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men" sheetId="1" r:id="rId3"/>
    <sheet state="visible" name="Antofagasta" sheetId="2" r:id="rId4"/>
    <sheet state="visible" name="Arica" sheetId="3" r:id="rId5"/>
    <sheet state="visible" name="Calama" sheetId="4" r:id="rId6"/>
    <sheet state="visible" name="La Serena" sheetId="5" r:id="rId7"/>
    <sheet state="visible" name="Ovalle" sheetId="6" r:id="rId8"/>
    <sheet state="visible" name="Las Rejas" sheetId="7" r:id="rId9"/>
    <sheet state="visible" name="Rancagua" sheetId="8" r:id="rId10"/>
    <sheet state="visible" name="Las Condes" sheetId="9" r:id="rId11"/>
    <sheet state="visible" name="Temuco" sheetId="10" r:id="rId12"/>
    <sheet state="visible" name="Osorno" sheetId="11" r:id="rId13"/>
    <sheet state="visible" name="Puerto Montt" sheetId="12" r:id="rId14"/>
    <sheet state="visible" name="El Belloto" sheetId="13" r:id="rId15"/>
    <sheet state="visible" name="Copiapó" sheetId="14" r:id="rId16"/>
    <sheet state="visible" name="CD Renca" sheetId="15" r:id="rId17"/>
    <sheet state="visible" name="Talca" sheetId="16" r:id="rId18"/>
    <sheet state="visible" name="Iquique" sheetId="17" r:id="rId19"/>
    <sheet state="visible" name="Colina" sheetId="18" r:id="rId20"/>
    <sheet state="visible" name="Buin Errazuriz" sheetId="19" r:id="rId21"/>
    <sheet state="visible" name="Buin M. Rodriguez" sheetId="20" r:id="rId22"/>
    <sheet state="visible" name="Melipilla" sheetId="21" r:id="rId23"/>
    <sheet state="visible" name="Llolleo" sheetId="22" r:id="rId24"/>
    <sheet state="visible" name="Curicó" sheetId="23" r:id="rId25"/>
    <sheet state="visible" name="Molina" sheetId="24" r:id="rId26"/>
    <sheet state="visible" name="Chillan" sheetId="25" r:id="rId27"/>
    <sheet state="visible" name="Maipú" sheetId="26" r:id="rId28"/>
    <sheet state="visible" name="Linares" sheetId="27" r:id="rId29"/>
    <sheet state="visible" name="Departamental" sheetId="28" r:id="rId30"/>
    <sheet state="visible" name="CD Concepción" sheetId="29" r:id="rId31"/>
    <sheet state="visible" name="Peñaflor" sheetId="30" r:id="rId32"/>
    <sheet state="visible" name="Los Angeles Alcazar" sheetId="31" r:id="rId33"/>
    <sheet state="visible" name="Talcahuano" sheetId="32" r:id="rId34"/>
    <sheet state="visible" name="Hualpen" sheetId="33" r:id="rId35"/>
    <sheet state="visible" name="CD Lautaro" sheetId="34" r:id="rId36"/>
    <sheet state="visible" name="Equipos Nuevos" sheetId="35" r:id="rId37"/>
    <sheet state="visible" name="Casa Matriz" sheetId="36" r:id="rId38"/>
    <sheet state="visible" name="Backup" sheetId="37" r:id="rId39"/>
    <sheet state="visible" name="Equipos por Ubicar" sheetId="38" r:id="rId40"/>
    <sheet state="visible" name="Bajas" sheetId="39" r:id="rId41"/>
    <sheet state="visible" name="Backup POS" sheetId="40" r:id="rId42"/>
    <sheet state="visible" name="Pendientes por Baja" sheetId="41" r:id="rId43"/>
  </sheets>
  <definedNames>
    <definedName hidden="1" localSheetId="4" name="_xlnm._FilterDatabase">'La Serena'!$A$1:$O$154</definedName>
    <definedName hidden="1" localSheetId="6" name="_xlnm._FilterDatabase">'Las Rejas'!$A$1:$O$219</definedName>
    <definedName hidden="1" localSheetId="8" name="_xlnm._FilterDatabase">'Las Condes'!$A$1:$O$88</definedName>
    <definedName hidden="1" localSheetId="10" name="_xlnm._FilterDatabase">Osorno!$A$1:$P$176</definedName>
    <definedName hidden="1" localSheetId="11" name="_xlnm._FilterDatabase">'Puerto Montt'!$A$1:$O$99</definedName>
    <definedName hidden="1" localSheetId="12" name="_xlnm._FilterDatabase">'El Belloto'!$A$1:$O$189</definedName>
    <definedName hidden="1" localSheetId="13" name="_xlnm._FilterDatabase">'Copiapó'!$A$1:$O$138</definedName>
    <definedName hidden="1" localSheetId="16" name="_xlnm._FilterDatabase">Iquique!$A$1:$O$97</definedName>
    <definedName hidden="1" localSheetId="17" name="_xlnm._FilterDatabase">Colina!$A$1:$O$166</definedName>
    <definedName hidden="1" localSheetId="18" name="_xlnm._FilterDatabase">'Buin Errazuriz'!$A$1:$O$103</definedName>
    <definedName hidden="1" localSheetId="19" name="_xlnm._FilterDatabase">'Buin M. Rodriguez'!$A$1:$O$90</definedName>
    <definedName hidden="1" localSheetId="20" name="_xlnm._FilterDatabase">Melipilla!$A$1:$O$216</definedName>
    <definedName hidden="1" localSheetId="21" name="_xlnm._FilterDatabase">Llolleo!$A$1:$O$106</definedName>
    <definedName hidden="1" localSheetId="22" name="_xlnm._FilterDatabase">'Curicó'!$A$1:$O$133</definedName>
    <definedName hidden="1" localSheetId="23" name="_xlnm._FilterDatabase">Molina!$A$1:$O$81</definedName>
    <definedName hidden="1" localSheetId="24" name="_xlnm._FilterDatabase">Chillan!$A$1:$O$1082</definedName>
    <definedName hidden="1" localSheetId="26" name="_xlnm._FilterDatabase">Linares!$A$1:$O$118</definedName>
    <definedName hidden="1" localSheetId="27" name="_xlnm._FilterDatabase">Departamental!$A$1:$O$143</definedName>
    <definedName hidden="1" localSheetId="28" name="_xlnm._FilterDatabase">'CD Concepción'!$A$1:$O$82</definedName>
    <definedName hidden="1" localSheetId="29" name="_xlnm._FilterDatabase">'Peñaflor'!$A$1:$O$128</definedName>
    <definedName hidden="1" localSheetId="31" name="_xlnm._FilterDatabase">Talcahuano!$A$1:$O$115</definedName>
    <definedName hidden="1" localSheetId="32" name="_xlnm._FilterDatabase">Hualpen!$A$1:$O$129</definedName>
    <definedName hidden="1" localSheetId="33" name="_xlnm._FilterDatabase">'CD Lautaro'!$A$1:$O$81</definedName>
    <definedName hidden="1" localSheetId="34" name="_xlnm._FilterDatabase">'Equipos Nuevos'!$A$1:$R$2283</definedName>
    <definedName hidden="1" localSheetId="37" name="_xlnm._FilterDatabase">'Equipos por Ubicar'!$A$1:$N$13</definedName>
    <definedName hidden="1" localSheetId="39" name="_xlnm._FilterDatabase">'Backup POS'!$A$1:$M$57</definedName>
    <definedName hidden="1" localSheetId="35" name="Z_FC4B54FF_E9F2_47E2_82AB_8EDBDB94C96B_.wvu.FilterData">'Casa Matriz'!$A$1:$U$70</definedName>
  </definedNames>
  <calcPr/>
  <customWorkbookViews>
    <customWorkbookView activeSheetId="0" maximized="1" windowHeight="0" windowWidth="0" guid="{FC4B54FF-E9F2-47E2-82AB-8EDBDB94C96B}" name="Filtro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199">
      <text>
        <t xml:space="preserve">Sin pantalla, placa mala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943">
      <text>
        <t xml:space="preserve">Se compró para el CD Lautaro; sin embargo, no se entrego al CD, ya que previo a esto se les habia entregado de préstamo 2 capturadores nuevos y no los devolvieron.</t>
      </text>
    </comment>
    <comment authorId="0" ref="M944">
      <text>
        <t xml:space="preserve">Se compró para el CD Lautaro; sin embargo, no se entrego al CD, ya que previo a esto se les habia entregado de préstamo 2 capturadores nuevos y no los devolvieron.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3">
      <text>
        <t xml:space="preserve">1703 o más pero validar Driver Intel 8265 1703 con 20.50.2 y 1709 o más 20.70.16.4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830">
      <text>
        <t xml:space="preserve">Extremadamente lento</t>
      </text>
    </comment>
    <comment authorId="0" ref="K832">
      <text>
        <t xml:space="preserve">PANTALLA PARTIDA
</t>
      </text>
    </comment>
    <comment authorId="0" ref="K833">
      <text>
        <t xml:space="preserve">LE FALTAN TECLAS</t>
      </text>
    </comment>
    <comment authorId="0" ref="K835">
      <text>
        <t xml:space="preserve">Le vació taza de café sobre el teclado
</t>
      </text>
    </comment>
    <comment authorId="0" ref="K1789">
      <text>
        <t xml:space="preserve">Notebook No enciende
</t>
      </text>
    </comment>
    <comment authorId="0" ref="A793">
      <text>
        <t xml:space="preserve">Notebook necesita ser reparado, rotura en el puerto de carga
	-Susana Figueroa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24">
      <text>
        <t xml:space="preserve">Notebook No enciende
</t>
      </text>
    </comment>
  </commentList>
</comments>
</file>

<file path=xl/sharedStrings.xml><?xml version="1.0" encoding="utf-8"?>
<sst xmlns="http://schemas.openxmlformats.org/spreadsheetml/2006/main" count="96543" uniqueCount="8975">
  <si>
    <t>Computador</t>
  </si>
  <si>
    <t>Monitor</t>
  </si>
  <si>
    <t>Periféricos</t>
  </si>
  <si>
    <t>Tienda</t>
  </si>
  <si>
    <t>Localidad</t>
  </si>
  <si>
    <t>Dirección</t>
  </si>
  <si>
    <t>DESKTOP</t>
  </si>
  <si>
    <t>NOTEBOOK</t>
  </si>
  <si>
    <t>POS CPU</t>
  </si>
  <si>
    <t>MONITOR</t>
  </si>
  <si>
    <t>TELEVISIÓN</t>
  </si>
  <si>
    <t>CAPTURADOR RF</t>
  </si>
  <si>
    <t>CUNA RF</t>
  </si>
  <si>
    <t>IMPRES FLEJES</t>
  </si>
  <si>
    <t>IMPRES FLEJES MÓVIL</t>
  </si>
  <si>
    <t>IMPRES LASER</t>
  </si>
  <si>
    <t>IMPRES MAT DE PTO</t>
  </si>
  <si>
    <t>IMPRES TÉRMICA</t>
  </si>
  <si>
    <t>IMPRES TONNER</t>
  </si>
  <si>
    <t>POS GAVETA</t>
  </si>
  <si>
    <t>POS IMPRES</t>
  </si>
  <si>
    <t>POS SCANNER</t>
  </si>
  <si>
    <t>POS TECLADO</t>
  </si>
  <si>
    <t>PROYECTOR</t>
  </si>
  <si>
    <t>RELOJ CONTROL</t>
  </si>
  <si>
    <t>SCANNER - PISTOLA INALÁMBRICO</t>
  </si>
  <si>
    <t>SCANNER - PISTOLA USB</t>
  </si>
  <si>
    <t>CONSULTA PRECIO</t>
  </si>
  <si>
    <t>TABLET</t>
  </si>
  <si>
    <t>Total</t>
  </si>
  <si>
    <t>Calama</t>
  </si>
  <si>
    <t>CM04-6000</t>
  </si>
  <si>
    <t>ANTOFAGASTA, CALAMA, EMILIO SOTOMAYOR #2451</t>
  </si>
  <si>
    <t>Antofagasta</t>
  </si>
  <si>
    <t>CM05-6001</t>
  </si>
  <si>
    <t>ANTOFAGASTA, ANTOFAGASTA,  AV. ANTONIO RENDIC #7026</t>
  </si>
  <si>
    <t>La Serena</t>
  </si>
  <si>
    <t>CM07-6003</t>
  </si>
  <si>
    <t>COQUIMBO, LA SERENA, AV. CUATRO ESQUINAS #780</t>
  </si>
  <si>
    <t>Ovalle</t>
  </si>
  <si>
    <t>CM09-6004</t>
  </si>
  <si>
    <t>COQUIMBO, OVALLE,  AV. LA FERIA #556</t>
  </si>
  <si>
    <t>El Belloto</t>
  </si>
  <si>
    <t>CM12-6005</t>
  </si>
  <si>
    <t>VALPARAISO, QUILPUÉ,  BADEN POWELL #66</t>
  </si>
  <si>
    <t>Las Rejas</t>
  </si>
  <si>
    <t>CM13-6006</t>
  </si>
  <si>
    <t>SANTIAGO, ESTACIÓN CENTRAL, AV LIBERTADOR BERNARDO O´HIGGINS #6078</t>
  </si>
  <si>
    <t>Las Condes</t>
  </si>
  <si>
    <t>CM15-6007</t>
  </si>
  <si>
    <t>SANTIAGO, LAS CONDES,  AV. LAS CONDES #12391</t>
  </si>
  <si>
    <t>Rancagua</t>
  </si>
  <si>
    <t>CM20-6008</t>
  </si>
  <si>
    <t>RANCAGUA, RANCAGUA, MIGUEL RAMÍREZ #1193</t>
  </si>
  <si>
    <t>Temuco</t>
  </si>
  <si>
    <t>CM26-6012</t>
  </si>
  <si>
    <t>TEMUCO, TEMUCO, AV. PEDRO DE VALDIVIA #535</t>
  </si>
  <si>
    <t>Osorno</t>
  </si>
  <si>
    <t>CM28-6014</t>
  </si>
  <si>
    <t>OSORNO, OSORNO, AV. JULIO BUSCHMAN #2217</t>
  </si>
  <si>
    <t>Puerto Montt</t>
  </si>
  <si>
    <t>CM29-6015</t>
  </si>
  <si>
    <t>PUERTO MONT, PUERTO MONT, AV. PRESIDENTE IBÁÑEZ #741</t>
  </si>
  <si>
    <t>CD Panamericana</t>
  </si>
  <si>
    <t>CM30-0000</t>
  </si>
  <si>
    <t>SANTIAGO, QUILICURA, CAT</t>
  </si>
  <si>
    <t>Talca</t>
  </si>
  <si>
    <t>CM61-6017</t>
  </si>
  <si>
    <t>TALCA, TALCA, AV. COLÍN #01040, ENTRE 26 Y 27 SUR</t>
  </si>
  <si>
    <t>Iquique</t>
  </si>
  <si>
    <t>CM63-6019</t>
  </si>
  <si>
    <t>IQUIQUE, IQUIQUE,  AV. DIEGO PORTALES #2075</t>
  </si>
  <si>
    <t>Copiapó</t>
  </si>
  <si>
    <t>CM66-6021</t>
  </si>
  <si>
    <t>COPIAPÓ, COPIAPÓ, AV. COPAYAPU #2029</t>
  </si>
  <si>
    <t>Buin Errazuriz</t>
  </si>
  <si>
    <t>CM68-6024</t>
  </si>
  <si>
    <t>SANTIAGO, BUIN, ERRÁZURIS #330.</t>
  </si>
  <si>
    <t>Buin M. Rodriguez</t>
  </si>
  <si>
    <t>CM69-6025</t>
  </si>
  <si>
    <t>SANTIAGO, BUIN, MANUEL RODRÍGUEZ #758</t>
  </si>
  <si>
    <t>Melipilla</t>
  </si>
  <si>
    <t>CM71-6027</t>
  </si>
  <si>
    <t>SANTIAGO, MELIPILLA, AV. VICUÑA MACKENNA #690</t>
  </si>
  <si>
    <t>Llolleo</t>
  </si>
  <si>
    <t>CM72-6028</t>
  </si>
  <si>
    <t>VALPARAISO, SAN ANTONIO, AV. CHILE #1051</t>
  </si>
  <si>
    <t>Curicó</t>
  </si>
  <si>
    <t>CM73-6029</t>
  </si>
  <si>
    <t>CURICÓ, CURICÓ, AV. FREIRE #250</t>
  </si>
  <si>
    <t>Molina</t>
  </si>
  <si>
    <t>CM74-6030</t>
  </si>
  <si>
    <t>CURICÓ, MOLINA, QUECHEREGUAS #1710</t>
  </si>
  <si>
    <t>Arica</t>
  </si>
  <si>
    <t>CM78-6033</t>
  </si>
  <si>
    <t>ARICA, ARICA,  AV. 18 DE SEPTIEMBRE #2501</t>
  </si>
  <si>
    <t>Chillán</t>
  </si>
  <si>
    <t>CM80-6035</t>
  </si>
  <si>
    <t>ÑUBLE, CHILLÁN, AV. COLLIN #866</t>
  </si>
  <si>
    <t>Maipú</t>
  </si>
  <si>
    <t>CM82-6037</t>
  </si>
  <si>
    <t>SANTIAGO, MAIPÚ, AV. CAMINO A MELIPILLA #17050</t>
  </si>
  <si>
    <t>Linares</t>
  </si>
  <si>
    <t>CM86-6050</t>
  </si>
  <si>
    <t>LINARES, LINARES, AV JANUARIO ESPINOZA #578</t>
  </si>
  <si>
    <t>Colina</t>
  </si>
  <si>
    <t>CM87-6048</t>
  </si>
  <si>
    <t>SANTIAGO, COLINA, AV. GRAL SAN MARTÍN ESQUINA LOS ÁLAMOS</t>
  </si>
  <si>
    <t>Departamental</t>
  </si>
  <si>
    <t>CM89-6049</t>
  </si>
  <si>
    <t>SANTIAGO, SAN MIGUEL, AV. DEPARTAMENTAL #541</t>
  </si>
  <si>
    <t>Peñaflor</t>
  </si>
  <si>
    <t>CM90-6052</t>
  </si>
  <si>
    <t>SANTIAGO, PEÑAFLOR, AV. BALMACEDA #308</t>
  </si>
  <si>
    <t>Los Angeles Alcazar</t>
  </si>
  <si>
    <t>CM92-6054</t>
  </si>
  <si>
    <t>LOS ÁNGELES, LOS ÁNGELES,  AV. ALCÁZAR #635</t>
  </si>
  <si>
    <t>Talcahuano</t>
  </si>
  <si>
    <t>CM93-6056</t>
  </si>
  <si>
    <t>CONCEPCIÓN, TALCAHUANO, AV. CRISTOBAL COLÓN #3252</t>
  </si>
  <si>
    <t>CD Concepción</t>
  </si>
  <si>
    <t>CD08-6055</t>
  </si>
  <si>
    <t>CONCEPCIÓN, TALCAHUANO,  AV. OHIGGINS #361</t>
  </si>
  <si>
    <t>Casa Matriz</t>
  </si>
  <si>
    <t>CMM-03CM</t>
  </si>
  <si>
    <t>SANTIAGO, QUILICURA,  AV. PRESIDENTE EDUARDO FREI MONTALVA #9275</t>
  </si>
  <si>
    <t>CD Lautaro</t>
  </si>
  <si>
    <t>CMxx-CMT11</t>
  </si>
  <si>
    <t>SANTIAGO, QUILICURA, AV. LAUTARO #9202</t>
  </si>
  <si>
    <t>Bodega Lautaro</t>
  </si>
  <si>
    <t>Total general</t>
  </si>
  <si>
    <t>Nombre de Usuario</t>
  </si>
  <si>
    <t>Área</t>
  </si>
  <si>
    <t>Piso</t>
  </si>
  <si>
    <t>Tipo Equipo</t>
  </si>
  <si>
    <t>Sub Tipo</t>
  </si>
  <si>
    <t>SO</t>
  </si>
  <si>
    <t>Estado</t>
  </si>
  <si>
    <t>N° Serie</t>
  </si>
  <si>
    <t>Rótulo</t>
  </si>
  <si>
    <t>Marca</t>
  </si>
  <si>
    <t>Modelo</t>
  </si>
  <si>
    <t>Obs</t>
  </si>
  <si>
    <t>Motivo</t>
  </si>
  <si>
    <t>Nómina Dic2022</t>
  </si>
  <si>
    <t>Renovación</t>
  </si>
  <si>
    <t>NO DISPONIBLE</t>
  </si>
  <si>
    <t>TESORERÍA</t>
  </si>
  <si>
    <t>OPERATIVO</t>
  </si>
  <si>
    <t>CNOHX9486418085123WL</t>
  </si>
  <si>
    <t>DELL</t>
  </si>
  <si>
    <t>NO VISIBLE</t>
  </si>
  <si>
    <t>POCO VISIBLE</t>
  </si>
  <si>
    <t>VENTAS</t>
  </si>
  <si>
    <t>COMPUTADOR</t>
  </si>
  <si>
    <t>WINDOWS 10</t>
  </si>
  <si>
    <t>GCND6Q2</t>
  </si>
  <si>
    <t>VOSTRO 3267</t>
  </si>
  <si>
    <t>Si</t>
  </si>
  <si>
    <t>PERIFÉRICO</t>
  </si>
  <si>
    <t>AK06037776H0</t>
  </si>
  <si>
    <t>OKI DATA</t>
  </si>
  <si>
    <t>MICROLINE 320</t>
  </si>
  <si>
    <t>SOLANGE ALMENDARE</t>
  </si>
  <si>
    <t>MJPLPNP</t>
  </si>
  <si>
    <t>LENOVO</t>
  </si>
  <si>
    <t>THINKCENTRE M71E</t>
  </si>
  <si>
    <t>106NDDM6D762</t>
  </si>
  <si>
    <t>LG</t>
  </si>
  <si>
    <t>FLATRON E1942</t>
  </si>
  <si>
    <t>ABASTECIMIENTO</t>
  </si>
  <si>
    <t>MJHMYH5</t>
  </si>
  <si>
    <t>THINKCENTRE M90</t>
  </si>
  <si>
    <t>Estaba asociado a PAOLA ANDREA VIDAL ORELLANA hasta el 07/06/2019</t>
  </si>
  <si>
    <t>742619852HJU</t>
  </si>
  <si>
    <t>JEFATURA SUCURSAL</t>
  </si>
  <si>
    <t>V240079</t>
  </si>
  <si>
    <t>MJHMYG1</t>
  </si>
  <si>
    <t>THINKCENTRE M72E</t>
  </si>
  <si>
    <t>VIVIANA COTRERAS JACKSON</t>
  </si>
  <si>
    <t>OPERACIONES</t>
  </si>
  <si>
    <t>MJDETY</t>
  </si>
  <si>
    <t>V939554</t>
  </si>
  <si>
    <t>NO SE ALCANZA A OBSERVAR EL MODELO</t>
  </si>
  <si>
    <t>MODELO BORROSO</t>
  </si>
  <si>
    <t>DANIELA FERNANDO VELOSO</t>
  </si>
  <si>
    <t>CNOHOHX94864180851231-L</t>
  </si>
  <si>
    <t>MJTGBPR</t>
  </si>
  <si>
    <t>INGCEKA11050094</t>
  </si>
  <si>
    <t>BIXOLON</t>
  </si>
  <si>
    <t>SRP- 350 PLUS</t>
  </si>
  <si>
    <t>YE4HPL</t>
  </si>
  <si>
    <t>SYMBOL</t>
  </si>
  <si>
    <t>INGCEKA11050091</t>
  </si>
  <si>
    <t>YE4HRH</t>
  </si>
  <si>
    <t>MJBGDKA</t>
  </si>
  <si>
    <t>E178WFPC</t>
  </si>
  <si>
    <t>NO VISIBLE MODELO</t>
  </si>
  <si>
    <t>JORGE ALBERTO ORELLANA GODOY</t>
  </si>
  <si>
    <t>CNON300H6418007FOETL</t>
  </si>
  <si>
    <t>MJHMYD9</t>
  </si>
  <si>
    <t>91OUXKD5B573</t>
  </si>
  <si>
    <t>MODELO POCO VISIBLE</t>
  </si>
  <si>
    <t>MARÍA GUZMAN ISPE</t>
  </si>
  <si>
    <t>CAJAS</t>
  </si>
  <si>
    <t>44-V2339</t>
  </si>
  <si>
    <t>IBM</t>
  </si>
  <si>
    <t>57Y2300</t>
  </si>
  <si>
    <t>MODELO SE VE BORROSO</t>
  </si>
  <si>
    <t>DANITZA AGUIRRE RAMIREZ</t>
  </si>
  <si>
    <t>BNBKOPF</t>
  </si>
  <si>
    <t>JE5F004629</t>
  </si>
  <si>
    <t>EPSON</t>
  </si>
  <si>
    <t>M147G</t>
  </si>
  <si>
    <t>IMPRESORA DE CHEQUES</t>
  </si>
  <si>
    <t>GD946Q2</t>
  </si>
  <si>
    <t>CNOHX9486418085123LL</t>
  </si>
  <si>
    <t>VNBKOMN</t>
  </si>
  <si>
    <t>P54F000472</t>
  </si>
  <si>
    <t>SERIE BORROSA</t>
  </si>
  <si>
    <t>MJLRCEN</t>
  </si>
  <si>
    <t>Cargado el 21/08/2019. Notificado por Arturo Moya Vía Correo Electrónico. Pertenecia a Valdivia.</t>
  </si>
  <si>
    <t>CN0N300H6418003T0G0L</t>
  </si>
  <si>
    <t>E1709WC</t>
  </si>
  <si>
    <t>Cargado el 21/08/2019. Notificado por Arturo Moya Vía Correo Electrónico. Pertenecia a San Pedro.</t>
  </si>
  <si>
    <t>USAQ4KA10030044</t>
  </si>
  <si>
    <t>J6PKHV2</t>
  </si>
  <si>
    <t>NO TIENE</t>
  </si>
  <si>
    <t>VOSTRO 3470</t>
  </si>
  <si>
    <t xml:space="preserve">Cargado el 03/10/2019. Notificado por Daniel Chavez vía correo electrónico. Sustituye Desktop Windows XP. </t>
  </si>
  <si>
    <t>SERVIDOR</t>
  </si>
  <si>
    <t>USE113N888</t>
  </si>
  <si>
    <t>HP</t>
  </si>
  <si>
    <t>PROLIANT ML350 G6</t>
  </si>
  <si>
    <t xml:space="preserve">Cargado el 25/11/2019. Notificado por Arturo Moya Vía Correo Electrónico. </t>
  </si>
  <si>
    <t>NQ2CAH000892</t>
  </si>
  <si>
    <t>NEWLAND</t>
  </si>
  <si>
    <t>NQUIRE 1000PRM-2C</t>
  </si>
  <si>
    <t>Cargado el 13/11/2020. Notificado por Arturo Moya vía Correo Electrónico.</t>
  </si>
  <si>
    <t>NQ2CAH000776</t>
  </si>
  <si>
    <t>X5FZ010318</t>
  </si>
  <si>
    <t>TM-H6000IV</t>
  </si>
  <si>
    <t>Cargado el 17/12/2020. Notificado por Arturo Moya vía Correo Electrónico.</t>
  </si>
  <si>
    <t>JORGE PONS LOYOLA</t>
  </si>
  <si>
    <t>PF2CNY1T</t>
  </si>
  <si>
    <t>THINKPAD L490</t>
  </si>
  <si>
    <t>Asignado el 11/12/2020 por Arturo Moya (Formulario de Asignación de Equipos)</t>
  </si>
  <si>
    <t>No</t>
  </si>
  <si>
    <t>PAMELA NOEMÍ LAGUNAS LOPEZ</t>
  </si>
  <si>
    <t>PF2CNQZ7</t>
  </si>
  <si>
    <t>Asignado el 17/12/2020 por Arturo Moya (Formulario de Asignación de Equipos)</t>
  </si>
  <si>
    <t>ALICIA RAMOS OJEDA</t>
  </si>
  <si>
    <t>GERENCIA</t>
  </si>
  <si>
    <t>PF1TJK3E</t>
  </si>
  <si>
    <t xml:space="preserve">Asignado el 05/01/2021 por Wilme Garcia (Formulario de Asignación de Equipos </t>
  </si>
  <si>
    <t>EDUARDO ESTEBAN CRUCES BECKAR</t>
  </si>
  <si>
    <t>PF2CP3C0</t>
  </si>
  <si>
    <t>Asignado el 11/01/2021 por Wilme Garcia (Formulario de Asignación de Equipos)</t>
  </si>
  <si>
    <t>65Y4022</t>
  </si>
  <si>
    <t>Cargado el 18/01/2021. Notificado por Wilme Garcia vía Correo Electrónico.</t>
  </si>
  <si>
    <t>COMERCIAL</t>
  </si>
  <si>
    <t>PF2HE43F</t>
  </si>
  <si>
    <t>V14</t>
  </si>
  <si>
    <t xml:space="preserve">Asignado el 22/03/2021 por Arturo Moya (Notificado por Correo Electrónico. </t>
  </si>
  <si>
    <t>Si*</t>
  </si>
  <si>
    <t>DANIEL ADASME MEZA DURAN</t>
  </si>
  <si>
    <t>R9N0AM1</t>
  </si>
  <si>
    <t>THINKPAD E420</t>
  </si>
  <si>
    <t xml:space="preserve">Asignado el 27/04/2021 por Arturo Moya (Notificado por Correo Electrónico. </t>
  </si>
  <si>
    <t>TOSHIBA</t>
  </si>
  <si>
    <t>MCANPOS</t>
  </si>
  <si>
    <t>Cargado el 11/06/2021. Notificado por Wilme Garcia vía correo electrónico.</t>
  </si>
  <si>
    <t>XXQVJ1182900821</t>
  </si>
  <si>
    <t>ZEBRA</t>
  </si>
  <si>
    <t>QLN420</t>
  </si>
  <si>
    <t>Cargado el 20/07/2021. Notificado por Arturo Moya vía Guia de Despacho</t>
  </si>
  <si>
    <t>41KLPRA</t>
  </si>
  <si>
    <t>41KLPM9</t>
  </si>
  <si>
    <t>41KLPN5</t>
  </si>
  <si>
    <t>41KLTK5</t>
  </si>
  <si>
    <t>41KLTP1</t>
  </si>
  <si>
    <t xml:space="preserve">SALA DE DATOS </t>
  </si>
  <si>
    <t>SALA DE DATOS</t>
  </si>
  <si>
    <t>J101B676</t>
  </si>
  <si>
    <t>ST250</t>
  </si>
  <si>
    <t>Cargado el 02/08/2021. Notificado por Wilme Garcia vía Correo Electrónico</t>
  </si>
  <si>
    <t>MJTGBPA</t>
  </si>
  <si>
    <t>Cargado el 20/08/2021. Notificado por Wilme Garcia vía Correo Electrónico</t>
  </si>
  <si>
    <t>MJPLPKX</t>
  </si>
  <si>
    <t>MLCKRMG</t>
  </si>
  <si>
    <t>MJVDXYV</t>
  </si>
  <si>
    <t>CN-0N300H-64180-09E-1TFL</t>
  </si>
  <si>
    <t>UEM182320866</t>
  </si>
  <si>
    <t>VIEWSONIC</t>
  </si>
  <si>
    <t>VS16216</t>
  </si>
  <si>
    <t>UEM182320851</t>
  </si>
  <si>
    <t>VA1903A</t>
  </si>
  <si>
    <t>CN-0N300H-64180-2A6L</t>
  </si>
  <si>
    <t>JAAF022505</t>
  </si>
  <si>
    <t>Cargado el 24/09/2021. Notificado por Wilme Garcia vía Correo Electrónico</t>
  </si>
  <si>
    <t>JAAF019741</t>
  </si>
  <si>
    <t>MJVDXZH</t>
  </si>
  <si>
    <t>Cargado el 26/11/2021. Notificado por Arturo Moya vía Guia de Despacho</t>
  </si>
  <si>
    <t>GONZALO ANDRÉS SIEYES SUÁREZ</t>
  </si>
  <si>
    <t>COMERCIAL DE TERMINACIONES</t>
  </si>
  <si>
    <t>CN0N300H6418014K0NML</t>
  </si>
  <si>
    <t>CENTRO DE SERVICIO</t>
  </si>
  <si>
    <t>ION0010</t>
  </si>
  <si>
    <t>GENÉRICO</t>
  </si>
  <si>
    <t>Cargado el 13/12/2021. Notificado por Arturo Moya Vía Guia de Despacho.</t>
  </si>
  <si>
    <t>ANDREA ROJAS BERNAL</t>
  </si>
  <si>
    <t>GERENCIA DE VENTAS B2B</t>
  </si>
  <si>
    <t>PF2CPF1L</t>
  </si>
  <si>
    <t>Asignado el 11/01/2022 por Wilme Garcia (Formulario de Asignación de Equipos)</t>
  </si>
  <si>
    <t>LILIAN VALERIA AVILA ZUANIC</t>
  </si>
  <si>
    <t>ADMINISTRACIÓN</t>
  </si>
  <si>
    <t>PF292BAS</t>
  </si>
  <si>
    <t>Asignado el 05/02/2022 por Wilme Garcia (Formulario de Asignación de Equipos)</t>
  </si>
  <si>
    <t>XIMENA ANDREA FERNÁNDEZ VELOSO</t>
  </si>
  <si>
    <t>PF34Z6H9</t>
  </si>
  <si>
    <t>THINKPAD L14 G2</t>
  </si>
  <si>
    <t>Asignado el 14/03/2022 por Arturo Moya (Formulario de Asignación de Equipos)</t>
  </si>
  <si>
    <t>XXZLJ215003666</t>
  </si>
  <si>
    <t>ZQ630</t>
  </si>
  <si>
    <t>Cargado el 23/03/2022. Notificado por Octavio Echegoyen Vía Guia de Despacho.</t>
  </si>
  <si>
    <t>ION0049</t>
  </si>
  <si>
    <t>Cargado el 16/05/2022. Notificado por Octavio Echegoyen Vía Guia de Despacho.</t>
  </si>
  <si>
    <t>CN-OU072N-64180-975-2EHS</t>
  </si>
  <si>
    <t>E170CS</t>
  </si>
  <si>
    <t>TC210K</t>
  </si>
  <si>
    <t>Cargado el 04/05/2022. Notificado por Octavio Echegoyen Vía Guia de Despacho.</t>
  </si>
  <si>
    <t>MC930B</t>
  </si>
  <si>
    <t>TC200J</t>
  </si>
  <si>
    <t>Cargado el 01/06/2022. Notificado por Octavio Echegoyen Vía Guia de Despacho.</t>
  </si>
  <si>
    <t>CDR-MC93</t>
  </si>
  <si>
    <t>Cargado el 05/11/2019. Notificado por Arturo Moya Vía Correo Electrónico.</t>
  </si>
  <si>
    <t>TC21</t>
  </si>
  <si>
    <t>Cargado el 24/02/2022. Notificado por Arturo Moya Vía Guia de Despacho.</t>
  </si>
  <si>
    <t>MB211401629</t>
  </si>
  <si>
    <t>ION0060</t>
  </si>
  <si>
    <t>Cargado el 30/05/2022. Notificado por Octavio Echegoyen vía Guia de Despacho.</t>
  </si>
  <si>
    <t>ION0061</t>
  </si>
  <si>
    <t>ION0062</t>
  </si>
  <si>
    <t>Cargado el 01/08/2022. Notificado por Octavio Echegoyen vía Guia de Despacho.</t>
  </si>
  <si>
    <t>G21C26695</t>
  </si>
  <si>
    <t>DATALOGIC</t>
  </si>
  <si>
    <t>Cargado el 13/09/2022. Notificado por Arturo Moya Vía Guia de Despacho.</t>
  </si>
  <si>
    <t>G21C27077</t>
  </si>
  <si>
    <t>DS2278</t>
  </si>
  <si>
    <t>2234SML0004609</t>
  </si>
  <si>
    <t>MORPHO</t>
  </si>
  <si>
    <t>SIGMA LITE PLUS</t>
  </si>
  <si>
    <t>Cargado el 05/10/2022. Notificado por Arturo Moya Vía Guia de Despacho.</t>
  </si>
  <si>
    <t>00008532110050744865</t>
  </si>
  <si>
    <t>3NSTAR</t>
  </si>
  <si>
    <t>RPT008</t>
  </si>
  <si>
    <t>CANPOS</t>
  </si>
  <si>
    <t>Cargado el 01/12/2022. Notificado por Arturo Moya Vía Guia de Despacho.</t>
  </si>
  <si>
    <t>X83K022202</t>
  </si>
  <si>
    <t>TH6000V</t>
  </si>
  <si>
    <t>41CX674</t>
  </si>
  <si>
    <t>36784BA143509</t>
  </si>
  <si>
    <t>AOC</t>
  </si>
  <si>
    <t>G19G44917</t>
  </si>
  <si>
    <t>Cargado el 07/12/2022. Notificado por Sebastian Vivanco Vía Guia de Despacho.</t>
  </si>
  <si>
    <t>41KK230</t>
  </si>
  <si>
    <t>Cargado el 23/01/2023. Notificado por Sebastian Vivanco Vía Guia de Despacho.</t>
  </si>
  <si>
    <t>X83K015420</t>
  </si>
  <si>
    <t>TH-6000V</t>
  </si>
  <si>
    <t>Cargado el 23/01/2023. Notificado por Arturo Moya Vía Guia de Despacho.</t>
  </si>
  <si>
    <t>99N224500205</t>
  </si>
  <si>
    <t>ZT411 AUTOCORTE</t>
  </si>
  <si>
    <t>D5N210401630</t>
  </si>
  <si>
    <t>ZD230</t>
  </si>
  <si>
    <t>Cargado el 28/03/2023. Notificado por Arturo Moya Vía Guia de Despacho (15/10/2021).</t>
  </si>
  <si>
    <t>41GB873</t>
  </si>
  <si>
    <t>4910-E4S</t>
  </si>
  <si>
    <t>Cargado el 09/05/2023. Notificado por Arturo Moya Vía Guia de Despacho.</t>
  </si>
  <si>
    <t>CLIO 5906</t>
  </si>
  <si>
    <t>Cargado el 08/06/2023. Notificado por Arturo Moya Vía Guia de Despacho.</t>
  </si>
  <si>
    <t>0ABZHCNW101971</t>
  </si>
  <si>
    <t>SAMSUNG</t>
  </si>
  <si>
    <t>SF350</t>
  </si>
  <si>
    <t>UEP175120188</t>
  </si>
  <si>
    <t>VS16218</t>
  </si>
  <si>
    <t>OSCAR JULIO GONZALEZ ANDRADE</t>
  </si>
  <si>
    <t>PF1C4A6V</t>
  </si>
  <si>
    <t xml:space="preserve">Asignado el 25/10/2023 por Marcelo Carreño (Notificado por Correo Electrónico). </t>
  </si>
  <si>
    <t>Cargado el 28/12/2023. Notificado por Marcelo Carreño Vía Guia de Despacho.</t>
  </si>
  <si>
    <t>PAUL DARWIN BARRIOS VEGA</t>
  </si>
  <si>
    <t>PF1J3GQ1</t>
  </si>
  <si>
    <t>THINKPAD L480</t>
  </si>
  <si>
    <t>Pendiente Formukario de Asignación</t>
  </si>
  <si>
    <t>PERIFÉRICOS</t>
  </si>
  <si>
    <t>TOTAL</t>
  </si>
  <si>
    <t>JOSE LUIS VALENZUELA</t>
  </si>
  <si>
    <t>3B897P2</t>
  </si>
  <si>
    <t>SERGIO LOBOS VALDIVIA</t>
  </si>
  <si>
    <t>THINKVISION</t>
  </si>
  <si>
    <t>JAAF021614</t>
  </si>
  <si>
    <t>ROBINSON ROCCO ROJAS</t>
  </si>
  <si>
    <t>VENTAS MAYORISTA</t>
  </si>
  <si>
    <t>6LSSGM2</t>
  </si>
  <si>
    <t>JACQUELINE VILLEGAS HERRERA</t>
  </si>
  <si>
    <t>SYNCMASTER SA10</t>
  </si>
  <si>
    <t>L1711PC</t>
  </si>
  <si>
    <t>SERVICIO CLIENTE</t>
  </si>
  <si>
    <t>HONEYWELL</t>
  </si>
  <si>
    <t>VIENA BAEZ</t>
  </si>
  <si>
    <t>41-CR010</t>
  </si>
  <si>
    <t>4810-E40</t>
  </si>
  <si>
    <t>ZT3HH9NB406125J</t>
  </si>
  <si>
    <t>PATRICIA SEGOVIA</t>
  </si>
  <si>
    <t>CRISTINA UREÑA</t>
  </si>
  <si>
    <t>ALEJANDRA AGUIRRE CORTES</t>
  </si>
  <si>
    <t>MJBLEDZ</t>
  </si>
  <si>
    <t>JUAN PATRICIO MUÑOZ</t>
  </si>
  <si>
    <t>ZT3HH9LB604365M</t>
  </si>
  <si>
    <t>PATRICIO INDA IRIBARREN</t>
  </si>
  <si>
    <t>MARKETING</t>
  </si>
  <si>
    <t>ZT3HH9LB608182L</t>
  </si>
  <si>
    <t>MJBLEDK</t>
  </si>
  <si>
    <t>MJBLEDB</t>
  </si>
  <si>
    <t>MJBLEDC</t>
  </si>
  <si>
    <t>MR4F024522</t>
  </si>
  <si>
    <t>FABIANA GODOY</t>
  </si>
  <si>
    <t>MJBLEDY</t>
  </si>
  <si>
    <t>MJBLVKE</t>
  </si>
  <si>
    <t>G4UF016621</t>
  </si>
  <si>
    <t>LAMINADO</t>
  </si>
  <si>
    <t>MJBMXZF</t>
  </si>
  <si>
    <t>FUSION</t>
  </si>
  <si>
    <t>JAAF019704</t>
  </si>
  <si>
    <t>JAAF021604</t>
  </si>
  <si>
    <t>41-CX383</t>
  </si>
  <si>
    <t>41-BY677</t>
  </si>
  <si>
    <t>JAAF018705</t>
  </si>
  <si>
    <t>41-CX897</t>
  </si>
  <si>
    <t>CN0N300464180D7F0M6C</t>
  </si>
  <si>
    <t>LI2208</t>
  </si>
  <si>
    <t>Cargado el 29/07/2019. Notificado por Arturo Moya vía correo electrónico.</t>
  </si>
  <si>
    <t>X5FZ013983</t>
  </si>
  <si>
    <t>TM H6000V</t>
  </si>
  <si>
    <t>Cargado el 28/04/2020. Notificado por Arturo Moya vía correo electrónico.</t>
  </si>
  <si>
    <t>G19GB2987</t>
  </si>
  <si>
    <t>QW2100</t>
  </si>
  <si>
    <t>G19GB2956</t>
  </si>
  <si>
    <t>UNN182730231</t>
  </si>
  <si>
    <t>VA1901</t>
  </si>
  <si>
    <t>Cargado el 07/08/2020. Notificado por Arturo Moya vía correo electrónico.</t>
  </si>
  <si>
    <t>XXARM183001172</t>
  </si>
  <si>
    <t>ZQ520</t>
  </si>
  <si>
    <t>Cargado el 01/12/2020. Notificado por Wilme Garcia vía Correo Electrónico.</t>
  </si>
  <si>
    <t>XXARM183001175</t>
  </si>
  <si>
    <t>XXARM191003905</t>
  </si>
  <si>
    <t>CARGADOR IMPRES FLEJES MÓVIL</t>
  </si>
  <si>
    <t>XXRBN202400908</t>
  </si>
  <si>
    <t>XXRBN202500072</t>
  </si>
  <si>
    <t>XXRBN202500586</t>
  </si>
  <si>
    <t>NQ2CAH000701</t>
  </si>
  <si>
    <t>Cargado el 09/12/2020. Notificado por Wilme Garcia vía Correo Electrónico.</t>
  </si>
  <si>
    <t>NQ2CAH000809</t>
  </si>
  <si>
    <t>NQ2CAH000590</t>
  </si>
  <si>
    <t>NQ2CAH000741</t>
  </si>
  <si>
    <t>CARLOS ALBERTO AGURTO MARCANO</t>
  </si>
  <si>
    <t>PF2CP6CK</t>
  </si>
  <si>
    <t>Asignado el 16/04/2021 por Wilme Garcia (Formulario de Asignación de Equipos)</t>
  </si>
  <si>
    <t>JEFES COMERCIALES</t>
  </si>
  <si>
    <t>PF2HB5CJ</t>
  </si>
  <si>
    <t>Asignado el 22/03/2021 por Arturo Moya (Formulario de Asignación de Equipos)</t>
  </si>
  <si>
    <t>ZTN6H4LC601228Y</t>
  </si>
  <si>
    <t>S19A100NS/ZS</t>
  </si>
  <si>
    <t>Cargado el 10/05/2021. Notificado por Arturo Moya vía correo electrónico.</t>
  </si>
  <si>
    <t>G20B12607</t>
  </si>
  <si>
    <t>Cargado el 24/05/2021. Notificado por Arturo Moya vía correo electrónico.</t>
  </si>
  <si>
    <t>G20B12609</t>
  </si>
  <si>
    <t>G19HJ4666</t>
  </si>
  <si>
    <t>41KLPD8</t>
  </si>
  <si>
    <t>4810-371</t>
  </si>
  <si>
    <t>Cargado el 20/07/2021. Notificado por Arturo Moya vía Guia de Despacho.</t>
  </si>
  <si>
    <t>41KLPN7</t>
  </si>
  <si>
    <t>41KLPR4</t>
  </si>
  <si>
    <t>41KLNZ1</t>
  </si>
  <si>
    <t>41KKWG6</t>
  </si>
  <si>
    <t>41KKWB4</t>
  </si>
  <si>
    <t>X5FZO23335</t>
  </si>
  <si>
    <t>TM-H6000V</t>
  </si>
  <si>
    <t>X5FZO23333</t>
  </si>
  <si>
    <t>X5FZO23520</t>
  </si>
  <si>
    <t>X5FZO23517</t>
  </si>
  <si>
    <t>X5FZO23489</t>
  </si>
  <si>
    <t>X5FZO23376</t>
  </si>
  <si>
    <t>G21A25384</t>
  </si>
  <si>
    <t>G21A25394</t>
  </si>
  <si>
    <t>G21A25282</t>
  </si>
  <si>
    <t>G21A24735</t>
  </si>
  <si>
    <t>G21A25050</t>
  </si>
  <si>
    <t>G21A25336</t>
  </si>
  <si>
    <t>U3B192420018</t>
  </si>
  <si>
    <t>VA708A</t>
  </si>
  <si>
    <t>U3B192420036</t>
  </si>
  <si>
    <t>U3B205040642</t>
  </si>
  <si>
    <t>U3B205040410</t>
  </si>
  <si>
    <t>U3B205041044</t>
  </si>
  <si>
    <t>U3B205040383</t>
  </si>
  <si>
    <t>SERVER</t>
  </si>
  <si>
    <t>J101B671</t>
  </si>
  <si>
    <t>X5FZ023347</t>
  </si>
  <si>
    <t>Cargado el 27/07/2021. Notificado por Arturo Moya vía Guia de Despacho.</t>
  </si>
  <si>
    <t>G21A25072</t>
  </si>
  <si>
    <t>41KLPP5</t>
  </si>
  <si>
    <t>U3B205041353</t>
  </si>
  <si>
    <t>PF30N53L</t>
  </si>
  <si>
    <t>IDEADPAD 3</t>
  </si>
  <si>
    <t>Asignado el 07/09/2021 por Wilme Garcia (Formulario de Asignación de Equipos)</t>
  </si>
  <si>
    <t>ION0011</t>
  </si>
  <si>
    <t>XXZLJ215003660</t>
  </si>
  <si>
    <t>Cargado el 06/04/2022. Notificado por Octavio Echegoyen Vía Guia de Despacho.</t>
  </si>
  <si>
    <t>ANGÉLICA VILLARROEL</t>
  </si>
  <si>
    <t>PF39B9SQ</t>
  </si>
  <si>
    <t>Asignado el 14/04/2022 por Arturo Moya (Formulario de Asignación de Equipos)</t>
  </si>
  <si>
    <t>2142SML0007226</t>
  </si>
  <si>
    <t>SIGMA LITE</t>
  </si>
  <si>
    <t>Cargado el 16/05/2022. Notificado por Arturo Moya Vía Guia de Despacho.</t>
  </si>
  <si>
    <t>ION0054</t>
  </si>
  <si>
    <t>ION0055</t>
  </si>
  <si>
    <t>Cargado el 29/08/2022. Notificado por Octavio Echegoyen vía Guia de Despacho.</t>
  </si>
  <si>
    <t>99N223700212</t>
  </si>
  <si>
    <t>ZT411</t>
  </si>
  <si>
    <t>Cargado el 15/12/2022. Notificado por Arturo Moya Vía Guia de Despacho.</t>
  </si>
  <si>
    <t>JACQUELINE VILLEGAS</t>
  </si>
  <si>
    <t>R9N0AB2</t>
  </si>
  <si>
    <t>Antes pertenecia a la sucursal Las Rejas</t>
  </si>
  <si>
    <t>JUAN PATRICIO MUÑOZ NUÑEZ</t>
  </si>
  <si>
    <t>PF1L82RX</t>
  </si>
  <si>
    <t>Asignado el 07/03/2023 por Arturo Moya (Formulario de Asignación de Equipos)</t>
  </si>
  <si>
    <t>D5N210401657</t>
  </si>
  <si>
    <t>JOHAN JHONATAN COLMENARES MENDOZA</t>
  </si>
  <si>
    <t>VENTAS TERRENO RETAIL</t>
  </si>
  <si>
    <t>PF3TY2RB</t>
  </si>
  <si>
    <t>Asignado el 28/03/2023 por Arturo Moya (Formulario de Asignación de Equipos)</t>
  </si>
  <si>
    <t>ROSA ALEJANDRA DIAZ BERRIOS</t>
  </si>
  <si>
    <t>RRHH</t>
  </si>
  <si>
    <t>PF3RXXT5</t>
  </si>
  <si>
    <t>Asignado el 06/04/2023 por Arturo Moya (Formulario de Asignación de Equipos)</t>
  </si>
  <si>
    <t>D5N210800155</t>
  </si>
  <si>
    <t>Cargado el 06/04/2023. Notificado por Arturo Moya Vía Guia de Despacho.</t>
  </si>
  <si>
    <t>LOGÍSTICA</t>
  </si>
  <si>
    <t>PF47CTH4</t>
  </si>
  <si>
    <t>Asignado el 01/08/2023 por Marcelo Carreño (Notificado por Correo Electrónico).</t>
  </si>
  <si>
    <t>SERGIO EDUARDO LOBOS VALDIVIA</t>
  </si>
  <si>
    <t>PF1TJM9Q</t>
  </si>
  <si>
    <t>Asignado el 17/10/2023 por Arturo Moya (Notificado por Correo Electrónico).</t>
  </si>
  <si>
    <t>IDEADPAD S340</t>
  </si>
  <si>
    <t xml:space="preserve"> </t>
  </si>
  <si>
    <t>Serie</t>
  </si>
  <si>
    <t>JEANNETTE ALEJANDRA  COLLANTS OLIVARES</t>
  </si>
  <si>
    <t>2</t>
  </si>
  <si>
    <t/>
  </si>
  <si>
    <t>CNOHX9486418085123QL</t>
  </si>
  <si>
    <t>6625603</t>
  </si>
  <si>
    <t>1</t>
  </si>
  <si>
    <t>20MK400H-B</t>
  </si>
  <si>
    <t>6625584</t>
  </si>
  <si>
    <t>20MKH400H</t>
  </si>
  <si>
    <t>6625585</t>
  </si>
  <si>
    <t>ZM400</t>
  </si>
  <si>
    <t>CAMILA FERNANDA POBLETE GOMEZ</t>
  </si>
  <si>
    <t>V3A3122</t>
  </si>
  <si>
    <t>6625631</t>
  </si>
  <si>
    <t>9227-AE1</t>
  </si>
  <si>
    <t xml:space="preserve">IMPRESORA DE CHEQUES </t>
  </si>
  <si>
    <t>15307010502361</t>
  </si>
  <si>
    <t>6625632</t>
  </si>
  <si>
    <t xml:space="preserve">SYMBOL </t>
  </si>
  <si>
    <t>EQUIPO ASIGNADO A JEFE SUCURSAL</t>
  </si>
  <si>
    <t>JAAF022700</t>
  </si>
  <si>
    <t>6625633</t>
  </si>
  <si>
    <t xml:space="preserve">EPSON </t>
  </si>
  <si>
    <t xml:space="preserve">CRISTIÁN ANDRÉS FLORES BERRIOS </t>
  </si>
  <si>
    <t>CNOHX94864180851235L</t>
  </si>
  <si>
    <t>6625629</t>
  </si>
  <si>
    <t>CRISTIÁN ANDRÉS FLORES BERRIOS</t>
  </si>
  <si>
    <t>41-CZ642</t>
  </si>
  <si>
    <t>6625616</t>
  </si>
  <si>
    <t>VNAV45W</t>
  </si>
  <si>
    <t>6625617</t>
  </si>
  <si>
    <t>6625618</t>
  </si>
  <si>
    <t>JAAF012898</t>
  </si>
  <si>
    <t>6625619</t>
  </si>
  <si>
    <t>MJGBDX</t>
  </si>
  <si>
    <t>6625593</t>
  </si>
  <si>
    <t>CNON300H6418003UOWXL</t>
  </si>
  <si>
    <t>6625594</t>
  </si>
  <si>
    <t>G75DJQ1</t>
  </si>
  <si>
    <t>6625611</t>
  </si>
  <si>
    <t>VOSTRO 230</t>
  </si>
  <si>
    <t>CN0N300H6418014A090L</t>
  </si>
  <si>
    <t>6625612</t>
  </si>
  <si>
    <t>YE4HMC</t>
  </si>
  <si>
    <t>NO SE VE EL MODELO DE EQUIPO  DE CAJA</t>
  </si>
  <si>
    <t>INGCEKA11050044</t>
  </si>
  <si>
    <t>6625614</t>
  </si>
  <si>
    <t xml:space="preserve">BIXOLON </t>
  </si>
  <si>
    <t>41-CZ872</t>
  </si>
  <si>
    <t>6625624</t>
  </si>
  <si>
    <t>15307010500791</t>
  </si>
  <si>
    <t>6625626</t>
  </si>
  <si>
    <t>6625627</t>
  </si>
  <si>
    <t xml:space="preserve">OPERACIONES </t>
  </si>
  <si>
    <t>8W4GKN1</t>
  </si>
  <si>
    <t>6625579</t>
  </si>
  <si>
    <t>VOSTRO D07M</t>
  </si>
  <si>
    <t>VNBCZRK</t>
  </si>
  <si>
    <t>6625580</t>
  </si>
  <si>
    <t>MJTGBYZ</t>
  </si>
  <si>
    <t>6625577</t>
  </si>
  <si>
    <t>NO SE ALCANZA A VER EL MODELO BORROSO</t>
  </si>
  <si>
    <t>CNOHX94864180851OQ6L</t>
  </si>
  <si>
    <t>6625578</t>
  </si>
  <si>
    <t>NAHIR DEL CARMEN FERNÁNDEZ GUERRERO</t>
  </si>
  <si>
    <t>41-HT461</t>
  </si>
  <si>
    <t>6625620</t>
  </si>
  <si>
    <t>6625621</t>
  </si>
  <si>
    <t>15308010504020</t>
  </si>
  <si>
    <t>6625622</t>
  </si>
  <si>
    <t xml:space="preserve">M147G </t>
  </si>
  <si>
    <t>6625623</t>
  </si>
  <si>
    <t>BILLY JORDAN TOLEDO GALLARDO</t>
  </si>
  <si>
    <t>DIMENSIONADO</t>
  </si>
  <si>
    <t>2MOYRL1</t>
  </si>
  <si>
    <t>6625606</t>
  </si>
  <si>
    <t>CNOHX948641808511UGL</t>
  </si>
  <si>
    <t>6625607</t>
  </si>
  <si>
    <t xml:space="preserve">SUSANA PIZARRO FERNÁNDEZ </t>
  </si>
  <si>
    <t>MJTGBTN</t>
  </si>
  <si>
    <t>6625596</t>
  </si>
  <si>
    <t>CNOHX9486418085122VL</t>
  </si>
  <si>
    <t>6625597</t>
  </si>
  <si>
    <t>MAURICIO APAZA BENAVIDEZ</t>
  </si>
  <si>
    <t>MJTGBXW</t>
  </si>
  <si>
    <t>6625600</t>
  </si>
  <si>
    <t>UEM172525841</t>
  </si>
  <si>
    <t>6625601</t>
  </si>
  <si>
    <t xml:space="preserve">EQUIPO USADO POR VARIOS JEFES DE SECCIÓN </t>
  </si>
  <si>
    <t>CRISTIAN ANDRÉS FLORES BERRÍOS</t>
  </si>
  <si>
    <t>200MK400H-BB.AWHVMVNA</t>
  </si>
  <si>
    <t>6625589</t>
  </si>
  <si>
    <t xml:space="preserve">EQUIPO SIN USO </t>
  </si>
  <si>
    <t>6NFSGM2</t>
  </si>
  <si>
    <t>6625588</t>
  </si>
  <si>
    <t>VOSTRO D13S</t>
  </si>
  <si>
    <t>MAURICIO OMAR ESPINOZA CLAROS</t>
  </si>
  <si>
    <t>EXISTENCIAS</t>
  </si>
  <si>
    <t>MJTGBPC</t>
  </si>
  <si>
    <t>6625586</t>
  </si>
  <si>
    <t>NO VISIBLE LA SERIE</t>
  </si>
  <si>
    <t>CNOHX9486418085123VL</t>
  </si>
  <si>
    <t>6625587</t>
  </si>
  <si>
    <t>PATRICIO ANDRÉS  PERALTA VIVES</t>
  </si>
  <si>
    <t>2M2SRL1</t>
  </si>
  <si>
    <t>6625608</t>
  </si>
  <si>
    <t>VNAZK8R</t>
  </si>
  <si>
    <t>6625609</t>
  </si>
  <si>
    <t>INGCEKA11050090</t>
  </si>
  <si>
    <t>6625610</t>
  </si>
  <si>
    <t>6625615</t>
  </si>
  <si>
    <t>CELINA MORALES COPA</t>
  </si>
  <si>
    <t>185LM00019</t>
  </si>
  <si>
    <t>6625599</t>
  </si>
  <si>
    <t>E97OS</t>
  </si>
  <si>
    <t>CAJA 3</t>
  </si>
  <si>
    <t>MARIA TAPIA DELGADO</t>
  </si>
  <si>
    <t>PF1HT55Z</t>
  </si>
  <si>
    <t>Asignado el 27/05/2019. Notificado por Daniel Chavez (Formulario de Asignación de Equipos)</t>
  </si>
  <si>
    <t>2LKSLR1</t>
  </si>
  <si>
    <t>Cargado el 31/07/2019. Notificado por Arturo Moya vía Correo Electrónico.</t>
  </si>
  <si>
    <t>JBWGDV2</t>
  </si>
  <si>
    <t>JBNLDV2</t>
  </si>
  <si>
    <t>JBVHDV2</t>
  </si>
  <si>
    <t>VS16489</t>
  </si>
  <si>
    <t>VA1901A</t>
  </si>
  <si>
    <t>Cargado el 15/11/2019. Notificado por Daniel Chavez.</t>
  </si>
  <si>
    <t>JAAF019866</t>
  </si>
  <si>
    <t>Cargado el 25/11/2019. Notificado por Arturo Moya vía Correo Electrónico.</t>
  </si>
  <si>
    <t>41-19638</t>
  </si>
  <si>
    <t>51J3339</t>
  </si>
  <si>
    <t>41-34058</t>
  </si>
  <si>
    <t>93Y1232</t>
  </si>
  <si>
    <t>Cargado el 09/10/2020. Notificado por Arturo Moya vía Correo Electrónico.</t>
  </si>
  <si>
    <t>NQ2CAH000886</t>
  </si>
  <si>
    <t>Cargado el 27/11/2020. Notificado por Wilme Garcia vía Correo Electrónico.</t>
  </si>
  <si>
    <t>CARGADOR IMPRES DE FLEJES MÓVIL</t>
  </si>
  <si>
    <t>XXRBN202500065</t>
  </si>
  <si>
    <t xml:space="preserve">Cargado el 03/12/2020. Notificado por Arturo Moya vía correo electrónico. </t>
  </si>
  <si>
    <t>XXARM183001176</t>
  </si>
  <si>
    <t>PF2HDXQ9</t>
  </si>
  <si>
    <t>DIEGO CEBALLOS</t>
  </si>
  <si>
    <t xml:space="preserve">Cargado el 10/05/2021. Notificado por Arturo Moya vía correo electrónico. </t>
  </si>
  <si>
    <t xml:space="preserve">Cargado el 22/07/2021. Notificado por Wilme Garcia vía correo electrónico. </t>
  </si>
  <si>
    <t>G20NM9372</t>
  </si>
  <si>
    <t>G20NM9386</t>
  </si>
  <si>
    <t>G20NM9352</t>
  </si>
  <si>
    <t>G20NM9382</t>
  </si>
  <si>
    <t>X5FZ023507</t>
  </si>
  <si>
    <t>X5FZ021639</t>
  </si>
  <si>
    <t>X5FZ023348</t>
  </si>
  <si>
    <t>X5FZ023496</t>
  </si>
  <si>
    <t>41KLPN1</t>
  </si>
  <si>
    <t>41KLPR6</t>
  </si>
  <si>
    <t>41KLPP4</t>
  </si>
  <si>
    <t>41KLPM2</t>
  </si>
  <si>
    <t>U3B205040435</t>
  </si>
  <si>
    <t>U3B192420045</t>
  </si>
  <si>
    <t>U3B192420048</t>
  </si>
  <si>
    <t>U3B205040455</t>
  </si>
  <si>
    <t>J101B674</t>
  </si>
  <si>
    <t>Cargado el 23/07/2021. Notificado por Arturo Moya vía Guia de Despacho.</t>
  </si>
  <si>
    <t>G21C50878</t>
  </si>
  <si>
    <t xml:space="preserve">Cargado el 04/08/2021. Notificado por Arturo Moya vía correo electrónico. </t>
  </si>
  <si>
    <t>G21C26973</t>
  </si>
  <si>
    <t>SERGIO ENRIQUE CAMPILLAY CARMONA</t>
  </si>
  <si>
    <t>MP1LJA1E</t>
  </si>
  <si>
    <t>Asignado el 19/10/2021 por Arturo Moya (Formulario de Asignación de Equipos)</t>
  </si>
  <si>
    <t>MARCELO DUARTE BURGOS</t>
  </si>
  <si>
    <t>MP21ZKP3</t>
  </si>
  <si>
    <t>THINKBOOK 14-IML RYZEN</t>
  </si>
  <si>
    <t>Asignado el 10/11/2021 por Wilme Garcia (Formulario de Asignación de Equipos)</t>
  </si>
  <si>
    <t>BENITO DE LA CRUZ ROJAS PINONES</t>
  </si>
  <si>
    <t>MP21TTDM</t>
  </si>
  <si>
    <t>ION0012</t>
  </si>
  <si>
    <t>XXZLJ215003661</t>
  </si>
  <si>
    <t>MAURICIO ESPINOZA</t>
  </si>
  <si>
    <t>ION0033</t>
  </si>
  <si>
    <t>LEONARDO VEGA</t>
  </si>
  <si>
    <t>PF0SQ4BW</t>
  </si>
  <si>
    <t>THINKPAD L470</t>
  </si>
  <si>
    <t>Información actualizada el 24/05/2022. Notificado por Arturo Moya</t>
  </si>
  <si>
    <t>MB211401637</t>
  </si>
  <si>
    <t>TC2X</t>
  </si>
  <si>
    <t>Cargado el 30/05/2022. Notificado por Octavio Echegoyen Vía Guia de Despacho.</t>
  </si>
  <si>
    <t>LISBETH GUERRA REJAS</t>
  </si>
  <si>
    <t>B2B</t>
  </si>
  <si>
    <t>MP1NNZX0</t>
  </si>
  <si>
    <t>Asignado el 08/09/2021 por Arturo Moya (Formulario de Asignación de Equipos)</t>
  </si>
  <si>
    <t>LR0F1F75</t>
  </si>
  <si>
    <t>THINKBOOK 14-IML</t>
  </si>
  <si>
    <t>2207SML0004609</t>
  </si>
  <si>
    <t>00008532110050744866</t>
  </si>
  <si>
    <t>99N224001462</t>
  </si>
  <si>
    <t>IGNACIO ARANCIBIA SILVA</t>
  </si>
  <si>
    <t>RECEPCIÓN</t>
  </si>
  <si>
    <t>PC0JRTGJ</t>
  </si>
  <si>
    <t>THINKPAD T460</t>
  </si>
  <si>
    <t>Asignado el 20/03/2023 por Marcelo Carreño (Formulario de Asignación de Equipos)</t>
  </si>
  <si>
    <t>D5N210401699</t>
  </si>
  <si>
    <t>Cargado el 06/04/2023. Notificado por Marcelo Carreño Vía Guia de Despacho.</t>
  </si>
  <si>
    <t>VNBZRHB</t>
  </si>
  <si>
    <t>ROBERTO IBAÑEZ</t>
  </si>
  <si>
    <t>PF14XR19</t>
  </si>
  <si>
    <t>MARITZA KINA</t>
  </si>
  <si>
    <t>PF1L7E8Z</t>
  </si>
  <si>
    <t>Asignado el 08/08/2019 por Arturo Moya (Formulario de Asignación de Equipos)</t>
  </si>
  <si>
    <t>CARLOS MANUEL CASTILLO VALDEZ</t>
  </si>
  <si>
    <t>CN0HX948641808511U2L</t>
  </si>
  <si>
    <t>MJTGBDR</t>
  </si>
  <si>
    <t>JAIME SANTIBAÑES GUERRA</t>
  </si>
  <si>
    <t>CONTABILIDAD</t>
  </si>
  <si>
    <t>CN0HX948641808511WBL</t>
  </si>
  <si>
    <t>6NHQGM2</t>
  </si>
  <si>
    <t>ALEJANDRO MEDINA PEÑAILILLO</t>
  </si>
  <si>
    <t>CN0HX948641808510QGL</t>
  </si>
  <si>
    <t>MJLDFDP</t>
  </si>
  <si>
    <t>JAVIER ALCAYAGA OSANDON</t>
  </si>
  <si>
    <t>CN0HX9486418085122ZL</t>
  </si>
  <si>
    <t>LUIS GUILLERMO ESCOBAR RICHARDS</t>
  </si>
  <si>
    <t>45986BA009309</t>
  </si>
  <si>
    <t>1619SW</t>
  </si>
  <si>
    <t>PHILCO</t>
  </si>
  <si>
    <t>V3G4373</t>
  </si>
  <si>
    <t>SPEKTRA</t>
  </si>
  <si>
    <t>41-15925</t>
  </si>
  <si>
    <t>P44T4083</t>
  </si>
  <si>
    <t>WILLIAM PATRICIO BALBONTIN ROJAS</t>
  </si>
  <si>
    <t>106LTZL0A397</t>
  </si>
  <si>
    <t>FLATRON E2060</t>
  </si>
  <si>
    <t>CN0N300H6418014A08XL</t>
  </si>
  <si>
    <t>1S5047HB2VNAV476</t>
  </si>
  <si>
    <t>USE113N88A</t>
  </si>
  <si>
    <t>GE7000BAE72052663F0</t>
  </si>
  <si>
    <t>CN0N300H6418009P1V9L</t>
  </si>
  <si>
    <t>INGCEKA11050048</t>
  </si>
  <si>
    <t>YESSICA ZAHIRA TELLO SALINAS</t>
  </si>
  <si>
    <t>CN0HX948641808510QHL</t>
  </si>
  <si>
    <t>XXQVJ163200095</t>
  </si>
  <si>
    <t>DATAMAX O´NEIL</t>
  </si>
  <si>
    <t>M- CLASS MKII</t>
  </si>
  <si>
    <t>08J104302315</t>
  </si>
  <si>
    <t>CN0N445N742619CN46FB</t>
  </si>
  <si>
    <t>E170SB</t>
  </si>
  <si>
    <t>BCMCJV2</t>
  </si>
  <si>
    <t xml:space="preserve">Cargado el 13/06/2019. Notificado por Arturo Moya vía correo electrónico. Sustituye Desktop Windows XP. </t>
  </si>
  <si>
    <t>EDUARDO LETELIER</t>
  </si>
  <si>
    <t>VNAV4A6</t>
  </si>
  <si>
    <t>41-15598</t>
  </si>
  <si>
    <t>R263I277681000</t>
  </si>
  <si>
    <t>RG-600</t>
  </si>
  <si>
    <t>LORENA DEL PILAR BARRAZA ARAVENA</t>
  </si>
  <si>
    <t>JAAF008812</t>
  </si>
  <si>
    <t>TM-H6000LLL</t>
  </si>
  <si>
    <t>MARIA EUGENIA MARIN YAÑEZ</t>
  </si>
  <si>
    <t>G72FJQ1</t>
  </si>
  <si>
    <t>CN0HX9486418085124FL</t>
  </si>
  <si>
    <t>KOHPLKA13010001</t>
  </si>
  <si>
    <t>CN0HX94864180851244L</t>
  </si>
  <si>
    <t>G75GJQ1</t>
  </si>
  <si>
    <t>JORDANO ESTEBAN ARDILES MOYA</t>
  </si>
  <si>
    <t>1TXVMN1</t>
  </si>
  <si>
    <t>DAVID MIGUEL GONZALEZ CONCHA</t>
  </si>
  <si>
    <t>CN0N300H6418014A08WL</t>
  </si>
  <si>
    <t>MICROLINE 321</t>
  </si>
  <si>
    <t>ZTN6H4LC603261V</t>
  </si>
  <si>
    <t>S19A100N</t>
  </si>
  <si>
    <t>6LVRGM2</t>
  </si>
  <si>
    <t>I1783JA014680</t>
  </si>
  <si>
    <t>ADRIANA FLORES FERNANDEZ</t>
  </si>
  <si>
    <t>41-DFQ66</t>
  </si>
  <si>
    <t>41-08913</t>
  </si>
  <si>
    <t>GAVETA POS</t>
  </si>
  <si>
    <t>Cargado el 20/05/2019. Notificado por Daniel Chavez Vía Correo Electrónico. Pertenecia a El Rosal.</t>
  </si>
  <si>
    <t>BTSGJV2</t>
  </si>
  <si>
    <t>JBPJDV2</t>
  </si>
  <si>
    <t>BTDCJV2</t>
  </si>
  <si>
    <t>BCSCJV2</t>
  </si>
  <si>
    <t>BCD9JV2</t>
  </si>
  <si>
    <t>BCZ8JV2</t>
  </si>
  <si>
    <t>1S5047HB2VNAV41M</t>
  </si>
  <si>
    <t>Cargado el 28/06/2019. Notificado por Arturo Moya vía Correo Electrónico. Pertenecia a San Pedro.</t>
  </si>
  <si>
    <t>CN0N300H6418003T0GWL</t>
  </si>
  <si>
    <t>MJTGBLA</t>
  </si>
  <si>
    <t>Cargado el 28/06/2019. Notificado por Arturo Moya vía Correo Electrónico.</t>
  </si>
  <si>
    <t>MJTGBMP</t>
  </si>
  <si>
    <t>Cargado el 28/06/2019. Notificado por Arturo Moya vía Correo Electrónico. Pertenecia a El Rosal.</t>
  </si>
  <si>
    <t>KOHPNKA12110006</t>
  </si>
  <si>
    <t>Cargado el 29/07/2019. Notificado por Arturo Moya vía Correo Electrónico.</t>
  </si>
  <si>
    <t>USAQ4KA09110846</t>
  </si>
  <si>
    <t>USAQ4KA09110847</t>
  </si>
  <si>
    <t>MARCO MONARDEZ</t>
  </si>
  <si>
    <t>JAAF022467</t>
  </si>
  <si>
    <t>Cargado el 14/08/2019. Notificado por Arturo Moya vía Correo Electrónico.</t>
  </si>
  <si>
    <t>JHONNY TELLO</t>
  </si>
  <si>
    <t>UNN182730243</t>
  </si>
  <si>
    <t>Cargado el 02/03/2020. Notificado por Arturo Moya vía Correo Electrónico.</t>
  </si>
  <si>
    <t>Cargado el 30/04/2020. Notificado por Arturo Moya vía Correo Electrónico.</t>
  </si>
  <si>
    <t>CRISTIAN ANTONIO SANTANDER CANGANA</t>
  </si>
  <si>
    <t>PF292CHW</t>
  </si>
  <si>
    <t>Cargado el 23/06/2020. Notificado por Arturo Moya vía Correo Electrónico.</t>
  </si>
  <si>
    <t>JORGE ANTONIO RIVERA NAVARRETE</t>
  </si>
  <si>
    <t>PF1CTLP3</t>
  </si>
  <si>
    <t>Asignado el 2O/07/2020 por Wilme Garcia (Notificado por Correo Electrónico. Activo Nuevo.</t>
  </si>
  <si>
    <t>PF1X4P5G</t>
  </si>
  <si>
    <t>Asignado el 31/08/2020 por Wilme Garcia (Notificado por Correo Electrónico. Activo Nuevo.</t>
  </si>
  <si>
    <t>PF26AM0C</t>
  </si>
  <si>
    <t>41-05455</t>
  </si>
  <si>
    <t>Cargado el 20/10/2020. Notificado por Wilme Garcia vía Correo Electrónico.</t>
  </si>
  <si>
    <t>JBPLDV2</t>
  </si>
  <si>
    <t>NQ2CAH000779</t>
  </si>
  <si>
    <t>NQ2CAH000926</t>
  </si>
  <si>
    <t>NQ2CAH000722</t>
  </si>
  <si>
    <t>CAROLINA CECILIA VERA TAQUIAS</t>
  </si>
  <si>
    <t>PF2CMJ7E</t>
  </si>
  <si>
    <t>Asignado el 01/12/2020 por Wilme Garcia (Notificado por Correo Electrónico). Activo Nuevo</t>
  </si>
  <si>
    <t>MARIA ANGELICA VELIZ</t>
  </si>
  <si>
    <t>CRÉDITO Y COBRANZA</t>
  </si>
  <si>
    <t>PF2BLYBM</t>
  </si>
  <si>
    <t>THINKPAD T490</t>
  </si>
  <si>
    <t>Asignado el 30/12/2020 por Wilme Garcia (Notificado por Correo Electrónico). Activo Nuevo</t>
  </si>
  <si>
    <t>41-CX703</t>
  </si>
  <si>
    <t>Cargado el 30/12/2020. Notificado por Wilme Garcia vía Correo Electrónico.</t>
  </si>
  <si>
    <t>TMH6000IV</t>
  </si>
  <si>
    <t>Cargado el 11/01/2021. Notificado por Wilme Garcia Vía Correo electrónico.</t>
  </si>
  <si>
    <t>MARITZA KINA (JEFES COMERCIALES)</t>
  </si>
  <si>
    <t>PF2HE7DV</t>
  </si>
  <si>
    <t>G21A25364</t>
  </si>
  <si>
    <t>Cargado el 10/05/2021. Notificado por Arturo Moya vía Correo Electrónico.</t>
  </si>
  <si>
    <t>G21A25288</t>
  </si>
  <si>
    <t>X5FZ023395</t>
  </si>
  <si>
    <t>X5FZ023518</t>
  </si>
  <si>
    <t>J101B66F</t>
  </si>
  <si>
    <t>X5FZ023334</t>
  </si>
  <si>
    <t>TM-H6000III</t>
  </si>
  <si>
    <t>X5FZ023526</t>
  </si>
  <si>
    <t>X5FZ021603</t>
  </si>
  <si>
    <t>U3B205040442</t>
  </si>
  <si>
    <t>U3B205040424</t>
  </si>
  <si>
    <t>U3B205040437</t>
  </si>
  <si>
    <t>U3B192420032</t>
  </si>
  <si>
    <t>U3B192420029</t>
  </si>
  <si>
    <t>G21A25395</t>
  </si>
  <si>
    <t>G21A24732</t>
  </si>
  <si>
    <t>G21A24729</t>
  </si>
  <si>
    <t>R9N11HH</t>
  </si>
  <si>
    <t xml:space="preserve">Asignado el 13/08/2021 por Wilme Garcia (Notificado por Correo Electrónico). </t>
  </si>
  <si>
    <t>XXRBN212000880</t>
  </si>
  <si>
    <t>ZQ521</t>
  </si>
  <si>
    <t>Cargado el 16/08/2021. Notificado por Wilme Garcia vía Correo Electrónico.}</t>
  </si>
  <si>
    <t>PF30N4ZV</t>
  </si>
  <si>
    <t xml:space="preserve">Asignado el 07/10/2021 por Wilme Garcia (Notificado por Correo Electrónico). </t>
  </si>
  <si>
    <t>G21C27445</t>
  </si>
  <si>
    <t>Cargado el 17/11/2021. Notificado por Wilme Garcia vía Correo Electrónico.</t>
  </si>
  <si>
    <t>ION0023</t>
  </si>
  <si>
    <t>G21C27094</t>
  </si>
  <si>
    <t>Cargado el 14/02/2022. Notificado por Arturo Moya Vía Guia de Despacho.</t>
  </si>
  <si>
    <t>G21C27106</t>
  </si>
  <si>
    <t>HR1150P3BC01950</t>
  </si>
  <si>
    <t>SCANNER 1D USB</t>
  </si>
  <si>
    <t>HR1150P3BC01955</t>
  </si>
  <si>
    <t>HR1150P3BC01960</t>
  </si>
  <si>
    <t xml:space="preserve">Cargado el 14/02/2022. Notificado por Arturo Moya vía correo electrónico. </t>
  </si>
  <si>
    <t>XXZLJ215003669</t>
  </si>
  <si>
    <t>Cargado el 14/03/2022. Notificado por Arturo Moya Vía Guia de Despacho.</t>
  </si>
  <si>
    <t>ZULEMA DIAZ</t>
  </si>
  <si>
    <t>IO0028</t>
  </si>
  <si>
    <t>Cargado el 25/04/2022. Notificado por Octavio Echegoyen Vía Guia de Despacho.</t>
  </si>
  <si>
    <t>Actualizado el 25/05/2022.</t>
  </si>
  <si>
    <t>GUSTAVO ENRIQUE HERNANDEZ NORAMBUENA</t>
  </si>
  <si>
    <t>PF3MCW8K</t>
  </si>
  <si>
    <t xml:space="preserve">Asignado el 29/06/2022 por Octavio Echegoyen (Notificado por Correo Electrónico). </t>
  </si>
  <si>
    <t>Cargado el 30/08/2022. Notificado por Octavio Echegoyen vía Guia de Despacho Electrónica.</t>
  </si>
  <si>
    <t>99N223700225</t>
  </si>
  <si>
    <t>D5N210401629</t>
  </si>
  <si>
    <t>EDUARDO GONZALEZ ROJAS</t>
  </si>
  <si>
    <t>LOGISTICA</t>
  </si>
  <si>
    <t>PF1X4QLN</t>
  </si>
  <si>
    <t xml:space="preserve">Asignado el 17/04/2023 por Marcelo Carreño (Notificado por Correo Electrónico). </t>
  </si>
  <si>
    <t>2304SML0000034</t>
  </si>
  <si>
    <t>Cargado el 09/05/2023. Notificado por Marcelo Carreño Vía Guia de Despacho.</t>
  </si>
  <si>
    <t>FRANNY SOLANGELA NUÑEZ ROJAS</t>
  </si>
  <si>
    <t>PF3RVSH4</t>
  </si>
  <si>
    <t xml:space="preserve">Asignado el 15/05/2023 por Marcelo Carreño (Notificado por Correo Electrónico). </t>
  </si>
  <si>
    <t>NICOLE MARGARITA MACHUCA PAEZ</t>
  </si>
  <si>
    <t>PF466N9R</t>
  </si>
  <si>
    <t xml:space="preserve">Asignado el 06/06/2023 por Arturo Moya (Notificado por Correo Electrónico). </t>
  </si>
  <si>
    <t>GUILLERMO ALEJANDRO ESPINOZA ROCHA</t>
  </si>
  <si>
    <t>PF3RXVHV</t>
  </si>
  <si>
    <t xml:space="preserve">Asignado el 22/06/2023 por Marcelo Carreño (Notificado por Correo Electrónico). </t>
  </si>
  <si>
    <t>SERGIO ALEJANDRO ROJAS GUZMAN</t>
  </si>
  <si>
    <t>VENTAS EMPRESAS</t>
  </si>
  <si>
    <t>PF486K16</t>
  </si>
  <si>
    <t xml:space="preserve">Asignado el 21/09/2023 por Marcelo Carreño (Notificado por Correo Electrónico). </t>
  </si>
  <si>
    <t>JAIME ROLANDO SANTIBAÑES GUERRA</t>
  </si>
  <si>
    <t>MP1NP32W</t>
  </si>
  <si>
    <t xml:space="preserve">Asignado el 20/09/2023 por Marcelo Carreño (Notificado por Correo Electrónico). </t>
  </si>
  <si>
    <t>YERIKA NAZARETH MARÍN LISBOA</t>
  </si>
  <si>
    <t>PF34YENV</t>
  </si>
  <si>
    <t xml:space="preserve">Asignado el 02/01/2024 por Marcelo Carreño (Notificado por Correo Electrónico). </t>
  </si>
  <si>
    <t>EDUARDO ALEX ALFARO DIAZ</t>
  </si>
  <si>
    <t>MP1NP33R</t>
  </si>
  <si>
    <t>Asignado el 04/01/2024 por Marcelo Carreño. (Formulario de Asignación de Equipos).</t>
  </si>
  <si>
    <t>THINKPAD E430</t>
  </si>
  <si>
    <t>JANETH MICHEA</t>
  </si>
  <si>
    <t>CN-0HX948-64180-851-0K6L</t>
  </si>
  <si>
    <t>MARCO BERRIOS</t>
  </si>
  <si>
    <t>CN-0N300H-64180-09N-17FL</t>
  </si>
  <si>
    <t>MJPLNZN</t>
  </si>
  <si>
    <t>CN0HX94864180851243L</t>
  </si>
  <si>
    <t>BCDBJV2</t>
  </si>
  <si>
    <t>VNABDPR</t>
  </si>
  <si>
    <t>MARCELA BARRAZA CORTES</t>
  </si>
  <si>
    <t>SYNCMASTER SA100</t>
  </si>
  <si>
    <t>CLIO</t>
  </si>
  <si>
    <t>MARIETTA URQUIETA RAMOS</t>
  </si>
  <si>
    <t>V3A3408</t>
  </si>
  <si>
    <t>Z0HKRE</t>
  </si>
  <si>
    <t>VICTOR GONZALEZ</t>
  </si>
  <si>
    <t>11S0C00130ZVJ7JD27P04K</t>
  </si>
  <si>
    <t>64180-851-22RL</t>
  </si>
  <si>
    <t>RAUL VEGA VERGARA</t>
  </si>
  <si>
    <t>VNAY8HK</t>
  </si>
  <si>
    <t>41-CZ720</t>
  </si>
  <si>
    <t>Z0HKR8</t>
  </si>
  <si>
    <t>MR4F024517</t>
  </si>
  <si>
    <t>XXQVJ163200092</t>
  </si>
  <si>
    <t>SANDRA ALCAYA ALFARO</t>
  </si>
  <si>
    <t>6NPNGM2</t>
  </si>
  <si>
    <t>807UXBP5A301</t>
  </si>
  <si>
    <t>FLATRON L1734SE</t>
  </si>
  <si>
    <t>AE6B029096F0</t>
  </si>
  <si>
    <t>GE7000B</t>
  </si>
  <si>
    <t>MJCKERL</t>
  </si>
  <si>
    <t>MARCO BERRIO</t>
  </si>
  <si>
    <t>VNAZKHX</t>
  </si>
  <si>
    <t>41-DF323</t>
  </si>
  <si>
    <t>JE5G005296</t>
  </si>
  <si>
    <t>41-15923</t>
  </si>
  <si>
    <t>MJVDXYM</t>
  </si>
  <si>
    <t>GLORIA LUZ IBACACHE ARAYA</t>
  </si>
  <si>
    <t>J6TJHV2</t>
  </si>
  <si>
    <t>VNBCH5G</t>
  </si>
  <si>
    <t>805UXWE0A697</t>
  </si>
  <si>
    <t>INGCEKA11050042</t>
  </si>
  <si>
    <t>VERONICA GUERRERO ESPINOSA</t>
  </si>
  <si>
    <t>VNAV47Y</t>
  </si>
  <si>
    <t>41-CZ877</t>
  </si>
  <si>
    <t>G4UF011564</t>
  </si>
  <si>
    <t>CN0N445N7426103J0EYU</t>
  </si>
  <si>
    <t>JEFATURA DE SECCIÓN</t>
  </si>
  <si>
    <t>H11DM-R</t>
  </si>
  <si>
    <t>CN0HX948641808511ULL</t>
  </si>
  <si>
    <t>41-25518</t>
  </si>
  <si>
    <t>2LMWRL1</t>
  </si>
  <si>
    <t>Cargado el 28/08/2019. Notificado por Arturo Moya vía Correo Electrónico.</t>
  </si>
  <si>
    <t>2LVTRL1</t>
  </si>
  <si>
    <t>KOHQ4KA12050093</t>
  </si>
  <si>
    <t>SRP 350 PLUS</t>
  </si>
  <si>
    <t>DIPQ4KA10040082</t>
  </si>
  <si>
    <t>VR4192320080</t>
  </si>
  <si>
    <t>VA1903H</t>
  </si>
  <si>
    <t>Asignado el 09/09/2019 por Arturo Moya (Notificado por Correo Electrónico. Activo Nuevo.</t>
  </si>
  <si>
    <t>UNN182730241</t>
  </si>
  <si>
    <t>MP1LJ4NW</t>
  </si>
  <si>
    <t>Asignado el 24/03/2020 por Arturo Moya (Formulario de Asignación de Equipos)</t>
  </si>
  <si>
    <t>BTBFJV2</t>
  </si>
  <si>
    <t>Cargado el 16/10/2020. Notificado por Wilme Garcia vía Correo Electrónico.</t>
  </si>
  <si>
    <t>CRISTIAN EMILIANO HERMOSILLA GAJARDO</t>
  </si>
  <si>
    <t>PF2CPHHC</t>
  </si>
  <si>
    <t>Asignado el 11/11/2020 por Arturo Moya (Formulario de Asignación de Equipos)</t>
  </si>
  <si>
    <t>NQ2CAH000758</t>
  </si>
  <si>
    <t>NQ2CAH000848</t>
  </si>
  <si>
    <t>X5FZ022946</t>
  </si>
  <si>
    <t>TMH600V</t>
  </si>
  <si>
    <t>Cargado el 28/12/2020. Notificado por Wilme Garcia vía Correo Electrónico.</t>
  </si>
  <si>
    <t>G19HJ5282</t>
  </si>
  <si>
    <t>QUICKSCAN LITE 2D</t>
  </si>
  <si>
    <t>J101B66W</t>
  </si>
  <si>
    <t>Cargado el 04/08/2021. Notificado por Wilme Garcia vía Correo Electrónico.</t>
  </si>
  <si>
    <t>Cargado el 31/08/2021. Notificado por Wilme Garcia vía Correo Electrónico.</t>
  </si>
  <si>
    <t>GENERICA</t>
  </si>
  <si>
    <t>41CHGA9</t>
  </si>
  <si>
    <t>4810-370</t>
  </si>
  <si>
    <t>U3B203340520</t>
  </si>
  <si>
    <t>X5FZ023438</t>
  </si>
  <si>
    <t>G20D08404</t>
  </si>
  <si>
    <t>GRYPHON 4520</t>
  </si>
  <si>
    <t>1S93Y12724129872</t>
  </si>
  <si>
    <t>KYBD</t>
  </si>
  <si>
    <t>JAAF02989</t>
  </si>
  <si>
    <t>X5FZ010293</t>
  </si>
  <si>
    <t>X5FZ010298</t>
  </si>
  <si>
    <t>VNAYBL3</t>
  </si>
  <si>
    <t>ZTN6H4LC602181V</t>
  </si>
  <si>
    <t>SA100</t>
  </si>
  <si>
    <t>Cargado el 07/09/2021. Notificado por Arturo Moya Vía Correo Electrónico.</t>
  </si>
  <si>
    <t>XXZLJ213800940</t>
  </si>
  <si>
    <t>Cargado el 12/01/2022. Notificado por Arturo Moya vía Guia de Despacho.</t>
  </si>
  <si>
    <t>PF34HW75</t>
  </si>
  <si>
    <t>Prestamo - Asignado el 14/02/2022 por Wilme Garcia (Formulario de Asignación de Equipos)</t>
  </si>
  <si>
    <t>HARMIN ALVAREZ</t>
  </si>
  <si>
    <t>ION0030</t>
  </si>
  <si>
    <t>ION0024</t>
  </si>
  <si>
    <t>MC9300</t>
  </si>
  <si>
    <t>Cargado el 24/04/2022. Notificado por Arturo Moya Vía Guia de Despacho.</t>
  </si>
  <si>
    <t>ION0058</t>
  </si>
  <si>
    <t>ION0059</t>
  </si>
  <si>
    <t>RICARDO RIVERA MIRANDA</t>
  </si>
  <si>
    <t>MP21ZABG</t>
  </si>
  <si>
    <t>Asignado el 24/08/2022 por Octavio Echegoyen (Formulario de Asignación de Equipos)</t>
  </si>
  <si>
    <t>99N224001412</t>
  </si>
  <si>
    <t>MJTDXTR</t>
  </si>
  <si>
    <t>HÉCTOR SANDOVAL OJEDA</t>
  </si>
  <si>
    <t>PF390GLB</t>
  </si>
  <si>
    <t>Asignado el 01/03/2023 por Arturo Moya (Formulario de Asignación de Equipos)</t>
  </si>
  <si>
    <t>SEBASTIAN ALEJANDRO RODRIGUEZ ESPINOZA</t>
  </si>
  <si>
    <t>PF47CRE9</t>
  </si>
  <si>
    <t>Asignado el 09/08/2023 por Marcelo Carreño (Notificado por Correo Electrónico).</t>
  </si>
  <si>
    <t>2304SML0000065</t>
  </si>
  <si>
    <t>Cargado el 11/10/2023. Notificado por Arturo Moya Vía Guia de Despacho.</t>
  </si>
  <si>
    <t>00008532110050909921</t>
  </si>
  <si>
    <t>X83K064820</t>
  </si>
  <si>
    <t>Cargado el 28/11/2023. Notificado por Marcelo Carreño Vía Guia de Despacho.</t>
  </si>
  <si>
    <t>4X3XH4TW700841</t>
  </si>
  <si>
    <t>S22A336NHL</t>
  </si>
  <si>
    <t>DAVID ARAYA</t>
  </si>
  <si>
    <t>CAJA 6</t>
  </si>
  <si>
    <t>MS3780</t>
  </si>
  <si>
    <t>CAJA 4</t>
  </si>
  <si>
    <t>JAAF021611</t>
  </si>
  <si>
    <t>3K15472032</t>
  </si>
  <si>
    <t>VOYAGER 1250G</t>
  </si>
  <si>
    <t>CAJA 2</t>
  </si>
  <si>
    <t>41-15770</t>
  </si>
  <si>
    <t>IBM-51J3339 A</t>
  </si>
  <si>
    <t>CAJA 8</t>
  </si>
  <si>
    <t>JAAF018209</t>
  </si>
  <si>
    <t>41-03957</t>
  </si>
  <si>
    <t>GRYPHON</t>
  </si>
  <si>
    <t>CAJA 1 NOTA DE CREDITO</t>
  </si>
  <si>
    <t>JAAF021598</t>
  </si>
  <si>
    <t>CAJA SAM</t>
  </si>
  <si>
    <t>3BC77P2</t>
  </si>
  <si>
    <t>CYNTHIA ROMINA ALVAREZ OYANADER</t>
  </si>
  <si>
    <t>MJPLNYV</t>
  </si>
  <si>
    <t>MJTGBCV</t>
  </si>
  <si>
    <t>MJCHDKC</t>
  </si>
  <si>
    <t>INGCEKA11050079</t>
  </si>
  <si>
    <t>AK2403234710</t>
  </si>
  <si>
    <t>D22800B</t>
  </si>
  <si>
    <t>MOTOROLA</t>
  </si>
  <si>
    <t>MJVDXRN</t>
  </si>
  <si>
    <t>USAQ5KA09060028</t>
  </si>
  <si>
    <t>G11L30631</t>
  </si>
  <si>
    <t>MJBLEEY</t>
  </si>
  <si>
    <t>YDWHDB</t>
  </si>
  <si>
    <t>MJTGBHL</t>
  </si>
  <si>
    <t>72766325-SZ</t>
  </si>
  <si>
    <t>M-CLAS-MKII</t>
  </si>
  <si>
    <t>MJBMXXD</t>
  </si>
  <si>
    <t>CASETA IMPRESIÓN DE ETIQUETA</t>
  </si>
  <si>
    <t>MJLKNGB</t>
  </si>
  <si>
    <t>CASETA CAJA 7</t>
  </si>
  <si>
    <t>JAAF018173</t>
  </si>
  <si>
    <t>CAJA 5</t>
  </si>
  <si>
    <t>JAAF021548</t>
  </si>
  <si>
    <t>G12M32024</t>
  </si>
  <si>
    <t>MJTDXHV</t>
  </si>
  <si>
    <t>REBECA AGUILERA</t>
  </si>
  <si>
    <t>2M1YRL</t>
  </si>
  <si>
    <t>SIN USUARIO</t>
  </si>
  <si>
    <t>MJVDHGN</t>
  </si>
  <si>
    <t>VALESKA MARTINEZ</t>
  </si>
  <si>
    <t>MJBGDLW</t>
  </si>
  <si>
    <t>SERVIDORES</t>
  </si>
  <si>
    <t>MJVDHGG</t>
  </si>
  <si>
    <t>AE98016926H0</t>
  </si>
  <si>
    <t>KRONOS</t>
  </si>
  <si>
    <t>MJTGBVG</t>
  </si>
  <si>
    <t>MJTGBAL</t>
  </si>
  <si>
    <t>VNAV47N</t>
  </si>
  <si>
    <t>VNAV3C4</t>
  </si>
  <si>
    <t>VNAV4A8</t>
  </si>
  <si>
    <t>VNBD1DA</t>
  </si>
  <si>
    <t>VNBD1DX</t>
  </si>
  <si>
    <t>CN-OHX948-64180-84N-1C5L</t>
  </si>
  <si>
    <t>CN-OHX948-64180-851-1UFL</t>
  </si>
  <si>
    <t>ZTN6H4LC801282R</t>
  </si>
  <si>
    <t>S19A10N</t>
  </si>
  <si>
    <t>ZT3HH9MB406908L</t>
  </si>
  <si>
    <t>CN-ON445N-74261-985-2H6U</t>
  </si>
  <si>
    <t>JOSE LUIS SOTO DONOSO</t>
  </si>
  <si>
    <t>CN-ON445N-74261-985-2G7U</t>
  </si>
  <si>
    <t>PE16H9NQ643340D</t>
  </si>
  <si>
    <t>U3B164220336</t>
  </si>
  <si>
    <t>VNB1NDW</t>
  </si>
  <si>
    <t>V239959</t>
  </si>
  <si>
    <t>D186WA</t>
  </si>
  <si>
    <t>JULIO FUENZALIDA</t>
  </si>
  <si>
    <t>CN-0N300-64180-0TWL</t>
  </si>
  <si>
    <t>SEGURIDAD</t>
  </si>
  <si>
    <t>L32FC4A009830</t>
  </si>
  <si>
    <t>LE32H1352</t>
  </si>
  <si>
    <t>ZTNGH4LC801292N</t>
  </si>
  <si>
    <t>ZT3HH9LB603892E</t>
  </si>
  <si>
    <t>SDD112801390</t>
  </si>
  <si>
    <t>VS13818</t>
  </si>
  <si>
    <t>ZTN6H4LC400335Y</t>
  </si>
  <si>
    <t>SALA DE REUNIÓN</t>
  </si>
  <si>
    <t>01XJ3CF302023D</t>
  </si>
  <si>
    <t>UN40FH5303GXZS</t>
  </si>
  <si>
    <t>CN-ON300H-64180-03U-OX5L</t>
  </si>
  <si>
    <t>CN-ON445N-74261-985-30HU</t>
  </si>
  <si>
    <t>E170SP</t>
  </si>
  <si>
    <t>CASINO</t>
  </si>
  <si>
    <t>211MXDM5Q450</t>
  </si>
  <si>
    <t>32CS410-MB</t>
  </si>
  <si>
    <t>J6ZGHV2</t>
  </si>
  <si>
    <t>Cargado 13/06/2019. Notificado por Arturo Moya vía correo electrónico. Sustituye Desktop Windows XP.</t>
  </si>
  <si>
    <t>BTQDJV2</t>
  </si>
  <si>
    <t>MJTGBAE</t>
  </si>
  <si>
    <t>Cargado el 19/06/2019. Notificado por Arturo Moya vía correo electrónico.</t>
  </si>
  <si>
    <t>XXQVJ163200268</t>
  </si>
  <si>
    <t>CN0N445N742619852H3U</t>
  </si>
  <si>
    <t>Cargado el 20/08/2019. Notificado por Arturo Moya vía Correo Electrónico.</t>
  </si>
  <si>
    <t>CN0N300H6418013G1WVL</t>
  </si>
  <si>
    <t>VR4192320094</t>
  </si>
  <si>
    <t>Cargado el 25/11/2019. Notificado por Arturo Moya vía Correo Electrónico</t>
  </si>
  <si>
    <t>OTRO</t>
  </si>
  <si>
    <t>NQC9L000245</t>
  </si>
  <si>
    <t>NQuire1000</t>
  </si>
  <si>
    <t>Cargado el 19/05/2020. Notificado por Julio Arenas vía correo electrónico.</t>
  </si>
  <si>
    <t>NQC9L000216</t>
  </si>
  <si>
    <t>UNN182730245</t>
  </si>
  <si>
    <t>Cargado el 29/05/2020. Notificado por Arturo Moya vía Correo Electrónico.</t>
  </si>
  <si>
    <t>40N6806</t>
  </si>
  <si>
    <t>Cargado el 20/10/2020. Notificado porWilme Garcia vía Correo Electrónico.</t>
  </si>
  <si>
    <t>41-93457</t>
  </si>
  <si>
    <t>41-93459</t>
  </si>
  <si>
    <t>60-20719</t>
  </si>
  <si>
    <t>41-DH178</t>
  </si>
  <si>
    <t>Cargado el 30/10/2020. Notificado por Arturo Moya vía Correo Electrónico.</t>
  </si>
  <si>
    <t>XXARM183001165</t>
  </si>
  <si>
    <t>XXARM183001177</t>
  </si>
  <si>
    <t>XXRBN202400915</t>
  </si>
  <si>
    <t>XXRBN202500956</t>
  </si>
  <si>
    <t>G20D49821</t>
  </si>
  <si>
    <t>LITE 2D</t>
  </si>
  <si>
    <t xml:space="preserve">Asignado el 28/12/2020 por Arturo Moya (Notificado por Correo Electrónico. </t>
  </si>
  <si>
    <t>G20D49832</t>
  </si>
  <si>
    <t>G20D49836</t>
  </si>
  <si>
    <t>G20D49905</t>
  </si>
  <si>
    <t>G20D49916</t>
  </si>
  <si>
    <t>G20D50299</t>
  </si>
  <si>
    <t>NQ2CAA000766</t>
  </si>
  <si>
    <t>Cargado el 04/01/2021. Notificado por Wilme Garcia Vía Correo Electrónico.</t>
  </si>
  <si>
    <t>JAAF019721</t>
  </si>
  <si>
    <t>Cargado el 14/05/2021. Notificado por Arturo Moya Vía Correo Electrónico.</t>
  </si>
  <si>
    <t>X5FZ023483</t>
  </si>
  <si>
    <t>Cargado el 26/05/2021. Notificado por Arturo Moya Vía Correo Electrónico.</t>
  </si>
  <si>
    <t>X5FZ023486</t>
  </si>
  <si>
    <t>U3B192420030</t>
  </si>
  <si>
    <t>Cargado el 16/06/2021. Notificado por Wilme Garcia Vía Correo Electrónico.</t>
  </si>
  <si>
    <t>U3B192420014</t>
  </si>
  <si>
    <t>U3B205040429</t>
  </si>
  <si>
    <t>U3B205040419</t>
  </si>
  <si>
    <t>U3B205040453</t>
  </si>
  <si>
    <t>U3B205040389</t>
  </si>
  <si>
    <t>U3B205040451</t>
  </si>
  <si>
    <t>U3B205041042</t>
  </si>
  <si>
    <t>G21A25315</t>
  </si>
  <si>
    <t>G21A25372</t>
  </si>
  <si>
    <t>G21A25338</t>
  </si>
  <si>
    <t>G21A25352</t>
  </si>
  <si>
    <t>G21A24982</t>
  </si>
  <si>
    <t>G21A25346</t>
  </si>
  <si>
    <t>G21A25297</t>
  </si>
  <si>
    <t>G21A25308</t>
  </si>
  <si>
    <t>X5FZ023500</t>
  </si>
  <si>
    <t>X5FZ023512</t>
  </si>
  <si>
    <t>X5FZ023492</t>
  </si>
  <si>
    <t>X5FZ023474</t>
  </si>
  <si>
    <t>X5FZ023502</t>
  </si>
  <si>
    <t>X5FZ023382</t>
  </si>
  <si>
    <t>41KLPT4</t>
  </si>
  <si>
    <t>41KLPB3</t>
  </si>
  <si>
    <t>41KLPB0</t>
  </si>
  <si>
    <t>41KLPP7</t>
  </si>
  <si>
    <t>41KLPC8</t>
  </si>
  <si>
    <t>41KLNV7</t>
  </si>
  <si>
    <t>41KLPT1</t>
  </si>
  <si>
    <t>41KLPR7</t>
  </si>
  <si>
    <t>41-ATWL1</t>
  </si>
  <si>
    <t>481-370</t>
  </si>
  <si>
    <t>ION0014</t>
  </si>
  <si>
    <t>Cargado el 26/11/2021. Notificado por Arturo Moya Vía Guia de Despacho.</t>
  </si>
  <si>
    <t>ION0015</t>
  </si>
  <si>
    <t>ION0016</t>
  </si>
  <si>
    <t>CN-0N300H-64180-03U-0X8L</t>
  </si>
  <si>
    <t>E1790W</t>
  </si>
  <si>
    <t>Cargado el 29/12/2021. Notificado por Arturo Moya Vía Guia de Despacho.</t>
  </si>
  <si>
    <t>BTLGJV2</t>
  </si>
  <si>
    <t>ANITA UBREQUE SUAREZ</t>
  </si>
  <si>
    <t>41KK332</t>
  </si>
  <si>
    <t>ALEJANDRO CASTILLO STANGE</t>
  </si>
  <si>
    <t>CN-0 300H-64180-09P-29NL</t>
  </si>
  <si>
    <t>ION0036</t>
  </si>
  <si>
    <t>XXZLJ215003665</t>
  </si>
  <si>
    <t>ION0051</t>
  </si>
  <si>
    <t>Cargado el 17/05/2022. Notificado por Octavio Echegoyen Vía Guia de Despacho.</t>
  </si>
  <si>
    <t>Cargado el 23/03/2022. Notificado por Arturo Moya Vía Guia de Despacho.</t>
  </si>
  <si>
    <t>Cargado el 01/03/2022. Notificado por Arturo Moya Vía Guia de Despacho.</t>
  </si>
  <si>
    <t>99N220800262</t>
  </si>
  <si>
    <t>Cargado el 21/07/2022. Notificado por Arturo Moya Vía Guia de Despacho.</t>
  </si>
  <si>
    <t>s19180522507825</t>
  </si>
  <si>
    <t>G21C27085</t>
  </si>
  <si>
    <t>Cargado el 08/08/2022. Notificado por Octavio Echegoyen Vía Guia de Despacho.</t>
  </si>
  <si>
    <t>G21C26949</t>
  </si>
  <si>
    <t>Cargado el 18/08/2022. Notificado por Arturo Moya Vía Guia de Despacho.</t>
  </si>
  <si>
    <t>QUICK SCAN LITE QW2100</t>
  </si>
  <si>
    <t>Cargado el 07/09/2022. Notificado por Arturo Moya Vía Guia de Despacho.</t>
  </si>
  <si>
    <t>JOHANA ANDREA MARTINEZ LOPEZ</t>
  </si>
  <si>
    <t>PF39BCSL</t>
  </si>
  <si>
    <t>Asignado el 20/09/2022 por Octavio Echegoyen (Notificado por Correo Electrónico).</t>
  </si>
  <si>
    <t>G21C27488</t>
  </si>
  <si>
    <t>Cargado el 05/10/2022. Notificado por Octavio Echegoyen Vía Guia de Despacho.</t>
  </si>
  <si>
    <t>X83K022216</t>
  </si>
  <si>
    <t>VNAV4AS</t>
  </si>
  <si>
    <t>GENERICO</t>
  </si>
  <si>
    <t>41HB613</t>
  </si>
  <si>
    <t>41KW110</t>
  </si>
  <si>
    <t>Cargado el 06/10/2022. Notificado por Arturo Moya Vía Guia de Despacho.</t>
  </si>
  <si>
    <t>C31CG62032</t>
  </si>
  <si>
    <t>Cargado el 20/10/2022. Notificado por Arturo Moya.</t>
  </si>
  <si>
    <t>DIP4AKA21120377</t>
  </si>
  <si>
    <t>SRP-B300</t>
  </si>
  <si>
    <t>DIP4AKA21120378</t>
  </si>
  <si>
    <t>DIP4AKA21120379</t>
  </si>
  <si>
    <t>DIP4AKA21120380</t>
  </si>
  <si>
    <t>COTIZACIÓN</t>
  </si>
  <si>
    <t>YL016EEM</t>
  </si>
  <si>
    <t>V50S-07IMB</t>
  </si>
  <si>
    <t>Cargado el 07/11/2022. Notificado por Arturo Moya.</t>
  </si>
  <si>
    <t>ZTN6H4LC400771J</t>
  </si>
  <si>
    <t>ZZ8GH4LF512632M</t>
  </si>
  <si>
    <t>CN-OUO72N-61480-975</t>
  </si>
  <si>
    <t>NQ2CBJ000216</t>
  </si>
  <si>
    <t>Cargado el 21/11/2022. Notificado por Sebastian Vivanco.</t>
  </si>
  <si>
    <t>NQ2CBJ000040</t>
  </si>
  <si>
    <t>U3B211440037</t>
  </si>
  <si>
    <t>41KZHB4</t>
  </si>
  <si>
    <t>4818-E91</t>
  </si>
  <si>
    <t>4100901</t>
  </si>
  <si>
    <t>P5KF134969</t>
  </si>
  <si>
    <t>TM-H6005</t>
  </si>
  <si>
    <t>ERIC KARLAHAINS CATALAN PALMA</t>
  </si>
  <si>
    <t>MP1NNYWZ</t>
  </si>
  <si>
    <t>Asignado el 12/01/2023 por Arturo Moya (Notificado por Correo Electrónico).</t>
  </si>
  <si>
    <t>Cargado el 24/03/2023. Notificado por Arturo Moya.</t>
  </si>
  <si>
    <t>D5N211500483</t>
  </si>
  <si>
    <t>PATRICIO ALEJANDRO PERALTA CONTRERAS</t>
  </si>
  <si>
    <t>PF47HLGN</t>
  </si>
  <si>
    <t>VICTOR DANIEL DE LA ROSA NAVARRO</t>
  </si>
  <si>
    <t>MP1NP28E</t>
  </si>
  <si>
    <t>Asignado el 11/10/2023 por Marcelo Carreño (Notificado por Correo Electrónico).</t>
  </si>
  <si>
    <t>CARGADOR IMPRES FLEJES MOVIL</t>
  </si>
  <si>
    <t>FABIOLA BEATRIZ NOVOA PORMA</t>
  </si>
  <si>
    <t>ZT3HH9LB604002B</t>
  </si>
  <si>
    <t>LS19A10</t>
  </si>
  <si>
    <t>YDW2LN</t>
  </si>
  <si>
    <t>INGCEKA11050099</t>
  </si>
  <si>
    <t>YESSICA ANDREA QUEZADA ESPINOZA</t>
  </si>
  <si>
    <t>E11L16512</t>
  </si>
  <si>
    <t>GD4110-8W</t>
  </si>
  <si>
    <t>SANDRA BEATRIZ MONJE TRUJILLOS</t>
  </si>
  <si>
    <t>1S93Y11724122212</t>
  </si>
  <si>
    <t>JAAF021597</t>
  </si>
  <si>
    <t>1S5047HB2VNB1MK6</t>
  </si>
  <si>
    <t>090761-12</t>
  </si>
  <si>
    <t>1S93Y11724122225</t>
  </si>
  <si>
    <t>JEANNETTE DEL CARMEN MIRANDA TOLEDO</t>
  </si>
  <si>
    <t>ZT3HH9LB603800W</t>
  </si>
  <si>
    <t>S19A10</t>
  </si>
  <si>
    <t>DMX-M-4206</t>
  </si>
  <si>
    <t>CAMILA ANDREA MARDONADO LIZAMA</t>
  </si>
  <si>
    <t>MY17H9NQ609019N</t>
  </si>
  <si>
    <t>SYNCMASTER 743</t>
  </si>
  <si>
    <t>MJTGCCZ</t>
  </si>
  <si>
    <t>DELFIN JESÚS HUERTA POBLETE</t>
  </si>
  <si>
    <t>SA10</t>
  </si>
  <si>
    <t>HERNAN ANDRÉS CONTRERAS HUERTA</t>
  </si>
  <si>
    <t>MJBLVKK</t>
  </si>
  <si>
    <t>706NDTCFR505</t>
  </si>
  <si>
    <t>L1553S</t>
  </si>
  <si>
    <t>DANIEL EDUARDO FREDES ABARCA</t>
  </si>
  <si>
    <t>TI</t>
  </si>
  <si>
    <t>RELOJ DE ASISTENCIA</t>
  </si>
  <si>
    <t>CLAUDIO MANUEL SOLIS ORELLANA</t>
  </si>
  <si>
    <t>INGCEKA11050098</t>
  </si>
  <si>
    <t>VALERIA ANDREA IBACACHE SAEZ</t>
  </si>
  <si>
    <t>106NDTC6D761</t>
  </si>
  <si>
    <t>FLATRON</t>
  </si>
  <si>
    <t>JULI ALEXANDRA ROJAS GALAZ</t>
  </si>
  <si>
    <t>83869HA073339</t>
  </si>
  <si>
    <t>LM760S</t>
  </si>
  <si>
    <t>E11C09844</t>
  </si>
  <si>
    <t>INGCEKA11050100</t>
  </si>
  <si>
    <t>CAROLINA CAMPOS MUÑOZ</t>
  </si>
  <si>
    <t>ZTN6H4LC603297J</t>
  </si>
  <si>
    <t>MJCHDKE</t>
  </si>
  <si>
    <t>ZT3HH9LB604082M</t>
  </si>
  <si>
    <t>1S5047HB2VNB1NFW</t>
  </si>
  <si>
    <t>JAAF021609</t>
  </si>
  <si>
    <t>FELIPE ALEJANDRO RUBILAR SILVA</t>
  </si>
  <si>
    <t>MJTDXGF</t>
  </si>
  <si>
    <t>706NDNUFR511</t>
  </si>
  <si>
    <t>JULIO ADRIÁN VERÁ CELIZ</t>
  </si>
  <si>
    <t>CN0N300H6418003U0WKL</t>
  </si>
  <si>
    <t>XXQVJ141600452</t>
  </si>
  <si>
    <t>UNN182739221</t>
  </si>
  <si>
    <t>UR4192320033</t>
  </si>
  <si>
    <t>UNN1827390200</t>
  </si>
  <si>
    <t>UR4192320035</t>
  </si>
  <si>
    <t>NQ2C9L000243</t>
  </si>
  <si>
    <t>Cargado el 07/08/2020. Notificado por Julio Arenas vía Correo Electrónico.</t>
  </si>
  <si>
    <t>NQ2C9L000933</t>
  </si>
  <si>
    <t>NQ2C9L000950</t>
  </si>
  <si>
    <t>41-21241</t>
  </si>
  <si>
    <t>1S3AA014656004103706</t>
  </si>
  <si>
    <t>X5FZ010330</t>
  </si>
  <si>
    <t>TM H6000</t>
  </si>
  <si>
    <t>G19L00731</t>
  </si>
  <si>
    <t>U3B200740081</t>
  </si>
  <si>
    <t>VA708a</t>
  </si>
  <si>
    <t>41-21244</t>
  </si>
  <si>
    <t>1S3AA014656004103724</t>
  </si>
  <si>
    <t>X5FZ010287</t>
  </si>
  <si>
    <t>G19L00550</t>
  </si>
  <si>
    <t>U3B200740080</t>
  </si>
  <si>
    <t>41-CFWH8</t>
  </si>
  <si>
    <t>Cargado el 09/09/2020. Notificado por Wilme Garcia vía Correo Electrónico.</t>
  </si>
  <si>
    <t>41-CFWK5</t>
  </si>
  <si>
    <t>PF2CWT2K</t>
  </si>
  <si>
    <t>Asignado el 20/10/2020 por Wilme Garcia. (Formulario de Asignación de Equipos).</t>
  </si>
  <si>
    <t>41-33519</t>
  </si>
  <si>
    <t>Cargado el 27/10/2020. Notificado por Arturo Moya vía Correo Electrónico.</t>
  </si>
  <si>
    <t>X5FZ022945</t>
  </si>
  <si>
    <t>XXARM183001166</t>
  </si>
  <si>
    <t>XXARM183001169</t>
  </si>
  <si>
    <t>XXRBN202400912</t>
  </si>
  <si>
    <t>XXRBN202400890</t>
  </si>
  <si>
    <t>NQ2CAH001000</t>
  </si>
  <si>
    <t>Cargado el 03/12/2020. Notificado por Wilme Garcia vía Correo Electrónico.</t>
  </si>
  <si>
    <t>PF2HEFEB</t>
  </si>
  <si>
    <t>Asignado el 22/03/2021 por Arturo Moya. (Formulario de Asignación de Equipos).</t>
  </si>
  <si>
    <t>PAOLA EDITH MUÑOZ SAEZ</t>
  </si>
  <si>
    <t>MP1NK7TM</t>
  </si>
  <si>
    <t>Asignado el 19/05/2020 por Wilme Garcia (Formulario de Asignación de Equipos)</t>
  </si>
  <si>
    <t>J101B66L</t>
  </si>
  <si>
    <t>X5FZ023516</t>
  </si>
  <si>
    <t>X5FZ021595</t>
  </si>
  <si>
    <t>X5FZ023508</t>
  </si>
  <si>
    <t>X5FZ023511</t>
  </si>
  <si>
    <t>X5FZ023525</t>
  </si>
  <si>
    <t>41KLPR8</t>
  </si>
  <si>
    <t>41KLPP9</t>
  </si>
  <si>
    <t>41KLPP3</t>
  </si>
  <si>
    <t>41KLPT2</t>
  </si>
  <si>
    <t>41KLPN9</t>
  </si>
  <si>
    <t>G20NM9377</t>
  </si>
  <si>
    <t>G20NM9357</t>
  </si>
  <si>
    <t>G21A25382</t>
  </si>
  <si>
    <t>G21A25300</t>
  </si>
  <si>
    <t>G21A24793</t>
  </si>
  <si>
    <t>U3B205040422</t>
  </si>
  <si>
    <t>U3B205040439</t>
  </si>
  <si>
    <t>U3B205040431</t>
  </si>
  <si>
    <t>U3B205040425</t>
  </si>
  <si>
    <t>U3B205040432</t>
  </si>
  <si>
    <t>PF30NAJW</t>
  </si>
  <si>
    <t>Asignado el 06/09/2021 por Wilme Garcia (Formulario de Asignación de Equipos)</t>
  </si>
  <si>
    <t>99J213002952</t>
  </si>
  <si>
    <t>Cargado el 17/11/2021. Notificado por Arturo Moya vía Guia de Despacho.</t>
  </si>
  <si>
    <t>G21C26924</t>
  </si>
  <si>
    <t>Cargado el 02/02/2022. Notificado por Arturo Moya vía Guia de Despacho.</t>
  </si>
  <si>
    <t>XXZLJ215003637</t>
  </si>
  <si>
    <t>Cargado el 06/11/2020. Notificado por Arturo Moya vía Correo Electrónico.</t>
  </si>
  <si>
    <t>MB211401618</t>
  </si>
  <si>
    <t>MARCELA PINO</t>
  </si>
  <si>
    <t>ION0052</t>
  </si>
  <si>
    <t>8532110050598290</t>
  </si>
  <si>
    <t>Cargado el 22/06/2022. Notificado por Arturo Moya Vía Guia de Despacho.</t>
  </si>
  <si>
    <t>99N214700035</t>
  </si>
  <si>
    <t>G21C26967</t>
  </si>
  <si>
    <t>G21C26968</t>
  </si>
  <si>
    <t>HECTOR ROJAS MARTINEZ</t>
  </si>
  <si>
    <t>PF144WNN</t>
  </si>
  <si>
    <t>Asignado el 28/07/2022 por Octavio Echegoyen (Formulario de Asignación de Equipos)</t>
  </si>
  <si>
    <t>Cargado el 18/08/2022. Notificado por Octavio Echegoyen Vía Guia de Despacho.</t>
  </si>
  <si>
    <t>CENTRO SERVICIO</t>
  </si>
  <si>
    <t>99N222402794</t>
  </si>
  <si>
    <t>Cargado el 26/08/2022. Notificado por Octavio Echegoyen vía Guia de Despacho.</t>
  </si>
  <si>
    <t>ZT3HH9LB603371F</t>
  </si>
  <si>
    <t>Cargado el 15/12/2022. Notificado por Sebastian Vivanco vía Guia de Despacho.</t>
  </si>
  <si>
    <t>RODRIGO MIQUEL MORALES</t>
  </si>
  <si>
    <t>PF2CPF20</t>
  </si>
  <si>
    <t>Asignado el 10/01/2023 por Sebastian Vivanco (Formulario de Asignación de Equipos)</t>
  </si>
  <si>
    <t>DEISY LILIANA JACOME BERNAL</t>
  </si>
  <si>
    <t>PF3TY2QM</t>
  </si>
  <si>
    <t>Asignado el 09/03/2023 por Arturo Moya (Formulario de Asignación de Equipos)</t>
  </si>
  <si>
    <t>2304SML0000171</t>
  </si>
  <si>
    <t>FRANCISCA LORENA VALDES ULLOA</t>
  </si>
  <si>
    <t>PF3RVSG4</t>
  </si>
  <si>
    <t>Asignado el 09/05/2023 por Marcelo Carreño (Formulario de Asignación de Equipos)</t>
  </si>
  <si>
    <t>PF1CTRUK</t>
  </si>
  <si>
    <t>Asignado el 06/06/2023 por Arturo Moya (Formulario de Asignación de Equipos)</t>
  </si>
  <si>
    <t>MARCELA PINO CELIS</t>
  </si>
  <si>
    <t>PF46031E</t>
  </si>
  <si>
    <t>Cargado el 03/07/2023. Notificado por Arturo Moya Vía Guia de Despacho.</t>
  </si>
  <si>
    <t>MAGDALENA ANDREA DURAN BRITO</t>
  </si>
  <si>
    <t>PF47CJK9</t>
  </si>
  <si>
    <t>Asignado el 05/10/2023 por Marcelo Carreño (Formulario de Asignación de Equipos)</t>
  </si>
  <si>
    <t>Asignado el 20/09/2023 por Marcelo Carreño (Formulario de Asignación de Equipos)</t>
  </si>
  <si>
    <t>WENDY LARENAS ARAYA</t>
  </si>
  <si>
    <t>PF35CMYW</t>
  </si>
  <si>
    <t>Asignado el 05/10/2023 por Arturo Moya (Formulario de Asignación de Equipos)</t>
  </si>
  <si>
    <t>X83K064957</t>
  </si>
  <si>
    <t>X83K064679</t>
  </si>
  <si>
    <t>23131523701608</t>
  </si>
  <si>
    <t>CLAUDIO NAVARRO BURGOS</t>
  </si>
  <si>
    <t>PF3NNS8D</t>
  </si>
  <si>
    <t>THINKPAD T14 G2</t>
  </si>
  <si>
    <t>Asignado el 29/11/2023 por Marcelo Carreño (Formulario de Asignación de Equipos)</t>
  </si>
  <si>
    <t>KELVIN GONZALEZ</t>
  </si>
  <si>
    <t>4X3XH4TW700842</t>
  </si>
  <si>
    <t>SILVIA OLIVARES CHACON</t>
  </si>
  <si>
    <t>4X3XH4TW700811</t>
  </si>
  <si>
    <t>MP22PCZ4</t>
  </si>
  <si>
    <t>THINKBOOK 14 G2 ITL</t>
  </si>
  <si>
    <t>Asignado el 28/12/2023 por Arturo Moya (Formulario de Asignación de Equipos)</t>
  </si>
  <si>
    <t>LUIS GOMEZ FONTECILLA</t>
  </si>
  <si>
    <t>PF2CNJEF</t>
  </si>
  <si>
    <t xml:space="preserve">Asignado el 03/01/2022 por Wilme Garcia (Notificado por Correo Electrónico. </t>
  </si>
  <si>
    <t>IMPRES TONER</t>
  </si>
  <si>
    <t>ALFREDO NAHUELPAN</t>
  </si>
  <si>
    <t>CN-ON300H-64180-09E-1TXL</t>
  </si>
  <si>
    <t>41-DR100</t>
  </si>
  <si>
    <t>CAJA NUMERO 2 SALON PRINCIPAL</t>
  </si>
  <si>
    <t>HA17H9NQC05751T</t>
  </si>
  <si>
    <t>LS17HANSB/CLT</t>
  </si>
  <si>
    <t>41-22512</t>
  </si>
  <si>
    <t>93Y1132</t>
  </si>
  <si>
    <t>YDWHDA</t>
  </si>
  <si>
    <t>SR20000R</t>
  </si>
  <si>
    <t>JAAF022478</t>
  </si>
  <si>
    <t>41-HT534</t>
  </si>
  <si>
    <t>VNBKWFX</t>
  </si>
  <si>
    <t>L1711GC</t>
  </si>
  <si>
    <t>JAAF013035</t>
  </si>
  <si>
    <t>41-15952</t>
  </si>
  <si>
    <t>65Y4072</t>
  </si>
  <si>
    <t>SR200007R</t>
  </si>
  <si>
    <t>MJWCVLH</t>
  </si>
  <si>
    <t>CN-0HX948-YRQIP-851-22L</t>
  </si>
  <si>
    <t>AE73029433F0</t>
  </si>
  <si>
    <t>MICROLUNE 320 TURBO</t>
  </si>
  <si>
    <t>MIGUEL ROJAS</t>
  </si>
  <si>
    <t>MJTGBBA</t>
  </si>
  <si>
    <t>CN0T776R7287297F190S</t>
  </si>
  <si>
    <t>E221W</t>
  </si>
  <si>
    <t>YDWHE0</t>
  </si>
  <si>
    <t>CN0HX948641808510LGL</t>
  </si>
  <si>
    <t>YDWHKA</t>
  </si>
  <si>
    <t>DIPQ5KA10060143</t>
  </si>
  <si>
    <t>MONICA JIMENEZ</t>
  </si>
  <si>
    <t>1TXTMN1</t>
  </si>
  <si>
    <t>64180-09E-1TTL</t>
  </si>
  <si>
    <t>MJVDHFT</t>
  </si>
  <si>
    <t>EQUIPO DE VENTA</t>
  </si>
  <si>
    <t>CN0N300H6418013G1W4L</t>
  </si>
  <si>
    <t>SC050</t>
  </si>
  <si>
    <t>USAQ5KA09060,036</t>
  </si>
  <si>
    <t>SIN USUARIO FIJO</t>
  </si>
  <si>
    <t>MJVDHHH</t>
  </si>
  <si>
    <t>64180-851-241L</t>
  </si>
  <si>
    <t>JAAF012343</t>
  </si>
  <si>
    <t>46N4451</t>
  </si>
  <si>
    <t>41-17891</t>
  </si>
  <si>
    <t>E11L16313</t>
  </si>
  <si>
    <t>CN0U072N641809752EBS</t>
  </si>
  <si>
    <t>E170SC</t>
  </si>
  <si>
    <t>EQUIPO ADICIONAL EN OFICINA</t>
  </si>
  <si>
    <t>28MGQ1</t>
  </si>
  <si>
    <t>CN0U072N6418097537QS</t>
  </si>
  <si>
    <t>CN0U072N641809752CWS</t>
  </si>
  <si>
    <t>SALÓN PRINCIPAL</t>
  </si>
  <si>
    <t>TELEVISIÓN SALON PRINCIPAL</t>
  </si>
  <si>
    <t>PICKING</t>
  </si>
  <si>
    <t>CN0U072N641809752BZS</t>
  </si>
  <si>
    <t>DMX-M 4206</t>
  </si>
  <si>
    <t>PATIO</t>
  </si>
  <si>
    <t>MJTGCED</t>
  </si>
  <si>
    <t>CN-0T776R-72872-97F-1EYS</t>
  </si>
  <si>
    <t>E2210C</t>
  </si>
  <si>
    <t>BCRCJV2</t>
  </si>
  <si>
    <t>J6PHDV2</t>
  </si>
  <si>
    <t>BTV8JV2</t>
  </si>
  <si>
    <t>BCYCJV2</t>
  </si>
  <si>
    <t>BTMGJV2</t>
  </si>
  <si>
    <t>2LJWRL1</t>
  </si>
  <si>
    <t>Cargado el 20/06/2019. Notificado por Arturo Moya vía Correo Electrónico</t>
  </si>
  <si>
    <t>J6PKDV2</t>
  </si>
  <si>
    <t>Cargado el 25/05/2020. Notificado por Arturo Moya vía Correo Electrónico</t>
  </si>
  <si>
    <t>41-33817</t>
  </si>
  <si>
    <t>NQ2CAH000884</t>
  </si>
  <si>
    <t>Cargado el 27/11/2020. Notificado por Arturo Moya vía correo electrónico.</t>
  </si>
  <si>
    <t>PF2HBC22</t>
  </si>
  <si>
    <t>J101B66B</t>
  </si>
  <si>
    <t>Cargado el 22/07/2021. Notificado por Arturo Moya vía correo electrónico.}</t>
  </si>
  <si>
    <t>HYWSZV2</t>
  </si>
  <si>
    <t>Cargado el 13/08/2021. Notificado por Wilme Garcia vía correo electrónico.</t>
  </si>
  <si>
    <t>UEM182730193</t>
  </si>
  <si>
    <t>MJBLEDA</t>
  </si>
  <si>
    <t>Cargado el 26/11/2021. Notificado por Wilme Garcia vía correo electrónico.</t>
  </si>
  <si>
    <t>ION0019</t>
  </si>
  <si>
    <t>LUCIA DEL ROSARIO MELLA TORRES</t>
  </si>
  <si>
    <t>ION0039</t>
  </si>
  <si>
    <t>XXZLJ215003650</t>
  </si>
  <si>
    <t>LUIS SAMUR</t>
  </si>
  <si>
    <t>PABLO ARIAS PETERSON</t>
  </si>
  <si>
    <t>ZZVYH4ZN300585W</t>
  </si>
  <si>
    <t>YL016EE9</t>
  </si>
  <si>
    <t>Cargado el 21/07/2022. Notificado por Octavio Echegoyen Vía Guia de Despacho</t>
  </si>
  <si>
    <t>GENERICO E-VIEW</t>
  </si>
  <si>
    <t>3302-ATX</t>
  </si>
  <si>
    <t>Cargado el 26/09/2022. Notificado por Octavio Echegoyen Vía Guia de Despacho.</t>
  </si>
  <si>
    <t>CN414509XZ</t>
  </si>
  <si>
    <t>P22va</t>
  </si>
  <si>
    <t>CN-ON445N-74261-03J-0EPU</t>
  </si>
  <si>
    <t>99N214700037</t>
  </si>
  <si>
    <t>MJPLPEH</t>
  </si>
  <si>
    <t>MJCKEMY</t>
  </si>
  <si>
    <t>99N230802261</t>
  </si>
  <si>
    <t>Cargado el 09/05/2023. Notificado por Arturo Moya Vía Guia de Despacho (15/10/2021).</t>
  </si>
  <si>
    <t>Cargado el 24/05/2023. Notificado por Arturo Moya Vía Guia de Despacho.</t>
  </si>
  <si>
    <t>TC2Y</t>
  </si>
  <si>
    <t>Cargado el 24/05/2023. Notificado por Marcelo Carreño Vía Guia de Despacho.</t>
  </si>
  <si>
    <t>MARIA VALERA</t>
  </si>
  <si>
    <t>PF39BCJT</t>
  </si>
  <si>
    <t xml:space="preserve">Asignado el 29/03/2021 por Arturo Moya (Notificado por Correo Electrónico. </t>
  </si>
  <si>
    <t>PATRICIO SOTO BARRIOS</t>
  </si>
  <si>
    <t>PF47HJ56</t>
  </si>
  <si>
    <t>JOSE SEGURA</t>
  </si>
  <si>
    <t>D5N211500469</t>
  </si>
  <si>
    <t>Cargado el 24/08/2023. Notificado por Arturo Moya Vía Guia de Despacho.</t>
  </si>
  <si>
    <t>D5N231202138</t>
  </si>
  <si>
    <t>JOSÉ MIGUEL SEGURA ARMIJO</t>
  </si>
  <si>
    <t>PF18LA9Y</t>
  </si>
  <si>
    <t>Asignado el 10/08/2022 por Octavio Echegoyen (Notificado por Correo Electrónico.</t>
  </si>
  <si>
    <t>Usuario</t>
  </si>
  <si>
    <t>V238444</t>
  </si>
  <si>
    <t>VNBK00N</t>
  </si>
  <si>
    <t>CRT</t>
  </si>
  <si>
    <t>MIGUEL ÁNGEL VALENZUELA PEREZ</t>
  </si>
  <si>
    <t>GE7000BAE73029233F0</t>
  </si>
  <si>
    <t>320TURBO</t>
  </si>
  <si>
    <t>ALEJANDRA CAMPOS FONSECA</t>
  </si>
  <si>
    <t>CN0N300H6418003U16DL</t>
  </si>
  <si>
    <t>2LRVRL1</t>
  </si>
  <si>
    <t>VOSTRO</t>
  </si>
  <si>
    <t>JOSÉ LUIS MEDINA FUENTEALBA</t>
  </si>
  <si>
    <t>CN0HX948641808511U1L</t>
  </si>
  <si>
    <t>VNAV41G</t>
  </si>
  <si>
    <t>ÁLVARO PARRA RIQUELME</t>
  </si>
  <si>
    <t>CN0HX9486418085123ML</t>
  </si>
  <si>
    <t>FERCO</t>
  </si>
  <si>
    <t>CN0N300H6418003U0ZML</t>
  </si>
  <si>
    <t>1TYWMN1</t>
  </si>
  <si>
    <t>MJHMWN6</t>
  </si>
  <si>
    <t>MARÍA MARGARITA ORTIZ RIVERA</t>
  </si>
  <si>
    <t>CN-0N445NG74261-985-307U</t>
  </si>
  <si>
    <t>3B657P2</t>
  </si>
  <si>
    <t>CN0N300H6418009P2A7L</t>
  </si>
  <si>
    <t>CN0N445N742619852FEU</t>
  </si>
  <si>
    <t>3B6B7P2</t>
  </si>
  <si>
    <t>AE73044890F0</t>
  </si>
  <si>
    <t>ALEJANDRA RIQUELME FONSECA</t>
  </si>
  <si>
    <t>CN0N300H6418003U0X6L</t>
  </si>
  <si>
    <t>W1709WC</t>
  </si>
  <si>
    <t>MJPLNZL</t>
  </si>
  <si>
    <t>PC0VWYYU</t>
  </si>
  <si>
    <t>THINKPAD X280</t>
  </si>
  <si>
    <t>GE7000BAE9C002998H0</t>
  </si>
  <si>
    <t>CN0N300H6418009P2AGL</t>
  </si>
  <si>
    <t>DESPACHO</t>
  </si>
  <si>
    <t>CN-0HX948-64180-851-1TZL</t>
  </si>
  <si>
    <t>UEM180820207</t>
  </si>
  <si>
    <t>LKYXL0T</t>
  </si>
  <si>
    <t>MT-M 8171-AHS</t>
  </si>
  <si>
    <t>CN0N300H6418003T0G3L</t>
  </si>
  <si>
    <t>E170WC</t>
  </si>
  <si>
    <t>J70MHV2</t>
  </si>
  <si>
    <t>OSCAR ARRIAGADA</t>
  </si>
  <si>
    <t>CN0N300H6418009P2AFL</t>
  </si>
  <si>
    <t>CN0N300H6418003U0X9L</t>
  </si>
  <si>
    <t>2LLSRL1</t>
  </si>
  <si>
    <t>2M9SRL1</t>
  </si>
  <si>
    <t>CN0N300H6418002J1QJL</t>
  </si>
  <si>
    <t>XXEYV161800653</t>
  </si>
  <si>
    <t>SC2</t>
  </si>
  <si>
    <t>IRENE ARAVENA SANDOVAL</t>
  </si>
  <si>
    <t>CM17H9FS343661K</t>
  </si>
  <si>
    <t>733NW</t>
  </si>
  <si>
    <t>MJBMXZC</t>
  </si>
  <si>
    <t>M71E</t>
  </si>
  <si>
    <t>VNB1NDD</t>
  </si>
  <si>
    <t>41-19607</t>
  </si>
  <si>
    <t>L12208</t>
  </si>
  <si>
    <t>CN0N300H6418003U0W8L</t>
  </si>
  <si>
    <t>MJTGBVV</t>
  </si>
  <si>
    <t>INGCEKA11040041</t>
  </si>
  <si>
    <t>00JC101680</t>
  </si>
  <si>
    <t>LEIDI MABET CIFUENTES SEPÚLVEDA</t>
  </si>
  <si>
    <t>JAAF028595</t>
  </si>
  <si>
    <t>CN-0HX948-64180-851-1VPL</t>
  </si>
  <si>
    <t>41-FF975</t>
  </si>
  <si>
    <t>41-15409</t>
  </si>
  <si>
    <t>YE4J9J</t>
  </si>
  <si>
    <t>LS2208</t>
  </si>
  <si>
    <t>JAAF008270</t>
  </si>
  <si>
    <t>VNBD1C5</t>
  </si>
  <si>
    <t>CN0HX948641808511UML</t>
  </si>
  <si>
    <t>LKYXL1F</t>
  </si>
  <si>
    <t>MJVDXRT</t>
  </si>
  <si>
    <t>CN0N445N742619852GLU</t>
  </si>
  <si>
    <t>EDUARDO RAFAEL OÑATE AGUILERA</t>
  </si>
  <si>
    <t>CN-0N300H-64180-03U-0WNL</t>
  </si>
  <si>
    <t>2LFVRL1</t>
  </si>
  <si>
    <t>DIPQ4KA10010015</t>
  </si>
  <si>
    <t>YE4J9B</t>
  </si>
  <si>
    <t>CN0N300H6418002J1R8L</t>
  </si>
  <si>
    <t>DIPQ4KA10010013</t>
  </si>
  <si>
    <t>GE7000BAE9A004791H0</t>
  </si>
  <si>
    <t>CN0N300H6418003U161L</t>
  </si>
  <si>
    <t>2LNRRL1</t>
  </si>
  <si>
    <t>YE4J9H</t>
  </si>
  <si>
    <t>ANDREA PALABECINO ENRIQUES</t>
  </si>
  <si>
    <t>VNBCZT9</t>
  </si>
  <si>
    <t>JAAF008589</t>
  </si>
  <si>
    <t>41-33621</t>
  </si>
  <si>
    <t>41-DR065</t>
  </si>
  <si>
    <t>SILVANA RÍOS VÁZQUEZ</t>
  </si>
  <si>
    <t>VNAB3C2</t>
  </si>
  <si>
    <t>41-33658</t>
  </si>
  <si>
    <t>E11C09797</t>
  </si>
  <si>
    <t>GD 4110BK</t>
  </si>
  <si>
    <t>41-DH063</t>
  </si>
  <si>
    <t>BCGDJV2</t>
  </si>
  <si>
    <t>BTS8JV2</t>
  </si>
  <si>
    <t>JBNKD2V</t>
  </si>
  <si>
    <t>M4206</t>
  </si>
  <si>
    <t>J6YJHV2</t>
  </si>
  <si>
    <t>JBQGDV2</t>
  </si>
  <si>
    <t>HZ4TZV2</t>
  </si>
  <si>
    <t>HZ0PZV2</t>
  </si>
  <si>
    <t>ALVARO PARRA RIQUELME</t>
  </si>
  <si>
    <t>MP1LJ5N0</t>
  </si>
  <si>
    <t>JOSE LUIS MEDINA FUENTEALBA</t>
  </si>
  <si>
    <t>MP1LKLX2</t>
  </si>
  <si>
    <t>JOSE SASSO</t>
  </si>
  <si>
    <t>MJTDXRN</t>
  </si>
  <si>
    <t>XXRBN202500567</t>
  </si>
  <si>
    <t>XXARM192103844</t>
  </si>
  <si>
    <t>NQ2CAH000866</t>
  </si>
  <si>
    <t>NQ2CAH000850</t>
  </si>
  <si>
    <t>NQ2CAH000849</t>
  </si>
  <si>
    <t>NQ2CAH000764</t>
  </si>
  <si>
    <t>28CPG1</t>
  </si>
  <si>
    <t>VR4192320244</t>
  </si>
  <si>
    <t>99J205100937</t>
  </si>
  <si>
    <t>T411</t>
  </si>
  <si>
    <t>99J205100918</t>
  </si>
  <si>
    <t>ALVARO ALEJANDRO DOMINGUEZ VALERIANO</t>
  </si>
  <si>
    <t>LR0EY61P</t>
  </si>
  <si>
    <t>THINKBOOK 14</t>
  </si>
  <si>
    <t>Cambio</t>
  </si>
  <si>
    <t>XTECH</t>
  </si>
  <si>
    <t>INTEL</t>
  </si>
  <si>
    <t>G21C27164</t>
  </si>
  <si>
    <t>G21C27162</t>
  </si>
  <si>
    <t>G21C27188</t>
  </si>
  <si>
    <t>CHIIIEKA20120156</t>
  </si>
  <si>
    <t>SRPE300</t>
  </si>
  <si>
    <t>CHIIIEKA20120153</t>
  </si>
  <si>
    <t>CHIIIEKA20120154</t>
  </si>
  <si>
    <t>INC2004700108</t>
  </si>
  <si>
    <t>INC2004700078</t>
  </si>
  <si>
    <t>INC2004700015</t>
  </si>
  <si>
    <t>J101B675</t>
  </si>
  <si>
    <t>41KLPF1</t>
  </si>
  <si>
    <t>41KLNV5</t>
  </si>
  <si>
    <t>41KLPN0</t>
  </si>
  <si>
    <t>41KLPR2</t>
  </si>
  <si>
    <t>41KLPM8</t>
  </si>
  <si>
    <t>U3B192420041</t>
  </si>
  <si>
    <t>VA708</t>
  </si>
  <si>
    <t>U3B192420064</t>
  </si>
  <si>
    <t>U3B192420037</t>
  </si>
  <si>
    <t>U3B205040440</t>
  </si>
  <si>
    <t>U3B205040454</t>
  </si>
  <si>
    <t>G20NM9384</t>
  </si>
  <si>
    <t>G20NM9385</t>
  </si>
  <si>
    <t>G20NM9374</t>
  </si>
  <si>
    <t>G21A25345</t>
  </si>
  <si>
    <t>G21A25359</t>
  </si>
  <si>
    <t>NCAMPOS</t>
  </si>
  <si>
    <t>X5FZ023378</t>
  </si>
  <si>
    <t>X5FZ023375</t>
  </si>
  <si>
    <t>X5FZ023339</t>
  </si>
  <si>
    <t>X5FZ023491</t>
  </si>
  <si>
    <t>X5FZ023514</t>
  </si>
  <si>
    <t>Cargado el 28/07/2021. Notificado por Arturo Moya vía Correo Electrónico</t>
  </si>
  <si>
    <t>X5FZ023503</t>
  </si>
  <si>
    <t>41KLPM1</t>
  </si>
  <si>
    <t>41KKVX4</t>
  </si>
  <si>
    <t>U3B192420047</t>
  </si>
  <si>
    <t>U3B192420033</t>
  </si>
  <si>
    <t>G20NM9378</t>
  </si>
  <si>
    <t>G20NM9360</t>
  </si>
  <si>
    <t>CARGADOR RF</t>
  </si>
  <si>
    <t>Cargado el 02/08/2021. Notificado por Arturo Moya vía Correo Electrónico</t>
  </si>
  <si>
    <t>XXRBN212000329</t>
  </si>
  <si>
    <t>Cargado el 04/08/2021. Notificado por Arturo Moya vía Correo Electrónico</t>
  </si>
  <si>
    <t>Cargado el 31/08/2021. Notificado por Wilme Garcia vía Correo Electrónico</t>
  </si>
  <si>
    <t>LINUX CENTOS</t>
  </si>
  <si>
    <t>MARIBEL DELGADO ITURRA</t>
  </si>
  <si>
    <t>PF38ZGNZ</t>
  </si>
  <si>
    <t>Asignado el 25/11/2021 por Wilme Garcia (Formulario de Asignación de Equipos)</t>
  </si>
  <si>
    <t>JOSE MIGUEL SASSO COFRE</t>
  </si>
  <si>
    <t>PF2CVH43</t>
  </si>
  <si>
    <t>Asignado el 09/12/2021 por Wilme Garcia (Formulario de Asignación de Equipos)</t>
  </si>
  <si>
    <t>USC</t>
  </si>
  <si>
    <t>WINDOWS 7</t>
  </si>
  <si>
    <t>MJTGBEC</t>
  </si>
  <si>
    <t>Cargado el 20/12/2021. Notificado por Wilme Garcia vía Correo Electrónico</t>
  </si>
  <si>
    <t>LUCAS HONORATO ROJAS</t>
  </si>
  <si>
    <t>LR0EY62B</t>
  </si>
  <si>
    <t>Asignado el 25/01/2022 por Wilme Garcia (Formulario de Asignación de Equipos)</t>
  </si>
  <si>
    <t>XXZLJ215003623</t>
  </si>
  <si>
    <t>MIGUEL ANGEL VALENZUELA PEREZ</t>
  </si>
  <si>
    <t>MP22QE8X</t>
  </si>
  <si>
    <t>Asignado el 25/04/2022 por Octavio Echegoyen (Formulario de Asignación de Equipos)</t>
  </si>
  <si>
    <t>MC3300</t>
  </si>
  <si>
    <t>ANGELA BREVIS</t>
  </si>
  <si>
    <t>ION0053</t>
  </si>
  <si>
    <t>Cargado el 22/08/2022. Notificado por Octavio Echegoyen vía Guia de Despacho.</t>
  </si>
  <si>
    <t xml:space="preserve">99N222402838 </t>
  </si>
  <si>
    <t>JUAN RAMIRO VERA PEÑA</t>
  </si>
  <si>
    <t>PF3MEH8D</t>
  </si>
  <si>
    <t>Asignado el 19/10/2022 por Sebastian Vivanco (Formulario de Asignación de Equipos)</t>
  </si>
  <si>
    <t>ROBERTO FINCHEIRA LOBOS</t>
  </si>
  <si>
    <t>PF3MJH6S</t>
  </si>
  <si>
    <t>Asignado el 26/10/2022 por Arturo Moya (Formulario de Asignación de Equipos)</t>
  </si>
  <si>
    <t>4134508</t>
  </si>
  <si>
    <t>Cargado el 23/01/2023. Notificado por Sebastian Vivanco vía Guia de Despacho.</t>
  </si>
  <si>
    <t>4134530</t>
  </si>
  <si>
    <t>CARLOS ALEX ECHEVERRIA CARDENAS</t>
  </si>
  <si>
    <t>PF1HTDEM</t>
  </si>
  <si>
    <t>Asignado el 24/02/2020 por Arturo Moya. (Formulario de Asignación de Equipos). Activo Nuevo.</t>
  </si>
  <si>
    <t>2242SML0004095</t>
  </si>
  <si>
    <t>Cargado el 13/02/2023. Notificado por Sebastian Vivanco vía Guia de Despacho.</t>
  </si>
  <si>
    <t>00008532110050839211</t>
  </si>
  <si>
    <t>X5FZ023364</t>
  </si>
  <si>
    <t>Cargado el 13/02/2023. Notificado por Arturo Moya vía Guia de Despacho.</t>
  </si>
  <si>
    <t>D5N210401640</t>
  </si>
  <si>
    <t>CONSTANZA BELEN SANHUEZA MEJIAS</t>
  </si>
  <si>
    <t>PF3RY05X</t>
  </si>
  <si>
    <t xml:space="preserve">Asignado el 09/05/2023 por Marcelo Carreño. (Formulario de Asignación de Equipos). </t>
  </si>
  <si>
    <t>ALEX GABRIEL GARCIA CONTRERAS</t>
  </si>
  <si>
    <t>PF3MECSM</t>
  </si>
  <si>
    <t xml:space="preserve">Asignado el 06/06/2023 por Marcelo Carreño. (Formulario de Asignación de Equipos). </t>
  </si>
  <si>
    <t>EDUARDO ANTONIO RIQUELME RIQUELME</t>
  </si>
  <si>
    <t>PF18L2Y2</t>
  </si>
  <si>
    <t xml:space="preserve">Asignado el 14/02/2023 por Arturo Moya. (Formulario de Asignación de Equipos). </t>
  </si>
  <si>
    <t>CHRISTIAN ANDRES LOSADA MORALES</t>
  </si>
  <si>
    <t>PF3W5HVD</t>
  </si>
  <si>
    <t xml:space="preserve">Asignado el 22/06/2023 por Arturo Moya. (Formulario de Asignación de Equipos). </t>
  </si>
  <si>
    <t>CRISTIAN ALBERTO JIMENEZ CHAVEZ</t>
  </si>
  <si>
    <t>VENTAS TERRENO</t>
  </si>
  <si>
    <t>PF47CLXN</t>
  </si>
  <si>
    <t xml:space="preserve">Asignado el 21/08/2023 por Arturo Moya. (Formulario de Asignación de Equipos). </t>
  </si>
  <si>
    <t>MARIO ANDRES MULLER SOTO</t>
  </si>
  <si>
    <t>PF1H080E</t>
  </si>
  <si>
    <t xml:space="preserve">Asignado el 14/09/2023 por Marcelo Carreño. (Formulario de Asignación de Equipos). </t>
  </si>
  <si>
    <t>Cargado el 06/10/2023. Notificado por Arturo Moya Vía Guia de Despacho.</t>
  </si>
  <si>
    <t>JONATHAN ANDRÉS UMAÑA MARTINEZ</t>
  </si>
  <si>
    <t>MP1PV3R3</t>
  </si>
  <si>
    <t xml:space="preserve">Asignado el 17/10/2023 por Arturo Moya. (Formulario de Asignación de Equipos). </t>
  </si>
  <si>
    <t>EDUARDO SEBASTIAN ESCOBAR SAEZ</t>
  </si>
  <si>
    <t>PF391AJX</t>
  </si>
  <si>
    <t xml:space="preserve">Asignado el 19/10/2023 por  Marcelo Carreño. (Formulario de Asignación de Equipos). </t>
  </si>
  <si>
    <t>THINKBOOK T14</t>
  </si>
  <si>
    <t>SQ09053558</t>
  </si>
  <si>
    <t>SEWOO</t>
  </si>
  <si>
    <t>WTP-150</t>
  </si>
  <si>
    <t>BTDBJV2</t>
  </si>
  <si>
    <t>ON445N-74261-9CN-3E1B</t>
  </si>
  <si>
    <t>E17OSB</t>
  </si>
  <si>
    <t>38W8GG1</t>
  </si>
  <si>
    <t>DCCY</t>
  </si>
  <si>
    <t>ON445N-74261-985-2H0U</t>
  </si>
  <si>
    <t>CATALINA BEATRIZ SOTO YAÑEZ</t>
  </si>
  <si>
    <t>VNBCGTH</t>
  </si>
  <si>
    <t>5047-HB2</t>
  </si>
  <si>
    <t>BORRADO MODELO Y SERIAL</t>
  </si>
  <si>
    <t>JAAF022619</t>
  </si>
  <si>
    <t>SIMBOL</t>
  </si>
  <si>
    <t>41-19609</t>
  </si>
  <si>
    <t>ARMIN AMADO GARCÍA TRARO</t>
  </si>
  <si>
    <t>ON445N-74261-9CN-3DJB</t>
  </si>
  <si>
    <t>MJPLPCM</t>
  </si>
  <si>
    <t>ON445N-74261-9CN-3AFB</t>
  </si>
  <si>
    <t>BTWBJV2</t>
  </si>
  <si>
    <t>XXQVJ163100269</t>
  </si>
  <si>
    <t>MITSUBISHI</t>
  </si>
  <si>
    <t>E5200U</t>
  </si>
  <si>
    <t>HERNÁN VICENTE MONTESINOS AUCAPAN</t>
  </si>
  <si>
    <t>ON445N-74261-9CN-3D5B-</t>
  </si>
  <si>
    <t>CATALINA BEATRIZ SOTO YÁÑEZ</t>
  </si>
  <si>
    <t>MJAYMDN</t>
  </si>
  <si>
    <t>THINKCENTRE M91</t>
  </si>
  <si>
    <t>V238431</t>
  </si>
  <si>
    <t>SANDRA UBERLINDA VILLALOBOS PRADO</t>
  </si>
  <si>
    <t>VNBCHC9</t>
  </si>
  <si>
    <t>JAAF018699</t>
  </si>
  <si>
    <t>G9870</t>
  </si>
  <si>
    <t>41-19623</t>
  </si>
  <si>
    <t>FM215N</t>
  </si>
  <si>
    <t>LATITIDE E5410</t>
  </si>
  <si>
    <t>ON445N-74261-9CN-42YB</t>
  </si>
  <si>
    <t>08J104302547</t>
  </si>
  <si>
    <t>CRISTIAN ALEJANDRO GARCÍA TRARO</t>
  </si>
  <si>
    <t>CNC019QJ6J</t>
  </si>
  <si>
    <t>HP COMPAQ</t>
  </si>
  <si>
    <t>LE1711</t>
  </si>
  <si>
    <t>ON445N-74261-9CN-2DPB</t>
  </si>
  <si>
    <t>MJHMXC1</t>
  </si>
  <si>
    <t>AE9A017767H0</t>
  </si>
  <si>
    <t>ALEXANDER FACUNDO GARCÍA SOTO</t>
  </si>
  <si>
    <t>OX706H-72872-11I-AJTL</t>
  </si>
  <si>
    <t>E1709WF</t>
  </si>
  <si>
    <t>BTWFJV2</t>
  </si>
  <si>
    <t>CARLOS ECHEVERRIA</t>
  </si>
  <si>
    <t>KS15SCVPK</t>
  </si>
  <si>
    <t>592V</t>
  </si>
  <si>
    <t>USE113N905</t>
  </si>
  <si>
    <t>SERVIDOR PRINCIPAL</t>
  </si>
  <si>
    <t>VERÓNICA ALEJANDRA YENSEN MEDINA</t>
  </si>
  <si>
    <t>AE9A004838H0</t>
  </si>
  <si>
    <t>ON445N-74261-9CN-3DAB</t>
  </si>
  <si>
    <t>MARLYS ANDREA RIQUELME CARCAMO</t>
  </si>
  <si>
    <t>ON445N-74261-9CN-3DEB</t>
  </si>
  <si>
    <t>97W8GG1</t>
  </si>
  <si>
    <t>ON445N-74261-9CN-3DAC</t>
  </si>
  <si>
    <t>SW09053553</t>
  </si>
  <si>
    <t>90B2030588</t>
  </si>
  <si>
    <t>BTLCJV2</t>
  </si>
  <si>
    <t>BCP9JV2</t>
  </si>
  <si>
    <t>J70KHV2</t>
  </si>
  <si>
    <t>JHZJHV2</t>
  </si>
  <si>
    <t>BT6CJV2</t>
  </si>
  <si>
    <t>2LHSRL1</t>
  </si>
  <si>
    <t>Cargado el 03/07/2019. Notificado por Arturo Moya vía Correo Electrónico.</t>
  </si>
  <si>
    <t>BTFBJV2</t>
  </si>
  <si>
    <t>ALEX GARCIA SOTO</t>
  </si>
  <si>
    <t>R9N0AGK</t>
  </si>
  <si>
    <t>Cargado el 18/10/2019. Notificado por Daniel Chavez vía correo electrónico.</t>
  </si>
  <si>
    <t>MP1NK7XK</t>
  </si>
  <si>
    <t>Asignado el 18/05/2020 por Arturo Moya. (Formulario de Asignación de Equipos). Activo Nuevo.</t>
  </si>
  <si>
    <t>MJTDXFR</t>
  </si>
  <si>
    <t>Cargado el 04/06/2020. Notificado por Wilme Garcia vía correo electrónico.</t>
  </si>
  <si>
    <t>X5FZ023461</t>
  </si>
  <si>
    <t>Cargado el 14/01/2021. Notificado por Wilme Garcia vía correo electrónico.</t>
  </si>
  <si>
    <t>CRISTIAN MANUEL GARCIA TARO</t>
  </si>
  <si>
    <t>PF2HMMYQ</t>
  </si>
  <si>
    <t>Asignado el 22/03/2021 por Arturo Moya. (Formulario de Asignación de Equipos). Activo Nuevo.</t>
  </si>
  <si>
    <t>PF14TMC1</t>
  </si>
  <si>
    <t xml:space="preserve">Asignado el 09/06/2021 por Wilme Garcia. (Formulario de Asignación de Equipos). </t>
  </si>
  <si>
    <t>J101B67A</t>
  </si>
  <si>
    <t>XXZLJ213800920</t>
  </si>
  <si>
    <t>Cargado el 12/01/2022 Notificado por Wilme Garcia vía Correo Electrónico.</t>
  </si>
  <si>
    <t>ALONSO ALEJANDRO LLONCON AGUILA</t>
  </si>
  <si>
    <t>PF0RBJ1S</t>
  </si>
  <si>
    <t>THINKPAD T470</t>
  </si>
  <si>
    <t xml:space="preserve">Asignado el 07/01/2022 por Wilme Garcia. (Formulario de Asignación de Equipos). </t>
  </si>
  <si>
    <t>Equipo enviado para reponer equipo robado.</t>
  </si>
  <si>
    <t>V241001</t>
  </si>
  <si>
    <t>Cargado el 22/06/2022. Notificado por Octavio Echegoyen Vía Guia de Despacho.</t>
  </si>
  <si>
    <t>MJVDXNW</t>
  </si>
  <si>
    <t>GENÉRICO E-VIEW</t>
  </si>
  <si>
    <t>41DD238</t>
  </si>
  <si>
    <t>99N224500245</t>
  </si>
  <si>
    <t>41LBNN2</t>
  </si>
  <si>
    <t>Cargado el 13/02/2023. Notificado por Arturo Moya Vía Guia de Despacho.</t>
  </si>
  <si>
    <t>40076HA190493</t>
  </si>
  <si>
    <t>X83K022215</t>
  </si>
  <si>
    <t>G18N98453</t>
  </si>
  <si>
    <t>D5N210401746</t>
  </si>
  <si>
    <t>4104110</t>
  </si>
  <si>
    <t>4103834</t>
  </si>
  <si>
    <t>4104137</t>
  </si>
  <si>
    <t>4104047</t>
  </si>
  <si>
    <t>4104068</t>
  </si>
  <si>
    <t>4104033</t>
  </si>
  <si>
    <t>4104063</t>
  </si>
  <si>
    <t>4104061</t>
  </si>
  <si>
    <t>GN22N51777</t>
  </si>
  <si>
    <t>GN22N51775</t>
  </si>
  <si>
    <t>GN22N51808</t>
  </si>
  <si>
    <t>GN22N51804</t>
  </si>
  <si>
    <t>GN22N51866</t>
  </si>
  <si>
    <t>GN22N51926</t>
  </si>
  <si>
    <t>GN22N51785</t>
  </si>
  <si>
    <t>GN22N51778</t>
  </si>
  <si>
    <t>U3B211441212</t>
  </si>
  <si>
    <t>U3B211440241</t>
  </si>
  <si>
    <t>U3B211440273</t>
  </si>
  <si>
    <t>U3B211440256</t>
  </si>
  <si>
    <t>U3B211441171</t>
  </si>
  <si>
    <t>U3B211440274</t>
  </si>
  <si>
    <t>U3B211441186</t>
  </si>
  <si>
    <t>X83K065010</t>
  </si>
  <si>
    <t>X83K065035</t>
  </si>
  <si>
    <t>X83K065028</t>
  </si>
  <si>
    <t>X83K064998</t>
  </si>
  <si>
    <t>X83K065034</t>
  </si>
  <si>
    <t>X83K064830</t>
  </si>
  <si>
    <t>X83K065039</t>
  </si>
  <si>
    <t>41LGWY5</t>
  </si>
  <si>
    <t>41LGWY7</t>
  </si>
  <si>
    <t>41LGWX2</t>
  </si>
  <si>
    <t>41LGXG3</t>
  </si>
  <si>
    <t>41LGWX3</t>
  </si>
  <si>
    <t>41LGWY8</t>
  </si>
  <si>
    <t>41LGWW9</t>
  </si>
  <si>
    <t>41LGXB2</t>
  </si>
  <si>
    <t>99N224901005</t>
  </si>
  <si>
    <t>4X3XH4TW404947</t>
  </si>
  <si>
    <t>4X3XH4TW405077</t>
  </si>
  <si>
    <t>4X3XH4TW405091</t>
  </si>
  <si>
    <t>4X3XH4TW405092</t>
  </si>
  <si>
    <t>4X3XH4TW405099</t>
  </si>
  <si>
    <t>4X3XH4TW405112</t>
  </si>
  <si>
    <t>4X3XH4TW405113</t>
  </si>
  <si>
    <t>4X3XH4TW405118</t>
  </si>
  <si>
    <t>4X3XH4TW405129</t>
  </si>
  <si>
    <t>DIP4AKA22090029</t>
  </si>
  <si>
    <t>SRP-350III</t>
  </si>
  <si>
    <t>DIP4AKA22090030</t>
  </si>
  <si>
    <t>DIP4AKA22090031</t>
  </si>
  <si>
    <t>DIP4AKA22090032</t>
  </si>
  <si>
    <t>DIP4AKA22090073</t>
  </si>
  <si>
    <t>DIP4AKA22090091</t>
  </si>
  <si>
    <t>DIP4AKA22090092</t>
  </si>
  <si>
    <t>23081523701944</t>
  </si>
  <si>
    <t>23081523701941</t>
  </si>
  <si>
    <t>23081523703288</t>
  </si>
  <si>
    <t>23081523702011</t>
  </si>
  <si>
    <t>G22EG5319</t>
  </si>
  <si>
    <t>G22EG5356</t>
  </si>
  <si>
    <t>G22EG5357</t>
  </si>
  <si>
    <t>ATX 600W</t>
  </si>
  <si>
    <t>XXQVJ182800096</t>
  </si>
  <si>
    <t>XXARM193113508</t>
  </si>
  <si>
    <t>4103791</t>
  </si>
  <si>
    <t>PF47CLX3</t>
  </si>
  <si>
    <t xml:space="preserve">Asignado el 06/11/2023 por Marcelo Carreño. (Formulario de Asignación de Equipos). </t>
  </si>
  <si>
    <t>Cargado el 13/06/2023. Notificado por Marcelo Carreño (Guia de Despacho Electrónica)</t>
  </si>
  <si>
    <t>2304SML0000378</t>
  </si>
  <si>
    <t>00008532110050909919</t>
  </si>
  <si>
    <t>U3B211441216</t>
  </si>
  <si>
    <t>Cargado el 13/11/2023. Notificado por Arturo Moya Vía Guia de Despacho.</t>
  </si>
  <si>
    <t>NQ2CBJ000501</t>
  </si>
  <si>
    <t>NLS-NQUIRE1000</t>
  </si>
  <si>
    <t>NQ2CBJ000123</t>
  </si>
  <si>
    <t>PF34Z31J</t>
  </si>
  <si>
    <t xml:space="preserve">Asignado el 17/11/2023 por Marcelo Carreño. (Formulario de Asignación de Equipos). </t>
  </si>
  <si>
    <t>D5N231201988</t>
  </si>
  <si>
    <t>Cargado el 28/11/2023. Notificado por Marcelo Careño Vía Guia de Despacho.</t>
  </si>
  <si>
    <t>NQ2CCJ000187</t>
  </si>
  <si>
    <t>MICHAEL ANDRES GONZALEZ VERGARA</t>
  </si>
  <si>
    <t>PF3RXMR7</t>
  </si>
  <si>
    <t xml:space="preserve">Asignado el 29/12/2023 por Arturo Moya. (Formulario de Asignación de Equipos). </t>
  </si>
  <si>
    <t>IVÁN ALEJANDRO SOTO OVALLES</t>
  </si>
  <si>
    <t>ON445N-74261-9CN-39UB</t>
  </si>
  <si>
    <t>OPTIPLEX 380</t>
  </si>
  <si>
    <t>NO ALCANZA A VER EL MODEL</t>
  </si>
  <si>
    <t>SW09053740</t>
  </si>
  <si>
    <t>Y0W2NY</t>
  </si>
  <si>
    <t>DEISY ANGELINA GONZÁLEZ ZUÑIGA</t>
  </si>
  <si>
    <t>ON44SN-74261-9CN-3A5B</t>
  </si>
  <si>
    <t>MANUEL BRUNO IBARRA DONOSO</t>
  </si>
  <si>
    <t>YDW2MH</t>
  </si>
  <si>
    <t>483447-B21</t>
  </si>
  <si>
    <t>WINDOWS SERVER</t>
  </si>
  <si>
    <t>ALEX HUMBERTO OYARZA BARRIENTOS</t>
  </si>
  <si>
    <t>ON44-5N-74261-9CN-3A2B</t>
  </si>
  <si>
    <t>BT2BJV2</t>
  </si>
  <si>
    <t>STRPE S4M</t>
  </si>
  <si>
    <t>YDWZMM</t>
  </si>
  <si>
    <t>SW09053368</t>
  </si>
  <si>
    <t>OHX948-64180-851-0LML</t>
  </si>
  <si>
    <t>MARCELA VIVIANA CALIXTO VELOSO</t>
  </si>
  <si>
    <t>ON445N-74261985-2FFU</t>
  </si>
  <si>
    <t>EDITH NAYARIT SOTO SOTO</t>
  </si>
  <si>
    <t>OHX948-64180-851-23RL</t>
  </si>
  <si>
    <t>J6VJHV2</t>
  </si>
  <si>
    <t>CRD9000-1000</t>
  </si>
  <si>
    <t>YESSENIA VANESSA MUÑOZ COÑUECAR</t>
  </si>
  <si>
    <t>MJ053TFV</t>
  </si>
  <si>
    <t>THINKCENTRE M700</t>
  </si>
  <si>
    <t>0T808R-64180-98N-1S8S</t>
  </si>
  <si>
    <t>CLAUDIO LAUTARO QUINTULLANCA SANCHEZ</t>
  </si>
  <si>
    <t>SL10Q66406</t>
  </si>
  <si>
    <t>ALEJANDRO JONÁS HUISCA SALAZAR</t>
  </si>
  <si>
    <t>ON445N-74261-9CN-3FD8</t>
  </si>
  <si>
    <t>DANIELA CECILIA LLAITUQUEO PURRALEF</t>
  </si>
  <si>
    <t>0N445N-74261-9CN-3DNB</t>
  </si>
  <si>
    <t>BT4HJV2</t>
  </si>
  <si>
    <t>J3VG660585F</t>
  </si>
  <si>
    <t>EMP-S4</t>
  </si>
  <si>
    <t>XXQVJ163200189</t>
  </si>
  <si>
    <t>JONHY CESAR CARRASCO BARRETOS</t>
  </si>
  <si>
    <t>PF18L77H</t>
  </si>
  <si>
    <t>LUIS ROBERT MANSILLA ZUÑIGA</t>
  </si>
  <si>
    <t>BODEGA</t>
  </si>
  <si>
    <t>ON44SN-74261-9CN-39FB</t>
  </si>
  <si>
    <t>DATAMAX O'NEIL</t>
  </si>
  <si>
    <t>J6SMHV2</t>
  </si>
  <si>
    <t>ANA ROSA ARTESONADO VALDEBENITO</t>
  </si>
  <si>
    <t>ON74SN-74261-9CN-39LB</t>
  </si>
  <si>
    <t>MJVDXPV</t>
  </si>
  <si>
    <t>ERIKA LISBETH URIBE ASENCIO</t>
  </si>
  <si>
    <t>VNAYBKP</t>
  </si>
  <si>
    <t>41-F6157</t>
  </si>
  <si>
    <t>JAAF018680</t>
  </si>
  <si>
    <t>93F1908</t>
  </si>
  <si>
    <t>M53780</t>
  </si>
  <si>
    <t>EQUIPO LIBRE PIESTO VANCANTE</t>
  </si>
  <si>
    <t>41-13835</t>
  </si>
  <si>
    <t>EQUIPO SON USUARIO VACANTE</t>
  </si>
  <si>
    <t>ZT3HH9LB603900H</t>
  </si>
  <si>
    <t>ON445N-74261-9CN-429B</t>
  </si>
  <si>
    <t>J6QFDV2</t>
  </si>
  <si>
    <t>CM19H9FSC21664N</t>
  </si>
  <si>
    <t>SYNCMASTER 933</t>
  </si>
  <si>
    <t>GBX56Q2</t>
  </si>
  <si>
    <t>ON445N-74261-9CN-3ADB</t>
  </si>
  <si>
    <t>MARÍA ALICIA VERGARA SOTO</t>
  </si>
  <si>
    <t>VNAYBKA</t>
  </si>
  <si>
    <t>41-08960</t>
  </si>
  <si>
    <t>65Y4071</t>
  </si>
  <si>
    <t>JAAF021622</t>
  </si>
  <si>
    <t>JBVJDV2</t>
  </si>
  <si>
    <t>J6SJD2V</t>
  </si>
  <si>
    <t>BCTCJV2</t>
  </si>
  <si>
    <t>UNN182730201</t>
  </si>
  <si>
    <t>VA1901-a</t>
  </si>
  <si>
    <t>Cargado el 14/06/2019. Notificado por Arturo Moya vía correo electrónico.</t>
  </si>
  <si>
    <t>UNN182730227</t>
  </si>
  <si>
    <t>JHXMHV2</t>
  </si>
  <si>
    <t>Cargado el 28/06/2019. Notificado por Arturo Moya vía correo electrónico.</t>
  </si>
  <si>
    <t>UNN182730268</t>
  </si>
  <si>
    <t>VA1901-A</t>
  </si>
  <si>
    <t>J70GDV2</t>
  </si>
  <si>
    <t>Cargado el 12/09/2019. Notificado por Daniel Chavez vía Guia de Despacho.</t>
  </si>
  <si>
    <t>MP1LJ5TF</t>
  </si>
  <si>
    <t>Asignado el 24/03/2020 por Arturo Moya (Formulario de Asignación de Equipos). Activo Nuevo.</t>
  </si>
  <si>
    <t>FREDDY SEGUNDO NAVARRO AGUILA</t>
  </si>
  <si>
    <t>2LWTRL1</t>
  </si>
  <si>
    <t>PF26F6WC</t>
  </si>
  <si>
    <t>Asignado el 13/08/2020 por Arturo Moya (Formulario de Asignación de Equipos). Activo Nuevo.</t>
  </si>
  <si>
    <t>ALEJANDRO MEDINA</t>
  </si>
  <si>
    <t>PF1X5RE8</t>
  </si>
  <si>
    <t>Asignado el 18/08/2020 por Arturo Moya (Formulario de Asignación de Equipos). Activo Nuevo.8</t>
  </si>
  <si>
    <t>KOHPLKA13010025</t>
  </si>
  <si>
    <t>Cargado el 17/09/2020. Notificado por Wilme Garcia vía Correo Electrónico.</t>
  </si>
  <si>
    <t>DIPQ4KA10010033</t>
  </si>
  <si>
    <t>00JC101613</t>
  </si>
  <si>
    <t>SYSTEM 4500</t>
  </si>
  <si>
    <t>Cargado el 12/11/2020. Notificado por Arturo Moya vía Correo Electrónico.</t>
  </si>
  <si>
    <t>NQ2CAH000993</t>
  </si>
  <si>
    <t>NQ2CAH000956</t>
  </si>
  <si>
    <t>PF2HEF2W</t>
  </si>
  <si>
    <t>Cargado el 09/06/2021. Notificado por Wilme Garcia vía Correo Electrónico.</t>
  </si>
  <si>
    <t>J101B66Y</t>
  </si>
  <si>
    <t>41FP870</t>
  </si>
  <si>
    <t>Cargado el 13/08/2021. Notificado por Wilme Garcia vía Correo Electrónico.</t>
  </si>
  <si>
    <t>PF30N52E</t>
  </si>
  <si>
    <t xml:space="preserve">Asignado el 29/12/2021 por Wilme Garcia (Notificado por Correo Electrónico. </t>
  </si>
  <si>
    <t>XXZLJ213800966</t>
  </si>
  <si>
    <t>Cargado el 27/04/2022. Notificado por Octavio Echegoyen vía Guia de Despacho.</t>
  </si>
  <si>
    <t xml:space="preserve">NO TIENE </t>
  </si>
  <si>
    <t>Cargado el 07/09/2022. Notificado por Octavio Echegoyen Vía Guia de Despacho.</t>
  </si>
  <si>
    <t>G21C26688</t>
  </si>
  <si>
    <t>QUICKSCAN LITE QW2100</t>
  </si>
  <si>
    <t>G21C26900</t>
  </si>
  <si>
    <t>MIGUEL ANTONIO GODOY HERNANDEZ</t>
  </si>
  <si>
    <t>PF3LFYC3</t>
  </si>
  <si>
    <t xml:space="preserve">Asignado el 26/09/2022 por Octavio Echegoyen (Notificado por Correo Electrónico. </t>
  </si>
  <si>
    <t>JULIO MORALES</t>
  </si>
  <si>
    <t>PF39ATWM</t>
  </si>
  <si>
    <t xml:space="preserve">Asignado el 04/11/2022 por Sebastian Vivanco (Notificado por Correo Electrónico. </t>
  </si>
  <si>
    <t>INGQ4KA11040132</t>
  </si>
  <si>
    <t>Cargado el 23/01/2023. Notificado por Sebastian Vivanco vía Correo Electrónico.</t>
  </si>
  <si>
    <t>MATIAS HINOJOSA ROJAS</t>
  </si>
  <si>
    <t>PF3W1Z2S</t>
  </si>
  <si>
    <t xml:space="preserve">Asignado el 16/02/2023 por Sebastian Vivanco (Notificado por Correo Electrónico. </t>
  </si>
  <si>
    <t>Cargado el 22/02/2023. Notificado por Arturo Moya Vía Guia de Despacho.</t>
  </si>
  <si>
    <t>D5N210401753</t>
  </si>
  <si>
    <t>99N230802258</t>
  </si>
  <si>
    <t>SERGIO ANDRES ORTIZ OLIVARES</t>
  </si>
  <si>
    <t>VENDEDOR TERRENO RETAIL</t>
  </si>
  <si>
    <t>PF3S1XLF</t>
  </si>
  <si>
    <t xml:space="preserve">Asignado el 02/05/2023 por Arturo Moya (Notificado por Correo Electrónico) </t>
  </si>
  <si>
    <t>PF39WVF0</t>
  </si>
  <si>
    <t xml:space="preserve">Asignado el 27/07/2023 por Marcelo Carreño (Notificado por Correo Electrónico. </t>
  </si>
  <si>
    <t>KARINA ALEJANDRA MORENO VIVAR</t>
  </si>
  <si>
    <t>PF3RVYK5</t>
  </si>
  <si>
    <t xml:space="preserve">Asignado el 28/08/2023 por Arturo Moya (Notificado por Correo Electrónico. </t>
  </si>
  <si>
    <t>MANUEL ROBINSON GALLARDO MARQUEZ</t>
  </si>
  <si>
    <t>PF34YSFW</t>
  </si>
  <si>
    <t xml:space="preserve">Asignado el 08/11/2023 por Marcelo Carreño (Notificado por Correo Electrónico. </t>
  </si>
  <si>
    <t>KARLA FRANCINI TORRES BARRIENTOS</t>
  </si>
  <si>
    <t>PF1L7VUT</t>
  </si>
  <si>
    <t>D5N231001590</t>
  </si>
  <si>
    <t>LKYXK2X</t>
  </si>
  <si>
    <t>CN0N300H6418009E1TGL</t>
  </si>
  <si>
    <t>INGCEKA11050106</t>
  </si>
  <si>
    <t>MARITZA RIFFO OCAMPO</t>
  </si>
  <si>
    <t>CN0N300H6418009P1VXL</t>
  </si>
  <si>
    <t>RELOJ CONTROL SIN SERIE VISIBLE</t>
  </si>
  <si>
    <t>YERKO GONZÁLEZ ESPINOZA</t>
  </si>
  <si>
    <t>MJTGCAT</t>
  </si>
  <si>
    <t>CN0HX94864180851237L</t>
  </si>
  <si>
    <t>SIN ETIQUETA DE INFORMACIÓN</t>
  </si>
  <si>
    <t>DMX-M4206</t>
  </si>
  <si>
    <t>HÉCTOR GALAZ VILLANUEVA</t>
  </si>
  <si>
    <t>MJBGDNV</t>
  </si>
  <si>
    <t>ZT3HH9LB607766J</t>
  </si>
  <si>
    <t>AK1700392710</t>
  </si>
  <si>
    <t>906B2030593</t>
  </si>
  <si>
    <t>4QNSDQ1</t>
  </si>
  <si>
    <t>CN0X706H7287211IAK7L</t>
  </si>
  <si>
    <t>ARNALDO GUTIÉRREZ AROS</t>
  </si>
  <si>
    <t>MJBMXXN</t>
  </si>
  <si>
    <t>ZTN6H4LC507109L</t>
  </si>
  <si>
    <t>AK1702243310</t>
  </si>
  <si>
    <t>MJPLPLR</t>
  </si>
  <si>
    <t>ZTN6H4LC507115F</t>
  </si>
  <si>
    <t>FRANCISCO FERNÁNDEZ BAHAMONDES</t>
  </si>
  <si>
    <t>41-GB674</t>
  </si>
  <si>
    <t>CAJA2</t>
  </si>
  <si>
    <t>VNB1NFB</t>
  </si>
  <si>
    <t>JAAF021630</t>
  </si>
  <si>
    <t>YE4HR9</t>
  </si>
  <si>
    <t>LUIS CAMPOS</t>
  </si>
  <si>
    <t>MJCHDGK</t>
  </si>
  <si>
    <t>ZT3HH9LB603887L</t>
  </si>
  <si>
    <t>MARGARITA BAZAES ESPINOZA</t>
  </si>
  <si>
    <t>MJBLEED</t>
  </si>
  <si>
    <t>ETL5A00007019</t>
  </si>
  <si>
    <t>BENQ</t>
  </si>
  <si>
    <t>ET-0024-TA</t>
  </si>
  <si>
    <t>E11G53609</t>
  </si>
  <si>
    <t>USAONKA11060138</t>
  </si>
  <si>
    <t>RICARDO PIMENTEL GONZALEZ</t>
  </si>
  <si>
    <t>MJBMXZX</t>
  </si>
  <si>
    <t>CN0N445N742619852GYU</t>
  </si>
  <si>
    <t>GIOVANNA CANCINO VELÁSQUEZ</t>
  </si>
  <si>
    <t>MJTGBPY</t>
  </si>
  <si>
    <t>UEM172525756</t>
  </si>
  <si>
    <t>YE4HR2</t>
  </si>
  <si>
    <t>INGCEKA11050105</t>
  </si>
  <si>
    <t>JULIO MANCILLA MANCILLA</t>
  </si>
  <si>
    <t>MJBMXVZ</t>
  </si>
  <si>
    <t>ZT3HH9LB607715N</t>
  </si>
  <si>
    <t>MJBMXVY</t>
  </si>
  <si>
    <t>CN0HX94864180851245L</t>
  </si>
  <si>
    <t>41-GB827</t>
  </si>
  <si>
    <t>MB17RLCBNS</t>
  </si>
  <si>
    <t>CAJA 1</t>
  </si>
  <si>
    <t>LS2013</t>
  </si>
  <si>
    <t>JAAF018698</t>
  </si>
  <si>
    <t>MJCKELN</t>
  </si>
  <si>
    <t>704NTFA20139</t>
  </si>
  <si>
    <t>20MP48A</t>
  </si>
  <si>
    <t>CONTROL GUARDIA</t>
  </si>
  <si>
    <t>MJHMYR1</t>
  </si>
  <si>
    <t>V239963</t>
  </si>
  <si>
    <t>CAJA4</t>
  </si>
  <si>
    <t>VNB1NF1</t>
  </si>
  <si>
    <t>YE4HP9</t>
  </si>
  <si>
    <t>JAAF019734</t>
  </si>
  <si>
    <t>41GB717</t>
  </si>
  <si>
    <t>CAJA3</t>
  </si>
  <si>
    <t>VNB4LXC</t>
  </si>
  <si>
    <t>Z0HKED</t>
  </si>
  <si>
    <t>JAAF021370</t>
  </si>
  <si>
    <t>LKYXK27</t>
  </si>
  <si>
    <t>MX0R353C707158671X7L</t>
  </si>
  <si>
    <t>CN0N445N742619852GVU</t>
  </si>
  <si>
    <t>XXQVJ163200201</t>
  </si>
  <si>
    <t>8W3FKN1</t>
  </si>
  <si>
    <t>MJBLEEC</t>
  </si>
  <si>
    <t>ZT3HH9LB607760X</t>
  </si>
  <si>
    <t>E11G53605</t>
  </si>
  <si>
    <t>INGQ4KA11110102</t>
  </si>
  <si>
    <t>USE113N90G</t>
  </si>
  <si>
    <t>G6</t>
  </si>
  <si>
    <t>SERVIDOR (Windows Server)</t>
  </si>
  <si>
    <t>ZT3HH9NB405112V</t>
  </si>
  <si>
    <t>CN0N445N742619852GAU</t>
  </si>
  <si>
    <t>MJCKERG</t>
  </si>
  <si>
    <t>ZT3HH9LB603881R</t>
  </si>
  <si>
    <t>HZ0RZV2</t>
  </si>
  <si>
    <t>MJBGDNA</t>
  </si>
  <si>
    <t>Cargado el 02/03/2020. Notificado por Arturo Moya vía correo electrónico.</t>
  </si>
  <si>
    <t>PF1TJK5D</t>
  </si>
  <si>
    <t>Asignado el 01/10/2020 por Wilme Garcia (Formulario de Asignación de Equipos)</t>
  </si>
  <si>
    <t>41-33518</t>
  </si>
  <si>
    <t>93Y1272</t>
  </si>
  <si>
    <t>Cargado el 09/10/2020. Notificado por Arturo Moya vía Correo Electrónico</t>
  </si>
  <si>
    <t>1CG6032</t>
  </si>
  <si>
    <t>Cargado el 18/11/2020. Notificado por Wilme Garcia vía Correo Electrónico</t>
  </si>
  <si>
    <t>G19HJ5670</t>
  </si>
  <si>
    <t>QW-2420</t>
  </si>
  <si>
    <t>G19HJ5679</t>
  </si>
  <si>
    <t>JUAN SOZA CARREÑO</t>
  </si>
  <si>
    <t>PF2CPHGN</t>
  </si>
  <si>
    <t>Asignado el 28/12/2020 por Wilme Garcia (Formulario de Asignación de Equipos)</t>
  </si>
  <si>
    <t>NQ2CAH000730</t>
  </si>
  <si>
    <t>NQ2CAH000792</t>
  </si>
  <si>
    <t>PF2FHJ10</t>
  </si>
  <si>
    <t>K0HPLKA12110079</t>
  </si>
  <si>
    <t>Cargado el 09/04/2021. Notificado por Wilme Garcia vía Correo Electrónico</t>
  </si>
  <si>
    <t>X5FX000844</t>
  </si>
  <si>
    <t>Cargado el 22/04/2021. Notificado por Arturo Moya vía Correo Electrónico.</t>
  </si>
  <si>
    <t>X5FZ021640</t>
  </si>
  <si>
    <t>Cargado el 09/06/2021. Notificado por Arturo Moya vía Correo Electrónico.</t>
  </si>
  <si>
    <t>J101B66P</t>
  </si>
  <si>
    <t>ION0021</t>
  </si>
  <si>
    <t>XXZLJ215003657</t>
  </si>
  <si>
    <t>ION0029</t>
  </si>
  <si>
    <t>CAROLINA LABRAÑA</t>
  </si>
  <si>
    <t>JAAF02259</t>
  </si>
  <si>
    <t>M147Q</t>
  </si>
  <si>
    <t>WILSON EDUARDO VERGARA JOFRE</t>
  </si>
  <si>
    <t>Cargado el 24/04/2022. Notificado por Arturo Moya Vía Guia de Despacho</t>
  </si>
  <si>
    <t>CLAUDIO MATURANA</t>
  </si>
  <si>
    <t>MJTGBTP</t>
  </si>
  <si>
    <t>CHRISTIAN MUÑOZ</t>
  </si>
  <si>
    <t>PF2CNTWC</t>
  </si>
  <si>
    <t>MAX CRUZAT</t>
  </si>
  <si>
    <t>CLAUDIA PAMELA ROBLES MOLINA</t>
  </si>
  <si>
    <t>LR0F4H5J</t>
  </si>
  <si>
    <t>Asignado el 02/02/2022 por Wilme Garcia (Formulario de Asignación de Equipos)</t>
  </si>
  <si>
    <t>41KX162</t>
  </si>
  <si>
    <t>Cargado el 21/07/2022. Notificado por Octavio Echegoyen Vía Guia de Despacho.</t>
  </si>
  <si>
    <t>G22D59140</t>
  </si>
  <si>
    <t>MX0R353C707158670UDL</t>
  </si>
  <si>
    <t>JAAF008780</t>
  </si>
  <si>
    <t>Cargado el 08/08/2022. Notificado por Arturo Moya Vía Guia de Despacho.</t>
  </si>
  <si>
    <t>X83K022201</t>
  </si>
  <si>
    <t>Cargado el 13/09/2022. Notificado por Octavio Echegoyen vía Guia de Despacho Electrónica.</t>
  </si>
  <si>
    <t>Cargado el 13/09/2022. Notificado por Arturo Moya vía Guia de Despacho Electrónica.</t>
  </si>
  <si>
    <t>99N224500250</t>
  </si>
  <si>
    <t>MARIA PAZ CONTRERAS HUANCA</t>
  </si>
  <si>
    <t>MP1NNZRT</t>
  </si>
  <si>
    <t>Cargado el 27/01/2023. Notificado por Sebastian Vivanco Vía Guia de Despacho.</t>
  </si>
  <si>
    <t>LUIS FELIPE ARANCIBIA HERRERA</t>
  </si>
  <si>
    <t>PF1TLFXT</t>
  </si>
  <si>
    <t xml:space="preserve">Asignado el 22/02/2023 por Sebastian Vivanco (Formulario de Asignación de Equipos) </t>
  </si>
  <si>
    <t>CESAR EDUARDO ASTUDILLO GONZALEZ</t>
  </si>
  <si>
    <t>PF3RW5BJ</t>
  </si>
  <si>
    <t xml:space="preserve">Asignado el 03/04/2023 por Arturo Moya (Formulario de Asignación de Equipos) </t>
  </si>
  <si>
    <t>41LBNF9</t>
  </si>
  <si>
    <t>41KRGH5</t>
  </si>
  <si>
    <t>41LBNM7</t>
  </si>
  <si>
    <t>41LBNK1</t>
  </si>
  <si>
    <t>41KPXT1</t>
  </si>
  <si>
    <t>G18NB0909</t>
  </si>
  <si>
    <t>G18NB0911</t>
  </si>
  <si>
    <t>G18NB0820</t>
  </si>
  <si>
    <t>U3B211440473</t>
  </si>
  <si>
    <t>U3B211440798</t>
  </si>
  <si>
    <t>U3B211440478</t>
  </si>
  <si>
    <t>U3B170820636</t>
  </si>
  <si>
    <t>X83K042740</t>
  </si>
  <si>
    <t>X83K050484</t>
  </si>
  <si>
    <t>X83K051198</t>
  </si>
  <si>
    <t>X83K050466</t>
  </si>
  <si>
    <t>GHHJ1HA057559</t>
  </si>
  <si>
    <t>E2270SW</t>
  </si>
  <si>
    <t>CRISTIAN MUÑOZ MALDONADO</t>
  </si>
  <si>
    <t>PF3W5CXX</t>
  </si>
  <si>
    <t>Asignado el 08/05/2023 por Marcelo Carreño (Formulario de Asignación de Equipos)</t>
  </si>
  <si>
    <t>RODOLFO RETAMALES MALUENDA</t>
  </si>
  <si>
    <t>PF3MF2CH</t>
  </si>
  <si>
    <t>CLIO CL-S605-2U3</t>
  </si>
  <si>
    <t>207NTFADH371</t>
  </si>
  <si>
    <t>22MP410</t>
  </si>
  <si>
    <t>207NTTQDH385</t>
  </si>
  <si>
    <t>207NTEPDH268</t>
  </si>
  <si>
    <t>207NTVSDH399</t>
  </si>
  <si>
    <t>207NTHMDH209</t>
  </si>
  <si>
    <t>MMLXLAA0171210F8514273</t>
  </si>
  <si>
    <t>ACER</t>
  </si>
  <si>
    <t>MMLXLAA0171210F6924273</t>
  </si>
  <si>
    <t>G22CK5909</t>
  </si>
  <si>
    <t>QUICKSCAN QW2120</t>
  </si>
  <si>
    <t>G22H49404</t>
  </si>
  <si>
    <t>G22H49434</t>
  </si>
  <si>
    <t>DIP4AKA21120277</t>
  </si>
  <si>
    <t>SRP-350IIICOSG</t>
  </si>
  <si>
    <t>DIP4AKA21120278</t>
  </si>
  <si>
    <t>DIP4AKA21120279</t>
  </si>
  <si>
    <t>2242SML0004316</t>
  </si>
  <si>
    <t>00008532110050835634</t>
  </si>
  <si>
    <t>VALERIA MUÑOZ ESCOBAR</t>
  </si>
  <si>
    <t>LR0F1FHC</t>
  </si>
  <si>
    <t>Asignado el 10/05/2023 por Marcelo Carreño (Formulario de Asignación de Equipos)</t>
  </si>
  <si>
    <t>FRANCISCO JAVIER GONZALEZ ARISMENDI</t>
  </si>
  <si>
    <t>PF3RTBLL</t>
  </si>
  <si>
    <t>Asignado el 05/06/2023 por Marcelo Carreño (Formulario de Asignación de Equipos)</t>
  </si>
  <si>
    <t>22094523704634</t>
  </si>
  <si>
    <t>22094523704606</t>
  </si>
  <si>
    <t>22094523703992</t>
  </si>
  <si>
    <t>22094523702521</t>
  </si>
  <si>
    <t>BORIS EDUARDO ROJAS PINO</t>
  </si>
  <si>
    <t>PF47HJ4N</t>
  </si>
  <si>
    <t>Asignado el 22/09/2023 por Marcelo Carreño (Formulario de Asignación de Equipos)</t>
  </si>
  <si>
    <t>MAURICIO ALEJANDRO SANDOVAL OLAVE</t>
  </si>
  <si>
    <t>41-CZ951</t>
  </si>
  <si>
    <t>41-15585</t>
  </si>
  <si>
    <t>93Y1131</t>
  </si>
  <si>
    <t>JAAF021600</t>
  </si>
  <si>
    <t>NO SE OBSERVA SERIAL NI MODELO ALGUNK</t>
  </si>
  <si>
    <t>HÉCTOR URQUIETA ARAYA</t>
  </si>
  <si>
    <t>6N5QGM2</t>
  </si>
  <si>
    <t>CN-ON445N-74261-985-2HEU</t>
  </si>
  <si>
    <t>HERMAN ANTONIO AROS LEMUS</t>
  </si>
  <si>
    <t>MJBLEDV</t>
  </si>
  <si>
    <t>NUMERO DE SERIE BORRADO</t>
  </si>
  <si>
    <t>ZT3HH9LB608171K</t>
  </si>
  <si>
    <t>00JC099623</t>
  </si>
  <si>
    <t>EDUARDO CRISTIAN MIRANDA ROJAS</t>
  </si>
  <si>
    <t>V239684</t>
  </si>
  <si>
    <t>MJBLEEE</t>
  </si>
  <si>
    <t>08J121100551</t>
  </si>
  <si>
    <t>MJLDFCG</t>
  </si>
  <si>
    <t>CN-ON-445N-74261-985-2H7U</t>
  </si>
  <si>
    <t>KRISLLI VALESKA JIMÉNEZ ALFARO</t>
  </si>
  <si>
    <t>MJHMYF8</t>
  </si>
  <si>
    <t>V238388</t>
  </si>
  <si>
    <t>INGCEKA110500096</t>
  </si>
  <si>
    <t>NO TIENE SERIE NI MODELO</t>
  </si>
  <si>
    <t>MELISSA NATALIA CÓRDOVA CORTÉS</t>
  </si>
  <si>
    <t>MJBLECY</t>
  </si>
  <si>
    <t>MICROLINE</t>
  </si>
  <si>
    <t>MICREOLINE 320 TURBO</t>
  </si>
  <si>
    <t>CN-ON300H-64180-020J-1R4L</t>
  </si>
  <si>
    <t>GDR86Q2</t>
  </si>
  <si>
    <t>SN4112502050</t>
  </si>
  <si>
    <t>VS14120</t>
  </si>
  <si>
    <t>ELISABETH DÍAS PEÑA</t>
  </si>
  <si>
    <t>ZT3HH9L8608167A</t>
  </si>
  <si>
    <t>JOSÉ JAIME ORELLANA CARVAJAL</t>
  </si>
  <si>
    <t>MJBMXYT</t>
  </si>
  <si>
    <t>OHX948-64180-851-23TL</t>
  </si>
  <si>
    <t>MARTA ÁNGELA DEL CARMEN ARACENA GODOY</t>
  </si>
  <si>
    <t>VNAY8L0</t>
  </si>
  <si>
    <t>41-13289</t>
  </si>
  <si>
    <t>EQUIPO SIN SERIE NI MODELO</t>
  </si>
  <si>
    <t>JAAF008620</t>
  </si>
  <si>
    <t>N/A</t>
  </si>
  <si>
    <t>NO TIENE MODELO NI SERIAL</t>
  </si>
  <si>
    <t>NO TIENE SERIE NI MODELO (SERVIDOR)</t>
  </si>
  <si>
    <t>44786BA004854</t>
  </si>
  <si>
    <t>TFT15W60PS</t>
  </si>
  <si>
    <t>MJHMYG4</t>
  </si>
  <si>
    <t>PATRICIO ALEJANDRO VILLARROEL TORRES</t>
  </si>
  <si>
    <t>41FG027</t>
  </si>
  <si>
    <t>VNAYBLL</t>
  </si>
  <si>
    <t>41-13229</t>
  </si>
  <si>
    <t>JAAF008644</t>
  </si>
  <si>
    <t>GABRIELA NOEMÍ ORELLANA SIERRA</t>
  </si>
  <si>
    <t>6MNPGM2</t>
  </si>
  <si>
    <t>ZT3HH9LB608119N</t>
  </si>
  <si>
    <t>INGCEKA11050087</t>
  </si>
  <si>
    <t>NO TIENE MODELO NI SERIE</t>
  </si>
  <si>
    <t>MARÍA ANGÉLICA SEGOVIA CORTEZ</t>
  </si>
  <si>
    <t>MJHMXT7</t>
  </si>
  <si>
    <t>CN0HX9486418085122TL</t>
  </si>
  <si>
    <t>XXQVJ141600465</t>
  </si>
  <si>
    <t>LUIS ISIDORO BORJA ANDULCE</t>
  </si>
  <si>
    <t>5XMY3G</t>
  </si>
  <si>
    <t>NO TIENE MODELO EQUIPO ANTIGUO</t>
  </si>
  <si>
    <t>V240086</t>
  </si>
  <si>
    <t>NANCY PATRICIA GUERRERO MUNDACA</t>
  </si>
  <si>
    <t>MJHMXL9</t>
  </si>
  <si>
    <t>ZT3HH9LB6038831</t>
  </si>
  <si>
    <t>INGCEKA110500086</t>
  </si>
  <si>
    <t>SIN SERIE NI MODELO</t>
  </si>
  <si>
    <t>CÉSAR ANTONIO ÁLVAREZ NARANJO</t>
  </si>
  <si>
    <t>MJBLECV</t>
  </si>
  <si>
    <t>CN-ON-445B-74261-985-306U</t>
  </si>
  <si>
    <t>MANUEL ALEJANDRO CORTEZ ALCORA</t>
  </si>
  <si>
    <t>MJTGBYH</t>
  </si>
  <si>
    <t>CN-0N300H-64180-03U-167L</t>
  </si>
  <si>
    <t>VNBCKN2</t>
  </si>
  <si>
    <t>YE4HL1</t>
  </si>
  <si>
    <t>Cargado el 09/09/2019. Notificado por Arturo Moya vía Correo Electrónico.</t>
  </si>
  <si>
    <t>Z0HKP2</t>
  </si>
  <si>
    <t>Cargado el 08/10/2019. Notificado por Arturo Moya vía Correo Electrónico.</t>
  </si>
  <si>
    <t>HERNAN ANTONIO AROS LEMUS</t>
  </si>
  <si>
    <t>MP1LJAOZ</t>
  </si>
  <si>
    <t>XXQVJ14160046</t>
  </si>
  <si>
    <t>NQ2CAH000812</t>
  </si>
  <si>
    <t>Cargado el 18/11/2020. Notificado por Arturo Moya Vía Correo Electrónico.</t>
  </si>
  <si>
    <t>NQ2CAH000711</t>
  </si>
  <si>
    <t>XXARM183001179</t>
  </si>
  <si>
    <t>Cargado el 01/12/2020. Notificado por Wilme Garcia vía correo electrónico.</t>
  </si>
  <si>
    <t>XXRBN202500539</t>
  </si>
  <si>
    <t>HECTOR URQUIETA ARAYA</t>
  </si>
  <si>
    <t>PF26GG2T</t>
  </si>
  <si>
    <t>Asignado el 05/04/2021 por Arturo Moya (Formulario de Asignación de Equipos)</t>
  </si>
  <si>
    <t>MARCO ANTONIO JIMENEZ NUÑEZ</t>
  </si>
  <si>
    <t>R9HYFWK</t>
  </si>
  <si>
    <t>Asignado el 20/04/2021 por Wilme Garcia (Formulario de Asignación de Equipos)</t>
  </si>
  <si>
    <t>PF2HK5ZW</t>
  </si>
  <si>
    <t>J101B673</t>
  </si>
  <si>
    <t>X5FZ010336</t>
  </si>
  <si>
    <t>Cargado el 04/08/2021. Notificado por Arturo Moya Vía Correo Electrónico.</t>
  </si>
  <si>
    <t>X5FZ008707</t>
  </si>
  <si>
    <t>1S93Y12724127617</t>
  </si>
  <si>
    <t>1S93Y12724127725</t>
  </si>
  <si>
    <t>G17NF8268</t>
  </si>
  <si>
    <t>G20D50256</t>
  </si>
  <si>
    <t>YHN0PV</t>
  </si>
  <si>
    <t>LS1203</t>
  </si>
  <si>
    <t>CINO</t>
  </si>
  <si>
    <t>Cargado el 13/08/2021. Notificado por Wilme Garcia Vía Correo Electrónico.</t>
  </si>
  <si>
    <t>JAAF021610</t>
  </si>
  <si>
    <t>JAAF008607</t>
  </si>
  <si>
    <t>41-22485</t>
  </si>
  <si>
    <t>Cargado el 24/09/2021. Notificado por Wilme Garcia vía Correo Electrónico.</t>
  </si>
  <si>
    <t>41-07686</t>
  </si>
  <si>
    <t>JAAF022491</t>
  </si>
  <si>
    <t>G21C26756</t>
  </si>
  <si>
    <t>JAVIER HENRIQUE ACIARES PÉREZ</t>
  </si>
  <si>
    <t>PF39VSZS</t>
  </si>
  <si>
    <t xml:space="preserve">Asignado el 19/11/2021 por Wilme Garcia (Notificado por Correo Electrónico. </t>
  </si>
  <si>
    <t>ION0009</t>
  </si>
  <si>
    <t>XXZLJ215003663</t>
  </si>
  <si>
    <t>CESAR ALBANES</t>
  </si>
  <si>
    <t>CNC807RTT6</t>
  </si>
  <si>
    <t>L1710</t>
  </si>
  <si>
    <t>MANUEL ALEJANDRO CORTEZ ALCOtA</t>
  </si>
  <si>
    <t>PF2CP6BE</t>
  </si>
  <si>
    <t>Asignado el 09/05/2022 por Octavio Echegoyen (Formulario de Asignación de Equipos)</t>
  </si>
  <si>
    <t>Cargado el 05/11/2020. Notificado por Arturo Moya Vía Correo Electrónico.</t>
  </si>
  <si>
    <t>ION0056</t>
  </si>
  <si>
    <t>JUAN GABRIEL CATALAN MUÑOZ</t>
  </si>
  <si>
    <t>PF3MLMFT</t>
  </si>
  <si>
    <t>Asignado el 22/06/2022 por Octavio Echegoyen (Formulario de Asignación de Equipos)</t>
  </si>
  <si>
    <t>DANIEL CRUZ</t>
  </si>
  <si>
    <t>YL016EEN</t>
  </si>
  <si>
    <t>Cargado el 22/08/2022. Notificado por Octavio Echegoyen Vía Guia de Despacho.</t>
  </si>
  <si>
    <t>MIGUEL ERNESTO SEGOVIA OSSANDON</t>
  </si>
  <si>
    <t>PF34YSJB</t>
  </si>
  <si>
    <t>Asignado el 29/08/2022 por Octavio Echegoyen (Formulario de Asignación de Equipos)</t>
  </si>
  <si>
    <t>CAMPOS</t>
  </si>
  <si>
    <t>Cargado el 07/11/2022. Notificado por Arturo Moya vía Guia de Despacho Electrónica.</t>
  </si>
  <si>
    <t>99N224001440</t>
  </si>
  <si>
    <t>CAMPOS NV6470</t>
  </si>
  <si>
    <t>D5N210401718</t>
  </si>
  <si>
    <t>Cargado el 23/05/2023. Notificado por Marcelo Carreño Vía Guia de Despacho.</t>
  </si>
  <si>
    <t>GERMAN ANDRES VALENZUELA NETTLE</t>
  </si>
  <si>
    <t>PF47HFYN</t>
  </si>
  <si>
    <t>JUAN GATICA</t>
  </si>
  <si>
    <t>Cargado el 20/09/2023. Notificado por Marcelo Carreño Vía Guia de Despacho.</t>
  </si>
  <si>
    <t>2303SML0008202</t>
  </si>
  <si>
    <t>Cargado el 20/09/2023. Notificado por Arturo Moya Vía Guia de Despacho.</t>
  </si>
  <si>
    <t>00008532110050836050</t>
  </si>
  <si>
    <t>X83K064811</t>
  </si>
  <si>
    <t>23131523700601</t>
  </si>
  <si>
    <t>CAMILA ISABEL SOTELO JIMENEZ</t>
  </si>
  <si>
    <t>MJVDYEL</t>
  </si>
  <si>
    <t>CN-0HX948-64180-851-0QSL</t>
  </si>
  <si>
    <t>Estaba asociado a JORGE ANDRÉS BURGOS VICUÑA hasta el 31/05/2019</t>
  </si>
  <si>
    <t>IGNACIO TREJO ESPINOZA</t>
  </si>
  <si>
    <t>PROVEEDORES</t>
  </si>
  <si>
    <t>MJTGBZT</t>
  </si>
  <si>
    <t>IMPORTACIONES</t>
  </si>
  <si>
    <t>CN-0N445N-74261-033-0FHU</t>
  </si>
  <si>
    <t>E170S</t>
  </si>
  <si>
    <t>MANUEL BENITO NÚÑEZ MUÑOZ</t>
  </si>
  <si>
    <t>00186-714-551-705</t>
  </si>
  <si>
    <t>Estaba asociado a KAREN DANIELA VEGA VILOGRUM hasta el 07/06/2019</t>
  </si>
  <si>
    <t>CN-0N445N-74261-985-2HMU</t>
  </si>
  <si>
    <t>BCDFJV2</t>
  </si>
  <si>
    <t>Cargado el 16/05/2019. Notificado por Daniel Chavez: Sustituye Desktop Windows XP.</t>
  </si>
  <si>
    <t>V241161</t>
  </si>
  <si>
    <t>PATRICIO GERARDO MARTÍNEZ BRAVO</t>
  </si>
  <si>
    <t>000186-053-325-414</t>
  </si>
  <si>
    <t>CN-0N300H-64180-09E-1UAL</t>
  </si>
  <si>
    <t>SEBASTIÁN GONZALO FUENZALIDA ZAMORANO</t>
  </si>
  <si>
    <t>GDV46Q2</t>
  </si>
  <si>
    <t>106NDLS6D856</t>
  </si>
  <si>
    <t>E194SX</t>
  </si>
  <si>
    <t>JUAN MARCHANT MORALES</t>
  </si>
  <si>
    <t>00186-711-964-093</t>
  </si>
  <si>
    <t>806UXLS6A336</t>
  </si>
  <si>
    <t>L1734SI</t>
  </si>
  <si>
    <t>MJTGBVP</t>
  </si>
  <si>
    <t>CN-0U072N-64180-975-2E7S</t>
  </si>
  <si>
    <t>40076HA189494</t>
  </si>
  <si>
    <t>STRIPE</t>
  </si>
  <si>
    <t>S4M</t>
  </si>
  <si>
    <t>CLAUDIO RAMÓN NEGRETE SOTO</t>
  </si>
  <si>
    <t>912NDLS48168</t>
  </si>
  <si>
    <t>W1943CV</t>
  </si>
  <si>
    <t>FUNCIONA CORRECTAMENTE</t>
  </si>
  <si>
    <t>BTR8GGI</t>
  </si>
  <si>
    <t>SEBASTIÁN DEL CARMEN DÍAZ MORA</t>
  </si>
  <si>
    <t>MJTGBMV</t>
  </si>
  <si>
    <t>MARK 2</t>
  </si>
  <si>
    <t>FUNCIONA CORRECTAMENTENTE, PERO NO SE ENCUENTRA EL NÚMERO DE LA SERIE RO</t>
  </si>
  <si>
    <t>Z4M</t>
  </si>
  <si>
    <t>CRISTIAN DANILO CASTRO FERRADA</t>
  </si>
  <si>
    <t>AGLOMERANTES</t>
  </si>
  <si>
    <t>MJBGDLS</t>
  </si>
  <si>
    <t>ROLANDO ANTONIO VALDEZ URRUTIA</t>
  </si>
  <si>
    <t>PERFILES</t>
  </si>
  <si>
    <t>912NDGL48167</t>
  </si>
  <si>
    <t>912NDF48155</t>
  </si>
  <si>
    <t>PF1L7VT9</t>
  </si>
  <si>
    <t>Asignado el 28/11/2019 por Arturo Moya (Formulario de Asignación de Equipos)</t>
  </si>
  <si>
    <t>JANINA ANGÉLICA CARVAJAL GAETE</t>
  </si>
  <si>
    <t>PF14WLNA</t>
  </si>
  <si>
    <t>Asignado el 11/02/2020 por Arturo Moya (Formulario de Asignación de Equipos). Activo Nuevo.</t>
  </si>
  <si>
    <t>MJCXFL7</t>
  </si>
  <si>
    <t>D1S</t>
  </si>
  <si>
    <t>Asignado el 03/12/2020 por Wilme Garcia (Formulario de Asignación de Equipos)</t>
  </si>
  <si>
    <t>ROMINA ARIAS CEBALLO</t>
  </si>
  <si>
    <t>1S3157RQ5MJBMXXM</t>
  </si>
  <si>
    <t>Asignado el 09/06/2021 por Wilme Garcia (Formulario de Asignación de Equipos)</t>
  </si>
  <si>
    <t>LR0F1FJ6</t>
  </si>
  <si>
    <t>Asignado el 29/06/2021 por Wilme Garcia (Formulario de Asignación de Equipos)</t>
  </si>
  <si>
    <t>MC3300K</t>
  </si>
  <si>
    <t>Entregado el 04/02/2020. Notificado por Cristian Meynet vía Correo Eletrónico.</t>
  </si>
  <si>
    <t>Validado 13/12/2023</t>
  </si>
  <si>
    <t>TC20 Sin Teclado</t>
  </si>
  <si>
    <t>TC20 Con Teclado</t>
  </si>
  <si>
    <t>Cargado el 22/09/2021. Notificado por Wilme Garcia vía WhatsApp</t>
  </si>
  <si>
    <t>Cargado el 12/01/2022. Notificado por Arturo Moya Vía Guia de Despacho.</t>
  </si>
  <si>
    <t>Actualizado el 01/06/2022.</t>
  </si>
  <si>
    <t>MC33</t>
  </si>
  <si>
    <t>TC20</t>
  </si>
  <si>
    <t>MC93</t>
  </si>
  <si>
    <t>P1105756</t>
  </si>
  <si>
    <t>ZT421</t>
  </si>
  <si>
    <t>P1059366</t>
  </si>
  <si>
    <t>ZT420</t>
  </si>
  <si>
    <t>XXQVJ194100028</t>
  </si>
  <si>
    <t>ZT3HH9NB405318V</t>
  </si>
  <si>
    <t>Cargado el 30/05/2022. Notificado por Octavio Echegoyen vía Correo Electrónico.</t>
  </si>
  <si>
    <t>PF2CMWXN</t>
  </si>
  <si>
    <t>Asignado el 11/08/2022 por Octavio Echegoyen (Formulario de Asignación de Equipos)</t>
  </si>
  <si>
    <t>99J214204152</t>
  </si>
  <si>
    <t>Cargado el 07/09/2022. Notificado por Octavio Echegoyen vía Guia de Despacho.</t>
  </si>
  <si>
    <t>XXQVJ194100119</t>
  </si>
  <si>
    <t>Cargado el 26/09/2022. Notificado por Octavio Echegoyen vía Guia de Despacho.</t>
  </si>
  <si>
    <t>VNAYBK9</t>
  </si>
  <si>
    <t>Cargado el 07/11/2022. Notificado por Arturo Moya vía Guia de Despacho.</t>
  </si>
  <si>
    <t>G18NB0905</t>
  </si>
  <si>
    <t>Cargado el 22/02/2023. Notificado por Arturo Moya vía Guia de Despacho.</t>
  </si>
  <si>
    <t>G22CK5919</t>
  </si>
  <si>
    <t>G18NB0906</t>
  </si>
  <si>
    <t>MIGUEL HERRAZ MORALES</t>
  </si>
  <si>
    <t>PF2CP6DG</t>
  </si>
  <si>
    <t>Asignado el 10/02/2021 por Wilme Garcia (Formulario de Asignación de Equipos)</t>
  </si>
  <si>
    <t>99J213002965</t>
  </si>
  <si>
    <t>Cargado el 08/08/2023. Notificado por Marcelo Carreño Vía Guia de Despacho.</t>
  </si>
  <si>
    <t>IGNACIO ESPINOZA</t>
  </si>
  <si>
    <t>Cargado el 03/07/2023. Notificado por Marcelo Carreño Vía Guia de Despacho.</t>
  </si>
  <si>
    <t>DIEGO LAZCANO</t>
  </si>
  <si>
    <t>Nómina Mar2023</t>
  </si>
  <si>
    <t>JAAF008653</t>
  </si>
  <si>
    <t>41-CY794</t>
  </si>
  <si>
    <t>U3B180921475</t>
  </si>
  <si>
    <t>VS15826</t>
  </si>
  <si>
    <t>ZTN6H4LC401244T</t>
  </si>
  <si>
    <t>MJPLPNZ</t>
  </si>
  <si>
    <t>CN0N445N7426103J0FGU</t>
  </si>
  <si>
    <t>2M5YRL1</t>
  </si>
  <si>
    <t>MARÍA LOS ANGELES SEPÚLVEDA</t>
  </si>
  <si>
    <t>N° Serie Bloqueado</t>
  </si>
  <si>
    <t>CN0N300H641800BC02JL</t>
  </si>
  <si>
    <t>JAIME OROSTICA</t>
  </si>
  <si>
    <t>CN0N300H6418003T0HGL</t>
  </si>
  <si>
    <t>USAQ4KA09110850</t>
  </si>
  <si>
    <t>YE4HKP</t>
  </si>
  <si>
    <t>2LZVRL1</t>
  </si>
  <si>
    <t>ISAÍAS GONZÁLEZ</t>
  </si>
  <si>
    <t>CN0N300H6418003U0WJL</t>
  </si>
  <si>
    <t>MJBGDHT</t>
  </si>
  <si>
    <t>MARÍA LORETO BALTIERRA</t>
  </si>
  <si>
    <t>CN0N300H6418003U0TQL</t>
  </si>
  <si>
    <t>2M5TRL1</t>
  </si>
  <si>
    <t>NANCY GONZÁLEZ</t>
  </si>
  <si>
    <t>2LSVRL1</t>
  </si>
  <si>
    <t>ZT3HH9NB406387F</t>
  </si>
  <si>
    <t>INGQ4KA12010031</t>
  </si>
  <si>
    <t>YE4HKV</t>
  </si>
  <si>
    <t>D22800BAK24032340I0</t>
  </si>
  <si>
    <t>MICROLINE 320 TURBO</t>
  </si>
  <si>
    <t>JULIO TOLEDO</t>
  </si>
  <si>
    <t>GE7000AK03031797HI</t>
  </si>
  <si>
    <t>ZTN6H4LC400880D</t>
  </si>
  <si>
    <t>JAAF021696</t>
  </si>
  <si>
    <t>41-CZ259</t>
  </si>
  <si>
    <t>VNAYBKC</t>
  </si>
  <si>
    <t>RENÉ QUINTEROS</t>
  </si>
  <si>
    <t>CN0N300H6418003U0WDL</t>
  </si>
  <si>
    <t>MJPLPDH</t>
  </si>
  <si>
    <t>CN0N300H6418003T0GLL</t>
  </si>
  <si>
    <t>2LSXRL1</t>
  </si>
  <si>
    <t>CN0N300H6418003U0WHL</t>
  </si>
  <si>
    <t>2M4SRL1</t>
  </si>
  <si>
    <t>JAAF023356</t>
  </si>
  <si>
    <t>1S93Y1272</t>
  </si>
  <si>
    <t>41-BY657</t>
  </si>
  <si>
    <t>VNBCHC4</t>
  </si>
  <si>
    <t>XXQVJ163200091</t>
  </si>
  <si>
    <t>VS12618</t>
  </si>
  <si>
    <t>XXEYV155200084</t>
  </si>
  <si>
    <t>CN0N300H6418003T0GPL</t>
  </si>
  <si>
    <t>MONITOR DE CAMARAS</t>
  </si>
  <si>
    <t>D22800BAK24032338I0</t>
  </si>
  <si>
    <t>JAAF008598</t>
  </si>
  <si>
    <t>41-CZ138</t>
  </si>
  <si>
    <t>VNAYBM9</t>
  </si>
  <si>
    <t>2M6SLR1</t>
  </si>
  <si>
    <t>CN0N300H6418003T0GRL</t>
  </si>
  <si>
    <t>CN0N300H6418009P2AHL</t>
  </si>
  <si>
    <t>NICOLÁS LATAPIA</t>
  </si>
  <si>
    <t>CN0N300H6418003T0GEL</t>
  </si>
  <si>
    <t>E11L16323</t>
  </si>
  <si>
    <t>YE4HKR</t>
  </si>
  <si>
    <t>CN0N300H6418003T0HJL</t>
  </si>
  <si>
    <t>RENE QUINTEROS</t>
  </si>
  <si>
    <t>JAAF022499</t>
  </si>
  <si>
    <t>1S93Y1172</t>
  </si>
  <si>
    <t>VNB1NFD</t>
  </si>
  <si>
    <t>41-HT420</t>
  </si>
  <si>
    <t>VÍCTOR VILLALOBOS</t>
  </si>
  <si>
    <t>ZTN6H4LC400877V</t>
  </si>
  <si>
    <t>MJPLPDF</t>
  </si>
  <si>
    <t>BTHFJV2</t>
  </si>
  <si>
    <t>BTVGJV2</t>
  </si>
  <si>
    <t>BSZBJV2</t>
  </si>
  <si>
    <t>BCK9JV2</t>
  </si>
  <si>
    <t>BCH9JV2</t>
  </si>
  <si>
    <t>L12206</t>
  </si>
  <si>
    <t>PF1X61BT</t>
  </si>
  <si>
    <t>Asignado el 04/09/2020 por Wilme Garcia (Formulario de Asignación de Equipos)</t>
  </si>
  <si>
    <t>NQ2CAH000736</t>
  </si>
  <si>
    <t>G20B12619</t>
  </si>
  <si>
    <t>Cargado el 08/03/2021. Notificado por Wilme Garcia vía Correo Electrónico.</t>
  </si>
  <si>
    <t>G20B12612</t>
  </si>
  <si>
    <t>G19HJ3967</t>
  </si>
  <si>
    <t>RICARDO ARMANDO YAÑEZ LARA (JEFE COMERCIAL)</t>
  </si>
  <si>
    <t>PF2HEE0J</t>
  </si>
  <si>
    <t>Validado 16/05/2023</t>
  </si>
  <si>
    <t>CRISTIAN VILCHES</t>
  </si>
  <si>
    <t>PF2CPHJ1</t>
  </si>
  <si>
    <t xml:space="preserve">Asignado el 15/04/2021 por Arturo Moya (Notificado por Correo Electrónico. </t>
  </si>
  <si>
    <t>J101B66K</t>
  </si>
  <si>
    <t>NANCY CAROLINA DEL CARMEN GONZALEZ HERNANDEZ</t>
  </si>
  <si>
    <t>LR0F1FEM</t>
  </si>
  <si>
    <t xml:space="preserve">Asignado el 23/07/2021 por Wilme Garcia (Notificado por Correo Electrónico. </t>
  </si>
  <si>
    <t>Asignado el 09/08/2021 por Wilme Garcia (Notificado por Correo Electrónico).</t>
  </si>
  <si>
    <t>POR UBICAR</t>
  </si>
  <si>
    <t>LR0F1FE4</t>
  </si>
  <si>
    <t>Asignado el 19/08/2021 por Wilme Garcia (Notificado por Correo Electrónico).</t>
  </si>
  <si>
    <t>JAAF018702</t>
  </si>
  <si>
    <t>ION0001</t>
  </si>
  <si>
    <t>Cargado el 10/10/2021. Notificado por Arturo Moya vía Correo Electrónico.</t>
  </si>
  <si>
    <t>HOWAR OSVALDO CORDERO CALLES</t>
  </si>
  <si>
    <t>PF0G6MBS</t>
  </si>
  <si>
    <t>THINKPAD L460</t>
  </si>
  <si>
    <t>Asignado el 12/11/2021 por Wilme Garcia (Notificado por Correo Electrónico).</t>
  </si>
  <si>
    <t>Cargado el 20/12/2021. Notificado por Arturo Moya vía Correo Electrónico</t>
  </si>
  <si>
    <t>MJTGBZX</t>
  </si>
  <si>
    <t>MJVDYGB</t>
  </si>
  <si>
    <t>Cargado el 28/12/2021. Notificado por Arturo Moya vía Correo Electrónico</t>
  </si>
  <si>
    <t>Cargado el 12/01/2022. Notificado por Arturo Moya vía Correo Electrónico</t>
  </si>
  <si>
    <t>RODRIGO HERNAN GATICA GANGA</t>
  </si>
  <si>
    <t>JAAF023376</t>
  </si>
  <si>
    <t>XXZLJ213800941</t>
  </si>
  <si>
    <t>ION0038</t>
  </si>
  <si>
    <r>
      <rPr>
        <rFont val="Calibri"/>
        <color rgb="FF000000"/>
        <sz val="12.0"/>
      </rPr>
      <t>MC930</t>
    </r>
    <r>
      <rPr>
        <rFont val="Calibri"/>
        <color rgb="FF000000"/>
        <sz val="12.0"/>
      </rPr>
      <t>B</t>
    </r>
  </si>
  <si>
    <t>Cargado el 23/02/2022. Notificado por Arturo Moya Vía Guia de Despacho.</t>
  </si>
  <si>
    <r>
      <rPr>
        <rFont val="Calibri"/>
        <color rgb="FF000000"/>
        <sz val="12.0"/>
      </rPr>
      <t>MC930</t>
    </r>
    <r>
      <rPr>
        <rFont val="Calibri"/>
        <color rgb="FF000000"/>
        <sz val="12.0"/>
      </rPr>
      <t>B</t>
    </r>
  </si>
  <si>
    <r>
      <rPr>
        <rFont val="Calibri"/>
        <color rgb="FF000000"/>
        <sz val="12.0"/>
      </rPr>
      <t>MC930</t>
    </r>
    <r>
      <rPr>
        <rFont val="Calibri"/>
        <color rgb="FF000000"/>
        <sz val="12.0"/>
      </rPr>
      <t>B</t>
    </r>
  </si>
  <si>
    <t>ABRAHAM PATRICIO VALDES OPAZO</t>
  </si>
  <si>
    <t>Cargado el 31/05/2022. Notificado por Octavio Echegoyen vía Guia de Despacho.</t>
  </si>
  <si>
    <t>ION0063</t>
  </si>
  <si>
    <t>HOWARD OSVALDO CORDERO CALLES</t>
  </si>
  <si>
    <t>VNBCHAX</t>
  </si>
  <si>
    <t>Cargado el 08/08/2022. Notificado por Octavio Echegoyen vía Guia de Despacho.</t>
  </si>
  <si>
    <t>LISSET CORNEJO ARAYA</t>
  </si>
  <si>
    <t>PF3LECEN</t>
  </si>
  <si>
    <t>Asignado el 06/10/2022 por Sebastian Vivanco (Formulario de Asignación de Equipos)</t>
  </si>
  <si>
    <t>ALEJANDRA FRANCHESCA CANALES MACHUCA</t>
  </si>
  <si>
    <t>PF2CP6E2</t>
  </si>
  <si>
    <t>Asignado el 15/04/2021 por Arturo Moya (Formulario de Asignación de Equipos)</t>
  </si>
  <si>
    <t>99N224001514</t>
  </si>
  <si>
    <t>JORGE TORRES SALAZAR</t>
  </si>
  <si>
    <t>PF390F9D</t>
  </si>
  <si>
    <t>Asignado el 23/03/2023 por Arturo Moya (Formulario de Asignación de Equipos)</t>
  </si>
  <si>
    <t>D5N210401647</t>
  </si>
  <si>
    <t>EVELIN LUNA</t>
  </si>
  <si>
    <t>JAAF023402</t>
  </si>
  <si>
    <t>Cargado el 06/07/2023. Notificado por Marcelo Carreño Vía Guia de Despacho.</t>
  </si>
  <si>
    <t>4X3XH4TW509111</t>
  </si>
  <si>
    <t>Cargado el 13/11/2023. Notificado por Marcelo Carreño Vía Guia de Despacho.</t>
  </si>
  <si>
    <t>CLEMENTINA MARÍN BUGUEÑO</t>
  </si>
  <si>
    <t>INVENTARIO</t>
  </si>
  <si>
    <t>MJBGDHW</t>
  </si>
  <si>
    <t>CN0N300H6418002J1QXL</t>
  </si>
  <si>
    <t>D22800BAK13009195I0</t>
  </si>
  <si>
    <t>MJHMYE8</t>
  </si>
  <si>
    <t>WINDOWS NO ESTÁ ACTIVADO</t>
  </si>
  <si>
    <t>V241129</t>
  </si>
  <si>
    <t>RAÚL GUERRA ROGERS</t>
  </si>
  <si>
    <t>MJHMWN9</t>
  </si>
  <si>
    <t>V241709</t>
  </si>
  <si>
    <t>INGCEKA11050088</t>
  </si>
  <si>
    <t>CLAUDIA RAMÍREZ LÓPEZ</t>
  </si>
  <si>
    <t>PINTURA</t>
  </si>
  <si>
    <t>MJHMYE1</t>
  </si>
  <si>
    <t>V241716</t>
  </si>
  <si>
    <t>MJBGDEB</t>
  </si>
  <si>
    <t>INTEL I3 3.30GHZ / 4.0GB RAM</t>
  </si>
  <si>
    <t>ZT3HH9LB603896J</t>
  </si>
  <si>
    <t>41-CK669</t>
  </si>
  <si>
    <t>JAAF012730</t>
  </si>
  <si>
    <t>MILEN GONZÁLEZ MARINARICH</t>
  </si>
  <si>
    <t>MJHMYF7</t>
  </si>
  <si>
    <t>V241125</t>
  </si>
  <si>
    <t>JEFE DE OPERACIONES</t>
  </si>
  <si>
    <t>MJHNXY5</t>
  </si>
  <si>
    <t>V241102</t>
  </si>
  <si>
    <t>THINKCENTER</t>
  </si>
  <si>
    <t>4206-MG10-110506-052</t>
  </si>
  <si>
    <t>MCLASS MARK II</t>
  </si>
  <si>
    <t>MJHMXK5</t>
  </si>
  <si>
    <t>V241146</t>
  </si>
  <si>
    <t>INGCEKA11050085</t>
  </si>
  <si>
    <t>2M2VRL1</t>
  </si>
  <si>
    <t>CN0N445N7426103J0F8U</t>
  </si>
  <si>
    <t>GE7000BAK07036068H0</t>
  </si>
  <si>
    <t>MÓNICA FLORES GÁLVEZ</t>
  </si>
  <si>
    <t>MJHMYD2</t>
  </si>
  <si>
    <t>V241105</t>
  </si>
  <si>
    <t>INGCEKA11050084</t>
  </si>
  <si>
    <t>SALA DE SERVIDORES</t>
  </si>
  <si>
    <t>V241145</t>
  </si>
  <si>
    <t>ROBERTO RODRÍGUEZ SALGADO</t>
  </si>
  <si>
    <t>MJHMXL8</t>
  </si>
  <si>
    <t>V241141</t>
  </si>
  <si>
    <t>NATALIA ESCALONA VALDES</t>
  </si>
  <si>
    <t>41-FF839</t>
  </si>
  <si>
    <t>JAAF008588</t>
  </si>
  <si>
    <t>MJHMYD4</t>
  </si>
  <si>
    <t>CN0N445N7426103J0FJU</t>
  </si>
  <si>
    <t>RENE AGUILAR PULGAR</t>
  </si>
  <si>
    <t>MJHMZC1</t>
  </si>
  <si>
    <t>V238386</t>
  </si>
  <si>
    <t>DIMENSIONADOR</t>
  </si>
  <si>
    <t>MJHMXP3</t>
  </si>
  <si>
    <t>V241126</t>
  </si>
  <si>
    <t>LUIS ESTAY SALGADO</t>
  </si>
  <si>
    <t>MJLDEZZ</t>
  </si>
  <si>
    <t>V241103</t>
  </si>
  <si>
    <t>SALA DE SERVIDORES 2</t>
  </si>
  <si>
    <t>USE135N4TA</t>
  </si>
  <si>
    <t>JEFE DE SUCURSAL</t>
  </si>
  <si>
    <t>V241120</t>
  </si>
  <si>
    <t>XIMENA PÉREZ GARCIA</t>
  </si>
  <si>
    <t>MJHMXL4</t>
  </si>
  <si>
    <t>V241127</t>
  </si>
  <si>
    <t>MANUEL LIZANA MOYA</t>
  </si>
  <si>
    <t>MJCHDHH</t>
  </si>
  <si>
    <t>46185BA007387</t>
  </si>
  <si>
    <t>TFT19W80PS</t>
  </si>
  <si>
    <t>4210-MG10-000101-000</t>
  </si>
  <si>
    <t>M-CLASS MARKII</t>
  </si>
  <si>
    <t>MONICA FLORES</t>
  </si>
  <si>
    <t>3V84NN1</t>
  </si>
  <si>
    <t>ALFREDO VILCA CAQUEO</t>
  </si>
  <si>
    <t>MP1PV3Y4</t>
  </si>
  <si>
    <t>Asignado el 18/05/2020 por Wilme Garcia (Formulario de Asignación de Equipos)</t>
  </si>
  <si>
    <t>MP1NK95E</t>
  </si>
  <si>
    <t>Asignado el 18/05/2020 por Arturo Moya (Formulario de Asignación de Equipos)</t>
  </si>
  <si>
    <t>HÉCTOR IBARRA BERRIOS</t>
  </si>
  <si>
    <t>PF1TJK2C</t>
  </si>
  <si>
    <t>Asignado el 22/06/2020 por Arturo Moya (Formulario de Asignación de Equipos)</t>
  </si>
  <si>
    <t>P75F2214030</t>
  </si>
  <si>
    <t>Cargado el 02/07/2020. Notificado por Arturo Moya vía Correo Electrónico.</t>
  </si>
  <si>
    <t>2LTXRL1</t>
  </si>
  <si>
    <t>Cargado el 27/10/2020. Notificado por Wilme Garcia vía Correo Electrónico.</t>
  </si>
  <si>
    <t>USAQ4K09110848</t>
  </si>
  <si>
    <t>Cargado el 17/12/2020. Notificado por Wilme Garcia vía Correo Electrónico.</t>
  </si>
  <si>
    <t>INÉS TORRES AHUMADA</t>
  </si>
  <si>
    <t>PF2CP6AX</t>
  </si>
  <si>
    <t>75266115-SZ</t>
  </si>
  <si>
    <t>M-CLASS</t>
  </si>
  <si>
    <t>Cargado el 04/02/2021. Notificado por Arturo Moya vía Correo Electrónico</t>
  </si>
  <si>
    <t>PF2CPC01</t>
  </si>
  <si>
    <t>PF2HB7KW</t>
  </si>
  <si>
    <t>99J205001057</t>
  </si>
  <si>
    <t>Cargado el 04/06/2021. Notificado por Wilme Garcia vía Correo Electrónico}</t>
  </si>
  <si>
    <t>J101B66X</t>
  </si>
  <si>
    <t>6NDQGM2</t>
  </si>
  <si>
    <t>VOSTRO 3627</t>
  </si>
  <si>
    <t>Cargado el 16/09/2021. Notificado por Wilme Garcia vía Correo Electrónico</t>
  </si>
  <si>
    <t>WILSON HENRIQUEZ GENERAL</t>
  </si>
  <si>
    <t>PF34HW9A</t>
  </si>
  <si>
    <t>Asignado el 14/02/2022 por Arturo Moya (Formulario de Asignación de Equipos)</t>
  </si>
  <si>
    <t>1S3598BR5MJVDXYX</t>
  </si>
  <si>
    <t>JHONNATTAN RAFAEL GONZALEZ VELAZQUE</t>
  </si>
  <si>
    <t>MJLDEVA</t>
  </si>
  <si>
    <t>JUAN FULLE MEDINA</t>
  </si>
  <si>
    <t>MJVDXMP</t>
  </si>
  <si>
    <t>ANGELINA DEL CARMEN BARAHONA NEYRA</t>
  </si>
  <si>
    <t>ZTN6H4LC601464B</t>
  </si>
  <si>
    <t>2226SML0004114</t>
  </si>
  <si>
    <t>00008532110050744862</t>
  </si>
  <si>
    <t>E-VIEW 3302-ATX</t>
  </si>
  <si>
    <t>IVAN SOFO NUÑEZ VALENZUELA</t>
  </si>
  <si>
    <t>MP1NNZRR</t>
  </si>
  <si>
    <t>Asignado el 26/12/2022 por Sebastian Vivanco Valenzuela (Formulario de Asignación de Equipos)</t>
  </si>
  <si>
    <t>DIP4AKA211204468</t>
  </si>
  <si>
    <t>PF3W2DDQ</t>
  </si>
  <si>
    <t xml:space="preserve">Asignado el 13/03/2023 por Marcelo Carreño (Notificado por Correo Electrónico.  </t>
  </si>
  <si>
    <t>D5N210401690</t>
  </si>
  <si>
    <t>LILIAN BERENGUELA</t>
  </si>
  <si>
    <t>0ABZHCNW101978</t>
  </si>
  <si>
    <t>99N230802230</t>
  </si>
  <si>
    <t>MYLENA ALEJANDRA SEPULVEDA PEÑA</t>
  </si>
  <si>
    <t>LR0F1FAZ</t>
  </si>
  <si>
    <t>PABLO ATOSTICA</t>
  </si>
  <si>
    <t>WINDOWS 11</t>
  </si>
  <si>
    <t>Cargado el 27/07/2023. Notificado por Marcelo Carreño Vía Guia de Despacho.</t>
  </si>
  <si>
    <t>ROBERTO ANDRES VALENZUELA MUÑOZ</t>
  </si>
  <si>
    <t>PF47HLCM</t>
  </si>
  <si>
    <t xml:space="preserve">Asignado el 28/09/2023 por Marcelo Carreño (Notificado por Correo Electrónico.  </t>
  </si>
  <si>
    <t>4X3XH4TW700159</t>
  </si>
  <si>
    <t>CAROLINA CORDERO PEREZ</t>
  </si>
  <si>
    <t>MJVDXNX</t>
  </si>
  <si>
    <t>ZTN6H4LC800432A</t>
  </si>
  <si>
    <t>PAMELA MARCHANT RECABARREN</t>
  </si>
  <si>
    <t>MJPLNZA</t>
  </si>
  <si>
    <t>ZTN6H4LC801472N</t>
  </si>
  <si>
    <t>SIN NUMERO DE SERIE</t>
  </si>
  <si>
    <t>ZTN6H4LC801731F</t>
  </si>
  <si>
    <t>VNBPF7</t>
  </si>
  <si>
    <t>GDWC6Q2</t>
  </si>
  <si>
    <t>MJVDXPN</t>
  </si>
  <si>
    <t>V241922</t>
  </si>
  <si>
    <t>MJTGCEG</t>
  </si>
  <si>
    <t>ZTN6H4LC801640E</t>
  </si>
  <si>
    <t>ANDREA MALDONADO RIVEROS</t>
  </si>
  <si>
    <t>SIN NÚMERO DE SERIE</t>
  </si>
  <si>
    <t>ZTN6H4LC800433P</t>
  </si>
  <si>
    <t>MJVDXWX</t>
  </si>
  <si>
    <t>ZTN6H4LC800786Y</t>
  </si>
  <si>
    <t>YCR4V8</t>
  </si>
  <si>
    <t>INGQ4KA11110105</t>
  </si>
  <si>
    <t>6QLPGM2</t>
  </si>
  <si>
    <t>YE4J9D</t>
  </si>
  <si>
    <t>KOHPLKA13010133</t>
  </si>
  <si>
    <t>ZTN6H4LC800428J</t>
  </si>
  <si>
    <t>MJPLPKV</t>
  </si>
  <si>
    <t>INGQ5KA12010037</t>
  </si>
  <si>
    <t>YCR4V7</t>
  </si>
  <si>
    <t>ANITA OBREQUE SUÁREZ</t>
  </si>
  <si>
    <t>41KK373</t>
  </si>
  <si>
    <t>ZOHKM5</t>
  </si>
  <si>
    <t>41KK399</t>
  </si>
  <si>
    <t>E11C09959</t>
  </si>
  <si>
    <t>VNBNPF0</t>
  </si>
  <si>
    <t>ANITA UBREQUE SUÁREZ</t>
  </si>
  <si>
    <t>VNBNPD22</t>
  </si>
  <si>
    <t>L7111PC</t>
  </si>
  <si>
    <t>1S93Y12724127795</t>
  </si>
  <si>
    <t>MR4F024531</t>
  </si>
  <si>
    <t>6LDRGM2</t>
  </si>
  <si>
    <t>ZTN6H4LC801575N</t>
  </si>
  <si>
    <t>G4UF015317</t>
  </si>
  <si>
    <t>MJVDXNN</t>
  </si>
  <si>
    <t>ZTN6H4LC400185J</t>
  </si>
  <si>
    <t>MACROLINE 320 TURBO</t>
  </si>
  <si>
    <t>JOHANY GUERRERO CID</t>
  </si>
  <si>
    <t>MJVDXPA</t>
  </si>
  <si>
    <t>ZTN6H4LC801131E</t>
  </si>
  <si>
    <t>CORINA HERNÁNDEZ IBARRA</t>
  </si>
  <si>
    <t>MJPLPLK</t>
  </si>
  <si>
    <t>ZTN6H4LC800863Y</t>
  </si>
  <si>
    <t>XXQVJ141600445</t>
  </si>
  <si>
    <t>KD2-00-48001007</t>
  </si>
  <si>
    <t>CLUB AHORRO</t>
  </si>
  <si>
    <t>VNAZD3A</t>
  </si>
  <si>
    <t>CRISTIAN ARAYA</t>
  </si>
  <si>
    <t>G18M79017</t>
  </si>
  <si>
    <t>Quickscan</t>
  </si>
  <si>
    <t>G18M79186</t>
  </si>
  <si>
    <t>G18M79185</t>
  </si>
  <si>
    <t>G18M79015</t>
  </si>
  <si>
    <t>G19C14032</t>
  </si>
  <si>
    <t>CONSTANZA ARANCIBIA</t>
  </si>
  <si>
    <t>UNN182730232</t>
  </si>
  <si>
    <t>INGRID VENEGAS</t>
  </si>
  <si>
    <t>NUEVOS PROYECTOS</t>
  </si>
  <si>
    <t>BCSGJV2</t>
  </si>
  <si>
    <t>SN6627466</t>
  </si>
  <si>
    <t>LM1711PC</t>
  </si>
  <si>
    <t>Cargado el 07/08/2020. Notificado por Arturo Moya vía Correo Electrónico.</t>
  </si>
  <si>
    <t>UEM182320870</t>
  </si>
  <si>
    <t>Cargado el 25/08/2020. Notificado por Wilme Garcia vía Correo Electrónico.</t>
  </si>
  <si>
    <t>FERNANDO RAMOS</t>
  </si>
  <si>
    <t>NQ2C9L000541</t>
  </si>
  <si>
    <t>Cargado el 15/09/2020. Notificado por Arturo Moya vía Correo Electrónico.</t>
  </si>
  <si>
    <t>NQ2C9L000527</t>
  </si>
  <si>
    <t>NQ2C9L000407</t>
  </si>
  <si>
    <t>Cargado el 17/09/2020. Notificado por Arturo Moya vía Correo Electrónico.</t>
  </si>
  <si>
    <t>YP1G6A</t>
  </si>
  <si>
    <t>Cargado el 02/10/2020. Notificado por Wilme Garcia vía Correo Electrónico.</t>
  </si>
  <si>
    <t>YP1GKG</t>
  </si>
  <si>
    <t>YP1G6V</t>
  </si>
  <si>
    <t>UNN182730228</t>
  </si>
  <si>
    <t>UNN182730215</t>
  </si>
  <si>
    <t>Cargado el 05/10/2020. Notificado por Arturo Moya vía Correo Electrónico.</t>
  </si>
  <si>
    <t>X5FZ022942</t>
  </si>
  <si>
    <t>Cargado el 03/12/2020. Notificado por Arturo Moya vía Correo Electrónico.</t>
  </si>
  <si>
    <t>XXRBN202500580</t>
  </si>
  <si>
    <t>XXRBN202500548</t>
  </si>
  <si>
    <t>XXARM183001173</t>
  </si>
  <si>
    <t>XXARM183001174</t>
  </si>
  <si>
    <t>G20D49843</t>
  </si>
  <si>
    <t>Asignado el 30/12/2020 por Wilme Garcia (Notificado por Correo Electrónico.</t>
  </si>
  <si>
    <t>G18NB0810</t>
  </si>
  <si>
    <t>G20D49891</t>
  </si>
  <si>
    <t>G20D49831</t>
  </si>
  <si>
    <t>CARGADOR</t>
  </si>
  <si>
    <t>NQ2CAH000725</t>
  </si>
  <si>
    <t>Cargado el 19/02/2021. Notificado por Wilme Garcia vía Correo Electrónico.</t>
  </si>
  <si>
    <t>X5FZ021605</t>
  </si>
  <si>
    <t>Cargado el 12/03/2021. Notificado por Wilme Garcia vía Correo Electrónico.</t>
  </si>
  <si>
    <t>PF2HBC3B</t>
  </si>
  <si>
    <t>Asignado el 23/03/2021 por Arturo Moya (Notificado por Correo Electrónico.</t>
  </si>
  <si>
    <t>CN0HX94864180</t>
  </si>
  <si>
    <t>E178WP</t>
  </si>
  <si>
    <t>Cargado el 26/03/2021. Notificado por Wilme Garcia vía Correo Electrónico.</t>
  </si>
  <si>
    <t>Cargado el 23/06/2021. Notificado por Arturo Moya vía Correo Electrónico.</t>
  </si>
  <si>
    <t>X5FZ023341</t>
  </si>
  <si>
    <t>X5FZ023513</t>
  </si>
  <si>
    <t>X5FZ023504</t>
  </si>
  <si>
    <t>X5FZ023509</t>
  </si>
  <si>
    <t>X5FZ021610</t>
  </si>
  <si>
    <t>X5FZ023470</t>
  </si>
  <si>
    <t>G21A25350</t>
  </si>
  <si>
    <t>G21A25311</t>
  </si>
  <si>
    <t>G21A24771</t>
  </si>
  <si>
    <t>G20NM9366</t>
  </si>
  <si>
    <t>G21A25348</t>
  </si>
  <si>
    <t>G21A25328</t>
  </si>
  <si>
    <t>U3B192420015</t>
  </si>
  <si>
    <t>U3B205040085</t>
  </si>
  <si>
    <t>U3B192420035</t>
  </si>
  <si>
    <t>U3B192420034</t>
  </si>
  <si>
    <t>U3B205040825</t>
  </si>
  <si>
    <t>U3B205040456</t>
  </si>
  <si>
    <t>41KLPN8</t>
  </si>
  <si>
    <t>41KLPM3</t>
  </si>
  <si>
    <t>41KKWA9</t>
  </si>
  <si>
    <t>41KLPB1</t>
  </si>
  <si>
    <t>41KLPP6</t>
  </si>
  <si>
    <t>J101B66V</t>
  </si>
  <si>
    <t>PF30N533</t>
  </si>
  <si>
    <t>Asignado el 06/09/2021 por Wilme Garcia (Notificado por Correo Electrónico.</t>
  </si>
  <si>
    <t>ION0020</t>
  </si>
  <si>
    <t>XXZLJ215003653</t>
  </si>
  <si>
    <t>MARIO SOTELO</t>
  </si>
  <si>
    <t>ION0046</t>
  </si>
  <si>
    <t>GABRIEL FELIPE SALINAS ARTUSO</t>
  </si>
  <si>
    <t>CAROLINA ANDREA CORDERO PEREZ</t>
  </si>
  <si>
    <t>MP22QE8H</t>
  </si>
  <si>
    <t>Asignado el 30/05/2022 por Octavio Echegoyen (Notificado por Correo Electrónico.</t>
  </si>
  <si>
    <t>41KLPP8</t>
  </si>
  <si>
    <t>Cargado el 22/06/2022. Notificado por Octavio Echegoyen vía Correo Electrónico.</t>
  </si>
  <si>
    <t>99N222402855</t>
  </si>
  <si>
    <t>SMART TV</t>
  </si>
  <si>
    <t>RECCO</t>
  </si>
  <si>
    <t>RLED-L42D2000A</t>
  </si>
  <si>
    <t>Envío coordinado por Veronica Fuentes - Compra realizada por RRHH</t>
  </si>
  <si>
    <t>0DFU3CXT400343</t>
  </si>
  <si>
    <t>SMART TV 50' UHD 4K</t>
  </si>
  <si>
    <t>Cargado el 30/08/2022. Notificado por Arturo Moya.</t>
  </si>
  <si>
    <t>MARIO LEONIDAS SOTELO VARGAS</t>
  </si>
  <si>
    <t>PF398GBB</t>
  </si>
  <si>
    <t>Asignado el 29/07/2021 por Octavio Echegoyen (Formulario de Asignación de Equipos)</t>
  </si>
  <si>
    <t>CN414509YK</t>
  </si>
  <si>
    <t>CN414509YJ</t>
  </si>
  <si>
    <t>D5N210800171</t>
  </si>
  <si>
    <t>Cargado el 07/11/2022. Notificado por Arturo Moya Vía Guia de Despacho.</t>
  </si>
  <si>
    <t>SCARLETT ARACELY CARO NOVOA</t>
  </si>
  <si>
    <t>MP22RB75</t>
  </si>
  <si>
    <t>Asignado el 28/11/2022 por Sebastian Vivanco (Formulario de Asignación de Equipos)</t>
  </si>
  <si>
    <t>HERNAN BAHAMONDES</t>
  </si>
  <si>
    <t>Cargado el 03/07/2023. Notificado por Marcelo Carreño Vía Guia de Despacho (15/10/2021).</t>
  </si>
  <si>
    <t>Cargado el 10/07/2023. Notificado por Arturo Moya Vía Guia de Despacho.</t>
  </si>
  <si>
    <t>MAYRON KEVIN ARAYA CLAVIJO</t>
  </si>
  <si>
    <t>PF47CP51</t>
  </si>
  <si>
    <t>Asignado el 07/08/2023 por Marcelo Carreño (Formulario de Asignación de Equipos)</t>
  </si>
  <si>
    <t>NATALIA VEGA VERDUGO</t>
  </si>
  <si>
    <t>PF295FE5</t>
  </si>
  <si>
    <t>ALEXIS JAVIER ORTIZ FLORES</t>
  </si>
  <si>
    <t>PF2CP0FH</t>
  </si>
  <si>
    <t>Asignado el 02/01/2024 por Marcelo Carreño (Formulario de Asignación de Equipos)</t>
  </si>
  <si>
    <t>JOSUE SANCHEZ NUÑEZ</t>
  </si>
  <si>
    <t>NO TIENE ETIQUETA DE SU NÚMERO DE SERIE</t>
  </si>
  <si>
    <t>NO SE PUEDE VER ETIQUETA DEL MODELO, COMPUTADOR CON CONTRASEÑA PARA VERLO POR CMD</t>
  </si>
  <si>
    <t>NO SE PUEDE MOVER PARA VER EL NÚMERO DE SERIE NI EL MODELO</t>
  </si>
  <si>
    <t>NO SE PUEDE MOVER PARA VER EL NÚMERO DE SERIE</t>
  </si>
  <si>
    <t>MJHMWW7</t>
  </si>
  <si>
    <t>SIN OBSERVACIONES</t>
  </si>
  <si>
    <t>V240919</t>
  </si>
  <si>
    <t>YDWHG1</t>
  </si>
  <si>
    <t>NO APARECE EL MODELO EN LA ETIQUETA</t>
  </si>
  <si>
    <t>NO TIENE ETIQUETA CON SU NÚMERO DE SERIE</t>
  </si>
  <si>
    <t>MJHMYM7</t>
  </si>
  <si>
    <t>NO APARECE ETIQUETA DE NÚMERO DE SERIE NI MODELO</t>
  </si>
  <si>
    <t>MJHMXX7</t>
  </si>
  <si>
    <t>NO SE PUEDE MOVER EL MONITOR PARA VER EL NÚMERO DE SERIE NI EL MODELO</t>
  </si>
  <si>
    <t>ESTA AMARRADA POR LO QUE NO SE PUEDE VER EL NÚMERO DE SERIE NI EL MODELO</t>
  </si>
  <si>
    <t>NÚMERO DE SERIE NO SE PUEDE LEER</t>
  </si>
  <si>
    <t>VNB1NF8</t>
  </si>
  <si>
    <t>41-13238</t>
  </si>
  <si>
    <t>MR4F016331</t>
  </si>
  <si>
    <t>MJHMYT6</t>
  </si>
  <si>
    <t>V240924</t>
  </si>
  <si>
    <t>YDWHHT</t>
  </si>
  <si>
    <t>PEDRO CEBELLOS CAMPOS</t>
  </si>
  <si>
    <t>MJPLPLN</t>
  </si>
  <si>
    <t>V239957</t>
  </si>
  <si>
    <t>MJHMXE9</t>
  </si>
  <si>
    <t>707UXJX30652</t>
  </si>
  <si>
    <t>L1718S-BN</t>
  </si>
  <si>
    <t>MJHMXE6</t>
  </si>
  <si>
    <t>YDW2MT</t>
  </si>
  <si>
    <t>MJHMYP6</t>
  </si>
  <si>
    <t>T5CP48A901192</t>
  </si>
  <si>
    <t>LM520B</t>
  </si>
  <si>
    <t>PEDRO CABELLOS CAMPOS</t>
  </si>
  <si>
    <t>AAGFB9A033743</t>
  </si>
  <si>
    <t>E2070SWN</t>
  </si>
  <si>
    <t>MJHMYV4</t>
  </si>
  <si>
    <t>V240881</t>
  </si>
  <si>
    <t>MJHMXF1</t>
  </si>
  <si>
    <t>FLORIDOR POBLETE</t>
  </si>
  <si>
    <t>MJHMWW6</t>
  </si>
  <si>
    <t>ESTA AMARRADO POR LO CUÁL NO SE PUEDE VER EL NÚMERO DE SERIE NI EL MODELO</t>
  </si>
  <si>
    <t>JOSE LILLO</t>
  </si>
  <si>
    <t>MJHMYT3</t>
  </si>
  <si>
    <t>YDWHG2</t>
  </si>
  <si>
    <t>MJHMYV5</t>
  </si>
  <si>
    <t>SE ENCUENTRA AMARRADA, NO SE PUEDE VER EL NÚMERO DE SERIE NI EL MODELO</t>
  </si>
  <si>
    <t>PAULINA OSSA MORAGA</t>
  </si>
  <si>
    <t>41-CZ869</t>
  </si>
  <si>
    <t>VNB1NFX</t>
  </si>
  <si>
    <t>41-13293</t>
  </si>
  <si>
    <t>JAAF022508</t>
  </si>
  <si>
    <t>NUMERO DE SERIE NO SE PUEDE VER, NO SE PUEDE MOVER EQUIPO</t>
  </si>
  <si>
    <t>MJHMWN2</t>
  </si>
  <si>
    <t>MJHMXF0</t>
  </si>
  <si>
    <t>MJ053THV</t>
  </si>
  <si>
    <t>Cargado el 20/04/2019. Notificado por Arturo Moya vía Correo Electrónico.</t>
  </si>
  <si>
    <t>Cargado el 15/07/2020. Notificado por Arturo Moya vía Correo Electrónico.</t>
  </si>
  <si>
    <t>PF2HM6S0</t>
  </si>
  <si>
    <t>99J205100935</t>
  </si>
  <si>
    <t>J101B67C</t>
  </si>
  <si>
    <t>1S93Y12724127606</t>
  </si>
  <si>
    <t>XXZLJ215003642</t>
  </si>
  <si>
    <t>ION0032</t>
  </si>
  <si>
    <t>PF39B9SG</t>
  </si>
  <si>
    <t xml:space="preserve">Asignado el 06/04/2022 por Arturo Moya (Notificado por Correo Electrónico. </t>
  </si>
  <si>
    <t>GUSTAVO GALVEZ RIVERO</t>
  </si>
  <si>
    <t>ION0037</t>
  </si>
  <si>
    <t>ANDREA BERRIOS ALMAZAR</t>
  </si>
  <si>
    <t>ZT3HH9LB603976V</t>
  </si>
  <si>
    <t>VNBNRAH</t>
  </si>
  <si>
    <t>Cargado el 03/08/2022. Notificado por Octavio Echegoyen Vía Guia de Despacho.</t>
  </si>
  <si>
    <t>G22103463</t>
  </si>
  <si>
    <t>PF1X3XEW</t>
  </si>
  <si>
    <t>Asignado el 05/10/2020 por Wilme Garcia. (Formulario de Asignación de Equipos).</t>
  </si>
  <si>
    <t>X83K022204</t>
  </si>
  <si>
    <t>Cargado el 09/03/2023. Notificado por Arturo Moya Vía Guia de Despacho.</t>
  </si>
  <si>
    <t>JOSE IGNACIO ERICES FUENTES</t>
  </si>
  <si>
    <t>PF3W5JQX</t>
  </si>
  <si>
    <t>Asignado el 27/03/2023 por Marcelo Carreño. (Formulario de Asignación de Equipos).</t>
  </si>
  <si>
    <t>CN0N300H6418003U160L</t>
  </si>
  <si>
    <t>Cargado el 20/03/2023. Notificado por Marcelo Carreño Vía Guia de Despacho.</t>
  </si>
  <si>
    <t>99N230802215</t>
  </si>
  <si>
    <t>D5N210800164</t>
  </si>
  <si>
    <t>X83K022178</t>
  </si>
  <si>
    <t>CAROLINA SEGUEL</t>
  </si>
  <si>
    <t>ANGELICA ROMERO</t>
  </si>
  <si>
    <t>Cargado el 20/07/2023. Notificado por Arturo Moya Vía Guia de Despacho.</t>
  </si>
  <si>
    <t>ON445N-74261-9CN-3ACB</t>
  </si>
  <si>
    <t>Cargado el 27/07/2023. Notificado por Arturo Moya Vía Guia de Despacho.</t>
  </si>
  <si>
    <t>AKA22090288</t>
  </si>
  <si>
    <t>LILIANA CARRASCO</t>
  </si>
  <si>
    <t>Cargado el 11/10/2023. Notificado por Marcelo Carreño Vía Guia de Despacho.</t>
  </si>
  <si>
    <t>JOSE BOZAN</t>
  </si>
  <si>
    <t>CLIO CLC-S607-2U3</t>
  </si>
  <si>
    <t>4X3XH4TW700848</t>
  </si>
  <si>
    <t>41-14365</t>
  </si>
  <si>
    <t>41-CZ849</t>
  </si>
  <si>
    <t>JORGE ESCOBEDO CALDERON</t>
  </si>
  <si>
    <t>8W6FKN1</t>
  </si>
  <si>
    <t>NO SE PUEDE VER EL MODELO DEL COMPUTADOR</t>
  </si>
  <si>
    <t>ZTN6H4LC400712J</t>
  </si>
  <si>
    <t>YDVV6N</t>
  </si>
  <si>
    <t>NO APARECE EL MODELO</t>
  </si>
  <si>
    <t>NO TIENE ETIQUETA DE NÚMERO DE SERIE NI DE SU MODELO</t>
  </si>
  <si>
    <t>FEDERICO MULCHI GONZÁLEZ</t>
  </si>
  <si>
    <t>AAGG39A006334</t>
  </si>
  <si>
    <t>MJCKEMX</t>
  </si>
  <si>
    <t>AAGG39A007841</t>
  </si>
  <si>
    <t>SEGUNDA PANTALLA DEL NOTEBOOK</t>
  </si>
  <si>
    <t>NO ES VISIBLE EL NÚMERO DE SERIE</t>
  </si>
  <si>
    <t>NO TIENE ETIQUETA DE NÚMERO DE SERIE NI MODELO</t>
  </si>
  <si>
    <t>MJHMYP1</t>
  </si>
  <si>
    <t>NO TIENE DESCRIPCIÓN DE SU MODELO NI DE NÚMERO DE SERIE</t>
  </si>
  <si>
    <t>BCCFJV2</t>
  </si>
  <si>
    <t>V240888</t>
  </si>
  <si>
    <t>NO TIENE ETIQUETA DE SU NÚMERO DE SERIE NI MODELO</t>
  </si>
  <si>
    <t>YDVYP4</t>
  </si>
  <si>
    <t>NO TIENE EL MODELO</t>
  </si>
  <si>
    <t>DENISSE CARBONEL CALDERON</t>
  </si>
  <si>
    <t>NO SE PUEDE MOVER MONITOR PARA VER NÚMERO DE SERIE Y MODELO</t>
  </si>
  <si>
    <t>41-CZ250</t>
  </si>
  <si>
    <t>P56F002342</t>
  </si>
  <si>
    <t>GDQ86Q2</t>
  </si>
  <si>
    <t>UEM172525675</t>
  </si>
  <si>
    <t>USE135N4TG</t>
  </si>
  <si>
    <t>WINDOWS SERVERS / NO TIENE MARCA NI MODELO EL SERVIDOR</t>
  </si>
  <si>
    <t>CNC939P27Y</t>
  </si>
  <si>
    <t>COMPAQ</t>
  </si>
  <si>
    <t>CQ1569</t>
  </si>
  <si>
    <t>JAIME AMESTICA MANCILLA</t>
  </si>
  <si>
    <t>MJHMXE7</t>
  </si>
  <si>
    <t>NO APARECE MODELO.</t>
  </si>
  <si>
    <t>906NDUNEG606</t>
  </si>
  <si>
    <t>FLATRON W2353V-PF</t>
  </si>
  <si>
    <t>JBCHHV2</t>
  </si>
  <si>
    <t>V239546</t>
  </si>
  <si>
    <t>NO TIENE NÚMERO NI EL MODELO</t>
  </si>
  <si>
    <t>YDVRT6</t>
  </si>
  <si>
    <t>MARCIA PEÑA HERNÁNDEZ</t>
  </si>
  <si>
    <t>MJHMYN1</t>
  </si>
  <si>
    <t>NO APARECE SU MODELO</t>
  </si>
  <si>
    <t>V238377</t>
  </si>
  <si>
    <t>YDVWWN</t>
  </si>
  <si>
    <t>VNAZKRN</t>
  </si>
  <si>
    <t>DANIEL ALCAPIDO MAUREIRA</t>
  </si>
  <si>
    <t>COMPUTADOR SIN MARCA, SIN MODELO Y SIN NUMERO DE SERIW</t>
  </si>
  <si>
    <t>QVM082160487</t>
  </si>
  <si>
    <t>VA1616W-2</t>
  </si>
  <si>
    <t>MJHMXK8</t>
  </si>
  <si>
    <t>NO TIENE MODELO EN SU ETIQUETA</t>
  </si>
  <si>
    <t>V241169</t>
  </si>
  <si>
    <t>YDVWTY</t>
  </si>
  <si>
    <t>JOSE HENRIQUEZ</t>
  </si>
  <si>
    <t>MJAYMBT</t>
  </si>
  <si>
    <t>NO SE PUEDE VER MODELO DEL EQUIPO</t>
  </si>
  <si>
    <t>ZT3HH9LB608177X</t>
  </si>
  <si>
    <t>MJTGBXH</t>
  </si>
  <si>
    <t>NO SE PUEDE VER EL MODELO DEL EQUIPO</t>
  </si>
  <si>
    <t>V239690</t>
  </si>
  <si>
    <t>YDVYP6</t>
  </si>
  <si>
    <t>NO APARECE MODELO</t>
  </si>
  <si>
    <t>MJHMZB4</t>
  </si>
  <si>
    <t>NO SE PUEDE MOVER EL EQUIPO PARA VER EL MODELO</t>
  </si>
  <si>
    <t>AAGG39A006346</t>
  </si>
  <si>
    <t>NO TIENE ETIQUETA DE SU NÚMERO DE SERIE NI DE SU MODELO</t>
  </si>
  <si>
    <t>YDVYPC</t>
  </si>
  <si>
    <t>BT99JV2</t>
  </si>
  <si>
    <t>JESSICA AGUILERA CASTRO</t>
  </si>
  <si>
    <t>PF2CMP0N</t>
  </si>
  <si>
    <t>Asignado el 22/02/2021 por Wilme Garcia (Formulario de Asignación de Equipos)</t>
  </si>
  <si>
    <t>PF2HK9WK</t>
  </si>
  <si>
    <t>J101B66Z</t>
  </si>
  <si>
    <t>ION0017</t>
  </si>
  <si>
    <t>XXZLJ215003643</t>
  </si>
  <si>
    <t>FERNANDA JAVIERA SOTO MELO</t>
  </si>
  <si>
    <t>CNON445N742619852HFU</t>
  </si>
  <si>
    <t>ION0034</t>
  </si>
  <si>
    <t>KAREM PAVEZ</t>
  </si>
  <si>
    <t>ION0035</t>
  </si>
  <si>
    <t>CN0FP18271618757GJHX</t>
  </si>
  <si>
    <t>1908FTP</t>
  </si>
  <si>
    <t>1S5047HB2VNAV482</t>
  </si>
  <si>
    <t>BCPBJV2</t>
  </si>
  <si>
    <t>EMILIANO FUENTECI</t>
  </si>
  <si>
    <t>MJPLPCK</t>
  </si>
  <si>
    <t>Cargado el 23/01/2023. Notificado por Arturo Moya vía Guia de Despacho.</t>
  </si>
  <si>
    <t>X83K0222220</t>
  </si>
  <si>
    <t>41DK378</t>
  </si>
  <si>
    <t>Cargado el 24/03/2023. Notificado por Arturo Moya vía Guia de Despacho.</t>
  </si>
  <si>
    <t>99N224001475</t>
  </si>
  <si>
    <t>LIZANDRO FUENZALIDA</t>
  </si>
  <si>
    <t>AKA22090194</t>
  </si>
  <si>
    <t>JAIME AMESTICA MASILLA</t>
  </si>
  <si>
    <t>PF47HDKR</t>
  </si>
  <si>
    <t>TAMARA MIRANDA</t>
  </si>
  <si>
    <t>DIEGO FUENTECILLA</t>
  </si>
  <si>
    <t>Rotulo</t>
  </si>
  <si>
    <t>JESSICA ELIANA PALMA VICENCIO</t>
  </si>
  <si>
    <t>MJBGDFM</t>
  </si>
  <si>
    <t>E940SW</t>
  </si>
  <si>
    <t>NO TIENE SERIE VISIBLE</t>
  </si>
  <si>
    <t>MJBGDEV</t>
  </si>
  <si>
    <t>RPX111422101</t>
  </si>
  <si>
    <t>VA2431WM</t>
  </si>
  <si>
    <t>NELSON PATRICIO ARAYA PINO</t>
  </si>
  <si>
    <t>MJBLVKN</t>
  </si>
  <si>
    <t>ZT3HH9NB403025D</t>
  </si>
  <si>
    <t>NELSON ARAYA PINO</t>
  </si>
  <si>
    <t>MJBGDFA</t>
  </si>
  <si>
    <t>ZT3HH9NB404545K</t>
  </si>
  <si>
    <t>HECTOR BALBI SOTO</t>
  </si>
  <si>
    <t>MJBGDGC</t>
  </si>
  <si>
    <t>705NTFA7E171</t>
  </si>
  <si>
    <t>22M38HB</t>
  </si>
  <si>
    <t>MJCKETF</t>
  </si>
  <si>
    <t>ZT3HH9NB406190D</t>
  </si>
  <si>
    <t>MJBGDET</t>
  </si>
  <si>
    <t>ZT3HH9NB403012D</t>
  </si>
  <si>
    <t>GABRIELA HERNANDEZ ROJO</t>
  </si>
  <si>
    <t>TIENDA JS5</t>
  </si>
  <si>
    <t>MJBGDEE</t>
  </si>
  <si>
    <t>ZT3HH9NB402132B</t>
  </si>
  <si>
    <t>MARIO GOMEZ GODOY</t>
  </si>
  <si>
    <t>MJBGDDT</t>
  </si>
  <si>
    <t>SERIE BORRADA</t>
  </si>
  <si>
    <t>SIN SERIE VISIBLE</t>
  </si>
  <si>
    <t>AK1701350410</t>
  </si>
  <si>
    <t>MJBGDEW</t>
  </si>
  <si>
    <t>ZT3HH9NB406386E</t>
  </si>
  <si>
    <t>AK1601973810</t>
  </si>
  <si>
    <t>DISEÑO</t>
  </si>
  <si>
    <t>RPX111422111</t>
  </si>
  <si>
    <t>MJBGDFG</t>
  </si>
  <si>
    <t>NELSON VIVAR BUSTAMANTE</t>
  </si>
  <si>
    <t>MJBGDFE</t>
  </si>
  <si>
    <t>ZT3HH9NB402128E</t>
  </si>
  <si>
    <t>MJBGDEK</t>
  </si>
  <si>
    <t>ZT3HH8NB404551J</t>
  </si>
  <si>
    <t>ARIEL GONZALEZ CHANDIA</t>
  </si>
  <si>
    <t>PASILLO</t>
  </si>
  <si>
    <t>MJBGDGT</t>
  </si>
  <si>
    <t>MJ17H9FP764647R</t>
  </si>
  <si>
    <t>720N</t>
  </si>
  <si>
    <t>MJBGDGH</t>
  </si>
  <si>
    <t>761A4BA017586</t>
  </si>
  <si>
    <t>MJBGDFN</t>
  </si>
  <si>
    <t>CM20H9LS41610H</t>
  </si>
  <si>
    <t>MJBGDFT</t>
  </si>
  <si>
    <t>ZT3HH9NB403016F</t>
  </si>
  <si>
    <t>MJBGDFF</t>
  </si>
  <si>
    <t>716ABBA001752</t>
  </si>
  <si>
    <t>FREDDY SANHUEZA</t>
  </si>
  <si>
    <t>VNB1NF5</t>
  </si>
  <si>
    <t>JAAF018666</t>
  </si>
  <si>
    <t>E11G29276</t>
  </si>
  <si>
    <t>GAVETA</t>
  </si>
  <si>
    <t>JAAF008655</t>
  </si>
  <si>
    <t>VNB1NF9</t>
  </si>
  <si>
    <t>MR4F024509</t>
  </si>
  <si>
    <t>E11G29282</t>
  </si>
  <si>
    <t>JAAF018697</t>
  </si>
  <si>
    <t>VNB1NFR</t>
  </si>
  <si>
    <t>MR4F024462</t>
  </si>
  <si>
    <t>DINON</t>
  </si>
  <si>
    <t>SIN SERIE Y MODELO VISIBLE</t>
  </si>
  <si>
    <t>VNB1BF2</t>
  </si>
  <si>
    <t>VNB1ML8</t>
  </si>
  <si>
    <t>FREDDY SANGUEZA</t>
  </si>
  <si>
    <t>VNB1MKY</t>
  </si>
  <si>
    <t>MJDR416</t>
  </si>
  <si>
    <t>THINKCENTRE M58E</t>
  </si>
  <si>
    <t>ZT3HH9NB403020K</t>
  </si>
  <si>
    <t>MXL0460HF6</t>
  </si>
  <si>
    <t>HP3000</t>
  </si>
  <si>
    <t>MJ17H9FP765080X</t>
  </si>
  <si>
    <t>40057JA014556</t>
  </si>
  <si>
    <t>305NDJXKR948</t>
  </si>
  <si>
    <t>ZT3HH9NB404538X</t>
  </si>
  <si>
    <t>ZT3HH9NB404547Y</t>
  </si>
  <si>
    <t>INGQRKA11050111</t>
  </si>
  <si>
    <t>ZT3HH9NB405542M</t>
  </si>
  <si>
    <t>INGQ4KA11050109</t>
  </si>
  <si>
    <t>MJBGDEA</t>
  </si>
  <si>
    <t>ZT3HH9NB403018H</t>
  </si>
  <si>
    <t>INGQ4KA11050017</t>
  </si>
  <si>
    <t>YE6MFL</t>
  </si>
  <si>
    <t>MJBGDGB</t>
  </si>
  <si>
    <t>ZT3HH9NB403525F</t>
  </si>
  <si>
    <t>USA4AKA17080166</t>
  </si>
  <si>
    <t>MJBGDFV</t>
  </si>
  <si>
    <t>ZT3HH9NB402126X</t>
  </si>
  <si>
    <t>INGQ4KA11050134</t>
  </si>
  <si>
    <t>SALA DE MONITOREO</t>
  </si>
  <si>
    <t>MJPLPFN</t>
  </si>
  <si>
    <t>Cargado el 08/10/2019. Notificado por Arturo Moya Vía Correo Electrónico.</t>
  </si>
  <si>
    <t>UNN182730236</t>
  </si>
  <si>
    <t xml:space="preserve">Cargado el 08/10/2019. Notificado por Daniel Chavez vía correo electrónico. </t>
  </si>
  <si>
    <t>RAUL TUESTA</t>
  </si>
  <si>
    <t>NQC9L000470</t>
  </si>
  <si>
    <t>LM560S</t>
  </si>
  <si>
    <t>Cargado el 12/06/2020. Notificado por Arturo Moya vía correo electrónico.</t>
  </si>
  <si>
    <t>41-15945</t>
  </si>
  <si>
    <t>JAAF022443</t>
  </si>
  <si>
    <t>41-DP880</t>
  </si>
  <si>
    <t>SYP1K19</t>
  </si>
  <si>
    <t>Cargado el 14/07/2020. Notificado por Wilme Garcia vía correo electrónico.</t>
  </si>
  <si>
    <t>SYP1K7R</t>
  </si>
  <si>
    <t>UNN1827330189</t>
  </si>
  <si>
    <t>Cargado el 24/07/2020. Notificado por Wilme Garcia vía correo electrónico.</t>
  </si>
  <si>
    <t>Q40G17N70023A</t>
  </si>
  <si>
    <t>1709WC</t>
  </si>
  <si>
    <t>Cargado el 30/09/2020. Notificado por Wilme Garcia vía correo electrónico.</t>
  </si>
  <si>
    <t>EDDY CASTAÑEDA</t>
  </si>
  <si>
    <t>PF2CNQXM</t>
  </si>
  <si>
    <t>Asignado el 18/11/2020 por Wilme Garcia (Formulario de Asignación de Equipos)</t>
  </si>
  <si>
    <t>XXARM183001159</t>
  </si>
  <si>
    <t>perdida</t>
  </si>
  <si>
    <t>XXARM183001181</t>
  </si>
  <si>
    <t>NQ2CAA000796</t>
  </si>
  <si>
    <t>NQUIRE</t>
  </si>
  <si>
    <t>1000PRM-2C</t>
  </si>
  <si>
    <t>PF2HM4TV</t>
  </si>
  <si>
    <t>Asignado el 22/03/2021 por Wilme Garcia (Formulario de Asignación de Equipos)</t>
  </si>
  <si>
    <t>G21A25293</t>
  </si>
  <si>
    <t>G21A25302</t>
  </si>
  <si>
    <t>G21A25299</t>
  </si>
  <si>
    <t>G20NM9355</t>
  </si>
  <si>
    <t>X5FZ023485</t>
  </si>
  <si>
    <t>TM-H6000-V</t>
  </si>
  <si>
    <t>X5FZ023398</t>
  </si>
  <si>
    <t>X5FZ023497</t>
  </si>
  <si>
    <t>41KX235</t>
  </si>
  <si>
    <t>Cargado el 09/06/2021. Notificado por Arturo Moya Vía Correo Electrónico.</t>
  </si>
  <si>
    <t>41CX612</t>
  </si>
  <si>
    <t>Cargado el 09/06/2021. Notificado por Wilme Garcia Vía Correo Electrónico.</t>
  </si>
  <si>
    <t>VNAYBLK</t>
  </si>
  <si>
    <t>Cargado el 23/06/2021. Notificado por Arturo Moya Vía Correo Electrónico.</t>
  </si>
  <si>
    <t>U3B205040387</t>
  </si>
  <si>
    <t>Cargado el 25/06/2021. Notificado por Wilme Garcia Vía Correo Electrónico.</t>
  </si>
  <si>
    <t>U3B205040448</t>
  </si>
  <si>
    <t>U3B205040430</t>
  </si>
  <si>
    <t>U3B205040447</t>
  </si>
  <si>
    <t>U3B205040436</t>
  </si>
  <si>
    <t>U3B205040452</t>
  </si>
  <si>
    <t>U3B205040433</t>
  </si>
  <si>
    <t>U3B192420040</t>
  </si>
  <si>
    <t>NO APLICA</t>
  </si>
  <si>
    <t>Cargado el 29/06/2021. Notificado por Wilme Garcia Vía Correo Electrónico.</t>
  </si>
  <si>
    <t>X5FZ023336</t>
  </si>
  <si>
    <t>TH-H6000</t>
  </si>
  <si>
    <t>X5FZ023498</t>
  </si>
  <si>
    <t>X5FZ023349</t>
  </si>
  <si>
    <t>X5FZ023505</t>
  </si>
  <si>
    <t>X5FZ023510</t>
  </si>
  <si>
    <t>41KKVZ0</t>
  </si>
  <si>
    <t>41KKWB7</t>
  </si>
  <si>
    <t>41KLPR0</t>
  </si>
  <si>
    <t>41KLPP1</t>
  </si>
  <si>
    <t>41KKWB1</t>
  </si>
  <si>
    <t>41KLPN2</t>
  </si>
  <si>
    <t>41KLPP0</t>
  </si>
  <si>
    <t>41KLPR3</t>
  </si>
  <si>
    <t>G21A24758</t>
  </si>
  <si>
    <t>G21A24736</t>
  </si>
  <si>
    <t>G21A24968</t>
  </si>
  <si>
    <t>J101B677</t>
  </si>
  <si>
    <t>PF30NAZX</t>
  </si>
  <si>
    <t>Asignado el 13/09/2021 por Wilme Garcia (Formulario de Asignación de Equipos)</t>
  </si>
  <si>
    <t>CN-0N445N-74261-033-OEWU</t>
  </si>
  <si>
    <t>Cargado el 15/11/2021. Notificado por Wilme Garcia vía Guia de Despacho.</t>
  </si>
  <si>
    <t>XXZLJ215003655</t>
  </si>
  <si>
    <t>En Tienda</t>
  </si>
  <si>
    <t>ION0040</t>
  </si>
  <si>
    <t>ION0041</t>
  </si>
  <si>
    <t>ION0042</t>
  </si>
  <si>
    <t>ION0043</t>
  </si>
  <si>
    <t>En tienda</t>
  </si>
  <si>
    <t>Robada</t>
  </si>
  <si>
    <t>MARIO SOTELO VARGAS</t>
  </si>
  <si>
    <t>Cargado el 25/04/2022. Notificado por Arturo Moya Vía Guia de Despacho.</t>
  </si>
  <si>
    <t>MB211401627</t>
  </si>
  <si>
    <t>CLAUDIA GONZALEZ ALARCON</t>
  </si>
  <si>
    <t>VNBNR9Z</t>
  </si>
  <si>
    <t>Cargado el 16/08/2022. Notificado por Octavio Echegoyen Vía Guia de Despacho.</t>
  </si>
  <si>
    <t>2226SML0004077</t>
  </si>
  <si>
    <t>00008532110050744867</t>
  </si>
  <si>
    <t>XXRBN202400905</t>
  </si>
  <si>
    <t>Cargado el 21/11/2022. Notificado por Sebastian Vivanco Vía Guia de Despacho.</t>
  </si>
  <si>
    <t>XXRBN202400916</t>
  </si>
  <si>
    <t>99N223700161</t>
  </si>
  <si>
    <t>41KLNW5</t>
  </si>
  <si>
    <t>CECILIA ANDREA QUINTANILLA CATALAN</t>
  </si>
  <si>
    <t>MJPLPMF</t>
  </si>
  <si>
    <t>MAX ANDRE CRUZAT GATTONI</t>
  </si>
  <si>
    <t>LR0F4H5F</t>
  </si>
  <si>
    <t>Asignado el 15/10/2021 por Wilme Garcia (Formulario de Asignación de Equipos)</t>
  </si>
  <si>
    <t>FELIPE ANDRES HERRERA JERIA</t>
  </si>
  <si>
    <t>PF3W0EG9</t>
  </si>
  <si>
    <t>YURUARI GUERERE DOMINGUEZ</t>
  </si>
  <si>
    <t>PF14WNTM</t>
  </si>
  <si>
    <t>D5N210800301</t>
  </si>
  <si>
    <t>LUIS ROJAS</t>
  </si>
  <si>
    <t>XXZLN225000226</t>
  </si>
  <si>
    <t>ZQ63</t>
  </si>
  <si>
    <t>FREDY SANHUEZA GONALEZ</t>
  </si>
  <si>
    <t>PF47DNRL</t>
  </si>
  <si>
    <t xml:space="preserve">LENOVO	</t>
  </si>
  <si>
    <t>LINKAGE</t>
  </si>
  <si>
    <t>GABRIELA SOTO ALARCON</t>
  </si>
  <si>
    <t>MJBGDGM</t>
  </si>
  <si>
    <t>ZT3HH9NB402844V</t>
  </si>
  <si>
    <t>VNAYBM7</t>
  </si>
  <si>
    <t>MJBGDDV</t>
  </si>
  <si>
    <t>ZT3HH9NB405294F</t>
  </si>
  <si>
    <t>PAMELA TOBAR VERGARA</t>
  </si>
  <si>
    <t>MJBGDEX</t>
  </si>
  <si>
    <t>ZT3HH9NB402136A</t>
  </si>
  <si>
    <t>MJBGDDZ</t>
  </si>
  <si>
    <t>ZT3HH9NB403024P</t>
  </si>
  <si>
    <t>ZT3HH9NB405538A</t>
  </si>
  <si>
    <t>MJBGDGK</t>
  </si>
  <si>
    <t>MJBGDEG</t>
  </si>
  <si>
    <t>ZT3HH9NB402969H</t>
  </si>
  <si>
    <t>USE135N4TS</t>
  </si>
  <si>
    <t>QWM080222612</t>
  </si>
  <si>
    <t>VS12018</t>
  </si>
  <si>
    <t>41-CX482</t>
  </si>
  <si>
    <t>VNAV3BW</t>
  </si>
  <si>
    <t>JAAF019746</t>
  </si>
  <si>
    <t>8532110050068139</t>
  </si>
  <si>
    <t>PABLO SOTO VARGAS</t>
  </si>
  <si>
    <t>MJBGDGA</t>
  </si>
  <si>
    <t>ZT3HH9NB405536Z</t>
  </si>
  <si>
    <t>SERIE ROTA NO SE IDENTIFICA</t>
  </si>
  <si>
    <t>OMAR ARCE QUIROZ</t>
  </si>
  <si>
    <t>MJBGDDX</t>
  </si>
  <si>
    <t>ZT3HH9NB402139X</t>
  </si>
  <si>
    <t>ASUS</t>
  </si>
  <si>
    <t>EQUIPO ANTIGUO NO REGISTRA MODELO NI SERIE</t>
  </si>
  <si>
    <t>716A7BA002129</t>
  </si>
  <si>
    <t>TFT185W80PS2</t>
  </si>
  <si>
    <t>RPX101420943</t>
  </si>
  <si>
    <t>VS12996</t>
  </si>
  <si>
    <t>ROX101420066</t>
  </si>
  <si>
    <t>MJBGDGF</t>
  </si>
  <si>
    <t>ZT3HH9NB403017R</t>
  </si>
  <si>
    <t>AK1606021510</t>
  </si>
  <si>
    <t>XXQVJ144400245</t>
  </si>
  <si>
    <t>MJBGDFW</t>
  </si>
  <si>
    <t>ZT3HH9NB402122Y</t>
  </si>
  <si>
    <t>AK1601983210</t>
  </si>
  <si>
    <t>GABRIELA SOTO ALARCÓN</t>
  </si>
  <si>
    <t>MJBGDEN</t>
  </si>
  <si>
    <t>ZT3HH9NB402135Y</t>
  </si>
  <si>
    <t>PEDRO CORDERO HERNÁNDEZ</t>
  </si>
  <si>
    <t>MJBGDFX</t>
  </si>
  <si>
    <t>ZT3HH9NB404560E</t>
  </si>
  <si>
    <t>LEONARDO SEPÚLVEDA SUAZO</t>
  </si>
  <si>
    <t>VNAV3BF</t>
  </si>
  <si>
    <t>41-CX699</t>
  </si>
  <si>
    <t>G66G003829</t>
  </si>
  <si>
    <t>8532110050066418</t>
  </si>
  <si>
    <t>MARCO CASTAÑEDA ROMERO</t>
  </si>
  <si>
    <t>MJBGDEZ</t>
  </si>
  <si>
    <t>ZT3HH9NB402130L</t>
  </si>
  <si>
    <t>YE4J9K</t>
  </si>
  <si>
    <t>DIP1EKA16110026</t>
  </si>
  <si>
    <t>MJBGDDW</t>
  </si>
  <si>
    <t>ZT3HH9NB405543W</t>
  </si>
  <si>
    <t>YE4J9A</t>
  </si>
  <si>
    <t>DIP1EKA16110027</t>
  </si>
  <si>
    <t>MJBGDER</t>
  </si>
  <si>
    <t>ZT3HH9NB405546T</t>
  </si>
  <si>
    <t>ELISEO MALHUE FREDES</t>
  </si>
  <si>
    <t>MJBGDEM</t>
  </si>
  <si>
    <t>ZT3HH9NB403011P</t>
  </si>
  <si>
    <t>ZT3HH9NB403010A</t>
  </si>
  <si>
    <t>MJBGDGN</t>
  </si>
  <si>
    <t>ZT3HH9NB405539P</t>
  </si>
  <si>
    <t>P75F214255</t>
  </si>
  <si>
    <t>Cargado el 28/06/2019. Notificado por Arturo Moya Vía Correo electrónico.</t>
  </si>
  <si>
    <t>Cargado el 29/07/2019. Notificado por Arturo Moya Vía Correo electrónico.</t>
  </si>
  <si>
    <t>Cargado el 25/11/2019. Notificado por Arturo Moya Vía Correo electrónico.</t>
  </si>
  <si>
    <t>PAMELA ALEJANDRA TOBAR VERGARA</t>
  </si>
  <si>
    <t>PF14X5YL</t>
  </si>
  <si>
    <t>Asignado el 18/02/2019 por Arturo Moya. (Formulario de Asignación de Equipos). Activo Nuevo.</t>
  </si>
  <si>
    <t>MARIO ANDRES VEGA VEGA</t>
  </si>
  <si>
    <t>MP1NNZ14</t>
  </si>
  <si>
    <t>Asignado el 22/01/2021 por Wilme Garcia (Formulario de Asignación de Equipos)</t>
  </si>
  <si>
    <t>PF2FF64Z</t>
  </si>
  <si>
    <t>Asignado el 22/03/2021 por Arturo Moya (Formulario de Asignación de Equipos). Activo Nuevo.</t>
  </si>
  <si>
    <t>G20B12616</t>
  </si>
  <si>
    <t>Cargado el 10/05/2021. Notificado por Arturo Moya Vía Correo electrónico.</t>
  </si>
  <si>
    <t>G19HJ3998</t>
  </si>
  <si>
    <t>41-KX234</t>
  </si>
  <si>
    <t>Cargado el 04/06/2021. Notificado por Wilme Garcia Vía Correo electrónico.</t>
  </si>
  <si>
    <t>U3B200740102</t>
  </si>
  <si>
    <t>X5FZ022968</t>
  </si>
  <si>
    <t>41-21177</t>
  </si>
  <si>
    <t>G19HJ5687</t>
  </si>
  <si>
    <t>4133510 Duplicado El Belloto</t>
  </si>
  <si>
    <t>Cargado el 09/06/2021. Notificado por Wilme Garcia Vía Correo electrónico.</t>
  </si>
  <si>
    <t>J101B66C</t>
  </si>
  <si>
    <t>Cargado el 05/10/2021. Notificado por Wilme Garcia vía Correo Electrónico</t>
  </si>
  <si>
    <t>ION0022</t>
  </si>
  <si>
    <t>910UXJX67460</t>
  </si>
  <si>
    <t>JUAN LUIS CAMUS ARQUEROS</t>
  </si>
  <si>
    <t>CN-0N445N-74261-03J-0F5U</t>
  </si>
  <si>
    <t>MB211401622</t>
  </si>
  <si>
    <t>1S5047HB2VNAV47F</t>
  </si>
  <si>
    <t>XXZLJ215003671</t>
  </si>
  <si>
    <t>Cargado el 10/08/2022. Notificado por Octavio Echegoyen Vía Guia de Despacho.</t>
  </si>
  <si>
    <t>2226SML0003720</t>
  </si>
  <si>
    <t>ACCESS SIGMA</t>
  </si>
  <si>
    <t>00008532110050744869</t>
  </si>
  <si>
    <t>FELIPE ANTONIO ROSAS CONTRERAS</t>
  </si>
  <si>
    <t>PF3LD9Z7</t>
  </si>
  <si>
    <t xml:space="preserve">Asignado el 20/10/2022 por Sebastian Vivanco (Formulario de Asignación de Equipos). </t>
  </si>
  <si>
    <t>OMAR ESTEBAN ARCE QUIROZ</t>
  </si>
  <si>
    <t>LR0F1FCQ</t>
  </si>
  <si>
    <t>99N220100837</t>
  </si>
  <si>
    <t>Cargado el 20/06/2023. Notificado por Marcelo Carreño Vía Guia de Despacho.</t>
  </si>
  <si>
    <t>GABRIELA ALEJANDRA SOTO ALARCON</t>
  </si>
  <si>
    <t>PF486J6W</t>
  </si>
  <si>
    <t>LORENA ISABEL VALDIVIA CORNEJO</t>
  </si>
  <si>
    <t>PF1X5RCG</t>
  </si>
  <si>
    <t>Asignado el 24/03/2022 por Octavio Echegoyen (Formulario de Asignación de Equipos)</t>
  </si>
  <si>
    <t>NATALY DEL PILAR DEL VALLE DEL VALLE</t>
  </si>
  <si>
    <t>MP1NP2AD</t>
  </si>
  <si>
    <t>CATERIN ANDREA VERA DIAZ</t>
  </si>
  <si>
    <t>PF39BGNF</t>
  </si>
  <si>
    <t>Asignado el 04/04/2022 por Octavio Echegoyen (Formulario de Asignación de Equipos)</t>
  </si>
  <si>
    <t>JONATHAN RODRIGO SALAS TECA</t>
  </si>
  <si>
    <t>PF3MJBQS</t>
  </si>
  <si>
    <t>WENDY STIVALYS MORA ARAVENA</t>
  </si>
  <si>
    <t>PF3MKA27</t>
  </si>
  <si>
    <t>Asignado el 01/07/2021 por Octavio Echegoyen (Formulario de Asignación de Equipos)</t>
  </si>
  <si>
    <t>JOSE REVILLA</t>
  </si>
  <si>
    <t>MJPLPBW</t>
  </si>
  <si>
    <t>Cargado el 11/07/2022. Notificado por Octavio Echegoyen vía Guia de Despacho Electrónica.</t>
  </si>
  <si>
    <t>ZT3HH9NB403289P</t>
  </si>
  <si>
    <t>Cargado el 22/08/2022. Notificado por Octavio Echegoyen vía Guia de Despacho Electrónica.</t>
  </si>
  <si>
    <t>1S3AA0198930041KZPK8</t>
  </si>
  <si>
    <t>1S3AA0198930041KZPK2</t>
  </si>
  <si>
    <t>1S3AA0198930041KVLK8</t>
  </si>
  <si>
    <t>1S3AA0198930041KVLD1</t>
  </si>
  <si>
    <t>41-DD288</t>
  </si>
  <si>
    <t>41-KX171</t>
  </si>
  <si>
    <t>U3B211440477</t>
  </si>
  <si>
    <t>U3B211440490</t>
  </si>
  <si>
    <t>U3B211440474</t>
  </si>
  <si>
    <t>U3B211440481</t>
  </si>
  <si>
    <t>U3B211440475</t>
  </si>
  <si>
    <t>U3B211440483</t>
  </si>
  <si>
    <t>X83K017296</t>
  </si>
  <si>
    <t>X83K015483</t>
  </si>
  <si>
    <t>X83K022196</t>
  </si>
  <si>
    <t>X83K022226</t>
  </si>
  <si>
    <t>X83K015416</t>
  </si>
  <si>
    <t>X83K015432</t>
  </si>
  <si>
    <t>CN414509Y9</t>
  </si>
  <si>
    <t>P22VA</t>
  </si>
  <si>
    <t>CN414509Z6</t>
  </si>
  <si>
    <t>CN414509Z0</t>
  </si>
  <si>
    <t>CN414509YS</t>
  </si>
  <si>
    <t>CN41450978</t>
  </si>
  <si>
    <t>CN414509YY</t>
  </si>
  <si>
    <t>CN414509XX</t>
  </si>
  <si>
    <t>CN414509Y7</t>
  </si>
  <si>
    <t>CHIXXFKA21090113</t>
  </si>
  <si>
    <t>CHIXXFKA21090115</t>
  </si>
  <si>
    <t>CHIXXFKA21090116</t>
  </si>
  <si>
    <t>CHIXXFKA21090117</t>
  </si>
  <si>
    <t>CHIXXFKA21090119</t>
  </si>
  <si>
    <t>CHIXXFKA21090121</t>
  </si>
  <si>
    <t>CHIXXFKA21090122</t>
  </si>
  <si>
    <t>CHIXXFKA21090174</t>
  </si>
  <si>
    <t>99N220100789</t>
  </si>
  <si>
    <t>SERVIDOR DE CAJA</t>
  </si>
  <si>
    <t>MC9303B</t>
  </si>
  <si>
    <t>Cargado el 23/08/2022. Notificado por Arturo Moya vía Guia de Despacho Electrónica.</t>
  </si>
  <si>
    <t>NQ2CBJ000224</t>
  </si>
  <si>
    <t>NQ2CBJ000220</t>
  </si>
  <si>
    <t>NQ2CBJ000237</t>
  </si>
  <si>
    <t>XXZLN222000060</t>
  </si>
  <si>
    <t>XXZLN222000236</t>
  </si>
  <si>
    <t>XXZLN221800265</t>
  </si>
  <si>
    <t>99N222402846</t>
  </si>
  <si>
    <t>Cargado el 25/08/2022. Notificado por Octavio Echegoyen vía Guia de Despacho Electrónica.</t>
  </si>
  <si>
    <t>NQ2CBJ000050</t>
  </si>
  <si>
    <t>Cargado el 07/09/2022. Notificado por Octavio Echegoyen vía Guia de Despacho Electrónica.</t>
  </si>
  <si>
    <t>VNBNRAP</t>
  </si>
  <si>
    <t>VNAV46G</t>
  </si>
  <si>
    <t>CN0N300H6418013G1W1L</t>
  </si>
  <si>
    <t>VTC193700254</t>
  </si>
  <si>
    <t>VA2261H2</t>
  </si>
  <si>
    <t>ZT3HH9NB402424W</t>
  </si>
  <si>
    <t>CNON445N7426198530AU</t>
  </si>
  <si>
    <t>V239967</t>
  </si>
  <si>
    <t>VNABYFR</t>
  </si>
  <si>
    <t>PENDIENTE POR VALIDAR (AM)</t>
  </si>
  <si>
    <t>PF3MF1PE</t>
  </si>
  <si>
    <t>Asignado el 29/09/2022 por Octavio Echegoyen (Formulario de Asignación de Equipos)</t>
  </si>
  <si>
    <t>ATX</t>
  </si>
  <si>
    <t>Cargado el 05/10/2022. Notificado por Arturo Moya vía Guia de Despacho Electrónica.</t>
  </si>
  <si>
    <t>41KPXL0</t>
  </si>
  <si>
    <t>Cargado el 23/01/2023. Notificado por Arturo Moya vía Guia de Despacho Electrónica.</t>
  </si>
  <si>
    <t>41KRGK0</t>
  </si>
  <si>
    <t>41LBNN0</t>
  </si>
  <si>
    <t>U3B211440791</t>
  </si>
  <si>
    <t>U3B211440168</t>
  </si>
  <si>
    <t>U3B211440792</t>
  </si>
  <si>
    <t>G18NB0910</t>
  </si>
  <si>
    <t>G18NB0384</t>
  </si>
  <si>
    <t>G18N98433</t>
  </si>
  <si>
    <t>X83K005762</t>
  </si>
  <si>
    <t>X83K015426</t>
  </si>
  <si>
    <t>JANETT DE LAS MERCEDES RETAMAL NAVARRETE</t>
  </si>
  <si>
    <t>PF39BCPL</t>
  </si>
  <si>
    <t>Asignado el 04/05/2021 por Octavio Echegoyen (Formulario de Asignación de Equipos)</t>
  </si>
  <si>
    <t>GERARDO RODRIGUEZ EYZAGUIRRE</t>
  </si>
  <si>
    <t>PF3W1Z1W</t>
  </si>
  <si>
    <t>Asignado el 13/02/2023 por Arturo Moya (Formulario de Asignación de Equipos)</t>
  </si>
  <si>
    <t>D5N210401749</t>
  </si>
  <si>
    <t>MARIA TERESA MOYA</t>
  </si>
  <si>
    <t>VNBNR57</t>
  </si>
  <si>
    <t>Cargado el 16/03/2023. Notificado por Marcelo Carreño Vía Guia de Despacho.</t>
  </si>
  <si>
    <t>Asignado el 13/06/2023 por Marcelo Carreño (Formulario de Asignación de Equipos)</t>
  </si>
  <si>
    <t>ELENA ANDREA GONZALEZ ORTIZ</t>
  </si>
  <si>
    <t>PF39B9RA</t>
  </si>
  <si>
    <t>Asignado el 01/09/2023 por Marcelo Carreño (Formulario de Asignación de Equipos)</t>
  </si>
  <si>
    <t>Cargado el 06/10/2023. Notificado por Arturo Moya vía Guia de Despacho Electrónica.</t>
  </si>
  <si>
    <t>SERGIO VALENZUELA</t>
  </si>
  <si>
    <t>D5N2312202027</t>
  </si>
  <si>
    <t>Cargado el 11/10/2023. Notificado por Arturo Moya vía Guia de Despacho Electrónica.</t>
  </si>
  <si>
    <t>PATRICIO BENITEZ CONCHA</t>
  </si>
  <si>
    <t>PF47HLFL</t>
  </si>
  <si>
    <t>Asignado el 24/10/2023 por Marcelo Carreño (Formulario de Asignación de Equipos)</t>
  </si>
  <si>
    <t>FELIPE EXEQUEL LEAL MERINO</t>
  </si>
  <si>
    <t>ZT3HH9NB405306L</t>
  </si>
  <si>
    <t>YE6N1A</t>
  </si>
  <si>
    <t>INGQ4KA11050144</t>
  </si>
  <si>
    <t>ANDRÉS EDISSON SEPULVEDA SEPULVEDA</t>
  </si>
  <si>
    <t>ZT3HH9NB402361Y</t>
  </si>
  <si>
    <t>KATHERINE RACHEN ASTUDILLO ZUÑIGA</t>
  </si>
  <si>
    <t>ZT3HH9LB603811J</t>
  </si>
  <si>
    <t>ZT3HH9NB406392Z</t>
  </si>
  <si>
    <t>19A10N</t>
  </si>
  <si>
    <t>DIPQ4KA09120061</t>
  </si>
  <si>
    <t>YE6MM3</t>
  </si>
  <si>
    <t>ROSA ELENA NÚÑEZ CANALES</t>
  </si>
  <si>
    <t>1S5047HB2VNAYBKX</t>
  </si>
  <si>
    <t>P44T4104</t>
  </si>
  <si>
    <t>JAAF008692</t>
  </si>
  <si>
    <t>YDVW2V</t>
  </si>
  <si>
    <t>ZT3HH9NB403442A</t>
  </si>
  <si>
    <t>MARÍA TERESA MOYA GARCIA</t>
  </si>
  <si>
    <t>DANIEL ALEJANDRO ACEVEDO COFRE</t>
  </si>
  <si>
    <t>1S5047HB2VNB1NDK</t>
  </si>
  <si>
    <t>YE6N23</t>
  </si>
  <si>
    <t>1S65Y46424126270</t>
  </si>
  <si>
    <t>JAAF018708</t>
  </si>
  <si>
    <t>ZT3HH9NB402383T</t>
  </si>
  <si>
    <t>DIPIWKA09090211</t>
  </si>
  <si>
    <t>06313A196A</t>
  </si>
  <si>
    <t>HANDHELD</t>
  </si>
  <si>
    <t>ANDRÉS EDDISON SEPULVEDA SEPULVEDA</t>
  </si>
  <si>
    <t>ZT3HH9NB403270T</t>
  </si>
  <si>
    <t>MJBGDKH</t>
  </si>
  <si>
    <t>ZT3HH9NB405313R</t>
  </si>
  <si>
    <t>USAONKA11060139</t>
  </si>
  <si>
    <t>06313A183A</t>
  </si>
  <si>
    <t>ZT3HH9NB402360Z</t>
  </si>
  <si>
    <t>Cargado el 20/05/2019. Notificado por Daniel Chavez Vía Correo. Pertenecia a El Rosal.</t>
  </si>
  <si>
    <t>Cargado el 20/05/2019. Notificado por Daniel Chavez Vía Correo. Pertenecia a San Pedro.</t>
  </si>
  <si>
    <t>41-DK112</t>
  </si>
  <si>
    <t>Cargado el 23/05/2019. Notificado por Daniel Chavez Vía Correo. Pertenecia a San Pedro.</t>
  </si>
  <si>
    <t>1S5047HB2VNAV36P</t>
  </si>
  <si>
    <t>TECLADO POS</t>
  </si>
  <si>
    <t>JAAF008821</t>
  </si>
  <si>
    <t>LQK5600700</t>
  </si>
  <si>
    <t>KYOCERA</t>
  </si>
  <si>
    <t>FS2100DN</t>
  </si>
  <si>
    <t>Cargado el 22/06/2019. Notificado por Arturo Moya Vía Correo.</t>
  </si>
  <si>
    <t>41-CX544</t>
  </si>
  <si>
    <t>Cargado el 15/09/2020 Notificado por Arturo Moya Vía Correo. Recuperada de Bajas</t>
  </si>
  <si>
    <t>X5FZ010304</t>
  </si>
  <si>
    <t>Cargado el 30/10/2020. Notificado por Arturo Moya Vía Correo.</t>
  </si>
  <si>
    <t>JEFES COMERCIALES (JOSE CALLES MORRILLO)</t>
  </si>
  <si>
    <t>MP1T0M3G</t>
  </si>
  <si>
    <t xml:space="preserve">Asignado el 20/01/2020 por Wilme Garcia (Notificado por Correo Electrónico. </t>
  </si>
  <si>
    <t>Validar</t>
  </si>
  <si>
    <t>PF2HLPDJ</t>
  </si>
  <si>
    <t>2LWXRL1</t>
  </si>
  <si>
    <t>Cargado el 10/05/2021. Notificado por Arturo Moya Vía Correo.</t>
  </si>
  <si>
    <t>ZTN6H4LC506633E</t>
  </si>
  <si>
    <t>MARIBEL MARIA QUIROGA DIAZ</t>
  </si>
  <si>
    <t>PF0AFDN</t>
  </si>
  <si>
    <t>THINKPAD E431</t>
  </si>
  <si>
    <t>Asignado el 08/06/2021 por Wilme Garcia (Formulario de Asignación de Equipos)</t>
  </si>
  <si>
    <t>Validar si esta usando notebpook de jefes comerciales.</t>
  </si>
  <si>
    <t>TH-H6000V</t>
  </si>
  <si>
    <t>Cargado el 20/07/2021. Notificado por Arturo Moya Vía Documento.</t>
  </si>
  <si>
    <t>J101B66G</t>
  </si>
  <si>
    <t>2142SML0007134</t>
  </si>
  <si>
    <t>8532110050598285</t>
  </si>
  <si>
    <t>SERGIO ANDRÉS VALENZUELA CABELLO</t>
  </si>
  <si>
    <t>XXZLJ213800885</t>
  </si>
  <si>
    <t>ZT3HH9LB607757L</t>
  </si>
  <si>
    <t>D5N211500425</t>
  </si>
  <si>
    <t>Cargado el 28/03/2023. Notificado por Arturo Moya Vía Guia de Despacho (11/11/2021).</t>
  </si>
  <si>
    <t>FRANCISCO ALEJANDRO SILVA MARIQUEO</t>
  </si>
  <si>
    <t>LR0F1FHV</t>
  </si>
  <si>
    <t>Asignado el 13/12/2021 por Wilme Garcia (Notificado por Correo Electrónico)</t>
  </si>
  <si>
    <t>99N230802241</t>
  </si>
  <si>
    <t>ANDRES SEPULVEDA SEPULVEDA</t>
  </si>
  <si>
    <t>PF39BGMT</t>
  </si>
  <si>
    <t>Asignado el 08/05/2023 por Marcelo Carreño (Notificado por Correo Electrónico)</t>
  </si>
  <si>
    <t>MARIA TERESA MOYA GARCIA</t>
  </si>
  <si>
    <t>PF34H0A3</t>
  </si>
  <si>
    <t>Asignado el 14/02/2023 por Arturo Moya (Notificado por Correo Electrónico)</t>
  </si>
  <si>
    <t>JAAF022498</t>
  </si>
  <si>
    <t>MANUEL ALEJANDRO MOLINA AROSTICA</t>
  </si>
  <si>
    <t>PF45ZYXD</t>
  </si>
  <si>
    <t>Asignado el 24/08/2023 por Marcelo Carreño (Notificado por Correo Electrónico)</t>
  </si>
  <si>
    <t>00008532110050909923</t>
  </si>
  <si>
    <t>CECILIA ORTEGA MONSALVE</t>
  </si>
  <si>
    <t>ZTN6H4LC603903W</t>
  </si>
  <si>
    <t>MJPLPPB</t>
  </si>
  <si>
    <t>VNBK04M</t>
  </si>
  <si>
    <t>41-HC196</t>
  </si>
  <si>
    <t>E11L16405</t>
  </si>
  <si>
    <t>GD4110</t>
  </si>
  <si>
    <t>41-23363</t>
  </si>
  <si>
    <t>MARCELO ENRIQUE RODRIGUEZ RODRIGUEZ</t>
  </si>
  <si>
    <t>AK23028853I0</t>
  </si>
  <si>
    <t>00S1691966</t>
  </si>
  <si>
    <t>SISTEN4500</t>
  </si>
  <si>
    <t>INGQ5KA12010099</t>
  </si>
  <si>
    <t>VNBKOOL</t>
  </si>
  <si>
    <t>E11L16177</t>
  </si>
  <si>
    <t>GD4110-BK</t>
  </si>
  <si>
    <t>JAAF022460</t>
  </si>
  <si>
    <t>41-HT544</t>
  </si>
  <si>
    <t>JAIME ANDRÉS HENRIQUEZ MEDINA</t>
  </si>
  <si>
    <t>MJTDXNL</t>
  </si>
  <si>
    <t>ZTN6H4LC401243L</t>
  </si>
  <si>
    <t>MJPLPAZ</t>
  </si>
  <si>
    <t>MARÍA VÁZQUEZ ORTIZ</t>
  </si>
  <si>
    <t>MY17H9NSC04583K</t>
  </si>
  <si>
    <t>MJPLPDL</t>
  </si>
  <si>
    <t>CN0N300H6418013G1VWL</t>
  </si>
  <si>
    <t>MJPLPCT</t>
  </si>
  <si>
    <t>QXJ081301509</t>
  </si>
  <si>
    <t>PJ513DB</t>
  </si>
  <si>
    <t>EDGARDO PALMA PALMA</t>
  </si>
  <si>
    <t>UEM180820198</t>
  </si>
  <si>
    <t>MJPLPDN</t>
  </si>
  <si>
    <t>MJPLPDP</t>
  </si>
  <si>
    <t>ZTN6H4LC400864V</t>
  </si>
  <si>
    <t>VNB1NF3</t>
  </si>
  <si>
    <t>ELIECER RAMÍREZ ROZA</t>
  </si>
  <si>
    <t>ZTN6H4LC400876W</t>
  </si>
  <si>
    <t>MJTDXRK</t>
  </si>
  <si>
    <t>INGCEKA11050082</t>
  </si>
  <si>
    <t>CN0N300H6418014K0NLL</t>
  </si>
  <si>
    <t>MJPLPAV</t>
  </si>
  <si>
    <t>YE4HPJ</t>
  </si>
  <si>
    <t>INGQ4KA12010040</t>
  </si>
  <si>
    <t>MJPLPPC</t>
  </si>
  <si>
    <t>INGQ4KA12010093</t>
  </si>
  <si>
    <t>CN-0N300H-64180-09E-1UJL</t>
  </si>
  <si>
    <t>UEM180820199</t>
  </si>
  <si>
    <t>MJPLPCW</t>
  </si>
  <si>
    <t>USA4AKA17080161</t>
  </si>
  <si>
    <t>MYRIAM LAGOS ABARZUA</t>
  </si>
  <si>
    <t>MJPLPAX</t>
  </si>
  <si>
    <t>ZTN6H4LC400482K</t>
  </si>
  <si>
    <t>SOLEDAD PRADENAS VERDUGO</t>
  </si>
  <si>
    <t>ZTN6H4LC401242V</t>
  </si>
  <si>
    <t>MJPLPNV</t>
  </si>
  <si>
    <t>VNBNR5L</t>
  </si>
  <si>
    <t>41-HC121</t>
  </si>
  <si>
    <t>JAAF022494</t>
  </si>
  <si>
    <t>41-20758</t>
  </si>
  <si>
    <t>E11L27633</t>
  </si>
  <si>
    <t>CN-0X706H-72872-11I-AKHL</t>
  </si>
  <si>
    <t>USAQ5KA09060050</t>
  </si>
  <si>
    <t>MJTGBCK</t>
  </si>
  <si>
    <t>ZTN6H4LC400481B</t>
  </si>
  <si>
    <t>MJPLPDR</t>
  </si>
  <si>
    <t>INGQ4KA12010095</t>
  </si>
  <si>
    <t>YE4HLW</t>
  </si>
  <si>
    <t>CLAUDIA NEIRA SEPULVEDA</t>
  </si>
  <si>
    <t>AK24032328I0</t>
  </si>
  <si>
    <t>MARCIA ANGULO ILLESCA</t>
  </si>
  <si>
    <t>COMPRAS</t>
  </si>
  <si>
    <t>ZTN6H4LC604364J</t>
  </si>
  <si>
    <t>AK240323355I0</t>
  </si>
  <si>
    <t>MJPLPND</t>
  </si>
  <si>
    <t>ZUKRHTJC600471V</t>
  </si>
  <si>
    <t>S20B300</t>
  </si>
  <si>
    <t>VNBK0B3</t>
  </si>
  <si>
    <t>MJPLPNN</t>
  </si>
  <si>
    <t>VNBK0PK</t>
  </si>
  <si>
    <t>41-BY756</t>
  </si>
  <si>
    <t>JAAF023244</t>
  </si>
  <si>
    <t>E11L16352</t>
  </si>
  <si>
    <t>GD 4110-BK</t>
  </si>
  <si>
    <t>41-23391</t>
  </si>
  <si>
    <t>MJTGBNV</t>
  </si>
  <si>
    <t xml:space="preserve">Cargado el 28/06/2019. Notificado por Arturo Moya Vía Correo electrónico. Pertenecia a El Rosal. </t>
  </si>
  <si>
    <t>CN0N300H6418003U0WAL</t>
  </si>
  <si>
    <t xml:space="preserve">Cargado el 28/06/2019. Notificado por Arturo Moya Vía Correo electrónico. Pertenecia a San Pedro. </t>
  </si>
  <si>
    <t>71150W2</t>
  </si>
  <si>
    <t>ZTN6H4LC604631F</t>
  </si>
  <si>
    <t>Cargado el 08/10/2019. Notificado por Arturo Moya Vía Correo electrónico.</t>
  </si>
  <si>
    <t>HA17H9NP91650X</t>
  </si>
  <si>
    <t>740N</t>
  </si>
  <si>
    <t>UEM182320859</t>
  </si>
  <si>
    <t>Cargado el 07/08/2020. Notificado por Wilme Garcia Vía Correo electrónico.</t>
  </si>
  <si>
    <t>BELEN BARRAZA</t>
  </si>
  <si>
    <t>Cargado el 13/11/2020. Notificado por Wilme Garcia Vía Correo electrónico.</t>
  </si>
  <si>
    <t>NQ2CAH000994</t>
  </si>
  <si>
    <t>Cargado el 30/12/2020. Notificado por Arturo Moya Vía Correo Electrónico.</t>
  </si>
  <si>
    <t>CN-0N300H-64180-09E-1USL</t>
  </si>
  <si>
    <t>X5FZ023400</t>
  </si>
  <si>
    <t>TM-H600V</t>
  </si>
  <si>
    <t>Cargado el 17/03/2021. Notificado por Wilme Garcia Vía Correo electrónico.</t>
  </si>
  <si>
    <t>PF2HPST0</t>
  </si>
  <si>
    <t>6MDMGM2</t>
  </si>
  <si>
    <t>Cargado el 26/03/2021. Notificado por Wilme Garcia Vía Correo electrónico.</t>
  </si>
  <si>
    <t>G19HJ3970</t>
  </si>
  <si>
    <t>Cargado el 01/04/2021. Notificado por Arturo Moya Vía Correo electrónico.</t>
  </si>
  <si>
    <t>CHI8DKA20080046</t>
  </si>
  <si>
    <t>SRP-350PLUSIII</t>
  </si>
  <si>
    <t>ZTN6H4LC503184B</t>
  </si>
  <si>
    <t>Cargado el 09/04/2021. Notificado por Wilme Garcia Vía Correo electrónico.</t>
  </si>
  <si>
    <t>G21AE9903</t>
  </si>
  <si>
    <t>Cargado el 16/04/2021. Notificado por Arturo Moya Vía Correo electrónico.</t>
  </si>
  <si>
    <t>G21AF0160</t>
  </si>
  <si>
    <t>J101B67B</t>
  </si>
  <si>
    <t>41KLPT3</t>
  </si>
  <si>
    <t>41KLPN4</t>
  </si>
  <si>
    <t>41KLPN3</t>
  </si>
  <si>
    <t>41KLPN6</t>
  </si>
  <si>
    <t>U3B205041041</t>
  </si>
  <si>
    <t>U3B205040434</t>
  </si>
  <si>
    <t>U3B192420046</t>
  </si>
  <si>
    <t>U3B205040420</t>
  </si>
  <si>
    <t>X5FZ023527</t>
  </si>
  <si>
    <t>X5FZ023494</t>
  </si>
  <si>
    <t>X5FZ023331</t>
  </si>
  <si>
    <t>X5FZ023515</t>
  </si>
  <si>
    <t>G20NM9371</t>
  </si>
  <si>
    <t>G20NM9375</t>
  </si>
  <si>
    <t>G20NM9359</t>
  </si>
  <si>
    <t>G20NM9367</t>
  </si>
  <si>
    <t>CLAUDIA MAKARENA NEIRA SEPULVEDA</t>
  </si>
  <si>
    <t>LR0F1FAP</t>
  </si>
  <si>
    <t xml:space="preserve">Asignado el 20/08/2021 por Wilme Garcia (Notificado por Correo Electrónico). </t>
  </si>
  <si>
    <t>PF30N9QZ</t>
  </si>
  <si>
    <t>Asignado el 09/09/2021 por Wilme Garcia (Formulario de Asignación de Equipos)</t>
  </si>
  <si>
    <t>CLEMENTINA ROSA PARRA FIGUEROA</t>
  </si>
  <si>
    <t>LR0F6M7R</t>
  </si>
  <si>
    <t>Asignado el 30/09/2021 por Wilme Garcia (Formulario de Asignación de Equipos)</t>
  </si>
  <si>
    <t>HÉCTOR HERNAN CONTRERAS FLORES</t>
  </si>
  <si>
    <t>LR0F6M9H</t>
  </si>
  <si>
    <t>XXZLJ215003647</t>
  </si>
  <si>
    <t>ARIEL OMAR FLORES SERRANO</t>
  </si>
  <si>
    <t>ION0044</t>
  </si>
  <si>
    <t>ION0045</t>
  </si>
  <si>
    <t>99J213002955</t>
  </si>
  <si>
    <t>EN CAT</t>
  </si>
  <si>
    <t>PF39BGM0</t>
  </si>
  <si>
    <t>Asignado el 18/11/2021 por Wilme Garcia (Formulario de Asignación de Equipos)</t>
  </si>
  <si>
    <t>MB211401617</t>
  </si>
  <si>
    <t>99N220800608</t>
  </si>
  <si>
    <t>G22D55125</t>
  </si>
  <si>
    <t>Cargado el 22/08/2022. Notificado por Arturo Moya Vía Guia de Despacho.</t>
  </si>
  <si>
    <t>G22D55152</t>
  </si>
  <si>
    <t>G22D55174</t>
  </si>
  <si>
    <t>VTC193700258</t>
  </si>
  <si>
    <t>VA226H</t>
  </si>
  <si>
    <t>X83K015407</t>
  </si>
  <si>
    <t>Cargado el 25/08/2022. Notificado por Octavio Echegoyen Vía Guia de Despacho.</t>
  </si>
  <si>
    <t>X5FZ023392</t>
  </si>
  <si>
    <t>X5FZ021597</t>
  </si>
  <si>
    <t>CN414509YN</t>
  </si>
  <si>
    <t>CN414509YL</t>
  </si>
  <si>
    <t>CN414509YR</t>
  </si>
  <si>
    <t>CN414509Z8</t>
  </si>
  <si>
    <t>41KZPA6</t>
  </si>
  <si>
    <t>41KVLR7</t>
  </si>
  <si>
    <t>41KVLG6</t>
  </si>
  <si>
    <t>U3B211440539</t>
  </si>
  <si>
    <t>Cargado el 25/08/2022. Notificado por Arturo Moya Vía Guia de Despacho.</t>
  </si>
  <si>
    <t>U3B211440535</t>
  </si>
  <si>
    <t>U3B211440534</t>
  </si>
  <si>
    <t>Cargado el 26/08/2022. Notificado por Octavio Echegoyen Vía Guia de Despacho.</t>
  </si>
  <si>
    <t>YL016EEL</t>
  </si>
  <si>
    <t>Cargado el 30/08/2022. Notificado por Octavio Echegoyen Vía Guia de Despacho.</t>
  </si>
  <si>
    <t>NQ2CBJ002621</t>
  </si>
  <si>
    <t>NQ2CBJ000238</t>
  </si>
  <si>
    <t>NQ2CBJ000621</t>
  </si>
  <si>
    <t>Cargado el 13/09/2021. Notificado por Arturo Moya vía Guia de Despacho.</t>
  </si>
  <si>
    <t>U3B211440476</t>
  </si>
  <si>
    <t>Cargado el 05/10/2022. Notificado por Octavio Echegoyen vía Guia de Despacho Electrónica.</t>
  </si>
  <si>
    <t>41CK749</t>
  </si>
  <si>
    <t>G21C27084</t>
  </si>
  <si>
    <t>X83K022210</t>
  </si>
  <si>
    <t>CHI4AKA22070043</t>
  </si>
  <si>
    <t>Cargado el 20/10/2022. Notificado por Arturo Moya vía Guia de Despacho Electrónica.</t>
  </si>
  <si>
    <t>CHI4AKA22070044</t>
  </si>
  <si>
    <t>CHI4AKA22070077</t>
  </si>
  <si>
    <t>22143N0695</t>
  </si>
  <si>
    <t>1250G</t>
  </si>
  <si>
    <t>22139N0737</t>
  </si>
  <si>
    <t>22143N073D</t>
  </si>
  <si>
    <t>ZTN6H4LC400277W</t>
  </si>
  <si>
    <t>V238446</t>
  </si>
  <si>
    <t>V238442</t>
  </si>
  <si>
    <t>D5N210401712</t>
  </si>
  <si>
    <t>GERARDO HUMBERTO FUENTES MEDINA</t>
  </si>
  <si>
    <t>R9N119M</t>
  </si>
  <si>
    <t>2304SML0000225</t>
  </si>
  <si>
    <t>8532110050835635</t>
  </si>
  <si>
    <t>99N222102431</t>
  </si>
  <si>
    <t>FRANCISCA LISETTE AGUILAR VELOZ</t>
  </si>
  <si>
    <t>MARCIA JEANNETTE ANGULO ILLESCA</t>
  </si>
  <si>
    <t>PF2CPEYT</t>
  </si>
  <si>
    <t>Asignado el 29/06/2023 por Marcelo Carreño (Formulario de Asignación de Equipos)</t>
  </si>
  <si>
    <t>GIOVANNI CASTILLO MORALES</t>
  </si>
  <si>
    <t>PF1J2EP7</t>
  </si>
  <si>
    <t>EDWARD LEANDRO BARRAGAN CHINCHILLA</t>
  </si>
  <si>
    <t>PF47CTNP</t>
  </si>
  <si>
    <t>Asignado el 04/08/2023 por Marcelo Carreño (Formulario de Asignación de Equipos)</t>
  </si>
  <si>
    <t>Cargado el 28/07/2023. Notificado por Marcelo Carreño Vía Guia de Despacho.</t>
  </si>
  <si>
    <t>MICHEL GERARDO MONTECINOS MOLINA</t>
  </si>
  <si>
    <t>PF2CNEXD</t>
  </si>
  <si>
    <t>Asignado el 12/10/2023 por Marcelo Carreño (Formulario de Asignación de Equipos)</t>
  </si>
  <si>
    <t>4X3XH4TW500890</t>
  </si>
  <si>
    <t>XXQVJ141600462</t>
  </si>
  <si>
    <t>XXEYV152901079</t>
  </si>
  <si>
    <t>RICHARD HUERTA VILLANUEVA</t>
  </si>
  <si>
    <t>VNB1NDY</t>
  </si>
  <si>
    <t>JAAF022473</t>
  </si>
  <si>
    <t>MJPLPEL</t>
  </si>
  <si>
    <t>HA17H9NL757613F</t>
  </si>
  <si>
    <t>CLAUDIA ANDREA MIRANDA SILVA</t>
  </si>
  <si>
    <t>ZTN6H4LC302127R</t>
  </si>
  <si>
    <t>JUDY MAM ENCISO GRAJALES</t>
  </si>
  <si>
    <t>VNAYBM6</t>
  </si>
  <si>
    <t>G12L16625</t>
  </si>
  <si>
    <t>ZTN6H4LC300550N</t>
  </si>
  <si>
    <t>41-HA808</t>
  </si>
  <si>
    <t>JAAF022390</t>
  </si>
  <si>
    <t>METROLOGIC</t>
  </si>
  <si>
    <t>VNAYBL2</t>
  </si>
  <si>
    <t>G11L30645</t>
  </si>
  <si>
    <t>SIN MODELO Y SERIE VISIBKE</t>
  </si>
  <si>
    <t>MJPLPKH</t>
  </si>
  <si>
    <t>HA17H9NPC01229P</t>
  </si>
  <si>
    <t>CAROLINA ILUFI BORDILLO</t>
  </si>
  <si>
    <t>MJPLNXP</t>
  </si>
  <si>
    <t>ZTN6H4LC300746R</t>
  </si>
  <si>
    <t>INGQ4KA12010038</t>
  </si>
  <si>
    <t>LS2208SR20007R</t>
  </si>
  <si>
    <t>41-HT719</t>
  </si>
  <si>
    <t>VNB2THT</t>
  </si>
  <si>
    <t>SIN MODELO Y SERIE VISIBLE</t>
  </si>
  <si>
    <t>CARLOS GARAY</t>
  </si>
  <si>
    <t>MJPLPHG</t>
  </si>
  <si>
    <t>EQUIPO PARA USO MULTIUSUARIOS</t>
  </si>
  <si>
    <t>LUIS PATRICIO CAMPOS CABRERA</t>
  </si>
  <si>
    <t>41-HT650</t>
  </si>
  <si>
    <t>VNB1NFV</t>
  </si>
  <si>
    <t>E11L16176</t>
  </si>
  <si>
    <t>JOSE LUIS TRONCOSO ORMAZABAL</t>
  </si>
  <si>
    <t>MJPLPDA</t>
  </si>
  <si>
    <t>ZTN6H4LC301242B</t>
  </si>
  <si>
    <t>A100</t>
  </si>
  <si>
    <t>ZTN6H4LC300748J</t>
  </si>
  <si>
    <t>ZTN6H4LC300545V</t>
  </si>
  <si>
    <t>09087D1888</t>
  </si>
  <si>
    <t>3800G</t>
  </si>
  <si>
    <t>AK2304463110</t>
  </si>
  <si>
    <t>RICHARD HUERTA</t>
  </si>
  <si>
    <t>ZTN6H4LC301538B</t>
  </si>
  <si>
    <t>CARLOS GARAY TRIVIÑO</t>
  </si>
  <si>
    <t>MJPLNYW</t>
  </si>
  <si>
    <t>MJPLPHT</t>
  </si>
  <si>
    <t>CM17H9FS332144H</t>
  </si>
  <si>
    <t>INGQ4KA12010049</t>
  </si>
  <si>
    <t>YE4HM5</t>
  </si>
  <si>
    <t>DANIEL ALEXIS HERNANDEZ LOBOS</t>
  </si>
  <si>
    <t>MJPLPER</t>
  </si>
  <si>
    <t>ZZ8GH4LF611035H</t>
  </si>
  <si>
    <t>S19D300</t>
  </si>
  <si>
    <t>F13M05346</t>
  </si>
  <si>
    <t>Cargado el 10/05/2019. Notificado por Julio Arenas. Pertenecia a la Tienda de San Pedro.</t>
  </si>
  <si>
    <t>YDVYP8</t>
  </si>
  <si>
    <t>SR20007R</t>
  </si>
  <si>
    <t>Z0HKPF</t>
  </si>
  <si>
    <t xml:space="preserve">Cargado el 07/06/2019. Notificado por Julio Arenas. Pertenecia a la Tienda de El Rosal. </t>
  </si>
  <si>
    <t>MJTGBHX</t>
  </si>
  <si>
    <t>VNBNRB6</t>
  </si>
  <si>
    <t>604110BK</t>
  </si>
  <si>
    <t>UNN182730244</t>
  </si>
  <si>
    <t>AV1910-A</t>
  </si>
  <si>
    <t>41HA808</t>
  </si>
  <si>
    <t>VNBZRH7</t>
  </si>
  <si>
    <t>Cargado el 28/08/2019. Notificado por Arturo Moya vía correo electrónico.</t>
  </si>
  <si>
    <t>CN0N300H6418003U0X3L</t>
  </si>
  <si>
    <t>Cargado el 07/07/2020. Notificado por Wilme Garcia Vía Correo Electrónico.</t>
  </si>
  <si>
    <t>UEM180820159</t>
  </si>
  <si>
    <t>Cargado el 14/07/2020. Notificado por Wilme Garcia Vía Correo Electrónico.</t>
  </si>
  <si>
    <t>SYHT71E</t>
  </si>
  <si>
    <t>Cargado el 21/08/2019. Notificado por Wilme Garcia vía Correo Electrónico.</t>
  </si>
  <si>
    <t>SYHUGVL</t>
  </si>
  <si>
    <t>SYHUJHH</t>
  </si>
  <si>
    <t>41-CFWG2</t>
  </si>
  <si>
    <t>Asignado el 20/10/2020 por Wilme Garcia. Notificado por Correo Electrónico.</t>
  </si>
  <si>
    <t>U3B20074008</t>
  </si>
  <si>
    <t>X5F010351</t>
  </si>
  <si>
    <t>Cargado el 26/10/2019. Notificado por Arturo Moya vía correo electrónico.</t>
  </si>
  <si>
    <t>Cargado el 30/10/2019. Notificado por Arturo Moya vía correo electrónico.</t>
  </si>
  <si>
    <t>41CFWG0</t>
  </si>
  <si>
    <t>Cargado el 06/11/2019. Notificado por Arturo Moya vía correo electrónico.</t>
  </si>
  <si>
    <t>X5FZ022949</t>
  </si>
  <si>
    <t>Cargado el 13/1L1/2019. Notificado por Arturo Moya vía correo electrónico.</t>
  </si>
  <si>
    <t>XXRBN202400911</t>
  </si>
  <si>
    <t>XXARM183001178</t>
  </si>
  <si>
    <t>G20A20740</t>
  </si>
  <si>
    <t xml:space="preserve">Cargado el 30/12/2020. Notificado por Arturo Moya vía correo electrónico. </t>
  </si>
  <si>
    <t>G19HJ4670</t>
  </si>
  <si>
    <t xml:space="preserve">Cargado el 08/01/2021. Notificado por Arturo Moya vía correo electrónico. </t>
  </si>
  <si>
    <t>G19HJ4748</t>
  </si>
  <si>
    <t xml:space="preserve">Cargado el 18/01/2021. Notificado por Arturo Moya vía correo electrónico. </t>
  </si>
  <si>
    <t>G19HJ3968</t>
  </si>
  <si>
    <t>G19HJ4742</t>
  </si>
  <si>
    <t>NQ2CAH000801</t>
  </si>
  <si>
    <t xml:space="preserve">Cargado el 04/02/2021. Notificado por Arturo Moya vía correo electrónico. </t>
  </si>
  <si>
    <t xml:space="preserve">Cargado el 28/07/2021. Notificado por Wilme Garcia vía correo electrónico. </t>
  </si>
  <si>
    <t>41KLPD2</t>
  </si>
  <si>
    <t>41KLPM0</t>
  </si>
  <si>
    <t>41KKWF2</t>
  </si>
  <si>
    <t>X5FZ023501</t>
  </si>
  <si>
    <t>X5FZ023524</t>
  </si>
  <si>
    <t>X5FZ023529</t>
  </si>
  <si>
    <t>U3B205041040</t>
  </si>
  <si>
    <t>U3B205041043</t>
  </si>
  <si>
    <t>U3B205040423</t>
  </si>
  <si>
    <t>U3B192420061</t>
  </si>
  <si>
    <t>G20NM9353</t>
  </si>
  <si>
    <t>G20NM9354</t>
  </si>
  <si>
    <t>G20NM9365</t>
  </si>
  <si>
    <t>G20NM9349</t>
  </si>
  <si>
    <t>MJTGAZL</t>
  </si>
  <si>
    <t>HA17H9NQ102687Y</t>
  </si>
  <si>
    <t>ION0026</t>
  </si>
  <si>
    <t>XXZLJ213800911</t>
  </si>
  <si>
    <t>MJVDYEE</t>
  </si>
  <si>
    <t>CHICCYKA20120133</t>
  </si>
  <si>
    <t>SRP-Q300K</t>
  </si>
  <si>
    <t>CHICCYKA20120125</t>
  </si>
  <si>
    <t>CHICCYKA20120126</t>
  </si>
  <si>
    <t>CNOX706H7287211IAK3L</t>
  </si>
  <si>
    <t>ZT3HH9LB607723Y</t>
  </si>
  <si>
    <t>G20D08367</t>
  </si>
  <si>
    <t>G21E04133</t>
  </si>
  <si>
    <t>G21E04265</t>
  </si>
  <si>
    <t>X8B21901572</t>
  </si>
  <si>
    <t>E20 + TELON</t>
  </si>
  <si>
    <t>Cargado el 03/02/2022. Notificado por Arturo Moya vía Guia de Despacho.</t>
  </si>
  <si>
    <t>41HA888</t>
  </si>
  <si>
    <t>Cargado el 02/05/2022. Notificado por Ocatvio Echegoyen Vía Guia de Despacho.</t>
  </si>
  <si>
    <t>41GA172</t>
  </si>
  <si>
    <t>41KC594</t>
  </si>
  <si>
    <t>CN-0N445N-74261-03J-07AU</t>
  </si>
  <si>
    <t>UNN182730203</t>
  </si>
  <si>
    <t>VA1901a</t>
  </si>
  <si>
    <t>UEM182320875</t>
  </si>
  <si>
    <t>G21I49025</t>
  </si>
  <si>
    <t>QUICKSC LITE 2D</t>
  </si>
  <si>
    <t>G21I49056</t>
  </si>
  <si>
    <t>G21I49157</t>
  </si>
  <si>
    <t>JAAF012442</t>
  </si>
  <si>
    <t>MR4F024508</t>
  </si>
  <si>
    <t>X5FZ010343</t>
  </si>
  <si>
    <t>M253B</t>
  </si>
  <si>
    <t>NQ2CBJ000325</t>
  </si>
  <si>
    <t>Cargado el 04/05/2022. Notificado por Ocatvio Echegoyen Vía Guia de Despacho.</t>
  </si>
  <si>
    <t>HECTOR GERMAN ALVIÑA BRICEÑO</t>
  </si>
  <si>
    <t>MY17H9NZ108180H</t>
  </si>
  <si>
    <t>743AXPLUS</t>
  </si>
  <si>
    <t>VNBNR9D</t>
  </si>
  <si>
    <t>THINKVISION LT1712P</t>
  </si>
  <si>
    <t>MJBGDNK</t>
  </si>
  <si>
    <t>MJCKEMM</t>
  </si>
  <si>
    <t>Cargado el 30/05/2022. Notificado por Ocitavio Echegoyen vía correo electrónico.</t>
  </si>
  <si>
    <t>CLAUDIO MIGUEL CHACON CHAGRA</t>
  </si>
  <si>
    <t>V240886</t>
  </si>
  <si>
    <t>Cargado el 11/07/2022. Notificado por Arturo Moya Vía Guia de Despacho.</t>
  </si>
  <si>
    <t>99N214801007</t>
  </si>
  <si>
    <t>PF3ML26L</t>
  </si>
  <si>
    <t>Asignado el 04/08/2022 por Octavio Echegoyen (Formulario de Asignación de Equipos)</t>
  </si>
  <si>
    <t>99N222402857</t>
  </si>
  <si>
    <t>YL016EE7</t>
  </si>
  <si>
    <t>ANA MARIA ARCE DIAZ</t>
  </si>
  <si>
    <t>TV</t>
  </si>
  <si>
    <t>0CAV3CER602986</t>
  </si>
  <si>
    <t>UN40T5290AG</t>
  </si>
  <si>
    <t>MJCHDKY</t>
  </si>
  <si>
    <t>Cargado el 23/01/2022. Notificado por Arturo Moya Vía Guia de Despacho.</t>
  </si>
  <si>
    <t>CRISTIAN MATURANA VALENZUELA</t>
  </si>
  <si>
    <t>PF3W5LSP</t>
  </si>
  <si>
    <t>Asignado el 13/03/2023 por Marcelo Carreño (Formulario de Asignación de Equipos)</t>
  </si>
  <si>
    <t>D5N210800032</t>
  </si>
  <si>
    <t>GABRIEL SALINAS</t>
  </si>
  <si>
    <t>DIEGO LAVIN FUENTES</t>
  </si>
  <si>
    <t>PF486J98</t>
  </si>
  <si>
    <t>0ABZHCNW101046</t>
  </si>
  <si>
    <t>PF3LFDWA</t>
  </si>
  <si>
    <t>Asignado el 08/11/2022 por Arturo Moya  (Formulario de Asignación de Equipos).</t>
  </si>
  <si>
    <t>PF3NNKJE</t>
  </si>
  <si>
    <t>Asignado el 07/12/2022 por Marcelo Carreño  (Formulario de Asignación de Equipos).</t>
  </si>
  <si>
    <t>PEDRO BRIONES</t>
  </si>
  <si>
    <t>ZTN6H4LC800130R</t>
  </si>
  <si>
    <t>6MHRGM2</t>
  </si>
  <si>
    <t>GDZ76Q2</t>
  </si>
  <si>
    <t>Estaba asociado a Luis Jimenez</t>
  </si>
  <si>
    <t>MJTGCBY</t>
  </si>
  <si>
    <t>ZTN6H4LC800982H</t>
  </si>
  <si>
    <t>LEONARDO TRONCOSO</t>
  </si>
  <si>
    <t>MJTGCBL</t>
  </si>
  <si>
    <t>ZTN6H4LC801207Z</t>
  </si>
  <si>
    <t>ARIEL SILVA</t>
  </si>
  <si>
    <t>ZTN6H4LC800280H</t>
  </si>
  <si>
    <t>MJTGBRH</t>
  </si>
  <si>
    <t>JAQUELINE IBÁÑEZ</t>
  </si>
  <si>
    <t>ZTN6H4LC801421Y</t>
  </si>
  <si>
    <t>MJTGBPX</t>
  </si>
  <si>
    <t>ZTN6H4LC800983J</t>
  </si>
  <si>
    <t>MJTGCAY</t>
  </si>
  <si>
    <t>JUAN CARLOS ACUÑA</t>
  </si>
  <si>
    <t>ZTN6H4LC800159M</t>
  </si>
  <si>
    <t>MJTGCAV</t>
  </si>
  <si>
    <t>DANIEL VIVANCO</t>
  </si>
  <si>
    <t>ZTN6H4LC800181V</t>
  </si>
  <si>
    <t>MJTGBPZ</t>
  </si>
  <si>
    <t>CAPACITACIÓN</t>
  </si>
  <si>
    <t>MJTGBRG</t>
  </si>
  <si>
    <t>ZTN6H4LC801420Z</t>
  </si>
  <si>
    <t>MJCKENY</t>
  </si>
  <si>
    <t>UEM180820193</t>
  </si>
  <si>
    <t>DAVID CONTRERAS</t>
  </si>
  <si>
    <t>MJPLPNH</t>
  </si>
  <si>
    <t>ZTN6H4LC801642R</t>
  </si>
  <si>
    <t>ESTEBAN CONTRERAS</t>
  </si>
  <si>
    <t>MESÓN</t>
  </si>
  <si>
    <t>ZTN6H4LC800592Z</t>
  </si>
  <si>
    <t>ZTN6H4LC800141E</t>
  </si>
  <si>
    <t>KOHPLKA13020041</t>
  </si>
  <si>
    <t>KOHPLKA13020044</t>
  </si>
  <si>
    <t>ZTN6H4LC801208Y</t>
  </si>
  <si>
    <t>S19A100</t>
  </si>
  <si>
    <t>YE4J9C</t>
  </si>
  <si>
    <t>YE4J9F</t>
  </si>
  <si>
    <t>MJTGCBG</t>
  </si>
  <si>
    <t>MJTGBRC</t>
  </si>
  <si>
    <t>MJTDXFK</t>
  </si>
  <si>
    <t>MJTGBRB</t>
  </si>
  <si>
    <t>ZTN6H4LC801734J</t>
  </si>
  <si>
    <t>G12L16611</t>
  </si>
  <si>
    <t>JAAF023245</t>
  </si>
  <si>
    <t>41-KL934</t>
  </si>
  <si>
    <t>VNAYPMH</t>
  </si>
  <si>
    <t>JAAF023236</t>
  </si>
  <si>
    <t>41KL827</t>
  </si>
  <si>
    <t>VNBNRA4</t>
  </si>
  <si>
    <t>1S93Y12724127549</t>
  </si>
  <si>
    <t>P56F002276</t>
  </si>
  <si>
    <t>41KL914</t>
  </si>
  <si>
    <t>VNBNR9G</t>
  </si>
  <si>
    <t>YE4JA0</t>
  </si>
  <si>
    <t>1S93Y12724127544</t>
  </si>
  <si>
    <t>G12M32003</t>
  </si>
  <si>
    <t>41KL208</t>
  </si>
  <si>
    <t>VNB1NFM</t>
  </si>
  <si>
    <t>1S93Y12724127550</t>
  </si>
  <si>
    <t>41KL197</t>
  </si>
  <si>
    <t>G12M32014</t>
  </si>
  <si>
    <t>JAAF022507</t>
  </si>
  <si>
    <t>VNBNR8N</t>
  </si>
  <si>
    <t>VNBK0FN</t>
  </si>
  <si>
    <t>1S93Y12724127564</t>
  </si>
  <si>
    <t>G12M32011</t>
  </si>
  <si>
    <t>P56F002235</t>
  </si>
  <si>
    <t>41KL250</t>
  </si>
  <si>
    <t>XXQVJ141500167</t>
  </si>
  <si>
    <t>XXEYV135200500</t>
  </si>
  <si>
    <t>D22800BAK2B031329I0</t>
  </si>
  <si>
    <t>00JC563505</t>
  </si>
  <si>
    <t>SYSTEM4500</t>
  </si>
  <si>
    <t>KOHCGKA13020136</t>
  </si>
  <si>
    <t>DMXM4206</t>
  </si>
  <si>
    <t>D22800BAK2B031275I0</t>
  </si>
  <si>
    <t>MICROLINE 320TURBO</t>
  </si>
  <si>
    <t>D22800BAK2B031330I0</t>
  </si>
  <si>
    <t>AMELIA CASTRO</t>
  </si>
  <si>
    <t>UNN182730195</t>
  </si>
  <si>
    <t>HZ5SZV2</t>
  </si>
  <si>
    <t>XXARM183001170</t>
  </si>
  <si>
    <t>XXARM183001180</t>
  </si>
  <si>
    <t>XXRBN202500071</t>
  </si>
  <si>
    <t>XXRBN202400064</t>
  </si>
  <si>
    <t>NQ2CAH000777</t>
  </si>
  <si>
    <t>NQ2CAH000781</t>
  </si>
  <si>
    <t>PF2HEE3A</t>
  </si>
  <si>
    <t>J101B66T</t>
  </si>
  <si>
    <t>41-10881</t>
  </si>
  <si>
    <t>1S93Y12724127771</t>
  </si>
  <si>
    <t>41-13499</t>
  </si>
  <si>
    <t>VNBNRBC</t>
  </si>
  <si>
    <t>ION0002</t>
  </si>
  <si>
    <t>G20D08285</t>
  </si>
  <si>
    <t>XXZLJ213800930</t>
  </si>
  <si>
    <t>DANNY CRISTIAN LOYOLA ESCOBAR</t>
  </si>
  <si>
    <t>PF39VZ03</t>
  </si>
  <si>
    <t>Asignado el 12/01/2022 por Wilme Garcia (Notificado por Correo Electrónico).</t>
  </si>
  <si>
    <t>PDA EXTRAVIADA - DAR DE BAJA</t>
  </si>
  <si>
    <t>99J213002962</t>
  </si>
  <si>
    <t>GBP96Q2</t>
  </si>
  <si>
    <t>41-DD415</t>
  </si>
  <si>
    <t>Cargado el 26/08/2022. Notificado por Arturo Moya Vía Guia de Despacho.</t>
  </si>
  <si>
    <t>DANIEL AUGUSTO VIVANCO GUTIERREZ</t>
  </si>
  <si>
    <t>MP1NK821</t>
  </si>
  <si>
    <t>Asignado el 08/09/2022 por Octavio Echegoyen (Notificado por Correo Electrónico.</t>
  </si>
  <si>
    <t>MARITZA ANDREA SOTO LILLO</t>
  </si>
  <si>
    <t>PF3LDD6J</t>
  </si>
  <si>
    <t>Asignado el 18/11/2022 por Arturo Moya (Notificado por Correo Electrónico.</t>
  </si>
  <si>
    <t>Cargado el 01/12/2022. Notificado por Arturo Moya vía Guia de Despacho Electrónica.</t>
  </si>
  <si>
    <t>DAVID MARCELO ULLOA VASQUEZ</t>
  </si>
  <si>
    <t>PF3W5LRC</t>
  </si>
  <si>
    <t>Asignado el 05/01/2023 por Sebastian Vivanco (Notificado por Correo Electrónico.</t>
  </si>
  <si>
    <t>99N224001417</t>
  </si>
  <si>
    <t>CARLOS MARTINIANO ALVAREZ CAYUN</t>
  </si>
  <si>
    <t>PF486J2S</t>
  </si>
  <si>
    <t>PATRICIO EDUARDO FARAH FARAH</t>
  </si>
  <si>
    <t>PF486J3H</t>
  </si>
  <si>
    <t>Asignado el 24/10/2023 por Marcelo Carreño (Notificado por Correo Electrónico).</t>
  </si>
  <si>
    <t>NICOLAS LATAPIA</t>
  </si>
  <si>
    <t>D5N231700857</t>
  </si>
  <si>
    <t>CARLOS CARVAJAL ASTUDILLO</t>
  </si>
  <si>
    <t>41-KC501</t>
  </si>
  <si>
    <t>SIN MODELO, SIN OTRAS OBSERVACIONES</t>
  </si>
  <si>
    <t>VNBZRK8</t>
  </si>
  <si>
    <t>41-KX154</t>
  </si>
  <si>
    <t>VNBZRL2</t>
  </si>
  <si>
    <t>41-29833</t>
  </si>
  <si>
    <t>NO TIENE MODELO Y NO SE PUEDE VER EL NÚMERO DE SERIE</t>
  </si>
  <si>
    <t>P56F002261</t>
  </si>
  <si>
    <t>NO TIENE NÚMERO DE SERIE Y TAMPOCO EL MODELO</t>
  </si>
  <si>
    <t>NO SE PUDO VER EL NÚMERO DE SERIE, NO APARECE MODELO</t>
  </si>
  <si>
    <t>ZTN6H4LC800469Z</t>
  </si>
  <si>
    <t>JOSE ZUÑIGA</t>
  </si>
  <si>
    <t>MJTGBKP</t>
  </si>
  <si>
    <t>ZTN6H4LC603908K</t>
  </si>
  <si>
    <t>ZTN6H4LC502479Z</t>
  </si>
  <si>
    <t>MJTGBBK</t>
  </si>
  <si>
    <t>KOHPLKA13010006</t>
  </si>
  <si>
    <t>ZTN6H4LC603907B</t>
  </si>
  <si>
    <t>MJTGBRX</t>
  </si>
  <si>
    <t>MJTGCBA</t>
  </si>
  <si>
    <t>ZTN6H4LC603767X</t>
  </si>
  <si>
    <t>E-COMMERCE</t>
  </si>
  <si>
    <t>41-KX248</t>
  </si>
  <si>
    <t>VNBNRAF</t>
  </si>
  <si>
    <t>SIN MODELO EL LENOVO</t>
  </si>
  <si>
    <t>MR4F024514</t>
  </si>
  <si>
    <t>E11G53623</t>
  </si>
  <si>
    <t>AK7802748610</t>
  </si>
  <si>
    <t>P56F002229</t>
  </si>
  <si>
    <t>VNBZRL3</t>
  </si>
  <si>
    <t>MONITOR NO TIENE SU MODELO</t>
  </si>
  <si>
    <t>41-FF804</t>
  </si>
  <si>
    <t>MJTGCAE</t>
  </si>
  <si>
    <t>VNBK07Z</t>
  </si>
  <si>
    <t>NO APARECE EL MODELO DEL MONITOR LENOVO</t>
  </si>
  <si>
    <t>41-KX205</t>
  </si>
  <si>
    <t>VNBZRKY</t>
  </si>
  <si>
    <t>41-14428</t>
  </si>
  <si>
    <t>P56F002250</t>
  </si>
  <si>
    <t>YE4HL6</t>
  </si>
  <si>
    <t>MJTGBGX</t>
  </si>
  <si>
    <t>ZTN6H4LC601327T</t>
  </si>
  <si>
    <t>KOHPLKA13010002</t>
  </si>
  <si>
    <t>41-DA513</t>
  </si>
  <si>
    <t>VNBZRL0</t>
  </si>
  <si>
    <t>41-14342</t>
  </si>
  <si>
    <t>NO SE PUEDE VER EL NÚMERO DE SERIE NI EL MODELO</t>
  </si>
  <si>
    <t>NO TIENE NÚMERO DE SERIE NI EL MODELO, LE SACARON LAS ETIQUETAS</t>
  </si>
  <si>
    <t>YE4HMY</t>
  </si>
  <si>
    <t>CN0N300H6418007F0EML</t>
  </si>
  <si>
    <t>MJTGBER</t>
  </si>
  <si>
    <t>MJTGBMX</t>
  </si>
  <si>
    <t>ZTN6H4LC506423T</t>
  </si>
  <si>
    <t>G4UF015958</t>
  </si>
  <si>
    <t>No estaba en el Inventario inicial</t>
  </si>
  <si>
    <t>Cargado el 08/08/2019. Notificado por Arturo Moya vía Correo Electrónico.</t>
  </si>
  <si>
    <t>BCTDJV2</t>
  </si>
  <si>
    <t xml:space="preserve">Asignado el 09/09/2019 por Arturo Moya (Notificado por Correo Electrónico. </t>
  </si>
  <si>
    <t>SYP1UF1</t>
  </si>
  <si>
    <t>Cargado el 21/08/2020. Notificado por Wilme Garcia vía Correo Electrónico.</t>
  </si>
  <si>
    <t>SYP1VFR</t>
  </si>
  <si>
    <t>SYP1VH9</t>
  </si>
  <si>
    <t xml:space="preserve">CAJAS </t>
  </si>
  <si>
    <t>41-35215</t>
  </si>
  <si>
    <t>41-34743</t>
  </si>
  <si>
    <t>41-35186</t>
  </si>
  <si>
    <t>Cargado el 13/11/2020. Notificado por Wilme Garcia vía Correo Electrónico.</t>
  </si>
  <si>
    <t>XXARM183001171</t>
  </si>
  <si>
    <t>X5FZ022939</t>
  </si>
  <si>
    <t xml:space="preserve">Cargado el 17/12/2020. Notificado por Arturo Moya vía correo electrónico. </t>
  </si>
  <si>
    <t>G19GB2989</t>
  </si>
  <si>
    <t>Cargado el 29/01/2021. Notificado por Wilmer Garcia vía correo electrónico.</t>
  </si>
  <si>
    <t>NQ2CAH000738</t>
  </si>
  <si>
    <t xml:space="preserve">Cargado el 19/02/2021. Notificado por Wilme Garcia vía correo electrónico. </t>
  </si>
  <si>
    <t xml:space="preserve">NQ2CAH000772
</t>
  </si>
  <si>
    <t>NQ2CAH000708</t>
  </si>
  <si>
    <t>J101B66N</t>
  </si>
  <si>
    <t>ION0025</t>
  </si>
  <si>
    <t>MJTGBWM</t>
  </si>
  <si>
    <t>Cargado el 20/12/2021. Notificado por Arturo Moya Vía Guia de Despacho.</t>
  </si>
  <si>
    <t>G21C26670</t>
  </si>
  <si>
    <t>U3B203340510</t>
  </si>
  <si>
    <t>U3B203341443</t>
  </si>
  <si>
    <t>XXZLJ213800957</t>
  </si>
  <si>
    <t>99J213104401</t>
  </si>
  <si>
    <t>41CHFY8</t>
  </si>
  <si>
    <t>41CHGG1</t>
  </si>
  <si>
    <t>P5KF135312</t>
  </si>
  <si>
    <t>P5KF135317</t>
  </si>
  <si>
    <t>G21C26975</t>
  </si>
  <si>
    <t>G21C27382</t>
  </si>
  <si>
    <t>41-15937</t>
  </si>
  <si>
    <t>JAAF021692</t>
  </si>
  <si>
    <t>P54F000397</t>
  </si>
  <si>
    <t>P56F002244</t>
  </si>
  <si>
    <t>P56F002270</t>
  </si>
  <si>
    <t>JAAF008791</t>
  </si>
  <si>
    <t>41CX665</t>
  </si>
  <si>
    <t>41HT483</t>
  </si>
  <si>
    <t>VAAA2456</t>
  </si>
  <si>
    <t>CN0N445N9852GHU</t>
  </si>
  <si>
    <t>G21C27374</t>
  </si>
  <si>
    <t>G21C26942</t>
  </si>
  <si>
    <t>41-277780</t>
  </si>
  <si>
    <t>RODRIGO QUIROGA BAEZA</t>
  </si>
  <si>
    <t>UNN182730204</t>
  </si>
  <si>
    <t>Cargado el 06/04/2022. Notificado por Arturo Moya Vía Guia de Despacho.</t>
  </si>
  <si>
    <t>CN-0N300H-64180-03U-0WEL</t>
  </si>
  <si>
    <t>ION0027</t>
  </si>
  <si>
    <t>PAOLA ESPINOZA</t>
  </si>
  <si>
    <t>XXRBN202400920</t>
  </si>
  <si>
    <t>Cargado el 22/06/2022. Notificado por Octavio Echegoyen vía Guia de Despacho.</t>
  </si>
  <si>
    <t>XXQVJ175300467</t>
  </si>
  <si>
    <t>G22CK6272</t>
  </si>
  <si>
    <t>Cargado el 11/07/2022. Notificado por Octavio Echegoyen vía Guia de Despacho.</t>
  </si>
  <si>
    <t>G22CK6448</t>
  </si>
  <si>
    <t>G22CK6490</t>
  </si>
  <si>
    <t>PF3MEM17</t>
  </si>
  <si>
    <t>Asignado el 03/08/2022 por Octavio Echegoyen (Formulario de Asignación de Equipos)</t>
  </si>
  <si>
    <t>0CAV3CER602968V</t>
  </si>
  <si>
    <t>X83K022217</t>
  </si>
  <si>
    <t>2207SML0002045</t>
  </si>
  <si>
    <t>00008532110050744864</t>
  </si>
  <si>
    <t>ISMAEL ISAIAS ALARCON CARRILLO</t>
  </si>
  <si>
    <t>LR0F1FH4</t>
  </si>
  <si>
    <t>Cargado el 24/03/2023. Notificado por Arturo Moya Vía Guia de Despacho.</t>
  </si>
  <si>
    <t>99N231401831</t>
  </si>
  <si>
    <t>23128522508733</t>
  </si>
  <si>
    <t>222625242202906</t>
  </si>
  <si>
    <t>BRUNO FAUNDEZ</t>
  </si>
  <si>
    <t>AK16060421I0</t>
  </si>
  <si>
    <t>SIN USO POR CAMBIO DE EQUIPO</t>
  </si>
  <si>
    <t>AK84013340I0</t>
  </si>
  <si>
    <t>UBICACION PASILLO INGRESO A OFICINAS ADMIKISTRATIVAS</t>
  </si>
  <si>
    <t>INGQ4KA11040126</t>
  </si>
  <si>
    <t>VNAV3BR</t>
  </si>
  <si>
    <t>SIN USO - Estaba asociado a CARMEN GLORIA ROJAS hasta el 07/06/2019</t>
  </si>
  <si>
    <t>YHCD08</t>
  </si>
  <si>
    <t>CPU SIN MARCA NI MODELO. CPU GENERICA</t>
  </si>
  <si>
    <t>MY17H9NSC04621M</t>
  </si>
  <si>
    <t>Estaba asociado a EVELYN CARVAJAL hasta el 07/06/2019</t>
  </si>
  <si>
    <t>MY17H9NSC04687Z</t>
  </si>
  <si>
    <t>Estaba asociado a EVELYN CARVAJAL hasta el 07/06/2020</t>
  </si>
  <si>
    <t>KARLA ANDREA VALENZUELA CONTRERAS</t>
  </si>
  <si>
    <t>MJTGBEK</t>
  </si>
  <si>
    <t>KARLA VALENZUELA</t>
  </si>
  <si>
    <t>ZTN6H4LC506823D</t>
  </si>
  <si>
    <t>EQUIPO GENERICO</t>
  </si>
  <si>
    <t>JEANNETTE FERNANDEZ GARRIDO</t>
  </si>
  <si>
    <t>CN0N445N742619CN4688</t>
  </si>
  <si>
    <t>AK17004020I0</t>
  </si>
  <si>
    <t>JOSE IGNACIO SALAZAR MILLAPAN</t>
  </si>
  <si>
    <t>PC0EWZ03</t>
  </si>
  <si>
    <t>JUANA MUÑOZ</t>
  </si>
  <si>
    <t>MY17H9NSC04684T</t>
  </si>
  <si>
    <t>EN DESUSO. SIN PERIFERICOS</t>
  </si>
  <si>
    <t>AE59036973E0</t>
  </si>
  <si>
    <t>GVN56Q2</t>
  </si>
  <si>
    <t>Estaba asociado a CRISTIAN ROA hasta el 07/06/2019</t>
  </si>
  <si>
    <t>VNAYBKT</t>
  </si>
  <si>
    <t>Estaba asociado a CRISTIAN ROA hasta el 07/06/2020</t>
  </si>
  <si>
    <t>CRISTIAN IRRAZABAL</t>
  </si>
  <si>
    <t>106NDDM6E714</t>
  </si>
  <si>
    <t>E1941SX</t>
  </si>
  <si>
    <t>AK86046546I0</t>
  </si>
  <si>
    <t>MJVDXYH</t>
  </si>
  <si>
    <t>Estaba asociado a JAIRO IBARRA hasta el 07/06/2021</t>
  </si>
  <si>
    <t>CN0N445N742619852YVU</t>
  </si>
  <si>
    <t>SIN USO. EN MAL ESTADO - Estaba asociado a JAIRO IBARRA hasta el 07/06/2021</t>
  </si>
  <si>
    <t>INGQ4KA12010039</t>
  </si>
  <si>
    <t>SUJEY NICOLE ROJAS ULLOA</t>
  </si>
  <si>
    <t>78W8GG1</t>
  </si>
  <si>
    <t>OPTIPLEX 755</t>
  </si>
  <si>
    <t>CN0HX948641808511VLL</t>
  </si>
  <si>
    <t>SIN USO. SOLO SE ENCUENTRA CPU</t>
  </si>
  <si>
    <t>ZTN6H4LC506704V</t>
  </si>
  <si>
    <t>4QMQDQ1</t>
  </si>
  <si>
    <t>CPU GENERICO</t>
  </si>
  <si>
    <t>MY17H9NSC04671T</t>
  </si>
  <si>
    <t>FALTA TECLA EN TECLADO</t>
  </si>
  <si>
    <t>ANDREA SOLANGE ZAPATA GOMEZ</t>
  </si>
  <si>
    <t>PC0JRTHU</t>
  </si>
  <si>
    <t>MY17H9NSC04642E</t>
  </si>
  <si>
    <t>03J09451198</t>
  </si>
  <si>
    <t>IMPRESORA COMUN PASILLO GERENCIA</t>
  </si>
  <si>
    <t>CN0N300H6418009E1UBL</t>
  </si>
  <si>
    <t>E170</t>
  </si>
  <si>
    <t>8W2FKN1</t>
  </si>
  <si>
    <t>JSD2</t>
  </si>
  <si>
    <t>MY17H9NSC04679X</t>
  </si>
  <si>
    <t>FABIAN SEGUNDO JARA CID</t>
  </si>
  <si>
    <t>GCCC6Q2</t>
  </si>
  <si>
    <t>FABIAN JARA</t>
  </si>
  <si>
    <t>MY17H9NSC04689A</t>
  </si>
  <si>
    <t>AK7502095810</t>
  </si>
  <si>
    <t>GUILLERMO ALEJANDRO ESTRADA MARDONES</t>
  </si>
  <si>
    <t>GCD662Q</t>
  </si>
  <si>
    <t>GUILLERMO ESTRADA</t>
  </si>
  <si>
    <t>MY17H9NSC04656F</t>
  </si>
  <si>
    <t>LESLYE PERRET</t>
  </si>
  <si>
    <t>MY17H9NSC04602Z</t>
  </si>
  <si>
    <t>ALEXANDRA MARGOT ROCO ESPINOZA</t>
  </si>
  <si>
    <t>PREVENCIÓN DE RIESGOS</t>
  </si>
  <si>
    <t>PF1HT70B</t>
  </si>
  <si>
    <t>Asignado el 27/05/2019 por Daniel Chavez (Formulario de Asignación de Equipos)</t>
  </si>
  <si>
    <t>191RMNEAA231</t>
  </si>
  <si>
    <t>331C-MB</t>
  </si>
  <si>
    <t>JBVKDV2</t>
  </si>
  <si>
    <t>YENNY LISSETH HENRIQUEZ OCAMPO</t>
  </si>
  <si>
    <t>MP1LJ9YF</t>
  </si>
  <si>
    <t>CLAUDIO ALEXIS POBLETE SANCHEZ</t>
  </si>
  <si>
    <t>PF26BFKN</t>
  </si>
  <si>
    <t>Asignado el 25/08/2020 por Wilme Garcia (Formulario de Asignación de Equipos)</t>
  </si>
  <si>
    <t>JORGE ANDRES LILLO LILLO</t>
  </si>
  <si>
    <t>PF2CPC1C</t>
  </si>
  <si>
    <t>Asignado el 18/12/2020 por Wilme Garcia (Formulario de Asignación de Equipos)</t>
  </si>
  <si>
    <t>ROSA MERCEDES GUZMAN RIVERA</t>
  </si>
  <si>
    <t>PF0SQUWR</t>
  </si>
  <si>
    <t>Asignado el 16/08/2021 por Wilme Garcia (Formulario de Asignación de Equipos)</t>
  </si>
  <si>
    <t>JUANA MUÑOZ SILVA</t>
  </si>
  <si>
    <t>MP3B55Z</t>
  </si>
  <si>
    <t>Asignado el 15/10/2021 por Wilme Garcia (Formulario de Asignación de Equipos).</t>
  </si>
  <si>
    <t>PRISCILA DEL CARMEN MARDONES ERIZ</t>
  </si>
  <si>
    <t>MP21ZEYL</t>
  </si>
  <si>
    <t>Asignado el 05/11/2021 por Wilme Garcia (Formulario de Asignación de Equipos).</t>
  </si>
  <si>
    <t>HERNAN HERRERA CID</t>
  </si>
  <si>
    <t>MP1NP45Z</t>
  </si>
  <si>
    <t>Asignado el 16/11/2021 por Wilme Garcia (Formulario de Asignación de Equipos).</t>
  </si>
  <si>
    <t>BRUNO AARON TORRES GONZALEZ</t>
  </si>
  <si>
    <t>PF38Z11H</t>
  </si>
  <si>
    <t>XXZLJ213800928</t>
  </si>
  <si>
    <t>XXZLJ213800833</t>
  </si>
  <si>
    <t>HENRY ANTONIO ALBORNOZ JOFRE</t>
  </si>
  <si>
    <t>PF0RBDUL</t>
  </si>
  <si>
    <t xml:space="preserve">Asignado el 05/05/2022 por Octavio Echegoyen (Notificado por Correo Electrónico. </t>
  </si>
  <si>
    <t>Cargado el 29/12/2021. Notificado por Arturo Moya vía Guia de Despacho.</t>
  </si>
  <si>
    <t>CRISTIAN ROBERTO IRRAZABAL HERNANDEZ</t>
  </si>
  <si>
    <t>PF26G6L1</t>
  </si>
  <si>
    <t>Actualizado el 30/05/2022. Notificado por Arturo Moya Vía Correo Electrónico.</t>
  </si>
  <si>
    <t>99N222201211</t>
  </si>
  <si>
    <t>LESLYE CECILIA PERRET RUIZ</t>
  </si>
  <si>
    <t>PF2CMT7B</t>
  </si>
  <si>
    <t>Asignado el 11/01/2020 por Arturo Moya (Formulario de Asignación de Equipos). Activo Nuevo.</t>
  </si>
  <si>
    <t>99J214204139</t>
  </si>
  <si>
    <t>Cargado el 08/06/2022. Notificado por Marcelo Carreño vía Guia de Despacho.</t>
  </si>
  <si>
    <t>RUBEN ENRIQUE PINO CID</t>
  </si>
  <si>
    <t>PF39BGKT</t>
  </si>
  <si>
    <t>Asignado el 15/06/2023 por Arturo Moya (Formulario de Asignación de Equipos). Activo Nuevo.</t>
  </si>
  <si>
    <t>SUJEY NICOL ROJAS ULLOA</t>
  </si>
  <si>
    <t>PF45ZD6W</t>
  </si>
  <si>
    <t>Asignado el 06/07/2023 por Marcelo Carreño (Formulario de Asignación de Equipos)</t>
  </si>
  <si>
    <t xml:space="preserve">GENÉRICO </t>
  </si>
  <si>
    <t>CRISTIAN MIGUEL ARAYA GONZÁLEZ</t>
  </si>
  <si>
    <t>6PBSGM2</t>
  </si>
  <si>
    <t>ZTN6H4LC601323M</t>
  </si>
  <si>
    <t>ARTURO VARGAS PARDO</t>
  </si>
  <si>
    <t>KOHPLKA13020043</t>
  </si>
  <si>
    <t>ZTN6H4LC602553W</t>
  </si>
  <si>
    <t>6P7RGM2</t>
  </si>
  <si>
    <t>SANDRA LORENA ERAZO PEREZ</t>
  </si>
  <si>
    <t>41FF813</t>
  </si>
  <si>
    <t>4810</t>
  </si>
  <si>
    <t>P56F002253</t>
  </si>
  <si>
    <t>P56F002241</t>
  </si>
  <si>
    <t>ZTN6H4LC506358L</t>
  </si>
  <si>
    <t>MJBGDMX</t>
  </si>
  <si>
    <t>MJBMXZA</t>
  </si>
  <si>
    <t>MJBMXXL</t>
  </si>
  <si>
    <t>MJBGDLV</t>
  </si>
  <si>
    <t>JAAF019745</t>
  </si>
  <si>
    <t>CNON300H6418014G1W3L</t>
  </si>
  <si>
    <t>ZTN6H4LC400982P</t>
  </si>
  <si>
    <t>E19A100N</t>
  </si>
  <si>
    <t>NQC9L000222</t>
  </si>
  <si>
    <t>NQ2C9L000220</t>
  </si>
  <si>
    <t>NQ2C9L000762</t>
  </si>
  <si>
    <t xml:space="preserve">Cargado el 07/07/2020. Notificado por Julio Arenas vía correo electrónico. </t>
  </si>
  <si>
    <t>PF1CU35P</t>
  </si>
  <si>
    <t>Asignado el 15/07/2020 por Wilme Garcia (Formulario de Asignación de Equipos)</t>
  </si>
  <si>
    <t>Y036010</t>
  </si>
  <si>
    <t>H310M</t>
  </si>
  <si>
    <t xml:space="preserve">Cargado el 18/11/2020. Notificado por Wilme Garcia vía correo electrónico. </t>
  </si>
  <si>
    <t>X5FZ022912</t>
  </si>
  <si>
    <t>Y036002</t>
  </si>
  <si>
    <t xml:space="preserve">Cargado el 26/11/2020. Notificado por Wilme Garcia vía correo electrónico. </t>
  </si>
  <si>
    <t>Y036003</t>
  </si>
  <si>
    <t>Y036005</t>
  </si>
  <si>
    <t>Y036007</t>
  </si>
  <si>
    <t>Y036017</t>
  </si>
  <si>
    <t>Y036678</t>
  </si>
  <si>
    <t>ZT3HH9LB607726D</t>
  </si>
  <si>
    <t>ZT3HH9LB607761N</t>
  </si>
  <si>
    <t>LS19A10NS</t>
  </si>
  <si>
    <t>CM17H9FS54439N</t>
  </si>
  <si>
    <t>ZT3HH9LB608193V</t>
  </si>
  <si>
    <t>LS19A10N</t>
  </si>
  <si>
    <t>CM20H9LS316642N</t>
  </si>
  <si>
    <t>2033SN</t>
  </si>
  <si>
    <t>1S3AA012006004113273</t>
  </si>
  <si>
    <t xml:space="preserve">Cargado el 27/11/2020. Notificado por Arturo Moya vía correo electrónico. </t>
  </si>
  <si>
    <t>P75F213958</t>
  </si>
  <si>
    <t>CHI8DKA20080045</t>
  </si>
  <si>
    <t>CHI8DKA20080047</t>
  </si>
  <si>
    <t>CHI8DKA20080048</t>
  </si>
  <si>
    <t>CHI8DKA20080105</t>
  </si>
  <si>
    <t>CHI8DKA20080107</t>
  </si>
  <si>
    <t>G19HJ5562</t>
  </si>
  <si>
    <t>G19HJ5674</t>
  </si>
  <si>
    <t>G19HJ5683</t>
  </si>
  <si>
    <t>U3B174821052</t>
  </si>
  <si>
    <t>3AA01284200</t>
  </si>
  <si>
    <t>NQ2CAH000920</t>
  </si>
  <si>
    <t>NQ2CAH000838</t>
  </si>
  <si>
    <t>Cargado el 08/01/2021. Notificado por Wilme Garcia vía correo electrónico.</t>
  </si>
  <si>
    <t>00186-053-325-389</t>
  </si>
  <si>
    <t>ZT3HH9LB607854R</t>
  </si>
  <si>
    <t>41CHFT7</t>
  </si>
  <si>
    <t>Cargado el 12/03/2021. Notificado por Wilme Garcia vía correo electrónico.</t>
  </si>
  <si>
    <t>41CHFY0</t>
  </si>
  <si>
    <t>41CHGD5</t>
  </si>
  <si>
    <t>41CHFT8</t>
  </si>
  <si>
    <t>X5FZ023402</t>
  </si>
  <si>
    <t>X5FZ022957</t>
  </si>
  <si>
    <t>X5FZ021622</t>
  </si>
  <si>
    <t>U3B203340516</t>
  </si>
  <si>
    <t>U3B203340279</t>
  </si>
  <si>
    <t>U3B203340515</t>
  </si>
  <si>
    <t>U3B203340521</t>
  </si>
  <si>
    <t>G20D08678</t>
  </si>
  <si>
    <t>G18NB0907</t>
  </si>
  <si>
    <t>G20D08556</t>
  </si>
  <si>
    <t>3AA01465600</t>
  </si>
  <si>
    <t>41-23605</t>
  </si>
  <si>
    <t>41-23671</t>
  </si>
  <si>
    <t>41-23675</t>
  </si>
  <si>
    <t>41-23633</t>
  </si>
  <si>
    <t>Cargado el 30/04/2021. Notificado por Wilme Garcia vía correo electrónico.</t>
  </si>
  <si>
    <t>PF2HE0CM</t>
  </si>
  <si>
    <t xml:space="preserve">Asignado el 22/03/2021 por Arturo Moya. (Formulario de Asignación de Equipos). </t>
  </si>
  <si>
    <t>J101B669</t>
  </si>
  <si>
    <t>UNN182730202</t>
  </si>
  <si>
    <t>Cargado el 22/09/2021. Notificado por Arturo Moya vía Correo Electrónico.</t>
  </si>
  <si>
    <t>Cargado el 21/02/2022. Notificado por Arturo Moya Vía Guia de Despacho.</t>
  </si>
  <si>
    <t>V3A3339</t>
  </si>
  <si>
    <t>Cargado el 24/04/2022. Notificado por Octavio Echegoyen Vía Guia de Despacho</t>
  </si>
  <si>
    <t>NICOLE STEFANIA VENEGAS FUENTES</t>
  </si>
  <si>
    <t>CN-0N445N-74261-985-2H5U</t>
  </si>
  <si>
    <t>XXZLJ215003659</t>
  </si>
  <si>
    <t>XXQVJ163200230</t>
  </si>
  <si>
    <t>P75F210822</t>
  </si>
  <si>
    <t>VICENTE SOLIS</t>
  </si>
  <si>
    <t>MJTGCDZ</t>
  </si>
  <si>
    <t>Cargado el 14/09/2022. Notificado por Octavio Echegoyen Vía Guia de Despacho.</t>
  </si>
  <si>
    <t>99N224001457</t>
  </si>
  <si>
    <t>YETTY DEL ROSARIO CARRERA</t>
  </si>
  <si>
    <t>OPERACIONES TI</t>
  </si>
  <si>
    <t>PF3TZ5D0</t>
  </si>
  <si>
    <t>Asignado el 01/12/2022 por Arturo Moya (Formulario de Asignación de Equipos)</t>
  </si>
  <si>
    <t>2242SML0004248</t>
  </si>
  <si>
    <t>00008532110050839205</t>
  </si>
  <si>
    <t>D5N210800157</t>
  </si>
  <si>
    <t>CARMEN GLORIA MENDEZ PEREZ</t>
  </si>
  <si>
    <t>PF47CRD9</t>
  </si>
  <si>
    <t>Asignado el 04/08/2023 por Marcelo Carreño (Notificado por Correo Electrónico).</t>
  </si>
  <si>
    <t>CLAUDIO ALFONSO FUENTES PEÑA</t>
  </si>
  <si>
    <t>PC0HE5HB</t>
  </si>
  <si>
    <t>Asignado el 14/09/2023 por Arturo Moya (Notificado por Correo Electrónico).</t>
  </si>
  <si>
    <t>PF2CPF0G</t>
  </si>
  <si>
    <t>Asignado el 07/03/2021 por Arturo Moya (Notificado por Correo Electrónico.</t>
  </si>
  <si>
    <t>PEDRO ALBERTO ESCOBAR PEREZ</t>
  </si>
  <si>
    <t>801NTAB54920</t>
  </si>
  <si>
    <t>20MP38HQ</t>
  </si>
  <si>
    <t>MJBLVHZ</t>
  </si>
  <si>
    <t>P56F002274</t>
  </si>
  <si>
    <t>YE6MWJ</t>
  </si>
  <si>
    <t>JENIFER BETSABE LUNA SEPULVEDA</t>
  </si>
  <si>
    <t>ZTN6H4LC604626T</t>
  </si>
  <si>
    <t>MJPLNZT</t>
  </si>
  <si>
    <t>1S93Y11724123383</t>
  </si>
  <si>
    <t>P56F002219</t>
  </si>
  <si>
    <t>VNBNRAN</t>
  </si>
  <si>
    <t>41-BY857</t>
  </si>
  <si>
    <t>P56F002341</t>
  </si>
  <si>
    <t>VIVÍANA CARMEN RÍOS CID</t>
  </si>
  <si>
    <t>ZTN6H4LC507097F</t>
  </si>
  <si>
    <t>MJPLPML</t>
  </si>
  <si>
    <t>INGQ4KA12010096</t>
  </si>
  <si>
    <t>AK23028765I0</t>
  </si>
  <si>
    <t>41-FL924</t>
  </si>
  <si>
    <t>MACARENA ANDREA PEDRERO IBARRA</t>
  </si>
  <si>
    <t>MJTGBHY</t>
  </si>
  <si>
    <t>801NTYT54786</t>
  </si>
  <si>
    <t>HENRY ARTURO POBLETE CONTRERAS</t>
  </si>
  <si>
    <t>MJVDXYR</t>
  </si>
  <si>
    <t>MJTGCAZ</t>
  </si>
  <si>
    <t>ZTN6H4LC506995Y</t>
  </si>
  <si>
    <t>G11L30477</t>
  </si>
  <si>
    <t>CONTROL DE STOCK</t>
  </si>
  <si>
    <t>AK24032112I0</t>
  </si>
  <si>
    <t>ZTN6H4LC506718L</t>
  </si>
  <si>
    <t>MJTGBKD</t>
  </si>
  <si>
    <t>MARÍA ISABEL MOLINA HERNÁNDEZ</t>
  </si>
  <si>
    <t>VNA9VPR</t>
  </si>
  <si>
    <t>MJTGBED</t>
  </si>
  <si>
    <t>ZTN6H4LC601467Y</t>
  </si>
  <si>
    <t>ZTN6H4LC506498Z</t>
  </si>
  <si>
    <t>MJTGBKB</t>
  </si>
  <si>
    <t>VNBNRA6</t>
  </si>
  <si>
    <t>MJTGBRA</t>
  </si>
  <si>
    <t>MJTGBGT</t>
  </si>
  <si>
    <t>6NNLGM2</t>
  </si>
  <si>
    <t>UEM180820203</t>
  </si>
  <si>
    <t>XXQVJ150700202</t>
  </si>
  <si>
    <t>FERNANDO EUGENIO ACUÑA CARTAGENA</t>
  </si>
  <si>
    <t>YE6MK9</t>
  </si>
  <si>
    <t>DIPQ4KA10010050</t>
  </si>
  <si>
    <t>PUP053201297</t>
  </si>
  <si>
    <t>VE710S</t>
  </si>
  <si>
    <t>CRISTIAN GONZALO VENEGAS RIOS</t>
  </si>
  <si>
    <t>CN-0N300H-C4180-03M-090L</t>
  </si>
  <si>
    <t>INGQ4KA12010094</t>
  </si>
  <si>
    <t>YE6PT3</t>
  </si>
  <si>
    <t>MJTGBYK</t>
  </si>
  <si>
    <t>YE6MMN</t>
  </si>
  <si>
    <t>Cargado el 13/06/2019 - Notificado por Arturo Moya Vía Correo Electrónico. Pertenecia a San Pedro, luego a Molina.</t>
  </si>
  <si>
    <t>15307010501808A</t>
  </si>
  <si>
    <t>MJTGBMD</t>
  </si>
  <si>
    <t>Cargado el 28/06/2019. Notificado por Arturo Moya Vía Correo Electrónico.</t>
  </si>
  <si>
    <t>CN0N300H6418003U0WBL</t>
  </si>
  <si>
    <t xml:space="preserve">Cargado el 28/06/2019 - Notificado por Arturo Moya Vía Correo Electrónico. Pertenecia a San Pedro. </t>
  </si>
  <si>
    <t>MJTGBLH</t>
  </si>
  <si>
    <t>MY17H9NQ204958M</t>
  </si>
  <si>
    <t>Cargado el 28/06/2019 - Notificado por Arturo Moya Vía Correo  Electrónico. Pertenecia a San Pedro.</t>
  </si>
  <si>
    <t>SERVIDOR GEOPOS</t>
  </si>
  <si>
    <t>USE025N6VJ</t>
  </si>
  <si>
    <t>Cargado el 15/07/2019. Notificado por Julio Arenas vía Correo Electrónico.</t>
  </si>
  <si>
    <t>2LLXRL1</t>
  </si>
  <si>
    <t>CN0N300H6418003U0WPL</t>
  </si>
  <si>
    <t>MJYGBMG</t>
  </si>
  <si>
    <t>CN0N300H6418003U0U3L</t>
  </si>
  <si>
    <t>Cargado el 04/08/2019. Notificado por Arturo Moya vía Correo Electrónico.</t>
  </si>
  <si>
    <t>XXQVJ163200182</t>
  </si>
  <si>
    <t>NQ2CAH000867</t>
  </si>
  <si>
    <t>NQ2CAH000913</t>
  </si>
  <si>
    <t>NQ2CAH000859</t>
  </si>
  <si>
    <t>XXRBN202500073</t>
  </si>
  <si>
    <t>XXARM183001135</t>
  </si>
  <si>
    <t>PF2CP0CT</t>
  </si>
  <si>
    <t>Asignado el 17/12/2020 por Arturo Moya. (Formulario de Asignación de Equipos). Activo Nuevo</t>
  </si>
  <si>
    <t>X5FZ023391</t>
  </si>
  <si>
    <t>Cargado el 20/07/2021. Notificado por Arturo Moya vía Guia Electrónica.</t>
  </si>
  <si>
    <t>X5FZ023506</t>
  </si>
  <si>
    <t>X5FZ023380</t>
  </si>
  <si>
    <t>X5FZ023342</t>
  </si>
  <si>
    <t>X5FZ023332</t>
  </si>
  <si>
    <t>U3B205040388</t>
  </si>
  <si>
    <t>U3B205040441</t>
  </si>
  <si>
    <t>U3B205040427</t>
  </si>
  <si>
    <t>U3B205040421</t>
  </si>
  <si>
    <t>U3B192420072</t>
  </si>
  <si>
    <t>G21A25415</t>
  </si>
  <si>
    <t>G21A25296</t>
  </si>
  <si>
    <t>G21A25369</t>
  </si>
  <si>
    <t>G21A25385</t>
  </si>
  <si>
    <t>41KLPM7</t>
  </si>
  <si>
    <t>41KLPR1</t>
  </si>
  <si>
    <t>41KKWA6</t>
  </si>
  <si>
    <t>41KKWG8</t>
  </si>
  <si>
    <t>41KKVZ9</t>
  </si>
  <si>
    <t>J101B66A</t>
  </si>
  <si>
    <t>G21C26663</t>
  </si>
  <si>
    <t>Cargado el 13/12/2021. Notificado por Arturo Moya vía Guia de Despacho.</t>
  </si>
  <si>
    <t>41KK331</t>
  </si>
  <si>
    <t>Cargado el 20/12/2021. Notificado por Arturo Moya vía Guia de Despacho.</t>
  </si>
  <si>
    <t>G21C26652</t>
  </si>
  <si>
    <t>PF26BFQ4</t>
  </si>
  <si>
    <t xml:space="preserve">Asignado el 17/01/2022 por Wilme Garcia (Notificado por Correo Electrónico. </t>
  </si>
  <si>
    <t>XXZLJ215003632</t>
  </si>
  <si>
    <t>MB211401619</t>
  </si>
  <si>
    <t>MARCELO RODRIGUEZ</t>
  </si>
  <si>
    <t>ION0057</t>
  </si>
  <si>
    <t>LL2208</t>
  </si>
  <si>
    <t>Cargado el 21/07/2022. Notificado por Arturo Moya vía Guia de Despacho.</t>
  </si>
  <si>
    <t>1S3176RP9MJPLPBD</t>
  </si>
  <si>
    <t>Cargado el 21/07/2022. Notificado por Octavio Echegoyen vía Guia de Despacho.</t>
  </si>
  <si>
    <t>D5N211500482</t>
  </si>
  <si>
    <t>99N224001467</t>
  </si>
  <si>
    <t>Cargado el 15/12/2021. Notificado por Sebastian Vivanco vía Guia Electrónica.</t>
  </si>
  <si>
    <t>D5N210401750</t>
  </si>
  <si>
    <t>LEANDRO QUEZADA OTAROLA</t>
  </si>
  <si>
    <t>PF45YT3F</t>
  </si>
  <si>
    <t>JUAN ANDRES BARRA ACUÑA</t>
  </si>
  <si>
    <t>PF38YWDF</t>
  </si>
  <si>
    <t xml:space="preserve">Asignado el 19/07/2023 por Marcelo Carreño (Notificado por Correo Electrónico). </t>
  </si>
  <si>
    <t>GABRIEL OSSES JARA</t>
  </si>
  <si>
    <t>PF47CTMS</t>
  </si>
  <si>
    <t>MONICA BETANCOURT</t>
  </si>
  <si>
    <t>JAAF018693</t>
  </si>
  <si>
    <t>PF47HLET</t>
  </si>
  <si>
    <t>CLAUDIA ANDREA NEIRA LECERF</t>
  </si>
  <si>
    <t>PF3NNPZZ</t>
  </si>
  <si>
    <t>Asignado el 09/11/2023 por Marcelo Carreño (Notificado por Correo Electrónico).</t>
  </si>
  <si>
    <t>MARIANELA JOSE PARRA TOLOZA</t>
  </si>
  <si>
    <t>PF3W22S5</t>
  </si>
  <si>
    <t>Asignado el 05/12/2023 por Marcelo Carreño (Notificado por Correo Electrónico).</t>
  </si>
  <si>
    <t>DIONISIO ROMERO</t>
  </si>
  <si>
    <t>41-BY736</t>
  </si>
  <si>
    <t>CAJA 02</t>
  </si>
  <si>
    <t>VNBNR50</t>
  </si>
  <si>
    <t>1S93Y12724133642</t>
  </si>
  <si>
    <t>CAJA 01</t>
  </si>
  <si>
    <t>1S5047HB2VNBNPX6</t>
  </si>
  <si>
    <t>41-29859</t>
  </si>
  <si>
    <t>MJBGDKT</t>
  </si>
  <si>
    <t>ZZJDH4TH301647B</t>
  </si>
  <si>
    <t>S19F350HNL</t>
  </si>
  <si>
    <t>DIP4AKA16080218</t>
  </si>
  <si>
    <t>E11L16349</t>
  </si>
  <si>
    <t>GRYPHON GD4110-BK</t>
  </si>
  <si>
    <t>LEONARDO ISAAC CUEVAS POZA</t>
  </si>
  <si>
    <t>MJ04BA3T</t>
  </si>
  <si>
    <t>THINKCENTRE M79</t>
  </si>
  <si>
    <t>AREA DIMENSIONADO</t>
  </si>
  <si>
    <t>ZZJDH4TH301876K</t>
  </si>
  <si>
    <t>MJ04B9XL</t>
  </si>
  <si>
    <t>ZZJDH4TH300009T</t>
  </si>
  <si>
    <t>MJBGDLF</t>
  </si>
  <si>
    <t>CN0N300H6418014K0MRL</t>
  </si>
  <si>
    <t>MJ04BA3K</t>
  </si>
  <si>
    <t>ZZJDH4TH301262J</t>
  </si>
  <si>
    <t>FUSION MS3780</t>
  </si>
  <si>
    <t>41-HA644</t>
  </si>
  <si>
    <t>CAJA POS PATIO</t>
  </si>
  <si>
    <t>1S5047HB2VNBCHB0</t>
  </si>
  <si>
    <t>41-29862</t>
  </si>
  <si>
    <t>41-CX988</t>
  </si>
  <si>
    <t>CAJA 03</t>
  </si>
  <si>
    <t>1S5047HB2VNB1NDG</t>
  </si>
  <si>
    <t>JAAF021593</t>
  </si>
  <si>
    <t>41-25500</t>
  </si>
  <si>
    <t>XXQVJ163200089</t>
  </si>
  <si>
    <t>MJ04B9YF</t>
  </si>
  <si>
    <t>ZZJDH4TH301919X</t>
  </si>
  <si>
    <t>AK67010286I0</t>
  </si>
  <si>
    <t>MJ04BA3A</t>
  </si>
  <si>
    <t>ZZJDH4TH300846P</t>
  </si>
  <si>
    <t>MJ04BA48</t>
  </si>
  <si>
    <t>ZZJDH4TH301377B</t>
  </si>
  <si>
    <t>DIP4AKA16080158</t>
  </si>
  <si>
    <t>MJ04B9XG</t>
  </si>
  <si>
    <t>PC JEFES DE PASILLO</t>
  </si>
  <si>
    <t>ZZJDH4TH301870T</t>
  </si>
  <si>
    <t>CLAUDIA PAMELA ALVAREZ VILLAGRA</t>
  </si>
  <si>
    <t>MJ04BA3Y</t>
  </si>
  <si>
    <t>ZZJDH4TH301715M</t>
  </si>
  <si>
    <t>S19F350NHNL</t>
  </si>
  <si>
    <t>MJ04BA3N</t>
  </si>
  <si>
    <t>JEFE OPERACIONES</t>
  </si>
  <si>
    <t>UEM180820204</t>
  </si>
  <si>
    <t>MARCO ANTONIO HERNANDEZ NARANJO</t>
  </si>
  <si>
    <t>MJ04B9Y9</t>
  </si>
  <si>
    <t>609NTLE32472</t>
  </si>
  <si>
    <t>19M38H-B</t>
  </si>
  <si>
    <t>AK67010290I0</t>
  </si>
  <si>
    <t>41-KX232</t>
  </si>
  <si>
    <t>1S5047HB2VNBNR8K</t>
  </si>
  <si>
    <t>CAJA 04</t>
  </si>
  <si>
    <t>JAAF022348</t>
  </si>
  <si>
    <t>41-19659</t>
  </si>
  <si>
    <t>DEBORA ANDREA BETANCUR LEON</t>
  </si>
  <si>
    <t>MJ04B9XJ</t>
  </si>
  <si>
    <t>JEFE ADMINISTRACION</t>
  </si>
  <si>
    <t>ZZJDH4TH301395F</t>
  </si>
  <si>
    <t>ZZJDH4TH301336F</t>
  </si>
  <si>
    <t>Cargado el 03/05/2019. Notificado por Julio Arenas. Pertenecia a la Tienda de San Pedro.</t>
  </si>
  <si>
    <t>JHAF012528</t>
  </si>
  <si>
    <t>M174G</t>
  </si>
  <si>
    <t>CRISTIAN IRRAZAVAL</t>
  </si>
  <si>
    <t>HZ2WZV2</t>
  </si>
  <si>
    <t>PRISCILA MARDONES</t>
  </si>
  <si>
    <t>R9G68F7</t>
  </si>
  <si>
    <t>Cargado el 07/08/2020. Notificado por Wilme Garcia vía Correo Electrónico.</t>
  </si>
  <si>
    <t>UNN182730220</t>
  </si>
  <si>
    <t>Cargado el 06/11/2020. Notificado por Wilme Garcia vía Correo Electrónico.</t>
  </si>
  <si>
    <t>41-03474</t>
  </si>
  <si>
    <t>Cargado el 27/11/2020. Notificado por Arturo Moya vía Correo Electrónico.</t>
  </si>
  <si>
    <t>XXRBN202500063</t>
  </si>
  <si>
    <t>XXARM183001117</t>
  </si>
  <si>
    <t>NQ2CAH000879</t>
  </si>
  <si>
    <t xml:space="preserve">Asignado el 29/12/2020 por Arturo Moya (Formulario de Asignación de Equipos). </t>
  </si>
  <si>
    <t>NQ2CAH000748</t>
  </si>
  <si>
    <t>PF2HB9TW</t>
  </si>
  <si>
    <t>G21C27212</t>
  </si>
  <si>
    <t>Cargado el 11/06/2021. Notificado por Wilme Garcia vía Correo Electrónico</t>
  </si>
  <si>
    <t>G21C27197</t>
  </si>
  <si>
    <t>G21C26648</t>
  </si>
  <si>
    <t>G21C27203</t>
  </si>
  <si>
    <t>Cargado el 20/07/2021. Notificado por Wilme Garcia vía Guia de Despacho.</t>
  </si>
  <si>
    <t>J101B672</t>
  </si>
  <si>
    <t>JAAF022571</t>
  </si>
  <si>
    <t>AK1601974410</t>
  </si>
  <si>
    <t>Cargado el 17/11/2021. Notificado por Wilme Garcia vía Correo Electrónico</t>
  </si>
  <si>
    <t>XXZLJ213800963</t>
  </si>
  <si>
    <t>RENE JESUS SALAS MORALES</t>
  </si>
  <si>
    <t>99J212903183</t>
  </si>
  <si>
    <t>Cargado el 24/04/2022. Notificado por Octavio Echegoyen Vía Guia de Despacho.</t>
  </si>
  <si>
    <t>G21C26956</t>
  </si>
  <si>
    <t>ZT3HH9LB608356D</t>
  </si>
  <si>
    <t>99N224300103</t>
  </si>
  <si>
    <t>D5N210401637</t>
  </si>
  <si>
    <t>GERARDO FELIPE DIAZ CARTES</t>
  </si>
  <si>
    <t>PF3RVSHP</t>
  </si>
  <si>
    <t>Asignado el 03/04/2023 por Marcelo Carreño (Formulario de Asignación de Equipos)</t>
  </si>
  <si>
    <t>RODRIGO ALEX INOSTROZA ORMEÑO</t>
  </si>
  <si>
    <t>PF462EB3</t>
  </si>
  <si>
    <t>NICOLAS ANDRES PALMA RAMIREZ</t>
  </si>
  <si>
    <t>PF38W3DL</t>
  </si>
  <si>
    <t>Asignado el 23/06/2023 por Marcelo Carreño (Formulario de Asignación de Equipos)</t>
  </si>
  <si>
    <t>ALEXANDER AROL ANDRADE ARAYA</t>
  </si>
  <si>
    <t>PF3RW34K</t>
  </si>
  <si>
    <t>Asignado el 10/07/2023 por Marcelo Carreño (Formulario de Asignación de Equipos)</t>
  </si>
  <si>
    <t>CLAUDIO FIGUEROA RUBILAR</t>
  </si>
  <si>
    <t>PF47HJ4W</t>
  </si>
  <si>
    <t>SUJEY ROJAS</t>
  </si>
  <si>
    <t>DIP4AKA21120427</t>
  </si>
  <si>
    <t>JOSEPH DANIEL LARA SANCHEZ</t>
  </si>
  <si>
    <t>PF3RTRSW</t>
  </si>
  <si>
    <t>Asignado el 08/05/2023 por Arturo Moya (Formulario de Asignación de Equipos)</t>
  </si>
  <si>
    <t>Nuevo Ingreso</t>
  </si>
  <si>
    <t>ANGELA SAAVEDRA</t>
  </si>
  <si>
    <t>99N230701279</t>
  </si>
  <si>
    <t>99N230701374</t>
  </si>
  <si>
    <t>XXZLN223703429</t>
  </si>
  <si>
    <t>XXZLN223902106</t>
  </si>
  <si>
    <t>XXZLN223902152</t>
  </si>
  <si>
    <t>22270524200032</t>
  </si>
  <si>
    <t>22270524200146</t>
  </si>
  <si>
    <t>22270524200190</t>
  </si>
  <si>
    <t>22263523700811</t>
  </si>
  <si>
    <t>22263523700629</t>
  </si>
  <si>
    <t>21321523024886</t>
  </si>
  <si>
    <t>21321523025007</t>
  </si>
  <si>
    <t>22206520100509</t>
  </si>
  <si>
    <t>22206520100751</t>
  </si>
  <si>
    <t>2310SML0000309</t>
  </si>
  <si>
    <t>Cargado el 08/06/2023. Notificado por Marcelo Carreño Vía Guia de Despacho.</t>
  </si>
  <si>
    <t>00008532110050836046</t>
  </si>
  <si>
    <t>0ABZHCNW101973</t>
  </si>
  <si>
    <t>207NTABDH368</t>
  </si>
  <si>
    <t>21322523024268</t>
  </si>
  <si>
    <t>22206520100764</t>
  </si>
  <si>
    <t>22270524200077</t>
  </si>
  <si>
    <t>OLIVER ANDRES RUA ARANGUIZ</t>
  </si>
  <si>
    <t>PF3RVYH8</t>
  </si>
  <si>
    <t>Asignado el 16/06/2023 por Marcelo Carreño (Formulario de Asignación de Equipos)</t>
  </si>
  <si>
    <t>PATRICIO HERNAN PLAZA AGUILERA</t>
  </si>
  <si>
    <t>PW03LT1X</t>
  </si>
  <si>
    <t>THINKPAD L14 G3</t>
  </si>
  <si>
    <t>Asignado el 16/06/2023 por Arturo Moya (Formulario de Asignación de Equipos)</t>
  </si>
  <si>
    <t>VALESKA ERICES CASTILLO</t>
  </si>
  <si>
    <t>PF486K5E</t>
  </si>
  <si>
    <t>Asignado el 03/07/2023 por Arturo Moya (Formulario de Asignación de Equipos)</t>
  </si>
  <si>
    <t>U3B211440307</t>
  </si>
  <si>
    <t>U3B211441140</t>
  </si>
  <si>
    <t>U3B211440289</t>
  </si>
  <si>
    <t>U3B211441173</t>
  </si>
  <si>
    <t>U3B211441157</t>
  </si>
  <si>
    <t>U3B211440930</t>
  </si>
  <si>
    <t>P5KF132711</t>
  </si>
  <si>
    <t>TM-6000IV</t>
  </si>
  <si>
    <t>X83K017277</t>
  </si>
  <si>
    <t>P75F179915</t>
  </si>
  <si>
    <t>P75F187298</t>
  </si>
  <si>
    <t>P75F188721</t>
  </si>
  <si>
    <t>X83K050487</t>
  </si>
  <si>
    <t>41LFHM3</t>
  </si>
  <si>
    <t>41LFHN2</t>
  </si>
  <si>
    <t>41LFHN0</t>
  </si>
  <si>
    <t>41LFHT5</t>
  </si>
  <si>
    <t>41LFHP6</t>
  </si>
  <si>
    <t>G22N51161</t>
  </si>
  <si>
    <t>QUICKSCAN QBT2430</t>
  </si>
  <si>
    <t>G22N51117</t>
  </si>
  <si>
    <t>G22N51081</t>
  </si>
  <si>
    <t>G22N51324</t>
  </si>
  <si>
    <t>G22N51065</t>
  </si>
  <si>
    <t>G22N51070</t>
  </si>
  <si>
    <t>G22N51115</t>
  </si>
  <si>
    <t>G22N51050</t>
  </si>
  <si>
    <t>G22N51341</t>
  </si>
  <si>
    <t>D5N223603081</t>
  </si>
  <si>
    <t>G22ED1296</t>
  </si>
  <si>
    <t>QUICKSCAN QW2100</t>
  </si>
  <si>
    <t>G22ED1286</t>
  </si>
  <si>
    <t>G22EB4713</t>
  </si>
  <si>
    <t>CHICCYKA20120001</t>
  </si>
  <si>
    <t>CHICCYKA20120002</t>
  </si>
  <si>
    <t>CHICCYKA20120003</t>
  </si>
  <si>
    <t>CHICCYKA20120004</t>
  </si>
  <si>
    <t>DIP4AKA21120286</t>
  </si>
  <si>
    <t>DIP4AKA22090065</t>
  </si>
  <si>
    <t>DIP4AKA22090066</t>
  </si>
  <si>
    <t>22094523702505</t>
  </si>
  <si>
    <t>22110523704487</t>
  </si>
  <si>
    <t>22094523702489</t>
  </si>
  <si>
    <t>22094523704751</t>
  </si>
  <si>
    <t>22094523702942</t>
  </si>
  <si>
    <t>4X3XH4TW303776</t>
  </si>
  <si>
    <t>4X3XH4TW303802</t>
  </si>
  <si>
    <t>4X3XH4TW304061</t>
  </si>
  <si>
    <t>4X3XH4TW304062</t>
  </si>
  <si>
    <t>4X3XH4TW303801</t>
  </si>
  <si>
    <t>41LFHP2</t>
  </si>
  <si>
    <t>41LFHT2</t>
  </si>
  <si>
    <t>41LFHN4</t>
  </si>
  <si>
    <t>U3B211440656</t>
  </si>
  <si>
    <t>U3B211441159</t>
  </si>
  <si>
    <t>U3B211440305</t>
  </si>
  <si>
    <t>X5FZ023523</t>
  </si>
  <si>
    <t>SERVIDOR POS</t>
  </si>
  <si>
    <t>J101B66H</t>
  </si>
  <si>
    <t>4X3XH4TW303793</t>
  </si>
  <si>
    <t>4X3XH4TW303767</t>
  </si>
  <si>
    <t>4X3XH4TW304063</t>
  </si>
  <si>
    <t>4X3XH4TW304055</t>
  </si>
  <si>
    <t>4X3XH4TW304058</t>
  </si>
  <si>
    <t>4X3XH4TW303781</t>
  </si>
  <si>
    <t>4X3XH4TW304049</t>
  </si>
  <si>
    <t>4X3XH4TW303944</t>
  </si>
  <si>
    <t>Cargado el 02/08/2023. Notificado por Marcelo Carreño Vía Guia de Despacho.</t>
  </si>
  <si>
    <t>Cargado el 17/08/2023. Notificado por Marcelo Carreño Vía Guia de Despacho.</t>
  </si>
  <si>
    <t>ROCIO ALBARRAN SOLIS</t>
  </si>
  <si>
    <t>PF486J8V</t>
  </si>
  <si>
    <t>Asignado el 24/08/2023 por Marcelo Carreño (Formulario de Asignación de Equipos)</t>
  </si>
  <si>
    <t>KATHERINE PAZ AGUILERA BURGOS</t>
  </si>
  <si>
    <t>PF14XCA3</t>
  </si>
  <si>
    <t>Asignado el 08/11/2023 por Marcelo Carreño (Formulario de Asignación de Equipos)</t>
  </si>
  <si>
    <t>KARINA JACQUELINE SANDOVAL CANALES</t>
  </si>
  <si>
    <t>PW03LSYQ</t>
  </si>
  <si>
    <t>Nuevos</t>
  </si>
  <si>
    <t>Lautaro</t>
  </si>
  <si>
    <t>MC9090</t>
  </si>
  <si>
    <t>CM30</t>
  </si>
  <si>
    <t>MC9190</t>
  </si>
  <si>
    <t>MC92N0</t>
  </si>
  <si>
    <t>Sin Modelo</t>
  </si>
  <si>
    <t>THINKCENTRE M70e</t>
  </si>
  <si>
    <t>THINKCENTRE M91E</t>
  </si>
  <si>
    <t>THINKBOOK 14-ITL</t>
  </si>
  <si>
    <t>SANDRA ELIZABETH SÁNCHEZ ALVEAR</t>
  </si>
  <si>
    <t>MJPLPBN</t>
  </si>
  <si>
    <t>CNOHX94864180851234L</t>
  </si>
  <si>
    <t>MJCXFLU</t>
  </si>
  <si>
    <t>MJHMYK3</t>
  </si>
  <si>
    <t>THINKCENTRE M70E</t>
  </si>
  <si>
    <t>CN0X706H7287211IAJCL</t>
  </si>
  <si>
    <t>MJHMYT2</t>
  </si>
  <si>
    <t>Estaba asociado a DIEGO ARMANDO PERALTA ESCALANTE hasta el 07/06/2019</t>
  </si>
  <si>
    <t>CM17H9FS542916E</t>
  </si>
  <si>
    <t>BRAULIO RAFAEL PALMA ARAVENA</t>
  </si>
  <si>
    <t>MJBLVKF</t>
  </si>
  <si>
    <t>V238399</t>
  </si>
  <si>
    <t>MJBMXXM</t>
  </si>
  <si>
    <t>I1783JA004051</t>
  </si>
  <si>
    <t>CARLOS ALBERTO ÁLVAREZ RETAMAL</t>
  </si>
  <si>
    <t>JJW09P1</t>
  </si>
  <si>
    <t>CN0N300H6418003U0ZDL</t>
  </si>
  <si>
    <t>707UXPH0V728</t>
  </si>
  <si>
    <t>AK2856839I0</t>
  </si>
  <si>
    <t>AK16060419I0</t>
  </si>
  <si>
    <t>MJCKEMB</t>
  </si>
  <si>
    <t>ZT3HH9NB402857V</t>
  </si>
  <si>
    <t>08J115301566</t>
  </si>
  <si>
    <t>MJLKNKL</t>
  </si>
  <si>
    <t>V238445</t>
  </si>
  <si>
    <t>F9W8GG1</t>
  </si>
  <si>
    <t>DESKTOP REPARADO, FUNCIONAL</t>
  </si>
  <si>
    <t>ZT3HH9LB603750Y</t>
  </si>
  <si>
    <t>MARCELO WLADIMIR VALDIVIESO VERGARA</t>
  </si>
  <si>
    <t>CN0N300H6418003U0WTL</t>
  </si>
  <si>
    <t>VICTOR HUGO SILVA VERGARA</t>
  </si>
  <si>
    <t>CROSS DOCKING</t>
  </si>
  <si>
    <t>MJCKENA</t>
  </si>
  <si>
    <t>JUAN CARLOS SOTO MORA</t>
  </si>
  <si>
    <t>ILEGIBLE</t>
  </si>
  <si>
    <t>GE700C</t>
  </si>
  <si>
    <t>FUNCIONA CORRECTAMENTE, PERO LA SERIAL NO ES LEGIBLE</t>
  </si>
  <si>
    <t>MC0R353C7071586716YL</t>
  </si>
  <si>
    <t>RODRIGO ANDRÉS ORTIZ LÓPEZ</t>
  </si>
  <si>
    <t>MJAYMCW</t>
  </si>
  <si>
    <t>V241932</t>
  </si>
  <si>
    <t>JOSÉ ALARCON RODRIGUEZ</t>
  </si>
  <si>
    <t>44786BA004042</t>
  </si>
  <si>
    <t>RENATO ALBERTO IPINZA LIZANA</t>
  </si>
  <si>
    <t>MJAYMAT</t>
  </si>
  <si>
    <t>V241734</t>
  </si>
  <si>
    <t>GERARDO ESTEBAN CABRERA DIAZ</t>
  </si>
  <si>
    <t>CERÁMICA</t>
  </si>
  <si>
    <t>4NKNGG1</t>
  </si>
  <si>
    <t>UEM182320890</t>
  </si>
  <si>
    <t>M-CLASS MARK 2</t>
  </si>
  <si>
    <t>MJVDYER</t>
  </si>
  <si>
    <t>912NDSK48118</t>
  </si>
  <si>
    <t>MJTGBRZ</t>
  </si>
  <si>
    <t>Asignado el 10/02/2021 por Arturo Moya. Notificado Vía Correo Electrónica.</t>
  </si>
  <si>
    <t>SALVADOR PATRICIO UBEDA ZUÑIGA</t>
  </si>
  <si>
    <t>PF34YSQ0</t>
  </si>
  <si>
    <t>Asignado el 02/02/2022 por Wilme Garcia (Notificado por Correo Electrónico.</t>
  </si>
  <si>
    <t>PF2CNBX4</t>
  </si>
  <si>
    <t>Asignado el 04/05/2022 por Octavio Echegoyen (Formulario de Asignación de Equipos)</t>
  </si>
  <si>
    <t>ESTEFANIA DEL PILAR AGUILAR HERMOSILLA</t>
  </si>
  <si>
    <t>ION0047</t>
  </si>
  <si>
    <t>Asignado el 16/05/2022 por Octavio Echegoyen. Notificado Vía Correo Electrónica.</t>
  </si>
  <si>
    <t>CLAUDIA ANDREA CASTRO LOPEZ</t>
  </si>
  <si>
    <t>I0N0048</t>
  </si>
  <si>
    <t>Entregado el 13/02/2020. Notificado por Cristian Meynet vía Correo Eletrónico.</t>
  </si>
  <si>
    <t>MC3300 4 SLOTS</t>
  </si>
  <si>
    <t>Asignado el 24/05/2022 por Arturo Moya (Formulario de Asignación de Equipos)</t>
  </si>
  <si>
    <t>FLAVIO ANDRES MARQUEZ CASTRO</t>
  </si>
  <si>
    <t>LR0F1FBT</t>
  </si>
  <si>
    <t>MP22P8DL</t>
  </si>
  <si>
    <t>Asignado el 30/05/2022 por Octavio Echegoyen (Formulario de Asignación de Equipos)</t>
  </si>
  <si>
    <t>FELIPE ARANCIBIA</t>
  </si>
  <si>
    <t>V239964</t>
  </si>
  <si>
    <t>Proveedor</t>
  </si>
  <si>
    <t># Guia/Factura</t>
  </si>
  <si>
    <t>Área Responsable</t>
  </si>
  <si>
    <t>F.Compra</t>
  </si>
  <si>
    <t>Notificado por</t>
  </si>
  <si>
    <t>Vía de Notificación</t>
  </si>
  <si>
    <t>F. Carga Inventario</t>
  </si>
  <si>
    <t>Estatus</t>
  </si>
  <si>
    <t xml:space="preserve">Asignado a </t>
  </si>
  <si>
    <t>Sucursal</t>
  </si>
  <si>
    <t>F. Asignación</t>
  </si>
  <si>
    <t>Entregado por</t>
  </si>
  <si>
    <t>ENACOM</t>
  </si>
  <si>
    <t>Microinformática</t>
  </si>
  <si>
    <t>Daniel Chavez</t>
  </si>
  <si>
    <t>Correo Electrónico</t>
  </si>
  <si>
    <t>HZ2VZV2</t>
  </si>
  <si>
    <t>Sin Asignar</t>
  </si>
  <si>
    <t>Asignado</t>
  </si>
  <si>
    <t>Wilme Garcia</t>
  </si>
  <si>
    <t>J48TZV2</t>
  </si>
  <si>
    <t>PF1L7VVM</t>
  </si>
  <si>
    <t>ALEXANDER MORI</t>
  </si>
  <si>
    <t>Arturo Moya</t>
  </si>
  <si>
    <t>Formulario de Asignación de Equipos</t>
  </si>
  <si>
    <t>BCSBJV2</t>
  </si>
  <si>
    <t>MICHEL LAULIE</t>
  </si>
  <si>
    <t>VR4192320033</t>
  </si>
  <si>
    <t>SIN NOTIFICACIÓN</t>
  </si>
  <si>
    <t>VR4192320041</t>
  </si>
  <si>
    <t>VR4192320078</t>
  </si>
  <si>
    <t>VR4192320235</t>
  </si>
  <si>
    <t>SUSANA FIGUEROA</t>
  </si>
  <si>
    <t>UNN182730221</t>
  </si>
  <si>
    <t>VR4192320039</t>
  </si>
  <si>
    <t>VR4192320509</t>
  </si>
  <si>
    <t>VR4192320035</t>
  </si>
  <si>
    <t>UNN182730200</t>
  </si>
  <si>
    <t>Octavio Echegoyen</t>
  </si>
  <si>
    <t>Guia de Despacho Electrónica Electrónica</t>
  </si>
  <si>
    <t>UNN182730225</t>
  </si>
  <si>
    <t>UNN182730217</t>
  </si>
  <si>
    <t>UNN182730205</t>
  </si>
  <si>
    <t>UNN182730207</t>
  </si>
  <si>
    <t>UNN182730211</t>
  </si>
  <si>
    <t>UNN182730222</t>
  </si>
  <si>
    <t>UNN182730194</t>
  </si>
  <si>
    <t>UEM182320865</t>
  </si>
  <si>
    <t>UNN182730208</t>
  </si>
  <si>
    <t>UNN182730189</t>
  </si>
  <si>
    <t>UNN182730214</t>
  </si>
  <si>
    <t>UNN182730199</t>
  </si>
  <si>
    <t>UNN182730219</t>
  </si>
  <si>
    <t>UNN182730188</t>
  </si>
  <si>
    <t>CLAUDIO SOTO</t>
  </si>
  <si>
    <t>UEM182320872</t>
  </si>
  <si>
    <t>UEM182320857</t>
  </si>
  <si>
    <t>ELMER RAMOS AVELLANEDA</t>
  </si>
  <si>
    <t>BENJAMIN VIVANCO</t>
  </si>
  <si>
    <t>UNN182730209</t>
  </si>
  <si>
    <t>UNN182730193</t>
  </si>
  <si>
    <t>UNN182730216</t>
  </si>
  <si>
    <t>UNN182730196</t>
  </si>
  <si>
    <t>UEM182320894</t>
  </si>
  <si>
    <t>Ocatvio Echegoyen</t>
  </si>
  <si>
    <t>Guía de Despacho Electrónica</t>
  </si>
  <si>
    <t>MUNDOTEC</t>
  </si>
  <si>
    <t>PF1J3H82</t>
  </si>
  <si>
    <t>JAVIER ALBERTO TEUBER DONOSO</t>
  </si>
  <si>
    <t>THINKPAD X1 Carbon</t>
  </si>
  <si>
    <t>PF146VWL</t>
  </si>
  <si>
    <t>CLAUDIA ANDREA MUÑOZ GALLARDO</t>
  </si>
  <si>
    <t>PF14T7JZ</t>
  </si>
  <si>
    <t>ANA JEANETTE BRAVO OSES</t>
  </si>
  <si>
    <t>PF14W3RY</t>
  </si>
  <si>
    <t>HÉCTOR GASTON ALBORNOZ ALBORNOZ</t>
  </si>
  <si>
    <t>PF14WQVW</t>
  </si>
  <si>
    <t>CAROLINA GARRETON</t>
  </si>
  <si>
    <t>PF14WQWX</t>
  </si>
  <si>
    <t>MIGUEL ÁNGEL DAZA DIAZ</t>
  </si>
  <si>
    <t>PF14WT2Z</t>
  </si>
  <si>
    <t>PF14WX7Q</t>
  </si>
  <si>
    <t>PF14WZBK</t>
  </si>
  <si>
    <t>RODRIGO ALEXIS HERRERA VENEGAS</t>
  </si>
  <si>
    <t>PF14X3LT</t>
  </si>
  <si>
    <t>JULIO RODRIGO GARCES URRIOLA</t>
  </si>
  <si>
    <t>PF14X5VP</t>
  </si>
  <si>
    <t>EDUARDO TOBAR</t>
  </si>
  <si>
    <t>PF14XA4G</t>
  </si>
  <si>
    <t>FERNANDA DIAZ CALDERON</t>
  </si>
  <si>
    <t>ALFONSO FLORES FLORES</t>
  </si>
  <si>
    <t>MÓNICA VICTORIA HUMIRE CRISPIN</t>
  </si>
  <si>
    <t>PF14VT3Q</t>
  </si>
  <si>
    <t>ALEJANDRO ANTONIO FIERRO FIGUEROA</t>
  </si>
  <si>
    <t>Julio Arenas</t>
  </si>
  <si>
    <t>IDEAPAD S340</t>
  </si>
  <si>
    <t>JOSE MIGUEL CARRERA</t>
  </si>
  <si>
    <t>MP1NP2XV</t>
  </si>
  <si>
    <t>BETZABE ACEVEDO</t>
  </si>
  <si>
    <t>MP1NP2XG</t>
  </si>
  <si>
    <t>JONATHAN UMAÑA</t>
  </si>
  <si>
    <t>MP1NNZ3E</t>
  </si>
  <si>
    <t>TALIA ALVAREZ</t>
  </si>
  <si>
    <t>MP1NNZXV</t>
  </si>
  <si>
    <t>PEDRO ABARCA</t>
  </si>
  <si>
    <t>MP1NNZ01</t>
  </si>
  <si>
    <t>ROSA ESTAY</t>
  </si>
  <si>
    <t>MP1NP346</t>
  </si>
  <si>
    <t>NORMA HERRERA</t>
  </si>
  <si>
    <t>MP1NNZ4L</t>
  </si>
  <si>
    <t>DANIELA BENITEZ</t>
  </si>
  <si>
    <t>JORGE DEL RIO</t>
  </si>
  <si>
    <t>ANDONIE GOMEZ</t>
  </si>
  <si>
    <t>ENRIQUE WAINER</t>
  </si>
  <si>
    <t>NICOL ALMUNA</t>
  </si>
  <si>
    <t>MP1NP05J</t>
  </si>
  <si>
    <t>SOLANGE VILLAR</t>
  </si>
  <si>
    <t>DAVID VIDAL</t>
  </si>
  <si>
    <t>CELIA GALLEGOS</t>
  </si>
  <si>
    <t>MP1NNYP7</t>
  </si>
  <si>
    <t>ESTHEFANI BALZA</t>
  </si>
  <si>
    <t>MP1NP32B</t>
  </si>
  <si>
    <t>CINTHYA GUTIERREZ</t>
  </si>
  <si>
    <t>MP1NP2CJ</t>
  </si>
  <si>
    <t>MP1NP2B2</t>
  </si>
  <si>
    <t>PAOLA ROMAN</t>
  </si>
  <si>
    <t>MP1NNZ2Q</t>
  </si>
  <si>
    <t>ALICIA MADARIAGA</t>
  </si>
  <si>
    <t>MP1NNZY5</t>
  </si>
  <si>
    <t>MARIO ORLANDO YÁÑEZ GUADALUPE</t>
  </si>
  <si>
    <t>MP1NNZYB</t>
  </si>
  <si>
    <t>TAMARA MUÑOZ</t>
  </si>
  <si>
    <t>ALEJANDRA SEREY</t>
  </si>
  <si>
    <t>MP1NP04W</t>
  </si>
  <si>
    <t>MARIA PAZ CARRASCO</t>
  </si>
  <si>
    <t>MP1NP33S</t>
  </si>
  <si>
    <t>JACQUELINE FAIRLIE</t>
  </si>
  <si>
    <t>MP1NNYVX</t>
  </si>
  <si>
    <t>MARIA EUGENIA SOTO</t>
  </si>
  <si>
    <t>MP1NP31Y</t>
  </si>
  <si>
    <t>JUAN CAMUS</t>
  </si>
  <si>
    <t>MP1NNYZG</t>
  </si>
  <si>
    <t>JHONY TORRES</t>
  </si>
  <si>
    <t>ROMINA GUERRA</t>
  </si>
  <si>
    <t>MP1NNYJP</t>
  </si>
  <si>
    <t>FLOR BERNAL</t>
  </si>
  <si>
    <t>MP1NP333</t>
  </si>
  <si>
    <t>RICHARD INOSTROZA</t>
  </si>
  <si>
    <t>MP1NP33N</t>
  </si>
  <si>
    <t>CECILIA HUECHAO</t>
  </si>
  <si>
    <t>MP1NNZ56</t>
  </si>
  <si>
    <t>LESLIE ARANGUIZ</t>
  </si>
  <si>
    <t>MP1NP2ED</t>
  </si>
  <si>
    <t>MARIA MARTINEZ</t>
  </si>
  <si>
    <t>MP1NP31Q</t>
  </si>
  <si>
    <t>LUIS GARRIDO PALMA</t>
  </si>
  <si>
    <t>JUAN ARTEAGA</t>
  </si>
  <si>
    <t>MP1NP2DK</t>
  </si>
  <si>
    <t>ZUNILDA ESCOBAR</t>
  </si>
  <si>
    <t>MP1NP29D</t>
  </si>
  <si>
    <t>MARITZA BARRIA</t>
  </si>
  <si>
    <t>MP1NP2ES</t>
  </si>
  <si>
    <t>LESLIE BASAURE</t>
  </si>
  <si>
    <t>MP1NP276</t>
  </si>
  <si>
    <t>TATIANA SILVA</t>
  </si>
  <si>
    <t>MP1LJC1A</t>
  </si>
  <si>
    <t>LUIS DELGADO</t>
  </si>
  <si>
    <t>YENNY HENRIQUEZ</t>
  </si>
  <si>
    <t>MP1LJ90N</t>
  </si>
  <si>
    <t>JOSÉ LUIS MENESES VIVES</t>
  </si>
  <si>
    <t>SUSANA PIZARRO FERNÁNDEZ</t>
  </si>
  <si>
    <t>HERNAN AROS</t>
  </si>
  <si>
    <t>MP1LJ7YP</t>
  </si>
  <si>
    <t>MP1LKJP5</t>
  </si>
  <si>
    <t>MP14WQWX</t>
  </si>
  <si>
    <t>MP1LJ5MG</t>
  </si>
  <si>
    <t>MP1LJAYM</t>
  </si>
  <si>
    <t>ALEJANDRA MARGARITA ESPARZA MILLAHUAL</t>
  </si>
  <si>
    <t>MP1PV75Z</t>
  </si>
  <si>
    <t>LUIS HERRERA ARRIAGA</t>
  </si>
  <si>
    <t>JORGE HERNANDEZ CARRASCO</t>
  </si>
  <si>
    <t>MP1NKBNF</t>
  </si>
  <si>
    <t>PATRICIO DIAZ ASTUDILLO</t>
  </si>
  <si>
    <t>MP1NK84C</t>
  </si>
  <si>
    <t>JORGE CATALAN MOYA</t>
  </si>
  <si>
    <t>Wilme Garcias</t>
  </si>
  <si>
    <t>MP1PV3XR</t>
  </si>
  <si>
    <t>MP1NK7VN</t>
  </si>
  <si>
    <t>RAFAEL RODRIGUEZ</t>
  </si>
  <si>
    <t>MP1NK7YW</t>
  </si>
  <si>
    <t>MP1NK92S</t>
  </si>
  <si>
    <t>WILSON RICARDO PAVEZ AHUMADA</t>
  </si>
  <si>
    <t>MP1NK9AQ</t>
  </si>
  <si>
    <t>PAULA ALICIA MONTES ESPINOZA</t>
  </si>
  <si>
    <t>MP1NK7V7</t>
  </si>
  <si>
    <t>ELMER RAMOS</t>
  </si>
  <si>
    <t>SEBASTIAN RODRIGUEZ MOLINA</t>
  </si>
  <si>
    <t>PAOLA BAEZA OYARZO</t>
  </si>
  <si>
    <t>PF292B7J</t>
  </si>
  <si>
    <t>CESAR ANDRES VALENZUELA HIGUERAS</t>
  </si>
  <si>
    <t>PF292A2W</t>
  </si>
  <si>
    <t>MARIA SOLEDAD SCHNEIDER OLIVERA</t>
  </si>
  <si>
    <t>ALEJANDRA GONZALEZ FLORES</t>
  </si>
  <si>
    <t>PF292A2K</t>
  </si>
  <si>
    <t>LINETTE PILAR ALCAINO ALCAINO</t>
  </si>
  <si>
    <t>PF1TJK4X</t>
  </si>
  <si>
    <t>VALERIA DEL PILAR BECERRA PULGAR</t>
  </si>
  <si>
    <t>MARÍA JOSÉ CHAMORRO</t>
  </si>
  <si>
    <t>RODRIGO HERNAN JULIO UTRERAS</t>
  </si>
  <si>
    <t>PF1TJK1C</t>
  </si>
  <si>
    <t>PF1TJK4G</t>
  </si>
  <si>
    <t>JUAN CARLO CASTRO MORALES</t>
  </si>
  <si>
    <t>PF1TJK1Y</t>
  </si>
  <si>
    <t>MARÍA ISABEL ARELLANO ROA</t>
  </si>
  <si>
    <t>PF1TJK3X</t>
  </si>
  <si>
    <t>ERICK ALEXANDER RIVEROS MUÑOZ</t>
  </si>
  <si>
    <t>ITALO FERNANDO CALDERÓN MUÑOZ</t>
  </si>
  <si>
    <t>JESSICA PALMA VICENCIO</t>
  </si>
  <si>
    <t>PC1CTLP3</t>
  </si>
  <si>
    <t>JORGE RIVERA</t>
  </si>
  <si>
    <t>PF1C4W9B</t>
  </si>
  <si>
    <t>RODRIGO FERRADA</t>
  </si>
  <si>
    <t>MAURICIO ALFONSO MESINA</t>
  </si>
  <si>
    <t>PF1C3YDP</t>
  </si>
  <si>
    <t>MIGUEL CAÑETE TAPIA</t>
  </si>
  <si>
    <t>RODOLFO PIÑA JAQUE</t>
  </si>
  <si>
    <t>PF1TL2DZ</t>
  </si>
  <si>
    <t>FERNANDO GERARDO CARRASCO CACERES</t>
  </si>
  <si>
    <t>PF1TLDRQ</t>
  </si>
  <si>
    <t>ALEJANDRO REYES</t>
  </si>
  <si>
    <t>PF1TLDRC</t>
  </si>
  <si>
    <t>MITO RADICAL SPA</t>
  </si>
  <si>
    <t>PF26BHY5</t>
  </si>
  <si>
    <t>EVELYN VILLEGAS RIVERA</t>
  </si>
  <si>
    <t>CLAUDIO POBLETE</t>
  </si>
  <si>
    <t>GERARDO DIAZ</t>
  </si>
  <si>
    <t>PF26G16F</t>
  </si>
  <si>
    <t>MARÍA SERRANO BARRAZA</t>
  </si>
  <si>
    <t>CHRISTOPHER MUÑOZ</t>
  </si>
  <si>
    <t>TERESITA DE JESÚS ORTIZ YAÑEZ</t>
  </si>
  <si>
    <t>PF1X4KHX</t>
  </si>
  <si>
    <t>OSCAR MANCILLA</t>
  </si>
  <si>
    <t>PF1CNJJJ</t>
  </si>
  <si>
    <t>ANDRES SABOGAL RODRIGUEZ</t>
  </si>
  <si>
    <t>PF1X5AMB</t>
  </si>
  <si>
    <t>CAROLINA ALEJANDRA GARRETON CASTILLO</t>
  </si>
  <si>
    <t>PF25E52T</t>
  </si>
  <si>
    <t>DEYSY ARLENE CESPEDES SILVA</t>
  </si>
  <si>
    <t>PF25E51Y</t>
  </si>
  <si>
    <t>ROBERTO ABEL FUENTES QUIROGA</t>
  </si>
  <si>
    <t>PF1CTGQC</t>
  </si>
  <si>
    <t>ROXANA SOLANGE VELOSO GALIMIDI</t>
  </si>
  <si>
    <t xml:space="preserve">JORGE RIVERA </t>
  </si>
  <si>
    <t>SYJ0AHD</t>
  </si>
  <si>
    <t>APPLE</t>
  </si>
  <si>
    <t>IMac Pro 27-inch A1862</t>
  </si>
  <si>
    <t>C02CF09KHX87</t>
  </si>
  <si>
    <t>JUAN MIGUEL SEGURA ROJAS Marketing</t>
  </si>
  <si>
    <t>STGOChile</t>
  </si>
  <si>
    <t>SL8JL93002182</t>
  </si>
  <si>
    <t>SL8JL93002189</t>
  </si>
  <si>
    <t>SL8JL93002190</t>
  </si>
  <si>
    <t>PF25E53L</t>
  </si>
  <si>
    <t>FERNANDO SEBASTIAN FUENTES TRUYOL</t>
  </si>
  <si>
    <t>PF1C4RLU</t>
  </si>
  <si>
    <t>LUIS ROJAS BUSTAMANTE</t>
  </si>
  <si>
    <t>PF2CMT8B</t>
  </si>
  <si>
    <t>PF2BJHZ0</t>
  </si>
  <si>
    <t>PF2BHSM9</t>
  </si>
  <si>
    <t>FERNANDO LARRAIN VICUÑA</t>
  </si>
  <si>
    <t>SYP1LLJ</t>
  </si>
  <si>
    <t>SYP1LLN</t>
  </si>
  <si>
    <t>PF2CX75F</t>
  </si>
  <si>
    <t xml:space="preserve">ERIC CONTRERAS </t>
  </si>
  <si>
    <t>PF2CX9HE</t>
  </si>
  <si>
    <t>VALERIA GATICA ROMERO</t>
  </si>
  <si>
    <t>PF2CYDSJ</t>
  </si>
  <si>
    <t>TRINIDAD DE LA PAZ ZAMBRANO IBARRA</t>
  </si>
  <si>
    <t>PF2CXDX6</t>
  </si>
  <si>
    <t>JOSE RAFAEL BARRIA LONCON</t>
  </si>
  <si>
    <t>STGOCHILE</t>
  </si>
  <si>
    <t>s19172522507175</t>
  </si>
  <si>
    <t>s19172522507180</t>
  </si>
  <si>
    <t>s19180522507785</t>
  </si>
  <si>
    <t>s19180522507813</t>
  </si>
  <si>
    <t>s19253522510284</t>
  </si>
  <si>
    <t>s20035523801586</t>
  </si>
  <si>
    <t>s20077523801251</t>
  </si>
  <si>
    <t>s20077523801254</t>
  </si>
  <si>
    <t>MEKANOSIGE</t>
  </si>
  <si>
    <t xml:space="preserve">TOSHIBA </t>
  </si>
  <si>
    <t xml:space="preserve">CONSULTA PRECIO </t>
  </si>
  <si>
    <t>NQ2CAH000853</t>
  </si>
  <si>
    <t>NQ2CAH000724</t>
  </si>
  <si>
    <t>NQ2CAH000861</t>
  </si>
  <si>
    <t>NQ2CAH000772</t>
  </si>
  <si>
    <t>02/0272021</t>
  </si>
  <si>
    <t>NQ2CAH000783</t>
  </si>
  <si>
    <t>PF2B129S</t>
  </si>
  <si>
    <t>ALEJANDRO LAMM</t>
  </si>
  <si>
    <t>PF28QV26</t>
  </si>
  <si>
    <t>CRISTIAN TORRES</t>
  </si>
  <si>
    <t>PF28RGJ0</t>
  </si>
  <si>
    <t>BASTIAN DIAZ SILVA</t>
  </si>
  <si>
    <t>PF2CMJ7R</t>
  </si>
  <si>
    <t>PF2CMJ8J</t>
  </si>
  <si>
    <t>ROXANA DEL PILAR CRUCES GONZALEZ</t>
  </si>
  <si>
    <t>XIMENA FERNANDA BRICEÑO GALLARDO</t>
  </si>
  <si>
    <t>PF2CN5WX</t>
  </si>
  <si>
    <t>JOSÉ FERNANDO NORAMBUENA NAVARRO</t>
  </si>
  <si>
    <t>PF2CNEXW</t>
  </si>
  <si>
    <t>PF2CNLWX</t>
  </si>
  <si>
    <t>NIDIA PAINEMAL RUBILAR</t>
  </si>
  <si>
    <t>PF2CNLXH</t>
  </si>
  <si>
    <t>VICTOR MANUEL PACHECO MERELLO</t>
  </si>
  <si>
    <t>PF2CNQVZ</t>
  </si>
  <si>
    <t>CRISTIAN YAÑEZ</t>
  </si>
  <si>
    <t>PF2CPBZA</t>
  </si>
  <si>
    <t>SERGIO EDUARDO VALENCIA LASCANO</t>
  </si>
  <si>
    <t>JAVIER RIGOBERTO LEÓN CORTES</t>
  </si>
  <si>
    <t>PF2CQ4F7</t>
  </si>
  <si>
    <t>ROSANNA DEL CARMEN LUNA MORALES</t>
  </si>
  <si>
    <t>PF2CQV32</t>
  </si>
  <si>
    <t>PATTY ELIZABETH MERCAIDO CASTILLO</t>
  </si>
  <si>
    <t>X5FZ022951</t>
  </si>
  <si>
    <t>ASESORIAS COMPLEMENTOS SPA</t>
  </si>
  <si>
    <t>PF2CMJ4X</t>
  </si>
  <si>
    <t>SOFIA SAGREDO PERALTA</t>
  </si>
  <si>
    <t>WIL</t>
  </si>
  <si>
    <t>PF2CMP5T</t>
  </si>
  <si>
    <t>PABLO ANDRÉS CHAVEZ MARTÍNEZ</t>
  </si>
  <si>
    <t>PF2CMT7W</t>
  </si>
  <si>
    <t>ALEXANDER MANUEL MORI URQUIZO</t>
  </si>
  <si>
    <t>PF2CMTA8</t>
  </si>
  <si>
    <t>JHONATHAN A. DONOSO BUSTOS</t>
  </si>
  <si>
    <t>PF2CN1L6</t>
  </si>
  <si>
    <t>JUAN CORNEJO</t>
  </si>
  <si>
    <t>PF2CN909</t>
  </si>
  <si>
    <t>CRISTIAN ALEJANDRO DUARTE IBARRA</t>
  </si>
  <si>
    <t>LUIS DIAZ AGUIRRE</t>
  </si>
  <si>
    <t>PF2CNBZW</t>
  </si>
  <si>
    <t>PF2CNQX2</t>
  </si>
  <si>
    <t>GERMÁN GONZALO JIMÉNEZ FLORES</t>
  </si>
  <si>
    <t>PF2CNTXQ</t>
  </si>
  <si>
    <t>SOLANGE PAULINA FERNANDEZ TOLEDO</t>
  </si>
  <si>
    <t>FRANCISCO HORMAZÁBAL RUIZ</t>
  </si>
  <si>
    <t>PF2CPHFZ</t>
  </si>
  <si>
    <t>FRANCISCO HERRERA GAETA</t>
  </si>
  <si>
    <t>PF1CUKTJ</t>
  </si>
  <si>
    <t>JAIME PATRICIO POZAS MONTENEGRO</t>
  </si>
  <si>
    <t>ZQ52</t>
  </si>
  <si>
    <t>XXRBN202400917</t>
  </si>
  <si>
    <t>XXRBN202500064</t>
  </si>
  <si>
    <t>XXRBN202500565</t>
  </si>
  <si>
    <t>PF2CMC2V</t>
  </si>
  <si>
    <t>ANDRÉS FRANCISCO CRESPO RODRÍGUEZ</t>
  </si>
  <si>
    <t>PF2CMP6D</t>
  </si>
  <si>
    <t>JOSÉ ALEJANDRO MARINO RETAMAL</t>
  </si>
  <si>
    <t>PF2CMP7C</t>
  </si>
  <si>
    <t>LUIS MERCENORIO GUTIÉRREZ CABELLO</t>
  </si>
  <si>
    <t>PF2CMWYW</t>
  </si>
  <si>
    <t>PF2CMX13</t>
  </si>
  <si>
    <t>LORETO PAZ VERA ORELLANA</t>
  </si>
  <si>
    <t>PF2CN1PM</t>
  </si>
  <si>
    <t>ANGELO ENRIQUE PIERATTINI HERNANDEZ</t>
  </si>
  <si>
    <t>29/0172021</t>
  </si>
  <si>
    <t>PF2CNEWP</t>
  </si>
  <si>
    <t>PAULINA BEATRIZ SCHAFER ADRIAZOLA</t>
  </si>
  <si>
    <t>PF2CNM4N</t>
  </si>
  <si>
    <t>ÓSCAR ALEJANDRO FIERRO ROJAS</t>
  </si>
  <si>
    <t>PF2CNQWN</t>
  </si>
  <si>
    <t>JUAN CARLOS PARDO SUAZO</t>
  </si>
  <si>
    <t>PF2CNQZZ</t>
  </si>
  <si>
    <t>DIEGO MARTIN LATERZA</t>
  </si>
  <si>
    <t>PF2CNY2T</t>
  </si>
  <si>
    <t>MARCELA SILVA FISCHER</t>
  </si>
  <si>
    <t>PF2CP0C1</t>
  </si>
  <si>
    <t>RODRIGO BUSTOS</t>
  </si>
  <si>
    <t>PF2CP0DH</t>
  </si>
  <si>
    <t>RODRIGO ANDRÉS AGUAYO NAVARRO</t>
  </si>
  <si>
    <t>JOSÉ CESPEDES ACEVEDO</t>
  </si>
  <si>
    <t>PF2CP38Z</t>
  </si>
  <si>
    <t>VERÓNICA DEL CARMEN MARTÍNEZ MORALES</t>
  </si>
  <si>
    <t>PF2CP39J</t>
  </si>
  <si>
    <t>MAURICIO INOSTROZA</t>
  </si>
  <si>
    <t>PF2CP3B8</t>
  </si>
  <si>
    <t>ANGELICA MARIA RAMOS MARTINEZ</t>
  </si>
  <si>
    <t>PF2CP3CH</t>
  </si>
  <si>
    <t>MÓNICA ALEJANDRA ASENJO ARAYA</t>
  </si>
  <si>
    <t>PATRICIA RAQUEL FUENTES AZU</t>
  </si>
  <si>
    <t xml:space="preserve">MARCELA HERRERA </t>
  </si>
  <si>
    <t>GEMA RAQUEL CEREZO CALDERÓN</t>
  </si>
  <si>
    <t>PF2CPC0P</t>
  </si>
  <si>
    <t>VALESKA AILLANIR GONZALEZ</t>
  </si>
  <si>
    <t>JORGE LILLO</t>
  </si>
  <si>
    <t>PF2CPC2L</t>
  </si>
  <si>
    <t>CECILIA CAROLINA ORELLANA ESPINOZA</t>
  </si>
  <si>
    <t>ALEX EGARDO LEIVA ORTIZ</t>
  </si>
  <si>
    <t>PF2CPEZX</t>
  </si>
  <si>
    <t>PF2CR3SF</t>
  </si>
  <si>
    <t>CAROLINA ISABEL SAN JUAN HERRERA</t>
  </si>
  <si>
    <t>G19HJ5539</t>
  </si>
  <si>
    <t>G19HJ5678</t>
  </si>
  <si>
    <t>G19HJ5686</t>
  </si>
  <si>
    <t>CHI8DKA20080108</t>
  </si>
  <si>
    <t>MARÍA ANGÉLICA VELIZ</t>
  </si>
  <si>
    <t>ASESORIAS COMPLEMENTO SPA</t>
  </si>
  <si>
    <t>THINKPAD P43S</t>
  </si>
  <si>
    <t>PF2B010A</t>
  </si>
  <si>
    <t>CHRISTOPHER WALTER MUÑOZ GOMEZ</t>
  </si>
  <si>
    <t>PF2B01S1</t>
  </si>
  <si>
    <t>PF2B0JME</t>
  </si>
  <si>
    <t>VALERIA CONSTANZA MONTENEGRO BURGOS</t>
  </si>
  <si>
    <t>PF2B15S0</t>
  </si>
  <si>
    <t>GISELLE GUTIERREZ BENAVENTE</t>
  </si>
  <si>
    <t>TMH6000V</t>
  </si>
  <si>
    <t>P5KF135556</t>
  </si>
  <si>
    <t>U2B203341443</t>
  </si>
  <si>
    <t>U2B203340510</t>
  </si>
  <si>
    <t>U2B203340521</t>
  </si>
  <si>
    <t>U2B203340515</t>
  </si>
  <si>
    <t>U2B203340520</t>
  </si>
  <si>
    <t>U2B203340516</t>
  </si>
  <si>
    <t>U2B203340279</t>
  </si>
  <si>
    <t>G20D08554</t>
  </si>
  <si>
    <t>G20D08484</t>
  </si>
  <si>
    <t>Guia de Despacho Electrónica</t>
  </si>
  <si>
    <t>VTECH</t>
  </si>
  <si>
    <t>MARITZA KINA AGUIRRE</t>
  </si>
  <si>
    <t>PF2HBC4X</t>
  </si>
  <si>
    <t>ARIEL FLORES SERRANO</t>
  </si>
  <si>
    <t>PF2HEGBB</t>
  </si>
  <si>
    <t>ANGELA SAAVEDRA VARGAS (PF2HK5ZW)</t>
  </si>
  <si>
    <t>PF2HEH1J</t>
  </si>
  <si>
    <t>GABRIEL SALINA ARTUSO</t>
  </si>
  <si>
    <t>INES TORRES AHUMADA</t>
  </si>
  <si>
    <t>PF2HBL36</t>
  </si>
  <si>
    <t>CRISTIAN HERMOSILLA</t>
  </si>
  <si>
    <t>PF2HEBWK</t>
  </si>
  <si>
    <t>MICHEL LAULIE COLINA</t>
  </si>
  <si>
    <t>FRANCISCO FARIAS SALDIAS</t>
  </si>
  <si>
    <t>PF2HBE6Q</t>
  </si>
  <si>
    <t>MARCELO RODRIGUEZ RODRIGUEZ</t>
  </si>
  <si>
    <t>YURI CAROCA PAREDES</t>
  </si>
  <si>
    <t>CHRISTIAN VILLALOBOS LABARCA</t>
  </si>
  <si>
    <t>PEDRO CABELLO CAMPOS</t>
  </si>
  <si>
    <t>PF2HMY9P</t>
  </si>
  <si>
    <t>CESAR VALENZUELA HIGUERAS</t>
  </si>
  <si>
    <t>JUAN LUIS BARRÍA ARO</t>
  </si>
  <si>
    <t>CRISTIAN VILLALOBOS VEGA</t>
  </si>
  <si>
    <t>RODRIGO FERRADA GATICA</t>
  </si>
  <si>
    <t>PF2HMLRY</t>
  </si>
  <si>
    <t>RAUL TUESTA ZUMAETA</t>
  </si>
  <si>
    <t>XXRBN205300019</t>
  </si>
  <si>
    <t>49 PULGADAS</t>
  </si>
  <si>
    <t>102MXLS18360</t>
  </si>
  <si>
    <t>RODRIGO JAVIER TORRES MADRID</t>
  </si>
  <si>
    <t>ALLCOM</t>
  </si>
  <si>
    <t>PENDIENTE</t>
  </si>
  <si>
    <t>GEOCOM</t>
  </si>
  <si>
    <t>U3B205040449</t>
  </si>
  <si>
    <t>U3B205040097</t>
  </si>
  <si>
    <t xml:space="preserve">ASUS </t>
  </si>
  <si>
    <t>ZENBOOK UX435</t>
  </si>
  <si>
    <t>M2N0CX04V589064</t>
  </si>
  <si>
    <t>KAREN GRICELL POO SALINAS</t>
  </si>
  <si>
    <t>DATAMAX</t>
  </si>
  <si>
    <t>LR0EY60L</t>
  </si>
  <si>
    <t>VICTOR HUMBERTO CACERES GARRIDO</t>
  </si>
  <si>
    <t>LR0EY61N</t>
  </si>
  <si>
    <t>ANDRES RICARDO BECERRA GALLARDO</t>
  </si>
  <si>
    <t>LR0EY61Q</t>
  </si>
  <si>
    <t>OLGA DEL ROSARIO HERRERA ESCOBAR</t>
  </si>
  <si>
    <t>LR0EY61V</t>
  </si>
  <si>
    <t>ANA DEYSI SALVATIERRA RODRIGUEZ</t>
  </si>
  <si>
    <t>LR0EY628</t>
  </si>
  <si>
    <t>XIMENA ISABEL CABRERA VALDERRAMA</t>
  </si>
  <si>
    <t>LUIS FARFAN ARENAS</t>
  </si>
  <si>
    <t>THINKPAD P14S</t>
  </si>
  <si>
    <t>PF2LT7PJ</t>
  </si>
  <si>
    <t>PF2LT7RD</t>
  </si>
  <si>
    <t>GONZALO SEYMOUR MARTINEZ</t>
  </si>
  <si>
    <t>PF2LT86C</t>
  </si>
  <si>
    <t>TOMÁS ENRIQUE ORFILA</t>
  </si>
  <si>
    <t>PF2LT8H3</t>
  </si>
  <si>
    <t>JACQUELINE DEL CARMEN JORQUERA ARAYA</t>
  </si>
  <si>
    <t>RICHARD FABIAN SMOJE OJEDA</t>
  </si>
  <si>
    <t>YERCO OMAR ROJAS RODRIGUEZ</t>
  </si>
  <si>
    <t>LR0F1FD3</t>
  </si>
  <si>
    <t>FERNANDO ALFONSO RODRIGUEZ SANHUEZA</t>
  </si>
  <si>
    <t>LR0F1FFM</t>
  </si>
  <si>
    <t>HECTOR ANTONIO GUDIÑO OJEDA</t>
  </si>
  <si>
    <t>LR0F1FFX</t>
  </si>
  <si>
    <t>KATHERINE UGARTE REYES</t>
  </si>
  <si>
    <t>LR0F1FGE</t>
  </si>
  <si>
    <t>CAMILO ESTEBAN MIRANDA ARAVENA</t>
  </si>
  <si>
    <t>LR0F1FH3</t>
  </si>
  <si>
    <t>CANDIDA ANDREA LAGOS SAAVEDRA</t>
  </si>
  <si>
    <t>PABLO RODRIGUEZ MUÑOZ</t>
  </si>
  <si>
    <t>LR0F1FHS</t>
  </si>
  <si>
    <t>EDUARDO HERIBERTO HUERTA LOPEZ</t>
  </si>
  <si>
    <t>LR0F1FJ0</t>
  </si>
  <si>
    <t>GONZALO ABILIO LOVAZZANO ZAMORA</t>
  </si>
  <si>
    <t>LR0F1FJB</t>
  </si>
  <si>
    <t>SIRLENE BELEN VALENZUELA</t>
  </si>
  <si>
    <t>LR0F1FJQ</t>
  </si>
  <si>
    <t>KATHERINE ORTIZ MALDONADO</t>
  </si>
  <si>
    <t>LR0F1FJS</t>
  </si>
  <si>
    <t>ERICK MEDRANO CASTRO</t>
  </si>
  <si>
    <t>LR0F1FAF</t>
  </si>
  <si>
    <t>ROSSDY ELIZABETH QUIJADA TORREVILLA</t>
  </si>
  <si>
    <t>LR0F1FAR</t>
  </si>
  <si>
    <t>JESSICA CAYUL COLIÑANCO</t>
  </si>
  <si>
    <t>LR0F1FB2</t>
  </si>
  <si>
    <t>PAMELA ANDREA VALDEBENITO GALLARDO</t>
  </si>
  <si>
    <t>GERALDINE YNCIARTYE LEAL</t>
  </si>
  <si>
    <t>LR0F1FDJ</t>
  </si>
  <si>
    <t>LR0F1FDP</t>
  </si>
  <si>
    <t>ALFONSO CASTILLO VARGAS</t>
  </si>
  <si>
    <t>LR0F1FEF</t>
  </si>
  <si>
    <t>MATIAS IGNACIO PEREZ DE ARCE VILLEGAS</t>
  </si>
  <si>
    <t>LR0F1FFN</t>
  </si>
  <si>
    <t>ANDRES IGNACIO ARRIETA FIGUEROA</t>
  </si>
  <si>
    <t>LR0F1FFZ</t>
  </si>
  <si>
    <t>REMIGIO ANDRES HORMAZABAL RUBIO</t>
  </si>
  <si>
    <t>LR0F1FGM</t>
  </si>
  <si>
    <t>JOSSELYN DEL CARMEN REQUENA YEGRES</t>
  </si>
  <si>
    <t>LR0F1FH9</t>
  </si>
  <si>
    <t>FAUSTO PASTOR RINCON QUIROZ</t>
  </si>
  <si>
    <t>LR0F1FHA</t>
  </si>
  <si>
    <t>ANDREA MALDONADO RIVERA</t>
  </si>
  <si>
    <t>LR0F1FHE</t>
  </si>
  <si>
    <t>LR0F1FHK</t>
  </si>
  <si>
    <t>ISABEL DEL CARMEN LAGOS CANDIA</t>
  </si>
  <si>
    <t>CAMILA SOTELO JIMENEZ</t>
  </si>
  <si>
    <t>LR0F1FJ7</t>
  </si>
  <si>
    <t>JUAN CARLOS INOSTROZA ALBORNOS</t>
  </si>
  <si>
    <t>LR0F1FJA</t>
  </si>
  <si>
    <t>MAGDALENA SOFIA HERRERA HERRERA</t>
  </si>
  <si>
    <t>LR0F4H3H</t>
  </si>
  <si>
    <t>RICHARD ABURTO</t>
  </si>
  <si>
    <t>LR0F4H46</t>
  </si>
  <si>
    <t>FELIPE ALEJANDRO ALARCON CERDA</t>
  </si>
  <si>
    <t>LR0F4H59</t>
  </si>
  <si>
    <t>MOIRA VALENZUELA CORTES</t>
  </si>
  <si>
    <t>LR0F4H5W</t>
  </si>
  <si>
    <t>KATHERINE PALMA FIGUEROA</t>
  </si>
  <si>
    <t>LR0F4H61</t>
  </si>
  <si>
    <t>NICOLAS HIDALGO LOPEZ</t>
  </si>
  <si>
    <t>LR0F4H6B</t>
  </si>
  <si>
    <t>KAREN ANDREA SAPIAIN INOSTROZA</t>
  </si>
  <si>
    <t>LR0F4H6S</t>
  </si>
  <si>
    <t>RICARDO LOPEZ ORELLANA</t>
  </si>
  <si>
    <t>La Calera</t>
  </si>
  <si>
    <t>LR0F4H89</t>
  </si>
  <si>
    <t>CHRISTIAN DANILO MEYNET HUENULAO</t>
  </si>
  <si>
    <t>PF2Z3T8F</t>
  </si>
  <si>
    <t>LR0F1FH7</t>
  </si>
  <si>
    <t>JENNIFER FERNANDA CARVAJAL SANCHEZ</t>
  </si>
  <si>
    <t>PF2Z3W9K</t>
  </si>
  <si>
    <t>ALEXA CORTES LEYTON</t>
  </si>
  <si>
    <t>PF2Z3WAW</t>
  </si>
  <si>
    <t>PAULINA PAZ CARRASCO ORDENES</t>
  </si>
  <si>
    <t>LR0F1F8K</t>
  </si>
  <si>
    <t>HUMBERTO HARBOE ROBLERO</t>
  </si>
  <si>
    <t>LR0F1FFL</t>
  </si>
  <si>
    <t>JAVIERA PAZ MORALES ABARCA</t>
  </si>
  <si>
    <t>CLAUDIA ANDREA GALLARDO MARIPAN</t>
  </si>
  <si>
    <t>PF30HTR2</t>
  </si>
  <si>
    <t>PF30JEST</t>
  </si>
  <si>
    <t>PF30JT40</t>
  </si>
  <si>
    <t>LR0F6MBW</t>
  </si>
  <si>
    <t>MOISES HENRY LAXI RAMIREZ</t>
  </si>
  <si>
    <t>DIPROTEC</t>
  </si>
  <si>
    <t>Guía de Despacho Electrónico</t>
  </si>
  <si>
    <t>CHICCYKA20120134</t>
  </si>
  <si>
    <t>CHICCYKA20120135</t>
  </si>
  <si>
    <t>CHICCYKA20120136</t>
  </si>
  <si>
    <t>Hualpen</t>
  </si>
  <si>
    <t>Marcelo Carreño</t>
  </si>
  <si>
    <t>PF2XGD5G</t>
  </si>
  <si>
    <t>PF2XGE9L</t>
  </si>
  <si>
    <t>CONSTANZA DIAZ SMITH</t>
  </si>
  <si>
    <t>PF2XGKWV</t>
  </si>
  <si>
    <t>LESLY VANESSA ARIAS BRIONES</t>
  </si>
  <si>
    <t>PF2YDQE4</t>
  </si>
  <si>
    <t>LUIS ANTONIO ALBERT SERRANO</t>
  </si>
  <si>
    <t>PF2YDQF7</t>
  </si>
  <si>
    <t>PF2YDRN8</t>
  </si>
  <si>
    <t>JUAN MANUEL ARTEAGA MOYA</t>
  </si>
  <si>
    <t>PF2YDY8G</t>
  </si>
  <si>
    <t>NELSON ALFONSO PEREZ LEON</t>
  </si>
  <si>
    <t>IO Sistemas Informaticos</t>
  </si>
  <si>
    <t>ION0003</t>
  </si>
  <si>
    <t>ION0004</t>
  </si>
  <si>
    <t>ION0005</t>
  </si>
  <si>
    <t>ION0006</t>
  </si>
  <si>
    <t>ION0007</t>
  </si>
  <si>
    <t>ION0008</t>
  </si>
  <si>
    <t>ION0013</t>
  </si>
  <si>
    <t>ION0018</t>
  </si>
  <si>
    <t>PF38EG4Z</t>
  </si>
  <si>
    <t>RODRIGO ANDRES FERRADA GATICA</t>
  </si>
  <si>
    <t>ALEJANDRA MORENO CASTILLO</t>
  </si>
  <si>
    <t>PF38X2CY</t>
  </si>
  <si>
    <t>LUIS EDUARDO FARFAN ARENAS</t>
  </si>
  <si>
    <t>PF38XDGS</t>
  </si>
  <si>
    <t>PF38Y5HD</t>
  </si>
  <si>
    <t>EDUARDO ESCOBAR SAEZ</t>
  </si>
  <si>
    <t>PF38YM9G</t>
  </si>
  <si>
    <t>ALEJANDRA FIGUEROA CAMPOS</t>
  </si>
  <si>
    <t>PF38YMV3</t>
  </si>
  <si>
    <t>JUAN BARRA ACUÑA</t>
  </si>
  <si>
    <t>PF38Z10R</t>
  </si>
  <si>
    <t>JUAN IZQUIERDO RIVEROS</t>
  </si>
  <si>
    <t>PF38Z7VD</t>
  </si>
  <si>
    <t>VARENNA JESUS GALVEZ CANEO</t>
  </si>
  <si>
    <t>PF38ZB78</t>
  </si>
  <si>
    <t>SAMUEL FELIPE FLORES MUÑOZ</t>
  </si>
  <si>
    <t>PF38ZXKV</t>
  </si>
  <si>
    <t>ELSON ALEJANDRO ZARATE MUÑOZ</t>
  </si>
  <si>
    <t>BRUNO ALEJANDRO FAUNDEZ HOFFMAN</t>
  </si>
  <si>
    <t>PF390GM4</t>
  </si>
  <si>
    <t>MAREL FRANCISCA CORNEJO ARDILES</t>
  </si>
  <si>
    <t>Cristian Villalobos Labarca</t>
  </si>
  <si>
    <t>PF391ALN</t>
  </si>
  <si>
    <t>DAVID ENRIQUE VIDAL CARRERA</t>
  </si>
  <si>
    <t>PF39QB01</t>
  </si>
  <si>
    <t>VICTOR HUGO SALGADO MOLINA</t>
  </si>
  <si>
    <t>PF39VT16</t>
  </si>
  <si>
    <t>FRANCISCO CARVAJAL LAGOS</t>
  </si>
  <si>
    <t>CESAR CASTILLO PUIGRREDON</t>
  </si>
  <si>
    <t>PF39W6GV</t>
  </si>
  <si>
    <t>JOSE EDUARDO VIDAL ACEVEDO</t>
  </si>
  <si>
    <t>CLAUDIO MARQUEZ RAMIREZ</t>
  </si>
  <si>
    <t>MP21Z0VH</t>
  </si>
  <si>
    <t>DAMARY ESTEFANIA ISLA FUENTES</t>
  </si>
  <si>
    <t>MP21Z51Y</t>
  </si>
  <si>
    <t>IGNACIO RODRIGO VALENZUELA SOMERVILLE</t>
  </si>
  <si>
    <t>MP21ZA9T</t>
  </si>
  <si>
    <t>PABLO ANDRES ALVARADO GARCIA</t>
  </si>
  <si>
    <t>MP21ZAAT</t>
  </si>
  <si>
    <t>JOSEPH GONZALEZ OPAZO</t>
  </si>
  <si>
    <t>MACARENA ADRIANA SALAZAR ULLOA</t>
  </si>
  <si>
    <t>MP21ZCL6</t>
  </si>
  <si>
    <t>FELIPE EDUARDO GALLEGOS JIMENEZ</t>
  </si>
  <si>
    <t>MP21ZEXT</t>
  </si>
  <si>
    <t>VERONICA FUENTES</t>
  </si>
  <si>
    <t>MP21ZH7K</t>
  </si>
  <si>
    <t>RODRIGO CARREÑO BERNAL</t>
  </si>
  <si>
    <t>MP21ZH8T</t>
  </si>
  <si>
    <t>SAMUEL FABIÁN OVALLE PONCE</t>
  </si>
  <si>
    <t>MP21ZHB2</t>
  </si>
  <si>
    <t>MP21ZKP0</t>
  </si>
  <si>
    <t>PEDRO BRAVO VALENZUELA</t>
  </si>
  <si>
    <t>MP2200PE</t>
  </si>
  <si>
    <t>CLAUDIO GONZALEZ CORREA</t>
  </si>
  <si>
    <t>INNOVACOMP</t>
  </si>
  <si>
    <t>40T5290</t>
  </si>
  <si>
    <t>5 SMART TV</t>
  </si>
  <si>
    <t>SALA TOC</t>
  </si>
  <si>
    <t xml:space="preserve">Guia de Despacho Electrónica </t>
  </si>
  <si>
    <t>P24VG4</t>
  </si>
  <si>
    <t>1CR1010JFG</t>
  </si>
  <si>
    <t>CRISTOBAL LAGOS</t>
  </si>
  <si>
    <t>1CR1210HQ</t>
  </si>
  <si>
    <t>LESLY ARIAS</t>
  </si>
  <si>
    <t>XXZLJ213800894</t>
  </si>
  <si>
    <t>XXZLJ213800923</t>
  </si>
  <si>
    <t>XXZLJ213800933</t>
  </si>
  <si>
    <t>XXZLJ213800935</t>
  </si>
  <si>
    <t>THINKPAD P14</t>
  </si>
  <si>
    <t>PF2XGKYD</t>
  </si>
  <si>
    <t>LUIS FELIPE GONZÁLEZ ARCOS</t>
  </si>
  <si>
    <t>D5N211500416</t>
  </si>
  <si>
    <t>D5N211500426</t>
  </si>
  <si>
    <t>D5N211500431</t>
  </si>
  <si>
    <t>D5N211500450</t>
  </si>
  <si>
    <t>D5N211500456</t>
  </si>
  <si>
    <t>D5N211500472</t>
  </si>
  <si>
    <t xml:space="preserve">MIX SOLUTIONS </t>
  </si>
  <si>
    <t>99J214204134</t>
  </si>
  <si>
    <t>99J214204146</t>
  </si>
  <si>
    <t>CD RENCA</t>
  </si>
  <si>
    <t>CR Renca</t>
  </si>
  <si>
    <t xml:space="preserve">CD Renca </t>
  </si>
  <si>
    <t>RODRIGO TORRES MADRID</t>
  </si>
  <si>
    <t>NO CONFIGURADA</t>
  </si>
  <si>
    <t>THINKVISION L24E</t>
  </si>
  <si>
    <t>SUMB4XDGZ</t>
  </si>
  <si>
    <t>ALEJANDRO FRANCISCO TORRES OSORIO</t>
  </si>
  <si>
    <t>SUMB4XDR2</t>
  </si>
  <si>
    <t>TARIN JAVIER BORQUEZ MARAMBIO</t>
  </si>
  <si>
    <t>SUMB4XDTW</t>
  </si>
  <si>
    <t>ANTONIO JEFERSON LEMA VARGAS</t>
  </si>
  <si>
    <t>SUMB4XDV1</t>
  </si>
  <si>
    <t>SUMB4XDVT</t>
  </si>
  <si>
    <t>SUMB4XDX8</t>
  </si>
  <si>
    <t>PIA VALENTINA MORALES HIDALGO</t>
  </si>
  <si>
    <t>SUMB4XDXG</t>
  </si>
  <si>
    <t>Ariel Cisternas</t>
  </si>
  <si>
    <t>ZRBRA</t>
  </si>
  <si>
    <t>S21014523021868</t>
  </si>
  <si>
    <t>S21025520101244</t>
  </si>
  <si>
    <t>MACONLINE</t>
  </si>
  <si>
    <t>MAC BOOK PRO</t>
  </si>
  <si>
    <t>C02FC159ML7J</t>
  </si>
  <si>
    <t>ORLANDO JOSE PINO BRITO</t>
  </si>
  <si>
    <t>SMART TV 70'' 4K UHD</t>
  </si>
  <si>
    <t>109RMAQDJ408</t>
  </si>
  <si>
    <t>Showroom</t>
  </si>
  <si>
    <t>MP22PAP7</t>
  </si>
  <si>
    <t>MP22QE0P</t>
  </si>
  <si>
    <t>MP22QC27</t>
  </si>
  <si>
    <t>DANILO BRUNA BRUNA</t>
  </si>
  <si>
    <t>RAUL FIGUEROA</t>
  </si>
  <si>
    <t>MP22P8AL</t>
  </si>
  <si>
    <t>GONZALO IGNACIO ZAVALA GALARCE</t>
  </si>
  <si>
    <t>MP22Q9LL</t>
  </si>
  <si>
    <t>CARLOS ALBERTO PARRA ESCOBAR</t>
  </si>
  <si>
    <t>RODRIGO GOMEZ TAPIA</t>
  </si>
  <si>
    <t>MARLENE DEL ROSARIO ALFARO REYES</t>
  </si>
  <si>
    <t>CURVO DIGITAL</t>
  </si>
  <si>
    <t>BZU6H4ZR901214</t>
  </si>
  <si>
    <t>PF34GARN</t>
  </si>
  <si>
    <t>MOISES EXEQUIEL ASTUDILLO RAMOS</t>
  </si>
  <si>
    <t xml:space="preserve">MARIA TERESA MOYA - PRESTAMO </t>
  </si>
  <si>
    <t>PF34HVBG</t>
  </si>
  <si>
    <t>YERCO BASTIAN CACERES ASTETE</t>
  </si>
  <si>
    <t>JANETH MICHEA - PRESTAMO</t>
  </si>
  <si>
    <t>PF34HWT0</t>
  </si>
  <si>
    <t>LUIS GERARDO JIMENEZ LORENZO</t>
  </si>
  <si>
    <t>PF34YEMQ</t>
  </si>
  <si>
    <t>FRANCISCO FERNANDEZ BAHAMONDES</t>
  </si>
  <si>
    <t>DENNYS ALEJANDRO MIRANDA PARDO</t>
  </si>
  <si>
    <t>MARCELO REBOLLEDO ALARCON</t>
  </si>
  <si>
    <t>PF34Z5V5</t>
  </si>
  <si>
    <t>NATALIA MOYA MENDOZA</t>
  </si>
  <si>
    <t>PF35BX22</t>
  </si>
  <si>
    <t>ABRAHAM VALDES OPAZO</t>
  </si>
  <si>
    <t>PF35BZDK</t>
  </si>
  <si>
    <t>HUMBERTO FRANCISCO CAPARROS MANOSALVA</t>
  </si>
  <si>
    <t>CAROLINA CAMPOS - PRESTAMO</t>
  </si>
  <si>
    <t>XXZLJ215003662</t>
  </si>
  <si>
    <t>CRECIC</t>
  </si>
  <si>
    <t xml:space="preserve">LED 21.5 </t>
  </si>
  <si>
    <t>0ABZHCNRA00656</t>
  </si>
  <si>
    <t>0ABZHCNRA00660</t>
  </si>
  <si>
    <t>PABLO LISBOA</t>
  </si>
  <si>
    <t>0ABZHCNRA00963</t>
  </si>
  <si>
    <t>FRANCISCO JAVIER CARVAJAL LAGOS</t>
  </si>
  <si>
    <t>0ABZHCNRA00967</t>
  </si>
  <si>
    <t>RODRIGO QUIROGA</t>
  </si>
  <si>
    <t>ION0028</t>
  </si>
  <si>
    <t>ION0031</t>
  </si>
  <si>
    <t>MONICA BETANCURT</t>
  </si>
  <si>
    <t>CESAR GOMEZ IBARRA</t>
  </si>
  <si>
    <t>ION0048</t>
  </si>
  <si>
    <t>ION0050</t>
  </si>
  <si>
    <t>FRANCISCO FARIAS</t>
  </si>
  <si>
    <t>HECTOR URQUIETA</t>
  </si>
  <si>
    <t>ALICIA RAMOS</t>
  </si>
  <si>
    <t xml:space="preserve">NEWLAND </t>
  </si>
  <si>
    <t>NQ2CBJ000586</t>
  </si>
  <si>
    <t>Factura Electrónica</t>
  </si>
  <si>
    <t>G21H26976</t>
  </si>
  <si>
    <t>PF397QXG</t>
  </si>
  <si>
    <t>JULIO EFRAIN ARENAS OSES</t>
  </si>
  <si>
    <t>PF397QXW</t>
  </si>
  <si>
    <t>ENRIQUE TORRES</t>
  </si>
  <si>
    <t>PATRICIA CABALLERO FUENZALIDA</t>
  </si>
  <si>
    <t>PF39B47M</t>
  </si>
  <si>
    <t>FRANCISCO VENEGAS ARANCIBIA</t>
  </si>
  <si>
    <t>PF39B480</t>
  </si>
  <si>
    <t>JAIME MARDONES ESCALONA</t>
  </si>
  <si>
    <t>PF39B49D</t>
  </si>
  <si>
    <t>GRAZIELLA SAPORITO TOIA</t>
  </si>
  <si>
    <t>PF39B49W</t>
  </si>
  <si>
    <t>MARIA JOSE COVARRUBIAS WARNER</t>
  </si>
  <si>
    <t>PF39B4A3</t>
  </si>
  <si>
    <t>FRANCISCO ACOSTA TORRES</t>
  </si>
  <si>
    <t>PF39B4EX</t>
  </si>
  <si>
    <t>ENRIQUE AMARISTA GRATEROL</t>
  </si>
  <si>
    <t>PF39B4HE</t>
  </si>
  <si>
    <t>MARICRUZ GREDILLA VALDES</t>
  </si>
  <si>
    <t>PF39B9R4</t>
  </si>
  <si>
    <t>IRZE RODRIGUEZ BRAVO</t>
  </si>
  <si>
    <t>ALEXIS CRISTOBAL MANRIQUEZ FLORES</t>
  </si>
  <si>
    <t>ANGELICA VILLARROEL</t>
  </si>
  <si>
    <t>DAVID LILLO ESCOBAR</t>
  </si>
  <si>
    <t>PF39BCL6</t>
  </si>
  <si>
    <t>VERONICA CONSTANZA SAAVEDRA MUNDACA</t>
  </si>
  <si>
    <t>JANNET RETAMAL</t>
  </si>
  <si>
    <t>PF39BGLC</t>
  </si>
  <si>
    <t xml:space="preserve">FATIMA ROMERO URDANETA </t>
  </si>
  <si>
    <t>LESLIE BASAURE DONAIRE</t>
  </si>
  <si>
    <t>PF39BGNQ</t>
  </si>
  <si>
    <t>MIX SOLUTIONS</t>
  </si>
  <si>
    <t>MICROGEO</t>
  </si>
  <si>
    <t>PLOTTER</t>
  </si>
  <si>
    <t>T730</t>
  </si>
  <si>
    <t>CN15DBM04G</t>
  </si>
  <si>
    <t>INFRAESTRUCTURA Y MANTENIMIENTO</t>
  </si>
  <si>
    <t>PABLO DANIEL DOMINGUEZ</t>
  </si>
  <si>
    <t>THINKPAD T14S</t>
  </si>
  <si>
    <t>PC24MEMP</t>
  </si>
  <si>
    <t>THINKPAD X1 YOGA</t>
  </si>
  <si>
    <t>PF3NPHKF</t>
  </si>
  <si>
    <t>SCM LATAM</t>
  </si>
  <si>
    <t>00008532110050598290</t>
  </si>
  <si>
    <t>00008532110050598285</t>
  </si>
  <si>
    <t>LK-P34</t>
  </si>
  <si>
    <t>SW21CBI003482</t>
  </si>
  <si>
    <t>SW21CBI003484</t>
  </si>
  <si>
    <t>21155524200756</t>
  </si>
  <si>
    <t>PF3M6G3K</t>
  </si>
  <si>
    <t>EDUARDO COSTABAL DE LA CRUZ</t>
  </si>
  <si>
    <t>PF3MCW9F</t>
  </si>
  <si>
    <t>ARMANDO DIEGO BARRA SOTO</t>
  </si>
  <si>
    <t>PF3ME7SJ</t>
  </si>
  <si>
    <t>PABLO CESAR ACUÑA FUENTES</t>
  </si>
  <si>
    <t>PF3MECS4</t>
  </si>
  <si>
    <t>KARINA XIMENA JABBAZ ROSENBAUM</t>
  </si>
  <si>
    <t>RICARDO ANTONIO NEGRETE FERNANDEZ</t>
  </si>
  <si>
    <t>PF3MEH5A</t>
  </si>
  <si>
    <t>CLAUDIO ALONSO MATURANA ASTORGA</t>
  </si>
  <si>
    <t>PF3MELXG</t>
  </si>
  <si>
    <t>OMAR DANIEL RIVAS AGUAYO</t>
  </si>
  <si>
    <t>PF3MEM0C</t>
  </si>
  <si>
    <t>HUGO CESAR SANDOVAL BAEZA</t>
  </si>
  <si>
    <t>PF3MERGT</t>
  </si>
  <si>
    <t>OMAR FRANCISCO SEPULVEDA BELMAR</t>
  </si>
  <si>
    <t>PF3MEWTH</t>
  </si>
  <si>
    <t>ANA MARCELA ROJAS ROMAN</t>
  </si>
  <si>
    <t>PEDRO PABLO BARARDI ROJAS</t>
  </si>
  <si>
    <t>CESAR ANDRES VALENZUELA HIGUERA</t>
  </si>
  <si>
    <t>PF3MF6Y5</t>
  </si>
  <si>
    <t>ROSA BORGES ESPINOZA</t>
  </si>
  <si>
    <t>PF3MHXNQ</t>
  </si>
  <si>
    <t>KAREN BEQUER MUÑOZ</t>
  </si>
  <si>
    <t>PF3MJ6HY</t>
  </si>
  <si>
    <t>FERNANDO ANDRES GONZALEZ GONZALEZ</t>
  </si>
  <si>
    <t>LUIS PATRICIO CACERES CABEZAS</t>
  </si>
  <si>
    <t>PF3MJH7D</t>
  </si>
  <si>
    <t>ANTONIETA ORTEGA MORENO</t>
  </si>
  <si>
    <t>PF3MJH80</t>
  </si>
  <si>
    <t>ELIZABETH CONSUELO SANHUEZA MORALES</t>
  </si>
  <si>
    <t>PF3MKRG9</t>
  </si>
  <si>
    <t>KATHERINE JARA RODRIGUEZ</t>
  </si>
  <si>
    <t>DANIEL ENRIQUE QUINTANILLA JARA</t>
  </si>
  <si>
    <t>PF3MLB4F</t>
  </si>
  <si>
    <t>PÍA VALENTINA REBECA MORALES HIDALGO</t>
  </si>
  <si>
    <t>PF3MLGC0</t>
  </si>
  <si>
    <t>PF3MLMGW</t>
  </si>
  <si>
    <t>MARIA SOLEDAD FREZ SILVA</t>
  </si>
  <si>
    <t>PF3MLRMC</t>
  </si>
  <si>
    <t>LORENA GOMEZ LUNA</t>
  </si>
  <si>
    <t>THINKPAD L14 G2 I7</t>
  </si>
  <si>
    <t>PF3L3J5V</t>
  </si>
  <si>
    <t>JUAN BAUTISTA ALVAREZ</t>
  </si>
  <si>
    <t>PF3L6CQB</t>
  </si>
  <si>
    <t>CINDY JOHANNA BERMUDEZ DAMANEE</t>
  </si>
  <si>
    <t>41KZPK2</t>
  </si>
  <si>
    <t>41KZPK8</t>
  </si>
  <si>
    <t>41KVLK8</t>
  </si>
  <si>
    <t>41KVLD1</t>
  </si>
  <si>
    <t>Sebastian Vivanco</t>
  </si>
  <si>
    <t>X83K015296</t>
  </si>
  <si>
    <t>CLEVERTEC</t>
  </si>
  <si>
    <t>SLIM</t>
  </si>
  <si>
    <t>PLAN B SUR</t>
  </si>
  <si>
    <t>TM-H6000</t>
  </si>
  <si>
    <t>THINKPAD T14</t>
  </si>
  <si>
    <t>PF3MGS12</t>
  </si>
  <si>
    <t>ANA JEANNETTE BRAVO OSSES</t>
  </si>
  <si>
    <t>Por instalar 07/09 Estan cotizando mueble para colocarla</t>
  </si>
  <si>
    <t>X83K015332</t>
  </si>
  <si>
    <t xml:space="preserve">GENERICO </t>
  </si>
  <si>
    <t>CN414509YP</t>
  </si>
  <si>
    <t>ANGEL AUGUSTO CALDERON ARAYA</t>
  </si>
  <si>
    <t>PF34Z32P</t>
  </si>
  <si>
    <t>FRANCISCO JAVIER RIOS VERDUGO</t>
  </si>
  <si>
    <t>STGO CHILE</t>
  </si>
  <si>
    <t>&lt;z</t>
  </si>
  <si>
    <t xml:space="preserve">MC93 </t>
  </si>
  <si>
    <t xml:space="preserve">SCM LATAM </t>
  </si>
  <si>
    <t>PKG-00101</t>
  </si>
  <si>
    <t>00008532110050744863</t>
  </si>
  <si>
    <t>PF3LBDLF</t>
  </si>
  <si>
    <t>RICARDO MONTILLA TINEO</t>
  </si>
  <si>
    <t>PF3LHNZS</t>
  </si>
  <si>
    <t>YIOMAIRA ROA</t>
  </si>
  <si>
    <t>RICARDO REYES LEIVA</t>
  </si>
  <si>
    <t>FELIPE ROSAS CONTRERAS</t>
  </si>
  <si>
    <t>PF3LHTFH</t>
  </si>
  <si>
    <t>SEBASTIAN JULIA MILLACARIS</t>
  </si>
  <si>
    <t>PF3LCCDH</t>
  </si>
  <si>
    <t>JOSÉ TOMÁS DE LA CRUZ CONCHA</t>
  </si>
  <si>
    <t>PF3L8KP3</t>
  </si>
  <si>
    <t>FRANCISCO RIOS VERDUGO</t>
  </si>
  <si>
    <t>G22D59073</t>
  </si>
  <si>
    <t>PKG-00112</t>
  </si>
  <si>
    <t>CD Renca</t>
  </si>
  <si>
    <t>PF42J8ZS</t>
  </si>
  <si>
    <t>SOLANGE HERRERA PLAZA</t>
  </si>
  <si>
    <t>PF3TZ31V</t>
  </si>
  <si>
    <t>VIVIANA MARCELA VILLANUEVA URTUBIA</t>
  </si>
  <si>
    <t>PF3TZ5CD</t>
  </si>
  <si>
    <t>PF3W0YHH</t>
  </si>
  <si>
    <t>PF3W1232</t>
  </si>
  <si>
    <t>KATHERINE ASTUDILLO ZUÑIGA</t>
  </si>
  <si>
    <t>PF3W20TJ</t>
  </si>
  <si>
    <t>ROBERTO RUSSELL JOFRE</t>
  </si>
  <si>
    <t>ALEJANDRA ESTER ARANGUIZ GARCIAS</t>
  </si>
  <si>
    <t>PF3W24T5</t>
  </si>
  <si>
    <t>PF3W296K</t>
  </si>
  <si>
    <t>ALEJANDRO BENAVIDES AVILA</t>
  </si>
  <si>
    <t>PF3W297Q</t>
  </si>
  <si>
    <t>CAMILA FERNANDA ALBORNOZ BASUALTO</t>
  </si>
  <si>
    <t>PF3W2B7Z</t>
  </si>
  <si>
    <t>GEMA CEREZO CALDERON</t>
  </si>
  <si>
    <t>MARIA ALEJANDRA MUÑOZ MORENO</t>
  </si>
  <si>
    <t>G22HE2459</t>
  </si>
  <si>
    <t>Hualpén</t>
  </si>
  <si>
    <t>41KPXV2</t>
  </si>
  <si>
    <t>G18NB384</t>
  </si>
  <si>
    <t>PF3TXYB5</t>
  </si>
  <si>
    <t>SERGIO ESTEBAN VALENCIA LASCANO</t>
  </si>
  <si>
    <t>PF3TY54H</t>
  </si>
  <si>
    <t>GERMAN OSORIO CAMPOS</t>
  </si>
  <si>
    <t>PF3TZ5AA</t>
  </si>
  <si>
    <t>PAOLA PEREZ GAC</t>
  </si>
  <si>
    <t>PF3TZ7KG</t>
  </si>
  <si>
    <t>PAULINA ANDREA NUÑEZ VESQUEZ</t>
  </si>
  <si>
    <t>PF3W59VH</t>
  </si>
  <si>
    <t>MACARENA ANDREA PAREJA PEZO</t>
  </si>
  <si>
    <t>PF3W5EC6</t>
  </si>
  <si>
    <t>GUILLERMO PAVEZ MUÑOZ</t>
  </si>
  <si>
    <t>PF3W5KTE</t>
  </si>
  <si>
    <t>CARLOS TOBAR</t>
  </si>
  <si>
    <t>PF3W5LQX</t>
  </si>
  <si>
    <t>POR UBICAR ASIGNACION 17/05</t>
  </si>
  <si>
    <t>ELIZABETH ASTROZA PEÑA</t>
  </si>
  <si>
    <t>G222I03467</t>
  </si>
  <si>
    <t xml:space="preserve">ZEBRA </t>
  </si>
  <si>
    <t>99N224300073</t>
  </si>
  <si>
    <t>Enviar Autocorte</t>
  </si>
  <si>
    <t>DIP4AKA21120468</t>
  </si>
  <si>
    <t>PKG-00145</t>
  </si>
  <si>
    <t xml:space="preserve">3NSTAR </t>
  </si>
  <si>
    <t>MCANPOS NV6470</t>
  </si>
  <si>
    <t>4100954</t>
  </si>
  <si>
    <t>4101338</t>
  </si>
  <si>
    <t>0ABZHCNW101992</t>
  </si>
  <si>
    <t>0ABZHCNW101989</t>
  </si>
  <si>
    <t>0ABZHCNW101035</t>
  </si>
  <si>
    <t>0ABZHCNW101977</t>
  </si>
  <si>
    <t>FELIPE BROWNE LE BEUFFE</t>
  </si>
  <si>
    <t>0ABZHCNW101993</t>
  </si>
  <si>
    <t>LORENA GOMEZ</t>
  </si>
  <si>
    <t>0ABZHCNW101982</t>
  </si>
  <si>
    <t>0ABZHCNW101988</t>
  </si>
  <si>
    <t>LILIAN AVILA</t>
  </si>
  <si>
    <t>0ABZHCNW101979</t>
  </si>
  <si>
    <t>FERNANDA DIAZ</t>
  </si>
  <si>
    <t>0ABZHCNW101983</t>
  </si>
  <si>
    <t>0ABZHCNW101991</t>
  </si>
  <si>
    <t>0ABZHCNW101056</t>
  </si>
  <si>
    <t>0ABZHCNW101996</t>
  </si>
  <si>
    <t>YIOMAIRA YOSELIN ROA INFANTE</t>
  </si>
  <si>
    <t>0ABZHCNW101987</t>
  </si>
  <si>
    <t>0ABZHCNW101076</t>
  </si>
  <si>
    <t>JUAN ANTONIO CASTRO</t>
  </si>
  <si>
    <t>0ABZHCNW101970</t>
  </si>
  <si>
    <t>0ABZHCNW101975</t>
  </si>
  <si>
    <t>LILIAN BERENGUELA CISTERNA</t>
  </si>
  <si>
    <t>PF3RVSE7</t>
  </si>
  <si>
    <t>CARLA ANDREA TORREALBA HERNANDEZ</t>
  </si>
  <si>
    <t>PF3RXMQM</t>
  </si>
  <si>
    <t>ALEJANDRO SANCHEZ GONGORA</t>
  </si>
  <si>
    <t>PF3RZFKF</t>
  </si>
  <si>
    <t>ERNESTO PULGAR GONZALEZ</t>
  </si>
  <si>
    <t>PF3RXS8S</t>
  </si>
  <si>
    <t>JEANNETTE TORRES TAIBA</t>
  </si>
  <si>
    <t>PF3S1WPM</t>
  </si>
  <si>
    <t>ARTURO RAFAEL MEDINA</t>
  </si>
  <si>
    <t>PF3RXSC5</t>
  </si>
  <si>
    <t>YISLEN MERCEDES HUERTA</t>
  </si>
  <si>
    <t>PF3RY2AH</t>
  </si>
  <si>
    <t>BENJAMIN MATIAS YAÑEZ ALTAMIRANO</t>
  </si>
  <si>
    <t>PF3RYK9L</t>
  </si>
  <si>
    <t>YASNA OYARSUN GONZALEZ</t>
  </si>
  <si>
    <t>PF3RYVJL</t>
  </si>
  <si>
    <t>JESUS RUBIO VERGARA</t>
  </si>
  <si>
    <t>PF3RYS2J</t>
  </si>
  <si>
    <t>ALEX ANGELO ORDOÑEZ CERDA</t>
  </si>
  <si>
    <t>PF3S003R</t>
  </si>
  <si>
    <t>MAXDIELA NICOL NORAMBUENA VELASQUEZ</t>
  </si>
  <si>
    <t>PF3RXXSK</t>
  </si>
  <si>
    <t xml:space="preserve">RODRIGO DEL VILLAR RAMIREZ </t>
  </si>
  <si>
    <t>DANIEL GOMEZ VARGAS</t>
  </si>
  <si>
    <t>PF3RXS9Q</t>
  </si>
  <si>
    <t>RICARDO CASTILLO MUÑOZ</t>
  </si>
  <si>
    <t>PR3RXKJ5</t>
  </si>
  <si>
    <t>PF3S21FT</t>
  </si>
  <si>
    <t>RAUL ALEJANDRO VIÑALS MUÑOZ</t>
  </si>
  <si>
    <t>FRANCISCO ESTEBAN MUÑOZ GOMEZ</t>
  </si>
  <si>
    <t>MANUEL ALEJANDRO JARAMILLO SÁEZ</t>
  </si>
  <si>
    <t>PF3RXSBK</t>
  </si>
  <si>
    <t>MARIANELA PARRA TOLOZA</t>
  </si>
  <si>
    <t>4136493</t>
  </si>
  <si>
    <t>4133526</t>
  </si>
  <si>
    <t>4134988</t>
  </si>
  <si>
    <t>4133970</t>
  </si>
  <si>
    <t>JESSENNIA URZUA</t>
  </si>
  <si>
    <t>99N230802217</t>
  </si>
  <si>
    <t>DANIEL FREDES</t>
  </si>
  <si>
    <t>PAMELA MERCHANT</t>
  </si>
  <si>
    <t xml:space="preserve">ANGELICA ROMERO </t>
  </si>
  <si>
    <t>XXZLN224300012</t>
  </si>
  <si>
    <t>XXZLN225000225</t>
  </si>
  <si>
    <t>XXZLN225101359</t>
  </si>
  <si>
    <t>XXZLN225101383</t>
  </si>
  <si>
    <t>21321523025032</t>
  </si>
  <si>
    <t>21321523025039</t>
  </si>
  <si>
    <t>21322523022564</t>
  </si>
  <si>
    <t>21322523023248</t>
  </si>
  <si>
    <t>21322523024601</t>
  </si>
  <si>
    <t>21343523023431</t>
  </si>
  <si>
    <t>22206520100741</t>
  </si>
  <si>
    <t>22206520100744</t>
  </si>
  <si>
    <t>22206520100763</t>
  </si>
  <si>
    <t>22206520100765</t>
  </si>
  <si>
    <t>22256520102983</t>
  </si>
  <si>
    <t>PKG-00171</t>
  </si>
  <si>
    <t>00008532110050835640</t>
  </si>
  <si>
    <t>00008532110050835641</t>
  </si>
  <si>
    <t>00008532110050835635</t>
  </si>
  <si>
    <t>T350FHL</t>
  </si>
  <si>
    <t>0AT1HCNT200398</t>
  </si>
  <si>
    <t>PABLO ANDRÉS ACKERMANN ESCOBAR</t>
  </si>
  <si>
    <t>PF45ZSBQ</t>
  </si>
  <si>
    <t>JAVIERA DAVILA INFANTE</t>
  </si>
  <si>
    <t>PF462ECP</t>
  </si>
  <si>
    <t>FERNANDO SILVA GUZMAN</t>
  </si>
  <si>
    <t>JAVIER MERCHAK CEBALLOS</t>
  </si>
  <si>
    <t>PF463R1F</t>
  </si>
  <si>
    <t>CAMILO ALARCON ARANCIBIA</t>
  </si>
  <si>
    <t>PF465ZX8</t>
  </si>
  <si>
    <t>MEKANO SIGE SA</t>
  </si>
  <si>
    <t>41LFHT6</t>
  </si>
  <si>
    <t>PW03LSYG</t>
  </si>
  <si>
    <t>ALEXA VALVERDE GASCON</t>
  </si>
  <si>
    <t>JORGE IGNACIO HENRIQUEZ BRITO</t>
  </si>
  <si>
    <t>PW03LT1E</t>
  </si>
  <si>
    <t>ROMANETTE ALEJANDRA GONZALEZ RAVILET</t>
  </si>
  <si>
    <t>PATRICIO PLAZA</t>
  </si>
  <si>
    <t>PW03LT2C</t>
  </si>
  <si>
    <t>FELIPE ANDRES HERNANDEZ PEZOA</t>
  </si>
  <si>
    <t>PKG-00184</t>
  </si>
  <si>
    <t>22E1H</t>
  </si>
  <si>
    <t>QSEP2HA000624</t>
  </si>
  <si>
    <t>NICOLAS SALAS CARRASCO</t>
  </si>
  <si>
    <t>QSEP2HA000679</t>
  </si>
  <si>
    <t>CAMILA VASQUEZ MENESES</t>
  </si>
  <si>
    <t>QSEP2HA000730</t>
  </si>
  <si>
    <t>JUAN CARLOS BURGOS TAPIA</t>
  </si>
  <si>
    <t>22094523704714</t>
  </si>
  <si>
    <t>P75F212194</t>
  </si>
  <si>
    <t>NQ2CBJ000037</t>
  </si>
  <si>
    <t>NQ2CBJ000581</t>
  </si>
  <si>
    <t>NQ2CBJ000019</t>
  </si>
  <si>
    <t>4X3XH4TW303988</t>
  </si>
  <si>
    <t>VALESKA ERICES (SERVIDOR TIENDA)</t>
  </si>
  <si>
    <t>4X3XH4TW303280</t>
  </si>
  <si>
    <t>4X3XH4TW303808</t>
  </si>
  <si>
    <t>4X3XH4TW303596</t>
  </si>
  <si>
    <t>MARIA ESTER LEVA HERRERA</t>
  </si>
  <si>
    <t>4X3XH4TW303756</t>
  </si>
  <si>
    <t>CAMILA PAZ VASQUEZ MENESES</t>
  </si>
  <si>
    <t>4X3XH4TW303981</t>
  </si>
  <si>
    <t>4X3XH4TW303778</t>
  </si>
  <si>
    <t>4X3XH4TW303420</t>
  </si>
  <si>
    <t>22097523700852</t>
  </si>
  <si>
    <t>PF47HNVC</t>
  </si>
  <si>
    <t>CLAUDIO ANDRES ALLENDES RIVERA</t>
  </si>
  <si>
    <t>PF47HLF8</t>
  </si>
  <si>
    <t>CLAUDIO EDUARDO PONCE TOBAR</t>
  </si>
  <si>
    <t>PF47CLY2</t>
  </si>
  <si>
    <t>CRISTOBAL FUENZALIDA AGUILERA</t>
  </si>
  <si>
    <t>PF47HQCB</t>
  </si>
  <si>
    <t>En CAT</t>
  </si>
  <si>
    <t>PF47CP4M</t>
  </si>
  <si>
    <t>FRANCISCO JAVIER RAIN CAYUPI</t>
  </si>
  <si>
    <t>PF47HPKC</t>
  </si>
  <si>
    <t>DAVID ESCOBAR TIMANTO LILLO</t>
  </si>
  <si>
    <t>DIP4AKA22090067</t>
  </si>
  <si>
    <t>DIP4AKA22090068</t>
  </si>
  <si>
    <t>QUICKSCAN  QW2100</t>
  </si>
  <si>
    <t>P14S</t>
  </si>
  <si>
    <t>PF48QRH1</t>
  </si>
  <si>
    <t>CLAUDIO RAFAEL MARQUEZ RAMIREZ</t>
  </si>
  <si>
    <t>MACBOOK PRO 13.3</t>
  </si>
  <si>
    <t>SR2YXWVGVGQ</t>
  </si>
  <si>
    <t>MARIA ISIDORA GARÍN ESPINOSA</t>
  </si>
  <si>
    <t>QSEP2HA000458</t>
  </si>
  <si>
    <t>4AKA22090193</t>
  </si>
  <si>
    <t>4AKA22090194</t>
  </si>
  <si>
    <t>4AKA22090195</t>
  </si>
  <si>
    <t>4AKA22090196</t>
  </si>
  <si>
    <t>4AKA22090288</t>
  </si>
  <si>
    <t>PF47CG8P</t>
  </si>
  <si>
    <t>PAULINA VERA SABATE</t>
  </si>
  <si>
    <t>PF47CGDP</t>
  </si>
  <si>
    <t>JAIME IGNACIO BURGOS AVILA</t>
  </si>
  <si>
    <t>PF47CJKL</t>
  </si>
  <si>
    <t>MILLARAY ALEJANDRA QUEZADA RODRIGUEZ</t>
  </si>
  <si>
    <t>ASTRID SALINAS HERRERA</t>
  </si>
  <si>
    <t>PF47CP1N</t>
  </si>
  <si>
    <t>DIEGO ALBERTO REED SERRANO</t>
  </si>
  <si>
    <t>PF47CP24</t>
  </si>
  <si>
    <t>JOSE ALEJANDRO MARINO RETAMAL</t>
  </si>
  <si>
    <t>PF47CP2S</t>
  </si>
  <si>
    <t>CINTHYA ALEJANDRA HINOJOSA TORRES</t>
  </si>
  <si>
    <t>PF47HJ74</t>
  </si>
  <si>
    <t>ALEJANDRA ORTIZ LOBOS</t>
  </si>
  <si>
    <t>PF47HJ7J</t>
  </si>
  <si>
    <t>VICTORIA DEL CARMEN CASTILLO SALDAÑA</t>
  </si>
  <si>
    <t>PF486J9K</t>
  </si>
  <si>
    <t>CRISTIAN GONZALEZ VALENZUELA</t>
  </si>
  <si>
    <t>PF486K69</t>
  </si>
  <si>
    <t>SEBASTIAN IGNACIO SEPULVEDA MUÑOZ</t>
  </si>
  <si>
    <t>PF48A15F</t>
  </si>
  <si>
    <t>MANUEL ALEJANDRO ARIAS MACIAS</t>
  </si>
  <si>
    <t>21322523025243</t>
  </si>
  <si>
    <t>21322523028251</t>
  </si>
  <si>
    <t>21322523028311</t>
  </si>
  <si>
    <t>21342523024829</t>
  </si>
  <si>
    <t>21342523024927</t>
  </si>
  <si>
    <t>22258520100794</t>
  </si>
  <si>
    <t>22258520100967</t>
  </si>
  <si>
    <t>22258520100970</t>
  </si>
  <si>
    <t>22258520102598</t>
  </si>
  <si>
    <t>22258520102697</t>
  </si>
  <si>
    <t xml:space="preserve">DIEGO LAVIN FUENTES </t>
  </si>
  <si>
    <t>FREDY SANHUEZA GONZALEZ</t>
  </si>
  <si>
    <t>4X3XH4TW303784</t>
  </si>
  <si>
    <t>DEMARKA</t>
  </si>
  <si>
    <t>23081523703208</t>
  </si>
  <si>
    <t>23081523701943</t>
  </si>
  <si>
    <t>41LGWX7</t>
  </si>
  <si>
    <t>U3B211441166</t>
  </si>
  <si>
    <t>X83K064810</t>
  </si>
  <si>
    <t>X83K064787</t>
  </si>
  <si>
    <t>41LGXC5</t>
  </si>
  <si>
    <t>41LGWX9</t>
  </si>
  <si>
    <t>41LGXB6</t>
  </si>
  <si>
    <t>41LGWX4</t>
  </si>
  <si>
    <t>41LGWY3</t>
  </si>
  <si>
    <t>41LGXD4</t>
  </si>
  <si>
    <t>41LGWX6</t>
  </si>
  <si>
    <t>41LGWY1</t>
  </si>
  <si>
    <t>41LGXA8</t>
  </si>
  <si>
    <t>41LGWX1</t>
  </si>
  <si>
    <t>U3B211441233</t>
  </si>
  <si>
    <t>U3B211441213</t>
  </si>
  <si>
    <t>U3B211440291</t>
  </si>
  <si>
    <t>U3B211440254</t>
  </si>
  <si>
    <t>U3B211441247</t>
  </si>
  <si>
    <t>U3B211441249</t>
  </si>
  <si>
    <t>U3B211441176</t>
  </si>
  <si>
    <t>U3B211441264</t>
  </si>
  <si>
    <t>U3B211441278</t>
  </si>
  <si>
    <t>U3B211441205</t>
  </si>
  <si>
    <t>X83K064790</t>
  </si>
  <si>
    <t>X83K064974</t>
  </si>
  <si>
    <t>X83K065004</t>
  </si>
  <si>
    <t>X83K064815</t>
  </si>
  <si>
    <t>X83K065021</t>
  </si>
  <si>
    <t>X83K065032</t>
  </si>
  <si>
    <t>G22N51782</t>
  </si>
  <si>
    <t>G22N51784</t>
  </si>
  <si>
    <t>G22N51781</t>
  </si>
  <si>
    <t>G22N51783</t>
  </si>
  <si>
    <t>G22N51797</t>
  </si>
  <si>
    <t>G22N51774</t>
  </si>
  <si>
    <t>G22N51796</t>
  </si>
  <si>
    <t>G22N51767</t>
  </si>
  <si>
    <t>G22N51762</t>
  </si>
  <si>
    <t>G22N51806</t>
  </si>
  <si>
    <t>4103793</t>
  </si>
  <si>
    <t>4103051</t>
  </si>
  <si>
    <t>4103937</t>
  </si>
  <si>
    <t>4104112</t>
  </si>
  <si>
    <t>4104032</t>
  </si>
  <si>
    <t>4103854</t>
  </si>
  <si>
    <t>4103799</t>
  </si>
  <si>
    <t>4104053</t>
  </si>
  <si>
    <t>4103912</t>
  </si>
  <si>
    <t>4103971</t>
  </si>
  <si>
    <t>4X3XH4TW500009</t>
  </si>
  <si>
    <t>ROXANA VELOZO</t>
  </si>
  <si>
    <t>4X3XH4TW500873</t>
  </si>
  <si>
    <t>MARCELA BARRAZA</t>
  </si>
  <si>
    <t>4X3XH4TW500992</t>
  </si>
  <si>
    <t>4X3XH4TW501052</t>
  </si>
  <si>
    <t>4X3XH4TW500962</t>
  </si>
  <si>
    <t>4X3XH4TW501048</t>
  </si>
  <si>
    <t>4X3XH4TW300810</t>
  </si>
  <si>
    <t>4X3XH4TW300886</t>
  </si>
  <si>
    <t>PF3NS2QR</t>
  </si>
  <si>
    <t>PF3ND9X4</t>
  </si>
  <si>
    <t>FELIPE JESUS LOYOLA BARRIA</t>
  </si>
  <si>
    <t>PF3NS9LR</t>
  </si>
  <si>
    <t>PF3NS9MP</t>
  </si>
  <si>
    <t>NICOLAS HERNAN PAVEZ CAMPOS</t>
  </si>
  <si>
    <t>PF3NSE2B</t>
  </si>
  <si>
    <t>FRANCO IGNACIO LOYOLA BARRIA</t>
  </si>
  <si>
    <t>PF3NS4YW</t>
  </si>
  <si>
    <t>PF3NRTAT</t>
  </si>
  <si>
    <t>MARIA SOTO COTROZO</t>
  </si>
  <si>
    <t>CLAUDIO EDUARDO NAVARRO BURGOS</t>
  </si>
  <si>
    <t>PKG-00212</t>
  </si>
  <si>
    <t>2304SML0000195</t>
  </si>
  <si>
    <t>2304SML0000164</t>
  </si>
  <si>
    <t>2304SML0000201</t>
  </si>
  <si>
    <t>00008532110050909920</t>
  </si>
  <si>
    <t>00008532110050909922</t>
  </si>
  <si>
    <t>ZQ530</t>
  </si>
  <si>
    <t>THINKPAD X1 YOGA G8</t>
  </si>
  <si>
    <t>PFJ8PZK</t>
  </si>
  <si>
    <t>4X3XH4TW700767</t>
  </si>
  <si>
    <t>4X3XH4TW700792</t>
  </si>
  <si>
    <t>4X3XH4TW700816</t>
  </si>
  <si>
    <t>4X3XH4TW700852</t>
  </si>
  <si>
    <t>MARIA ESTER LEVA</t>
  </si>
  <si>
    <t>4X3XH4TW700815</t>
  </si>
  <si>
    <t>4X3XH4TW700809</t>
  </si>
  <si>
    <t>4X3XH4TW700763</t>
  </si>
  <si>
    <t>4X3XH4TW700754</t>
  </si>
  <si>
    <t>4X3XH4TW700817</t>
  </si>
  <si>
    <t>4X3XH4TW700794</t>
  </si>
  <si>
    <t>4X3XH4TW700780</t>
  </si>
  <si>
    <t>4X3XH4TW700249</t>
  </si>
  <si>
    <t>4X3XH4TW700865</t>
  </si>
  <si>
    <t>4X3XH4TW700831</t>
  </si>
  <si>
    <t>4X3XH4TW700</t>
  </si>
  <si>
    <t>OKPOS</t>
  </si>
  <si>
    <t>4134504</t>
  </si>
  <si>
    <t>4123255</t>
  </si>
  <si>
    <t>4104462</t>
  </si>
  <si>
    <t>4123254</t>
  </si>
  <si>
    <t>4123284</t>
  </si>
  <si>
    <t>PF4BS7TL</t>
  </si>
  <si>
    <t>LUISA MATILDE AGUILERA OYANEDER</t>
  </si>
  <si>
    <t>PF4BS7TE</t>
  </si>
  <si>
    <t>PF4BS7VN</t>
  </si>
  <si>
    <t>PF4BS7XG</t>
  </si>
  <si>
    <t>PF4BPRAL</t>
  </si>
  <si>
    <t>PF4BS3A4</t>
  </si>
  <si>
    <t>ANGIE VANESSA GONZÁLEZ GAEZ</t>
  </si>
  <si>
    <t>Miguel Mancilla</t>
  </si>
  <si>
    <t>PF4BSVWK</t>
  </si>
  <si>
    <t>LAURA SUSANA FIGUEROA GONZALEZ</t>
  </si>
  <si>
    <t>PF4BS5J3</t>
  </si>
  <si>
    <t>MAGDALENA SOFIA HERRERA SALINAS</t>
  </si>
  <si>
    <t>PF4BSMZH</t>
  </si>
  <si>
    <t>PF4BSSBZ</t>
  </si>
  <si>
    <t>PF4BS7V0</t>
  </si>
  <si>
    <t>PF4BS7RY</t>
  </si>
  <si>
    <t>PF4BS5HF</t>
  </si>
  <si>
    <t>PF4BSMZQ</t>
  </si>
  <si>
    <t>PF4BNANE</t>
  </si>
  <si>
    <t>PF4BS141</t>
  </si>
  <si>
    <t>PF4BPTJZ</t>
  </si>
  <si>
    <t>PF4BS3B6</t>
  </si>
  <si>
    <t>PF4BPJFK</t>
  </si>
  <si>
    <t>PF4BS5L2</t>
  </si>
  <si>
    <t>PF4BSXW9</t>
  </si>
  <si>
    <t>PF4BS106</t>
  </si>
  <si>
    <t>PF4BS3BM</t>
  </si>
  <si>
    <t>PF4BHV74</t>
  </si>
  <si>
    <t>PF4BT4WP</t>
  </si>
  <si>
    <t>PF4BSSC7</t>
  </si>
  <si>
    <t>PF4BS38W</t>
  </si>
  <si>
    <t>PF4BS117</t>
  </si>
  <si>
    <t>PF4BPTJR</t>
  </si>
  <si>
    <t>PF4BS38P</t>
  </si>
  <si>
    <t>D5N231300923</t>
  </si>
  <si>
    <t>D5N231300844</t>
  </si>
  <si>
    <t>D5N231300903</t>
  </si>
  <si>
    <t>D5N231300993</t>
  </si>
  <si>
    <t>D5N231300920</t>
  </si>
  <si>
    <t>23073523704570</t>
  </si>
  <si>
    <t>23131523701075</t>
  </si>
  <si>
    <t>23131523700605</t>
  </si>
  <si>
    <t>23131523700830</t>
  </si>
  <si>
    <t>23131523700949</t>
  </si>
  <si>
    <t>23129523701315</t>
  </si>
  <si>
    <t>23131523701978</t>
  </si>
  <si>
    <t>23131523701584</t>
  </si>
  <si>
    <t>23131523701981</t>
  </si>
  <si>
    <t>23131523700606</t>
  </si>
  <si>
    <t>23131523700891</t>
  </si>
  <si>
    <t>23131523701988</t>
  </si>
  <si>
    <t>23073523703991</t>
  </si>
  <si>
    <t>23073523701308</t>
  </si>
  <si>
    <t>23131523700597</t>
  </si>
  <si>
    <t>23131523700608</t>
  </si>
  <si>
    <t>23131523700615</t>
  </si>
  <si>
    <t>23073523703980</t>
  </si>
  <si>
    <t>23073523703965</t>
  </si>
  <si>
    <t>23074523700397</t>
  </si>
  <si>
    <t>23073523705364</t>
  </si>
  <si>
    <t>23131523701163</t>
  </si>
  <si>
    <t>23131523701990</t>
  </si>
  <si>
    <t>23073523704611</t>
  </si>
  <si>
    <t>23129523701317</t>
  </si>
  <si>
    <t>23131523701524</t>
  </si>
  <si>
    <t>23077523701546</t>
  </si>
  <si>
    <t>HARDCOMP</t>
  </si>
  <si>
    <t>G22M35016</t>
  </si>
  <si>
    <t>G22I46230</t>
  </si>
  <si>
    <t>G22I46177</t>
  </si>
  <si>
    <t>G22I46189</t>
  </si>
  <si>
    <t>G22I46191</t>
  </si>
  <si>
    <t>G22I46225</t>
  </si>
  <si>
    <t>G22I46200</t>
  </si>
  <si>
    <t>G22I46180</t>
  </si>
  <si>
    <t>G22I46194</t>
  </si>
  <si>
    <t>G22I46227</t>
  </si>
  <si>
    <t>G22I46178</t>
  </si>
  <si>
    <t>G22I46174</t>
  </si>
  <si>
    <t>G22I46202</t>
  </si>
  <si>
    <t>G22I46176</t>
  </si>
  <si>
    <t>G22I46214</t>
  </si>
  <si>
    <t>X83K065974</t>
  </si>
  <si>
    <t>X83K066140</t>
  </si>
  <si>
    <t>X83K066097</t>
  </si>
  <si>
    <t>X83K067618</t>
  </si>
  <si>
    <t>X83K065756</t>
  </si>
  <si>
    <t>X83K065310</t>
  </si>
  <si>
    <t>X83K065988</t>
  </si>
  <si>
    <t>X83K067627</t>
  </si>
  <si>
    <t>X83K067621</t>
  </si>
  <si>
    <t>X83K065311</t>
  </si>
  <si>
    <t>X83K067602</t>
  </si>
  <si>
    <t>X83K065763</t>
  </si>
  <si>
    <t>X83K065994</t>
  </si>
  <si>
    <t>X83K065744</t>
  </si>
  <si>
    <t>X83K066125</t>
  </si>
  <si>
    <t>23128522508787</t>
  </si>
  <si>
    <t>21340524202974</t>
  </si>
  <si>
    <t>4108243</t>
  </si>
  <si>
    <t>4110101</t>
  </si>
  <si>
    <t>4111399</t>
  </si>
  <si>
    <t>4111245</t>
  </si>
  <si>
    <t>4100657</t>
  </si>
  <si>
    <t>4100915</t>
  </si>
  <si>
    <t>4111192</t>
  </si>
  <si>
    <t>4117507</t>
  </si>
  <si>
    <t>4111164</t>
  </si>
  <si>
    <t>4110591</t>
  </si>
  <si>
    <t>4110535</t>
  </si>
  <si>
    <t>4133024</t>
  </si>
  <si>
    <t>4132876</t>
  </si>
  <si>
    <t>4132949</t>
  </si>
  <si>
    <t>4134537</t>
  </si>
  <si>
    <t>4130708</t>
  </si>
  <si>
    <t>4101005</t>
  </si>
  <si>
    <t>4107999</t>
  </si>
  <si>
    <t>4130363</t>
  </si>
  <si>
    <t>PF4BLZAX</t>
  </si>
  <si>
    <t>S23059523703054</t>
  </si>
  <si>
    <t>S23082523702718</t>
  </si>
  <si>
    <t>S23082523702720</t>
  </si>
  <si>
    <t>S23082523702721</t>
  </si>
  <si>
    <t>S23082523702725</t>
  </si>
  <si>
    <t>S23082523702733</t>
  </si>
  <si>
    <t>S23082523701296</t>
  </si>
  <si>
    <t>S23082523701436</t>
  </si>
  <si>
    <t>S23082523701438</t>
  </si>
  <si>
    <t>S23082523701598</t>
  </si>
  <si>
    <t>S23082523701729</t>
  </si>
  <si>
    <t>S23082523701740</t>
  </si>
  <si>
    <t>S23082523701755</t>
  </si>
  <si>
    <t>S23082523701762</t>
  </si>
  <si>
    <t>S23082523701771</t>
  </si>
  <si>
    <t>S23082523702418</t>
  </si>
  <si>
    <t>S23082523702428</t>
  </si>
  <si>
    <t>S23082523702573</t>
  </si>
  <si>
    <t>S23082523702576</t>
  </si>
  <si>
    <t>S23082523702589</t>
  </si>
  <si>
    <t>INACTIVO</t>
  </si>
  <si>
    <t>P4VM800</t>
  </si>
  <si>
    <t>AMD</t>
  </si>
  <si>
    <t>LATITUDE E5410</t>
  </si>
  <si>
    <t>OPTIPLEX 360</t>
  </si>
  <si>
    <t>OPTIPLEX 780</t>
  </si>
  <si>
    <t>345 G2</t>
  </si>
  <si>
    <t>PROLIANT ML110</t>
  </si>
  <si>
    <t>Z640</t>
  </si>
  <si>
    <t>LANIX</t>
  </si>
  <si>
    <t>GENESIS</t>
  </si>
  <si>
    <t>THINKCENTRE A68</t>
  </si>
  <si>
    <t>THINKCENTRE A97</t>
  </si>
  <si>
    <t>THINKCENTRE M73E</t>
  </si>
  <si>
    <t>A9S</t>
  </si>
  <si>
    <t>LENOVO-23</t>
  </si>
  <si>
    <t>THINKCENTRE 9645QTS</t>
  </si>
  <si>
    <t>GM501G</t>
  </si>
  <si>
    <t>INSPIRON MINI 10</t>
  </si>
  <si>
    <t>LATITUDE D630</t>
  </si>
  <si>
    <t xml:space="preserve">DELL </t>
  </si>
  <si>
    <t>LATITUDE E5400</t>
  </si>
  <si>
    <t>P06G</t>
  </si>
  <si>
    <t>XPS</t>
  </si>
  <si>
    <t>ÉLITE BOOK 840R G4</t>
  </si>
  <si>
    <t>IDEAPAD 530S</t>
  </si>
  <si>
    <t>THINKPAD E580</t>
  </si>
  <si>
    <t>THINKPAD P50</t>
  </si>
  <si>
    <t>THINKPAD P51</t>
  </si>
  <si>
    <t>THINKPAD T410I</t>
  </si>
  <si>
    <t>THINKPAD T420</t>
  </si>
  <si>
    <t>THINKPAD T430</t>
  </si>
  <si>
    <t>THINKPAD T480</t>
  </si>
  <si>
    <t>THINKPAD T520</t>
  </si>
  <si>
    <t>THINKPAD R61I</t>
  </si>
  <si>
    <t>THINKPAD X1 CARBON</t>
  </si>
  <si>
    <t>THINKPAD X250</t>
  </si>
  <si>
    <t>THINKPAD X270</t>
  </si>
  <si>
    <t>V310</t>
  </si>
  <si>
    <t>2537M82</t>
  </si>
  <si>
    <t>PORTEGEX30D</t>
  </si>
  <si>
    <t>IOS Win</t>
  </si>
  <si>
    <t>Team (Apli o Web)</t>
  </si>
  <si>
    <t>Nombre</t>
  </si>
  <si>
    <t>Driver Actual</t>
  </si>
  <si>
    <t>Optimizada</t>
  </si>
  <si>
    <t>Driver 1703 o menos</t>
  </si>
  <si>
    <t>Driver 1709 o más</t>
  </si>
  <si>
    <t>Driver 1803 o más</t>
  </si>
  <si>
    <t>LOGÍSTICA Y TRANSPORTE</t>
  </si>
  <si>
    <t>Asignado el 12/07/2021 por Wilme Garcia (Formulario de Asignación de Equipos)</t>
  </si>
  <si>
    <t>JULIÁN JOSÉ HERNÁNDEZ ONTIVEROS</t>
  </si>
  <si>
    <t>PF18F9QS</t>
  </si>
  <si>
    <t>Aplicación</t>
  </si>
  <si>
    <t>Realtec 8822</t>
  </si>
  <si>
    <t>2024.0.8.108</t>
  </si>
  <si>
    <t>OK</t>
  </si>
  <si>
    <t>9560 "21.110.1.1"</t>
  </si>
  <si>
    <t>TATIANA JOHANA SILVA ARRIAGADA</t>
  </si>
  <si>
    <t>CALL CENTER</t>
  </si>
  <si>
    <t>Asignado el 23/03/2020 por  (Formulario de Asignación de Equipos)</t>
  </si>
  <si>
    <t>MARÍA LORENA GOMEZ KUKOĆ</t>
  </si>
  <si>
    <t>DESARROLLO</t>
  </si>
  <si>
    <t>18L6PZ</t>
  </si>
  <si>
    <t>MARIA PAZ CARRASCO GUTIÉRREZ</t>
  </si>
  <si>
    <t>FLOR CLAUDIA BERNAL SAN MARTIN</t>
  </si>
  <si>
    <t>ALICIA SOLEDAD MADARIAGA CELIS</t>
  </si>
  <si>
    <t>JONNY JESÚS TORRES LANDAZURI</t>
  </si>
  <si>
    <t>AUDITORÍA</t>
  </si>
  <si>
    <t>LED 21.5</t>
  </si>
  <si>
    <t>Asignado el 14/12/2022 por Wilme Garcia</t>
  </si>
  <si>
    <t>TALIA AILEEN ÁLVAREZ OROZCO</t>
  </si>
  <si>
    <t>LUIS GUSTAVO GARRIDO PALMA</t>
  </si>
  <si>
    <t>JOAN MAURICIO ANTIVILO ROJAS</t>
  </si>
  <si>
    <t>PC0JRTES</t>
  </si>
  <si>
    <t>MARITZA PAOLA BARRÍA FLORES</t>
  </si>
  <si>
    <t>Asignado el 29/01/2020 por Daniel Chavez (Formulario de Asignación de Equipos)</t>
  </si>
  <si>
    <t>PAOLA ANDREA ROMÁN CÁRCAMO</t>
  </si>
  <si>
    <t>DANIELA ALEJANDRA CORTÉS AGUILERA</t>
  </si>
  <si>
    <t>PF1H1ZES</t>
  </si>
  <si>
    <t>CYNTHIA CAROLINA GUTIÉRREZ BRICEÑO</t>
  </si>
  <si>
    <t>MARÍA ALICIA MARTÍNEZ MORA</t>
  </si>
  <si>
    <t>EDUARDO ESTEBAN TOBAR MORA</t>
  </si>
  <si>
    <t>Asignado el 11/03/2020 por Arturo Moya (Formulario de Asignación de Equipos)</t>
  </si>
  <si>
    <t>FERNANDA TAMARA DIAZ CALDERON</t>
  </si>
  <si>
    <t>Asignado el 03/02/2020 por Arturo Moya (Formulario de Asignación de Equipos). Activo Nuevo</t>
  </si>
  <si>
    <t>Asignado el 04/05/2023 por Marcelo Carreño.</t>
  </si>
  <si>
    <t>DANIELA BEATRIZ MUÑOZ NUÑEZ</t>
  </si>
  <si>
    <t>DESARROLLO Y ORGANIZACIÓN</t>
  </si>
  <si>
    <t>PF1444Y1</t>
  </si>
  <si>
    <t>Asignado el 28/11/2019 por Daniel Chavez (Formulario de Asignación de Equipos)</t>
  </si>
  <si>
    <t>EDUARDO MAURICIO RAMÍREZ PEREIRA</t>
  </si>
  <si>
    <t>PF13V328</t>
  </si>
  <si>
    <t>Asignado el 30/09/2019 por Arturo Moya (Formulario de Asignación de Equipos).</t>
  </si>
  <si>
    <t>CINDY MACARENA ROLDAN MENA</t>
  </si>
  <si>
    <t>11S45N1130Z1ZW2W67D0WE</t>
  </si>
  <si>
    <t>JUAN ANTONIO CASTRO HERRERA</t>
  </si>
  <si>
    <t>SUBGERENCIA DE PLANING</t>
  </si>
  <si>
    <t>PF0WKRZN</t>
  </si>
  <si>
    <t>MEJORA CONTINUA</t>
  </si>
  <si>
    <t>PF0WKJWW</t>
  </si>
  <si>
    <t>Asignado el 21/02/2020 por Arturo Moya (Formulario de Asignación de Equipos)</t>
  </si>
  <si>
    <t>CLAUDIO ARMANDO FERNÁNDEZ DAZA</t>
  </si>
  <si>
    <t>PF0RBDTP</t>
  </si>
  <si>
    <t>CARLOS FRANCISCO SANTELICES TELLO</t>
  </si>
  <si>
    <t>JEFATURA DE VENTAS</t>
  </si>
  <si>
    <t>PF1H1YXP</t>
  </si>
  <si>
    <t xml:space="preserve">Asignado el 15/05/2019 por Arturo Moya (Formulario de Asignación de Equipos). Activo Nuevo. </t>
  </si>
  <si>
    <t>SALVADOR EDUARDO GUZMAN SOTO</t>
  </si>
  <si>
    <t>PRODUCT MANAGER</t>
  </si>
  <si>
    <t>PF1HTDE1</t>
  </si>
  <si>
    <t xml:space="preserve">Asignado el 22/05/2019 por Arturo Moya (Formulario de Asignación de Equipos). Activo Nuevo. </t>
  </si>
  <si>
    <t>MARCELA DE LAS MERCEDES SANCHEZ SOTO</t>
  </si>
  <si>
    <t>REMUNERACIÓN</t>
  </si>
  <si>
    <t>PF1L7VTV</t>
  </si>
  <si>
    <t>Asignado el 06/08/2019 por Arturo Moya (Formulario de Asignación de Equipos). Activo Nuevo.</t>
  </si>
  <si>
    <t>CARMEN XIMENA TIZNADO SOTO</t>
  </si>
  <si>
    <t>PF1HTV10</t>
  </si>
  <si>
    <t>Asignado el 22/08/2019 por Arturo Moya (Formulario de Asignación de Equipos). Activo Nuevo.</t>
  </si>
  <si>
    <t>MARIA TERESA SALINAS ESPINOZA</t>
  </si>
  <si>
    <t>PF1J2ELK</t>
  </si>
  <si>
    <t>Asignado el 13/09/2019 por Daniel Chavez (Formulario de Asignación de Equipos). Activo Nuevo.</t>
  </si>
  <si>
    <t>PEDRO MANUEL COLOMBO</t>
  </si>
  <si>
    <t>GERENCIA GENERAL</t>
  </si>
  <si>
    <t>PF149C81</t>
  </si>
  <si>
    <t>THINKPAD X1 CARBON 7TH</t>
  </si>
  <si>
    <t>Asignado el 05/11/2019 por Arturo Moya (Formulario de Asignación de Equipos).</t>
  </si>
  <si>
    <t>1903 o 1909</t>
  </si>
  <si>
    <t>Intel 9560</t>
  </si>
  <si>
    <t>21.110.1.1</t>
  </si>
  <si>
    <t>21.0.0.5</t>
  </si>
  <si>
    <t>RODRIGO NELSON FIERRO JARA</t>
  </si>
  <si>
    <t>PF143YK5</t>
  </si>
  <si>
    <t>Asignado el 17/12/2019 por Daniel Chavez (Formulario de Asignación de Equipos)</t>
  </si>
  <si>
    <t>MARIA CECILIA RODRIGUEZ RAMOS</t>
  </si>
  <si>
    <t>PF14TJKY</t>
  </si>
  <si>
    <t>Asignado el 27/01/2020 por Daniel Chavez (Formulario de Asignación de Equipos)</t>
  </si>
  <si>
    <t>PEDRO BERNABE ABARCA CABRERA</t>
  </si>
  <si>
    <t>NORMA TAMARA HERRERA GODOY</t>
  </si>
  <si>
    <t>ESTHEFANI DANIELA BALZA ESPIN</t>
  </si>
  <si>
    <t>VALESKA STEPHANIE MARTINEZ PEREZ</t>
  </si>
  <si>
    <t>Asignado el 22/06/2020 por Wilme Garcia (Formulario de Asignación de Equipos)</t>
  </si>
  <si>
    <t>ZUNILDA DEL ROSARIO ESCOBAR CABEZAS</t>
  </si>
  <si>
    <t>Asignado el 26/06/2020 por Wilme Garcia (Formulario de Asignación de Equipos)</t>
  </si>
  <si>
    <t>Asignado el 15/07/2020 por Arturo Moya (Formulario de Asignación de Equipos)</t>
  </si>
  <si>
    <t>MARLENE EUGENIA GAC CASTRO</t>
  </si>
  <si>
    <t>PC0JRT4</t>
  </si>
  <si>
    <t>Cargado el 30/07/2020. Información suministrada por Arturo Moya vía Correo Electrónico (Notebook Pendientes por Identificar)</t>
  </si>
  <si>
    <t>DEBORA MACARENA SALAS VARGAS</t>
  </si>
  <si>
    <t>PF1H1ZE2</t>
  </si>
  <si>
    <t>ALEJANDRA DEL CAMPO SEVERINO</t>
  </si>
  <si>
    <t>5CG84188J3</t>
  </si>
  <si>
    <t>Asignado el 20/07/2020 por Arturo Moya (Formulario de Asignación de Equipos)</t>
  </si>
  <si>
    <t>JUAN CARLOS CASTRO MORALES</t>
  </si>
  <si>
    <t>Asignado el 11/08/2020 por Wilme Garcia (Formulario de Asignación de Equipos)</t>
  </si>
  <si>
    <t>Asignado el 20/08/2020 por Wilme Garcia (Formulario de Asignación de Equipos)</t>
  </si>
  <si>
    <t>FINANZAS</t>
  </si>
  <si>
    <t>Asignado el 12/08/2020 por Wilme Garcia (Formulario de Asignación de Equipos)</t>
  </si>
  <si>
    <t>PABLO CESAR LISBOA ESCOBAR</t>
  </si>
  <si>
    <t>GERENCIA DE OPERACIONES</t>
  </si>
  <si>
    <t>FELIPE NUÑEZ ORTEGA</t>
  </si>
  <si>
    <t>BIENESTAR RELACIONES LABORALES</t>
  </si>
  <si>
    <t xml:space="preserve">Asignado el 24/08/2020 por Wilme Garcia (Formulario de Asignación de Equipos). </t>
  </si>
  <si>
    <t>PLANIFICACIÓN COMERCIAL</t>
  </si>
  <si>
    <t>S22A336NH</t>
  </si>
  <si>
    <t>Asignado el 04/07/2023 por Arturo Moya.</t>
  </si>
  <si>
    <t>Asignado el 13/08/2020 por Arturo Moya (Formulario de Asignación de Equipos).</t>
  </si>
  <si>
    <t>Asignado el 07/09/2020 por Arturo Moya (Formulario de Asignación de Equipos).</t>
  </si>
  <si>
    <t>Asignado el 28/06/2023 por Marcelo Carreño.</t>
  </si>
  <si>
    <t>Asignado el 14/10/2020 por Wilme Garcia (Formulario de Asignación de Equipos).</t>
  </si>
  <si>
    <t>Asignado el 27/10/2020 por Wilme Garcia (Formulario de Asignación de Equipos)</t>
  </si>
  <si>
    <t>ROGER FELIX SILVA ALVARADO</t>
  </si>
  <si>
    <t>PF1L82R4</t>
  </si>
  <si>
    <t>Asignado el 25/11/2020 por Wilme Garcia (Formulario de Asignación de Equipos).</t>
  </si>
  <si>
    <t>COMERCIAL OBRA GRUESA</t>
  </si>
  <si>
    <t>Asignado el 23/11/2020 por Arturo Moya (Formulario de Asignación de Equipos)</t>
  </si>
  <si>
    <t>GERENCIA OBRA GRUESA</t>
  </si>
  <si>
    <t>Asignado el 19/11/2020 por Arturo Moya (Formulario de Asignación de Equipos)</t>
  </si>
  <si>
    <t>Asignado el 30/11/2020 por Wilme Garcia (Formulario de Asignación de Equipos)</t>
  </si>
  <si>
    <t>Asignado el 23/12/2020 por Arturo Moya (Formulario de Asignación de Equipos)</t>
  </si>
  <si>
    <t>RETAIL</t>
  </si>
  <si>
    <t>PF0FCYE2</t>
  </si>
  <si>
    <t>Asignado el 22/12/2020 por Arturo Moya (Formulario de Asignación de Equipos)</t>
  </si>
  <si>
    <t>MARCO ANTONIO BRAVO ESCOBAR</t>
  </si>
  <si>
    <t>Asignado el 08/02/2021 por Wilme Garcia (Formulario de Asignación de Equipos)</t>
  </si>
  <si>
    <t>Asignado el 09/02/2021 por Wilme Garcia (Formulario de Asignación de Equipos)</t>
  </si>
  <si>
    <t>Asignado el 15/02/2021 por Wilme Garcia (Formulario de Asignación de Equipos)</t>
  </si>
  <si>
    <t>Asignado el 22/02/2021 por Arturo Moya (Formulario de Asignación de Equipos)</t>
  </si>
  <si>
    <t>ANDREA GACITUA SOTO</t>
  </si>
  <si>
    <t>ISAN JAHJAH SLIKA</t>
  </si>
  <si>
    <t>JHON VALDERRAMA MARTINEZ</t>
  </si>
  <si>
    <t>ROCIO BELEN OLIVARES GOMEZ</t>
  </si>
  <si>
    <t>ESPECIFICACIONES</t>
  </si>
  <si>
    <t>PF1HSWE5</t>
  </si>
  <si>
    <t>Asignado el 05/05/2021 por Arturo Moya (Formulario de Asignación de Equipos)</t>
  </si>
  <si>
    <t>Asignado el 27/05/2021 por Wilme Garcia (Formulario de Asignación de Equipos)</t>
  </si>
  <si>
    <t>Asignado el 28/05/2021 por Wilme Garcia (Formulario de Asignación de Equipos)</t>
  </si>
  <si>
    <t>SEBASTIAN IGNACIO MOLINA CARRILLO</t>
  </si>
  <si>
    <t>PF15N414</t>
  </si>
  <si>
    <t>Asignado el 16/06/2021 por Wilme Garcia (Formulario de Asignación de Equipos)</t>
  </si>
  <si>
    <t>JUAN MIGUEL SEGURA ROJAS</t>
  </si>
  <si>
    <t>MAC</t>
  </si>
  <si>
    <t>Asignado el 31/08/2020 por Arturo Moya (Formulario de Asignación de Equipos)</t>
  </si>
  <si>
    <t>Asignado el 24/06/2021 por Wilme Garcia (Formulario de Asignación de Equipos)</t>
  </si>
  <si>
    <t>ARIEL ARTURO CISTERNAS AGUIRRE</t>
  </si>
  <si>
    <t>PF149QAU</t>
  </si>
  <si>
    <t>Asignado el 30/06/2021 por Arturo Moya (Formulario de Asignación de Equipos)</t>
  </si>
  <si>
    <t>Asignado el 02/07/2021 por Wilme Garcia (Formulario de Asignación de Equipos)</t>
  </si>
  <si>
    <t>Asignado el 05/07/2021 por Wilme Garcia (Formulario de Asignación de Equipos)</t>
  </si>
  <si>
    <t>Asignado el 06/07/2021 por Wilme Garcia (Formulario de Asignación de Equipos)</t>
  </si>
  <si>
    <t>CONTROL DE GESTIÓN</t>
  </si>
  <si>
    <t>SEBASTIAN FUENZALIDA ZAMORANO</t>
  </si>
  <si>
    <t>PF0AF6L</t>
  </si>
  <si>
    <t>Asignado el 09/07/2021 por Wilme Garcia (Formulario de Asignación de Equipos)</t>
  </si>
  <si>
    <t>GERENCIA  DE TERMINACIÓN</t>
  </si>
  <si>
    <t>Asignado el 13/07/2021 por Wilme Garcia (Formulario de Asignación de Equipos)</t>
  </si>
  <si>
    <t>Asignado el 05/07/2021 por Arturo Moya (Formulario de Asignación de Equipos)</t>
  </si>
  <si>
    <t>Asignado el 27/07/2021 por Wilme Garcia (Formulario de Asignación de Equipos)</t>
  </si>
  <si>
    <t>PF2Z3ZW2</t>
  </si>
  <si>
    <t>Asignado el 03/08/2021 por Wilme Garcia (Formulario de Asignación de Equipos)</t>
  </si>
  <si>
    <t>PF2Z3W9M</t>
  </si>
  <si>
    <t>Asignado el 13/08/2021 por Wilme Garcia (Formulario de Asignación de Equipos)</t>
  </si>
  <si>
    <t>FELIPE SANHUEZA VALDEBENITO</t>
  </si>
  <si>
    <t>Asignado el 01/09/2021 por Wilme Garcia (Formulario de Asignación de Equipos)</t>
  </si>
  <si>
    <t>ANABEL BEATRIZ BETANCOURT ANDRADE</t>
  </si>
  <si>
    <t>Asignado el 15/09/2021 por Wilme Garcia (Formulario de Asignación de Equipos)</t>
  </si>
  <si>
    <t>CRISTIAN ALEJANDRO LOYOLA FUENTES</t>
  </si>
  <si>
    <t>MAX JOSE LUIS MAGGI RAMIREZ</t>
  </si>
  <si>
    <t>Asignado el 05/10/2021 por Wilme Garcia (Formulario de Asignación de Equipos)</t>
  </si>
  <si>
    <t>Asignado el 06/10/2021 por Wilme Garcia (Formulario de Asignación de Equipos)</t>
  </si>
  <si>
    <t>Asignado el 13/10/2021 por Wilme Garcia (Formulario de Asignación de Equipos)</t>
  </si>
  <si>
    <t>MASIEL KASANDRA NOVOA HERMOSILLA</t>
  </si>
  <si>
    <t>PF0G7DD4</t>
  </si>
  <si>
    <t>Asignado el 12/10/2021 por Wilme Garcia (Formulario de Asignación de Equipos)</t>
  </si>
  <si>
    <t>HUMBERTO OSVALDO HARBOE ROBLERO</t>
  </si>
  <si>
    <t>Asignado el 09/08/2021 por Wilme Garcia (Formulario de Asignación de Equipos)</t>
  </si>
  <si>
    <t>VICTOR MANUEL BASTIAS CABRERA</t>
  </si>
  <si>
    <t>GERENCIA COMERCIAL</t>
  </si>
  <si>
    <t>PF2TQTMV</t>
  </si>
  <si>
    <t>Asignado el 18/10/2021 por Wilme Garcia (Formulario de Asignación de Equipos)</t>
  </si>
  <si>
    <t>Asignado el 02/11/2021 por Wilme Garcia (Formulario de Asignación de Equipos)</t>
  </si>
  <si>
    <t>DAYAN OSORIO DURAN</t>
  </si>
  <si>
    <t>Asignado el 08/11/2021 por Wilme Garcia (Formulario de Asignación de Equipos)</t>
  </si>
  <si>
    <t>VALERIA DEL PILAR ORELLANA VERGARA</t>
  </si>
  <si>
    <t>PF0RBDUE</t>
  </si>
  <si>
    <t>RICARDO HUMBERTO CONTRERAS OSORIO</t>
  </si>
  <si>
    <t>Asignado el 11/11/2021 por Wilme Garcia (Formulario de Asignación de Equipos)</t>
  </si>
  <si>
    <t>CARLOS GAETE LEIVA</t>
  </si>
  <si>
    <t>PF14T5BP</t>
  </si>
  <si>
    <t>Asignado el 15/11/2021 por Wilme Garcia (Formulario de Asignación de Equipos)</t>
  </si>
  <si>
    <t>JOSÉ EDUARDO VIDAL ACEVEDO</t>
  </si>
  <si>
    <t>JUAN ARAVENA AILLAPAN</t>
  </si>
  <si>
    <t>PF1HTSP8</t>
  </si>
  <si>
    <t>Asignado el 22/10/2021 por Arturo Moya (Formulario de Asignación de Equipos)</t>
  </si>
  <si>
    <t>YASNA NIEVES GONZÁLEZ CANCINO</t>
  </si>
  <si>
    <t>UCDM</t>
  </si>
  <si>
    <t>PF0RBDTT</t>
  </si>
  <si>
    <t>Asignado el 17/10/2021 por Arturo Moya (Formulario de Asignación de Equipos)</t>
  </si>
  <si>
    <t>NICOL ALEJANDRA ZÚÑIGA NÚÑEZ</t>
  </si>
  <si>
    <t>Asignado el 26/11/2021 por Wilme Garcia (Formulario de Asignación de Equipos)</t>
  </si>
  <si>
    <t>ROMINA ARIAS CEBALLOS</t>
  </si>
  <si>
    <t>Asignado el 30/11/2021 por Wilme Garcia (Formulario de Asignación de Equipos)</t>
  </si>
  <si>
    <t>KARLA ANDREINA BARAZARTE CASTELLANOS</t>
  </si>
  <si>
    <t>GERENCIA DE PROYECTOS</t>
  </si>
  <si>
    <t xml:space="preserve">Asignado el 01/12/2021 por Wilme Garcia (Notificado por Correo Electrónico. </t>
  </si>
  <si>
    <t>PF1HTDD3</t>
  </si>
  <si>
    <t xml:space="preserve">Asignado el 02/12/2021 por Wilme Garcia (Notificado por Correo Electrónico. </t>
  </si>
  <si>
    <t>MARIA DE LOS ANGELES CASTILLO PINO</t>
  </si>
  <si>
    <t xml:space="preserve">Asignado el 14/12/2021 por Wilme Garcia. </t>
  </si>
  <si>
    <t xml:space="preserve">Asignado el 21/12/2021 por Wilme Garcia (Notificado por Correo Electrónico. </t>
  </si>
  <si>
    <t>TOMAS ENRIQUE ORFILA</t>
  </si>
  <si>
    <t xml:space="preserve">Asignado el 23/12/2021 por Wilme Garcia (Notificado por Correo Electrónico. </t>
  </si>
  <si>
    <t xml:space="preserve">Asignado el 12/01/2022 por Wilme Garcia (Notificado por Correo Electrónico. </t>
  </si>
  <si>
    <t>MATIAS ANDRES ALDUNATE MONTEGU</t>
  </si>
  <si>
    <t xml:space="preserve">Asignado el 16/12/2021 por Wilme Garcia (Notificado por Correo Electrónico. </t>
  </si>
  <si>
    <t xml:space="preserve">Asignado el 28/01/2022 por Wilme Garcia (Notificado por Correo Electrónico. </t>
  </si>
  <si>
    <t>ABRAHAM EMILIO JADUE JARUFE</t>
  </si>
  <si>
    <t>PF1S9QHK</t>
  </si>
  <si>
    <t>THINKPAD X1 CARBON 6TH</t>
  </si>
  <si>
    <t>LESLIE DANIELA ARÁNGUIZ MUÑOZ</t>
  </si>
  <si>
    <t>VÍCTOR MANUEL CAAMAÑO CID</t>
  </si>
  <si>
    <t xml:space="preserve">Asignado el 19/01/2022 por Wilme Garcia (Notificado por Correo Electrónico. </t>
  </si>
  <si>
    <t>DIEGO MUÑOZ ANDRADE</t>
  </si>
  <si>
    <t xml:space="preserve">Asignado el 26/01/2022 por Wilme Garcia (Notificado por Correo Electrónico. </t>
  </si>
  <si>
    <t xml:space="preserve">Asignado el 01/02/2022 por Wilme Garcia (Notificado por Correo Electrónico. </t>
  </si>
  <si>
    <t>IVANIA MILLAN HERRERA</t>
  </si>
  <si>
    <t>PF2MR74H</t>
  </si>
  <si>
    <t xml:space="preserve">Asignado el 10/02/2022 por Wilme Garcia (Notificado por Correo Electrónico. </t>
  </si>
  <si>
    <t xml:space="preserve">Asignado el 17/02/2022 por Wilme Garcia (Notificado por Correo Electrónico. </t>
  </si>
  <si>
    <t>Asignado el 28/02/2022 por Octavio Echegoyen (Formulario de Asignación de Equipos)</t>
  </si>
  <si>
    <t>Asignado el 02/03/2022 por Octavio Echegoyen (Formulario de Asignación de Equipos)</t>
  </si>
  <si>
    <t>Asignado el 04/03/2022 por Octavio Echegoyen (Formulario de Asignación de Equipos)</t>
  </si>
  <si>
    <t>LUIS ANTONIO SILVA VEGA</t>
  </si>
  <si>
    <t>Asignado el 09/03/2022 por Arturo Moya (Formulario de Asignación de Equipos)</t>
  </si>
  <si>
    <t>VALERIA SOLEDAD MOREIRA LEYTON</t>
  </si>
  <si>
    <t>Asignado el 21/03/2022 por Arturo Moya (Formulario de Asignación de Equipos)</t>
  </si>
  <si>
    <t>Asignado el 04/04/2022 por Arturo Moya (Formulario de Asignación de Equipos)</t>
  </si>
  <si>
    <t>OFICINA GERENCIA COMERCIAL</t>
  </si>
  <si>
    <t>Asignado el 11/04/2022 por Arturo Moya</t>
  </si>
  <si>
    <t>SUBGERENCIA DE DESARROLLO</t>
  </si>
  <si>
    <t>Asignado el 13/04/2022 por Arturo Moya (Formulario de Asignación de Equipos)</t>
  </si>
  <si>
    <t>Asignado el 22/04/2022 por Octavio Echegoyen (Formulario de Asignación de Equipos)</t>
  </si>
  <si>
    <t>106NDUN61766</t>
  </si>
  <si>
    <t>Asignado el 21/04/2022 por Arturo Moya</t>
  </si>
  <si>
    <t>ZT3HH9LB604010M</t>
  </si>
  <si>
    <t>MP2HWB8</t>
  </si>
  <si>
    <t>Asignado el 28/04/2022 por Arturo Moya (Formulario de Asignación de Equipos)</t>
  </si>
  <si>
    <t>Prestamo</t>
  </si>
  <si>
    <t>GONZALO ZAVALA GALARCE</t>
  </si>
  <si>
    <t>Asignado el 25/04/2022 por Arturo Moya (Formulario de Asignación de Equipos)</t>
  </si>
  <si>
    <t>Asignado el 02/05/2022 por Arturo Moya (Formulario de Asignación de Equipos)</t>
  </si>
  <si>
    <t>GIOVANNI IGNACIO GONZALEZ SANDOVAL</t>
  </si>
  <si>
    <t>PF1HTQ47</t>
  </si>
  <si>
    <t>Asignado el 27/04/2022 por Octavio Echegoyen (Formulario de Asignación de Equipos)</t>
  </si>
  <si>
    <t>Asignado el 23/02/2022 por Wilme Garcia (Formulario de Asignación de Equipos)</t>
  </si>
  <si>
    <t>Nueva Asignación</t>
  </si>
  <si>
    <t>SEBASTIAN RODRIGO NEGRETE GONZALEZ</t>
  </si>
  <si>
    <t>PC0EWZ3D</t>
  </si>
  <si>
    <t>Asignado el 12/05/2022 por Arturo Moya (Formulario de Asignación de Equipos)</t>
  </si>
  <si>
    <t>MAURA ANDREA ASTUDILLO PALACIOS</t>
  </si>
  <si>
    <t>Asignado el 01/06/2022 por Arturo Moya (Formulario de Asignación de Equipos)</t>
  </si>
  <si>
    <t>Asignado el 15/06/2022 por Octavio Echegoyen (Formulario de Asignación de Equipos)</t>
  </si>
  <si>
    <t>PABLO JAVIER ARIAS PETERSON</t>
  </si>
  <si>
    <t>Asignado el 09/06/2022 por Octavio Echegoyen (Formulario de Asignación de Equipos)</t>
  </si>
  <si>
    <t>IVONNE ELIZABETH SEPULVEDA CORREA</t>
  </si>
  <si>
    <t>Asignado el 13/06/2022 por Octavio Echegoyen (Formulario de Asignación de Equipos)</t>
  </si>
  <si>
    <t>Asignado el 14/06/2022 por Arturo Moya (Formulario de Asignación de Equipos)</t>
  </si>
  <si>
    <t>Asignado el 20/06/2022 por Octavio Echegoyen (Formulario de Asignación de Equipos)</t>
  </si>
  <si>
    <t>PF1L8GYE</t>
  </si>
  <si>
    <t>Asignado el 04/07/2022 por Octavio Echegoyen (Formulario de Asignación de Equipos)</t>
  </si>
  <si>
    <t xml:space="preserve">ANTONIETA ORTEGA MORENO </t>
  </si>
  <si>
    <t>Asignado el 04/07/2022 por Arturo Moya (Formulario de Asignación de Equipos)</t>
  </si>
  <si>
    <t>THINKPAD L14 G2 i7</t>
  </si>
  <si>
    <t>Asignado el 12/07/2022 por Arturo Moya (Formulario de Asignación de Equipos)</t>
  </si>
  <si>
    <t>Asignado el 12/07/2022 por Octavio Echegoyen (Formulario de Asignación de Equipos)</t>
  </si>
  <si>
    <t>LUIS MARTINEZ NILIAN</t>
  </si>
  <si>
    <t>Asignado el 18/07/2022 por Arturo Moya (Formulario de Asignación de Equipos)</t>
  </si>
  <si>
    <t>Asignado el 19/07/2022 por Arturo Moya (Formulario de Asignación de Equipos)</t>
  </si>
  <si>
    <t>VICTOR HUGO RODRIGUEZ PINOCHET</t>
  </si>
  <si>
    <t>Asignado el 02/08/2022 por Octavio Echegoyen (Formulario de Asignación de Equipos)</t>
  </si>
  <si>
    <t>ALEJANDRA MILA SEREY LUCERO</t>
  </si>
  <si>
    <t>Asignado el 08/08/2022 por Octavio Echegoyen (Formulario de Asignación de Equipos)</t>
  </si>
  <si>
    <t>ANGELICA PAZ BERMUDEZ BERMUDEZ</t>
  </si>
  <si>
    <t>PAMELA AÍDA VEGA BENAVIDES</t>
  </si>
  <si>
    <t>PF18EP6X</t>
  </si>
  <si>
    <t>Asignado el 17/08/2022 por Octavio Echegoyen (Formulario de Asignación de Equipos)</t>
  </si>
  <si>
    <t>Asignado el 26/08/2022 por Octavio Echegoyen (Formulario de Asignación de Equipos)</t>
  </si>
  <si>
    <t>Asignado el 30/08/2022 por Octavio Echegoyen (Formulario de Asignación de Equipos)</t>
  </si>
  <si>
    <t>Asignado el 01/09/2022 por Octavio Echegoyen (Formulario de Asignación de Equipos)</t>
  </si>
  <si>
    <t>VICENTE ERRAZURIZ ESPINOLA</t>
  </si>
  <si>
    <t>Asignado el 05/09/2022 por Octavio Echegoyen (Formulario de Asignación de Equipos)</t>
  </si>
  <si>
    <t>ROMINA ANDREA GUERRA MATURANA</t>
  </si>
  <si>
    <t>Asignado el 10/08/2022 por Arturo Moya (Formulario de Asignación de Equipos)</t>
  </si>
  <si>
    <t>ALEJANDRA SOLEDAD FIGUEROA CAMPOS</t>
  </si>
  <si>
    <t>Asignado el 09/09/2022 por Octavio Echegoyen (Formulario de Asignación de Equipos)</t>
  </si>
  <si>
    <t>YEINNI RAMIREZ PERNIA</t>
  </si>
  <si>
    <t>Asignado el 04/10/2022 por Arturo Moya (Formulario de Asignación de Equipos)</t>
  </si>
  <si>
    <t>Asignado el 17/07/2023 por Arturo Moya (Formulario de Asignación de Equipos)</t>
  </si>
  <si>
    <t>Asignado el 26/10/2022 por Sebastian Vivanco (Formulario de Asignación de Equipos)</t>
  </si>
  <si>
    <t>Asignado el 28/10/2022 por Sebastian Vivanco (Formulario de Asignación de Equipos)</t>
  </si>
  <si>
    <t>Validar Modelo y # serie asignado</t>
  </si>
  <si>
    <t>CLELIA GUAJARDO</t>
  </si>
  <si>
    <t>Asignado el 02/11/2022 por Sebastian Vivanco (Formulario de Asignación de Equipos)</t>
  </si>
  <si>
    <t>KARINA BRADANOVIC</t>
  </si>
  <si>
    <t>VIVIANA ANDREA FLORES VARAS</t>
  </si>
  <si>
    <t>PF1J7EB8</t>
  </si>
  <si>
    <t>Asignado el 20/10/2022 por Sebastian Vivanco (Formulario de Asignación de Equipos)</t>
  </si>
  <si>
    <t>SOLANGE CAROLINA HERRERA PLAZA</t>
  </si>
  <si>
    <t>Asignado el 08/11/2022 por Sebastian Vivanco (Formulario de Asignación de Equipos)</t>
  </si>
  <si>
    <t>SONNIA ZAMBRANO VALLADARES</t>
  </si>
  <si>
    <t>Asignado el 17/11/2022 por Sebastian Vivanco (Formulario de Asignación de Equipos)</t>
  </si>
  <si>
    <t>Asignado el 17/11/2022 por Arturo Moya (Formulario de Asignación de Equipos)</t>
  </si>
  <si>
    <t>GABRIEL ESTEBAN CASTRO GOMEZ</t>
  </si>
  <si>
    <t>PF12QBZ</t>
  </si>
  <si>
    <t>Asignado el 23/11/2022 por Sebastian Vivanco (Formulario de Asignación de Equipos)</t>
  </si>
  <si>
    <t>VIVIANA MARCELA VILLANUEVA</t>
  </si>
  <si>
    <t>Asignado el 30/11/2022 por Sebastian Vivanco (Formulario de Asignación de Equipos)</t>
  </si>
  <si>
    <t>ANGELICA GALDAMEZ SEPULVEDA</t>
  </si>
  <si>
    <t>Asignado el 05/12/2022 por Arturo Moya (Formulario de Asignación de Equipos)</t>
  </si>
  <si>
    <t>SERGIO ANDRES BRIONES NUÑEZ</t>
  </si>
  <si>
    <t>Asignado el 07/12/2022 por Sebastian Vivanco (Formulario de Asignación de Equipos)</t>
  </si>
  <si>
    <t>Asignado el 20/12/2022 por Sebastian Vivanco (Formulario de Asignación de Equipos)</t>
  </si>
  <si>
    <t>PAULINA ANDREA NÚÑEZ VASQUEZ</t>
  </si>
  <si>
    <t>Asignado el 23/12/2022 por Sebastian Vivanco (Formulario de Asignación de Equipos)</t>
  </si>
  <si>
    <t>Asignado el 20/12/2022 por Arturo Moya (Formulario de Asignación de Equipos)</t>
  </si>
  <si>
    <t>ANDREA PAOLA JAQUE PLAZA</t>
  </si>
  <si>
    <t>Asignado el 03/01/2023 por Sebastian Vivanco (Formulario de Asignación de Equipos)</t>
  </si>
  <si>
    <t>JULIO ABRAHAM BOLIVIA RISCO</t>
  </si>
  <si>
    <t>CESAR ANDRES MARTÍNEZ MONARDES</t>
  </si>
  <si>
    <t>Asignado el 05/01/2023 por Arturo Moya (Formulario de Asignación de Equipos)</t>
  </si>
  <si>
    <t>IGNACIO MAXIMILIANO MEDINA SAN MARTIN</t>
  </si>
  <si>
    <t>Asignado el 06/01/2023 por Sebastian Vivanco (Formulario de Asignación de Equipos)</t>
  </si>
  <si>
    <t>GONZALO JAVIER ARUTA ACUÑA</t>
  </si>
  <si>
    <t>Asignado el 23/01/2023 por Arturo Moya (Formulario de Asignación de Equipos)</t>
  </si>
  <si>
    <t>GUILLERMO ANTONIO PEREIRA CARRASCO</t>
  </si>
  <si>
    <t>Asignado el 23/01/2023 por Sebastian Vivanco (Formulario de Asignación de Equipos)</t>
  </si>
  <si>
    <t>MIGUEL DAZA DIAZ</t>
  </si>
  <si>
    <t>GERENCIA DE TERMINACIÓN</t>
  </si>
  <si>
    <t>PF1J4EWN</t>
  </si>
  <si>
    <t>Asignado el 30/01/2023 por Arturo Moya (Formulario de Asignación de Equipos)</t>
  </si>
  <si>
    <t>RODRIGO FRANCISCO GAMERO CUSSIANOVICH</t>
  </si>
  <si>
    <t>PF1MQJYF</t>
  </si>
  <si>
    <t>Asignado el 14/02/2023 por Arturo Moya (Formulario de Asignación de Equipos)</t>
  </si>
  <si>
    <t>DIANA JARA HURTADO</t>
  </si>
  <si>
    <t>SARAHIT DANIELA CORTEZ</t>
  </si>
  <si>
    <t>Asignado el 06/03/2023 por Arturo Moya (Formulario de Asignación de Equipos)</t>
  </si>
  <si>
    <t>Asignado el 31/03/2023 por Marcelo Carreño (Formulario de Asignación de Equipos)</t>
  </si>
  <si>
    <t>Asignado el 03/04/2023 por Marcelo Carreño</t>
  </si>
  <si>
    <t>Asignado el 12/04/2023 por Arturo Moya</t>
  </si>
  <si>
    <t>Asignado el 14/12/2020 por Wilme Garcia (Formulario de Asignación de Equipos)</t>
  </si>
  <si>
    <t>Asignado el 17/06/2022 por Octavio Echegoyen. (Formulario de Asignación de Equipos).</t>
  </si>
  <si>
    <t>Asignado el 04/04/2023 por Marcelo Carreño. (Formulario de Asignación de Equipos).</t>
  </si>
  <si>
    <t>Asignado el 04/04/2023 por Arturo Moya. (Formulario de Asignación de Equipos).</t>
  </si>
  <si>
    <t>Asignado el 10/04/2023 por Marcelo Carreño. (Formulario de Asignación de Equipos).</t>
  </si>
  <si>
    <t>FRANCISCO JAVIER OPAZO PANIARTE</t>
  </si>
  <si>
    <t>Asignado el 11/04/2023 por Arturo Moya. (Formulario de Asignación de Equipos).</t>
  </si>
  <si>
    <t>Asignado el 11/04/2023 por Marcelo Carreño. (Formulario de Asignación de Equipos).</t>
  </si>
  <si>
    <t>Asignado el 17/04/2023 por Arturo Moya. (Formulario de Asignación de Equipos).</t>
  </si>
  <si>
    <t>Asignado el 28/04/2023 por Marcelo Carreño. (Formulario de Asignación de Equipos).</t>
  </si>
  <si>
    <t>Asignado el 02/05/2023 por Marcelo Carreño. (Formulario de Asignación de Equipos).</t>
  </si>
  <si>
    <t>KATHERINE RACHEL ASTUDILLO ZUÑIGA</t>
  </si>
  <si>
    <t>Asignado el 04/03/2023 por Arturo Moya (Formulario de Asignación de Equipos)</t>
  </si>
  <si>
    <t>Asignado el 10/05/2023 por Marcelo Carreño. (Formulario de Asignación de Equipos).</t>
  </si>
  <si>
    <t>Asignado por Arturo Moya el 06/06/2023</t>
  </si>
  <si>
    <t>Teletrabajo. Asignado el 02/08/2023 por Marcelo Carreño. (Formulario de Asignación de Equipos).</t>
  </si>
  <si>
    <t>Asignado el 16/05/2023 por Marcelo Carreño. (Formulario de Asignación de Equipos).</t>
  </si>
  <si>
    <t>Asignado el 22/05/2023 por Marcelo Carreño. (Formulario de Asignación de Equipos).</t>
  </si>
  <si>
    <t>Asignado el 29/05/2023 por Arturo Moya (Formulario de Asignación de Equipos)</t>
  </si>
  <si>
    <t>Asignado el 25/05/2023 por Marcelo Carreño. (Formulario de Asignación de Equipos).</t>
  </si>
  <si>
    <t>Asignado el 06/06/2023 por Marcelo Carreño. (Formulario de Asignación de Equipos).</t>
  </si>
  <si>
    <t>Asignado el 08/06/2023 por Arturo Moya (Formulario de Asignación de Equipos)</t>
  </si>
  <si>
    <t>Asignado el 19/06/2023 por Marcelo Carreño. (Formulario de Asignación de Equipos).</t>
  </si>
  <si>
    <t>DENIREE CAROLINA TORREALBA MELÉNDEZ</t>
  </si>
  <si>
    <t>JESUS CRISTOPHER  SORIA ROJAS</t>
  </si>
  <si>
    <t>Asignado el 03/07/2023 por Marcelo Carreño. (Formulario de Asignación de Equipos).</t>
  </si>
  <si>
    <t>MARCELO CARREÑO</t>
  </si>
  <si>
    <t>Asignado el 29/06/2023 por Marcelo Carreño. (Formulario de Asignación de Equipos). Para realizar teletrabajo.</t>
  </si>
  <si>
    <t>JOSE LUIS MONTERO OLIVARES</t>
  </si>
  <si>
    <t>Asignado el 07/03/2023 por Arturo Moya. (Formulario de Asignación de Equipos).</t>
  </si>
  <si>
    <t>Asignado el 05/07/2023 por Arturo Moya. (Formulario de Asignación de Equipos).</t>
  </si>
  <si>
    <t>Asignado el 12/07/2023 por Arturo Moya. (Formulario de Asignación de Equipos).</t>
  </si>
  <si>
    <t>MARIA ISIDORA GARIN ESPINOSA</t>
  </si>
  <si>
    <t>Asignado el 17/07/2023 por Arturo Moya. (Formulario de Asignación de Equipos).</t>
  </si>
  <si>
    <t>Asignado el 19/07/2023 por Marcelo Carreño. (Formulario de Asignación de Equipos).</t>
  </si>
  <si>
    <t>COMERCIAL DE FERRETERÍA</t>
  </si>
  <si>
    <t>Asignado el 10/07/2023 por Marcelo Carreño. (Formulario de Asignación de Equipos).</t>
  </si>
  <si>
    <t>Asignado el 24/07/2023 por Marcelo Carreño. (Formulario de Asignación de Equipos).</t>
  </si>
  <si>
    <t>CARLOS ALFREDO BRAIN VALENZUELA</t>
  </si>
  <si>
    <t>Asignado el 27/07/2023 por Marcelo Carreño. (Formulario de Asignación de Equipos).</t>
  </si>
  <si>
    <t xml:space="preserve">Asignado el 27/11/2023 por Marcelo Carreño. </t>
  </si>
  <si>
    <t>VICENTE ORTUZAR GARCIA-REYES</t>
  </si>
  <si>
    <t xml:space="preserve">Asignado el 02/08/2023 por Marcelo Carreño. </t>
  </si>
  <si>
    <t>Asignado el 01/08/2023 por Marcelo Carreño. (Formulario de Asignación de Equipos).</t>
  </si>
  <si>
    <t>KEVIN ROLANDO RAMIREZ PINEDO</t>
  </si>
  <si>
    <t>PLANNING</t>
  </si>
  <si>
    <t>Asignado el 08/08/2023 por Marcelo Carreño. (Formulario de Asignación de Equipos).</t>
  </si>
  <si>
    <t>JORGE MANCILLA LILLO</t>
  </si>
  <si>
    <t>Asignado el 10/08/2023 por Marcelo Carreño. (Formulario de Asignación de Equipos).</t>
  </si>
  <si>
    <t>Asignado el 25/08/2023 por Marcelo Carreño. (Formulario de Asignación de Equipos).</t>
  </si>
  <si>
    <t>Asignado el 31/08/2023 por Marcelo Carreño. (Formulario de Asignación de Equipos).</t>
  </si>
  <si>
    <t>MARIA LOURDES COLMENARES CONTRERAS</t>
  </si>
  <si>
    <t>PC0J3XHD</t>
  </si>
  <si>
    <t>Asignado el 14/09/2023 por Arturo Moya. (Formulario de Asignación de Equipos).</t>
  </si>
  <si>
    <t>Asignado el 14/09/2023 por Marcelo Carreño. (Formulario de Asignación de Equipos).</t>
  </si>
  <si>
    <t>Asignado el 28/08/2023 por Marcelo Carreño. (Formulario de Asignación de Equipos).</t>
  </si>
  <si>
    <t>Reposición</t>
  </si>
  <si>
    <t>Asignado el 21/09/2023 por Marcelo Carreño. (Formulario de Asignación de Equipos).</t>
  </si>
  <si>
    <t>MANUEL ARIAS</t>
  </si>
  <si>
    <t>BETZABE LILIAN ACEVEDO ACEVEDO</t>
  </si>
  <si>
    <t>PF143U9D</t>
  </si>
  <si>
    <t>Asignado el 20/10/2023 por Marcelo Carreño. (Formulario de Asignación de Equipos).</t>
  </si>
  <si>
    <t>ECOMMERCE</t>
  </si>
  <si>
    <t>PF2B01QA</t>
  </si>
  <si>
    <t>Asignado el 23/10/2023 por Marcelo Carreño. (Formulario de Asignación de Equipos).</t>
  </si>
  <si>
    <t>Asignado el 24/10/2023 por Marcelo Carreño. (Formulario de Asignación de Equipos).</t>
  </si>
  <si>
    <t>Asignado el 25/10/2023 por Marcelo Carreño. (Formulario de Asignación de Equipos).</t>
  </si>
  <si>
    <t>Asignado el 02/11/2023 por Marcelo Carreño. (Formulario de Asignación de Equipos).</t>
  </si>
  <si>
    <t>Asignado el 10/11/2023 por Marcelo Carreño. (Formulario de Asignación de Equipos).</t>
  </si>
  <si>
    <t xml:space="preserve">CRISTIAN YAÑEZ SALVO </t>
  </si>
  <si>
    <t>Asignado el 17/11/2023 por Marcelo Carreño. (Formulario de Asignación de Equipos).</t>
  </si>
  <si>
    <t>Asignado el 20/11/2023 por Marcelo Carreño. (Formulario de Asignación de Equipos).</t>
  </si>
  <si>
    <t>HAYZQUEL ADRIANA BOSCAN SULBARAN</t>
  </si>
  <si>
    <t>PF1L7VUH</t>
  </si>
  <si>
    <t>MARÍA EUGENIA SOTO COTROZO</t>
  </si>
  <si>
    <t>Asignado el 21/11/2023 por Marcelo Carreño. (Formulario de Asignación de Equipos).</t>
  </si>
  <si>
    <t>YUDITH MERA MUÑOZ</t>
  </si>
  <si>
    <t>GISELLE MUÑOZ VILLALOBOS</t>
  </si>
  <si>
    <t>Asignado el 04/12/2023 por Miguel Mancilla. (Formulario de Asignación de Equipos).</t>
  </si>
  <si>
    <t>Asignado el 05/12/2023 por Marcelo Carreño. (Formulario de Asignación de Equipos).</t>
  </si>
  <si>
    <t>ROSA CLARIVEL ESTAY SALINA</t>
  </si>
  <si>
    <t>Asignado el 07/12/2023 por Miguel Mancilla. (Formulario de Asignación de Equipos).</t>
  </si>
  <si>
    <t>ÁNGELA GIANNINA SANTIBÁÑEZ BERNAL</t>
  </si>
  <si>
    <t>Asignado el 07/12/2023 por Marcelo Carreño. (Formulario de Asignación de Equipos).</t>
  </si>
  <si>
    <t>Asignado el 12/12/2023 por Miguel Mancilla. (Formulario de Asignación de Equipos).</t>
  </si>
  <si>
    <t>Asignado el 13/12/2023 por Marcelo Carreño. (Formulario de Asignación de Equipos).</t>
  </si>
  <si>
    <t>JOSE RIVERA BUCELLON</t>
  </si>
  <si>
    <t>Asignado el 18/12/2023 por Miguel Mancilla. (Formulario de Asignación de Equipos).</t>
  </si>
  <si>
    <t>DANIEL BOZZO GALLEGUILLOS</t>
  </si>
  <si>
    <t>ALEXIA GAMERO BARRANTES</t>
  </si>
  <si>
    <t>Asignado el 19/12/2023 por Miguel Mancilla. (Formulario de Asignación de Equipos).</t>
  </si>
  <si>
    <t>Asignado el 26/12/2023 por Marcelo Carreño. (Formulario de Asignación de Equipos).</t>
  </si>
  <si>
    <t>Asignado el 27/12/2023 por Marcelo Carreño. (Formulario de Asignación de Equipos).</t>
  </si>
  <si>
    <t>Nombre de Usuario al que pertenecia</t>
  </si>
  <si>
    <t xml:space="preserve">Pertenecia a </t>
  </si>
  <si>
    <t>Ubicación Actual</t>
  </si>
  <si>
    <t>Fecha Recepción</t>
  </si>
  <si>
    <t>En CAT 06/07/23</t>
  </si>
  <si>
    <t>PEDRO PABLO FERRER ECHAVARRI</t>
  </si>
  <si>
    <t>R90MZA7D</t>
  </si>
  <si>
    <t>Si (Le faltan teclas)</t>
  </si>
  <si>
    <t>R90NY5R7</t>
  </si>
  <si>
    <t>PF14C8CM</t>
  </si>
  <si>
    <t>Si (Bateria Dañada)</t>
  </si>
  <si>
    <t>GERENCIA DE NEGOCIOS</t>
  </si>
  <si>
    <t>ALEJANDRA CAROLINA RUIZ GARCIA</t>
  </si>
  <si>
    <t>ARQUITECTURA</t>
  </si>
  <si>
    <t>Si (Garantia)</t>
  </si>
  <si>
    <t>Si (Pantalla y Teclado Dañado)</t>
  </si>
  <si>
    <t>ALEJANDRO JAVIER SOZA CONTRERAS</t>
  </si>
  <si>
    <t>PF14U59A</t>
  </si>
  <si>
    <t>Si (Sin Teclado)</t>
  </si>
  <si>
    <t>PF18DQNV</t>
  </si>
  <si>
    <t>CARLOS ALBERTO DEAGOSTINI</t>
  </si>
  <si>
    <t>PC0K5VZJ</t>
  </si>
  <si>
    <t>JOSÉ MANUEL ZAÑARTU ROGERS</t>
  </si>
  <si>
    <t>PF143JPC</t>
  </si>
  <si>
    <t>SUSAN MEZA JIMENEZ</t>
  </si>
  <si>
    <t>PF14XC80</t>
  </si>
  <si>
    <t>RODRIGO PATRICIO QUIROGA BAEZA</t>
  </si>
  <si>
    <t>Garantia</t>
  </si>
  <si>
    <t>DAYANA JUDITH PARRA SALVATIERRA</t>
  </si>
  <si>
    <t>PC0HE5H8</t>
  </si>
  <si>
    <t>CRISTIAN YAÑEZ SALVO</t>
  </si>
  <si>
    <t>PF0RC9HE</t>
  </si>
  <si>
    <t>PF14WS27</t>
  </si>
  <si>
    <t>En revisión</t>
  </si>
  <si>
    <t xml:space="preserve">DANIELA CHACON SANHUEZA </t>
  </si>
  <si>
    <t>PF0SQ27P</t>
  </si>
  <si>
    <t>Reservar para nuevo ingreso</t>
  </si>
  <si>
    <t>PF1LENGS</t>
  </si>
  <si>
    <t>EDUARDO JAVIER SAAVEDRA PEREZ</t>
  </si>
  <si>
    <t>DANIELA MARGARITA ARRAU CANCINO</t>
  </si>
  <si>
    <t>PF1J491L</t>
  </si>
  <si>
    <t>NICOLÁS HERNAN PAVEZ CAMPOS</t>
  </si>
  <si>
    <t>PF18DLUQ</t>
  </si>
  <si>
    <t>VALERIA ALEJANDRA VERGARA VALDIVIA</t>
  </si>
  <si>
    <t>PF1LU306</t>
  </si>
  <si>
    <t>Por garantia</t>
  </si>
  <si>
    <t>PF14WLNP</t>
  </si>
  <si>
    <t>Notebooks (Total)</t>
  </si>
  <si>
    <t>Disponibles</t>
  </si>
  <si>
    <t>Faltantes</t>
  </si>
  <si>
    <t>XPS P54G</t>
  </si>
  <si>
    <t>IDEADPAD 530S</t>
  </si>
  <si>
    <t>P51</t>
  </si>
  <si>
    <t>THINKPAD</t>
  </si>
  <si>
    <t>ASUS ROG Zephyrus M (GM501)</t>
  </si>
  <si>
    <t>SIN IDENTIFICAR</t>
  </si>
  <si>
    <t>Fecha</t>
  </si>
  <si>
    <t>Solicitado Por</t>
  </si>
  <si>
    <t>JOSE LUIS ROJAS PINO</t>
  </si>
  <si>
    <t>PF13URJM</t>
  </si>
  <si>
    <t>R9N0A83</t>
  </si>
  <si>
    <t>PF0SQBP7</t>
  </si>
  <si>
    <t>V240910</t>
  </si>
  <si>
    <t>WILLIAN JESUS MORA HERNANDEZ</t>
  </si>
  <si>
    <t>PF15U59A</t>
  </si>
  <si>
    <t>R9M3YKM</t>
  </si>
  <si>
    <t>SF</t>
  </si>
  <si>
    <t>Se enviará pantalla para cambioy se solicitará notebook que tiene de prestamo</t>
  </si>
  <si>
    <t>PF10HNN9</t>
  </si>
  <si>
    <t>Reporto que equipo estaba dañado</t>
  </si>
  <si>
    <t>FRANCISCO BARRERA CABELLO</t>
  </si>
  <si>
    <t>Lo estan usando en tienda, enviaran datos de usuario nuevo a asignar</t>
  </si>
  <si>
    <t>PF18KX1S</t>
  </si>
  <si>
    <t>|</t>
  </si>
  <si>
    <t>V310-14ISK</t>
  </si>
  <si>
    <t>Fecha de Desincorporación</t>
  </si>
  <si>
    <t>Vía</t>
  </si>
  <si>
    <t>CARMELA ANDREA CASTRO MONTECINOS</t>
  </si>
  <si>
    <t>000186-716-566-524</t>
  </si>
  <si>
    <t>No tiene disponible actualización a Windows 10</t>
  </si>
  <si>
    <t>YANNY RAMON FIGUEROA MERCADO</t>
  </si>
  <si>
    <t>USE113NBBB</t>
  </si>
  <si>
    <t>Por ubicar - No estan en Inventario Entregado</t>
  </si>
  <si>
    <t>San Pedro</t>
  </si>
  <si>
    <t>MP3C2HD</t>
  </si>
  <si>
    <t>GUILLERMINA MUÑOZ</t>
  </si>
  <si>
    <t>PEDRO CASTRO</t>
  </si>
  <si>
    <t>R86A9LH</t>
  </si>
  <si>
    <t>T410I</t>
  </si>
  <si>
    <t>El Rosal</t>
  </si>
  <si>
    <t>AK2403239010</t>
  </si>
  <si>
    <t>MANUEL ALEJANDRO CABELLO AZOCAR</t>
  </si>
  <si>
    <t>MJTGBLP</t>
  </si>
  <si>
    <t>Robado y/o dañado en Saqueo / Reportado al Seguro</t>
  </si>
  <si>
    <t>ZTN6H4LC506407E</t>
  </si>
  <si>
    <t>FELIPE RIVAS</t>
  </si>
  <si>
    <t>MJTGCDG</t>
  </si>
  <si>
    <t>ZTN6H4LC506898E</t>
  </si>
  <si>
    <t>M-CLASS MARK2</t>
  </si>
  <si>
    <t>MJTGBLD</t>
  </si>
  <si>
    <t>ANGIE CONTRERAS MACHUCA</t>
  </si>
  <si>
    <t>KOHPLKA13010027</t>
  </si>
  <si>
    <t>MJTGBDB</t>
  </si>
  <si>
    <t>ZTN6H4LC506348K</t>
  </si>
  <si>
    <t>FABIÁN CERDA OLGUIN</t>
  </si>
  <si>
    <t>ZTN6H4LC507108V</t>
  </si>
  <si>
    <t>MJTGBMT</t>
  </si>
  <si>
    <t>XXQVJ173400846</t>
  </si>
  <si>
    <t>MJTGBEG</t>
  </si>
  <si>
    <t>WINDOWS 8</t>
  </si>
  <si>
    <t>MJTGBNK</t>
  </si>
  <si>
    <t>MARCELA MATELUNA OLIVARES</t>
  </si>
  <si>
    <t>CN0N300H6418014A08ZL</t>
  </si>
  <si>
    <t>GABRIELA URRA CARRIL</t>
  </si>
  <si>
    <t>M142G</t>
  </si>
  <si>
    <t>VNBMFPR</t>
  </si>
  <si>
    <t>P56F002248</t>
  </si>
  <si>
    <t>41KW117</t>
  </si>
  <si>
    <t>Dañado en Saqueo / Reportado al Seguro</t>
  </si>
  <si>
    <t>HA17H9NPC01156W</t>
  </si>
  <si>
    <t>CONSTANZA NUÑEZ PONCE</t>
  </si>
  <si>
    <t>MJTDXFX</t>
  </si>
  <si>
    <t>MJTGCCR</t>
  </si>
  <si>
    <t>CARNEN GLORIA MENDEZ PEREZ</t>
  </si>
  <si>
    <t>MJTGBNT</t>
  </si>
  <si>
    <t>P75F214160</t>
  </si>
  <si>
    <t>M235A</t>
  </si>
  <si>
    <t>BSZDJV2</t>
  </si>
  <si>
    <t>MARIBEL SOLAR MELLADO</t>
  </si>
  <si>
    <t>41-BR072</t>
  </si>
  <si>
    <t>Quemado durante Saqueo / Reportado al Seguro</t>
  </si>
  <si>
    <t>Santa Rosa</t>
  </si>
  <si>
    <t>41-HT664</t>
  </si>
  <si>
    <t>41-HT595</t>
  </si>
  <si>
    <t>41-FG069</t>
  </si>
  <si>
    <t>MJPLPDE</t>
  </si>
  <si>
    <t>41-HT654</t>
  </si>
  <si>
    <t>MJPLPDG</t>
  </si>
  <si>
    <t>VNBK0HK</t>
  </si>
  <si>
    <t>MTM547-HB2</t>
  </si>
  <si>
    <t>VNBK0V9</t>
  </si>
  <si>
    <t>VNBK0FY</t>
  </si>
  <si>
    <t>VNBK0PP</t>
  </si>
  <si>
    <t>LS19A100NS/ZS</t>
  </si>
  <si>
    <t>VNBK0FR</t>
  </si>
  <si>
    <t>ZTN6H4LC401088V</t>
  </si>
  <si>
    <t>41-18697</t>
  </si>
  <si>
    <t>JAAF023364</t>
  </si>
  <si>
    <t>M1470</t>
  </si>
  <si>
    <t>P56F002263</t>
  </si>
  <si>
    <t>41-20889</t>
  </si>
  <si>
    <t>41-20899</t>
  </si>
  <si>
    <t>JAAF022396</t>
  </si>
  <si>
    <t>FS-2100DN</t>
  </si>
  <si>
    <t>JAAF022489</t>
  </si>
  <si>
    <t>41-26808</t>
  </si>
  <si>
    <t>EXOSYS M2035DN/L</t>
  </si>
  <si>
    <t>IRENE OLIVARES CASTRO</t>
  </si>
  <si>
    <t>CN0N300H6418007F0MZL</t>
  </si>
  <si>
    <t>MJCKETB</t>
  </si>
  <si>
    <t>ELSA BUSTAMANTE OJEDA</t>
  </si>
  <si>
    <t>MJPLPBE</t>
  </si>
  <si>
    <t>ZTN6H4LC400279L</t>
  </si>
  <si>
    <t>MARCELO BUSTOS SEPÚLVEDA</t>
  </si>
  <si>
    <t>6MTRGM2</t>
  </si>
  <si>
    <t>ZTN6H4LC400333K</t>
  </si>
  <si>
    <t>RAÚL RODRÍGUEZ MORAGA</t>
  </si>
  <si>
    <t>MJPLPFR</t>
  </si>
  <si>
    <t>MJPLPDC</t>
  </si>
  <si>
    <t>106NDEZ6D740</t>
  </si>
  <si>
    <t>ZTN6H4LC400021R</t>
  </si>
  <si>
    <t>207MXPH52672</t>
  </si>
  <si>
    <t>VNAYPMA</t>
  </si>
  <si>
    <t>INGQ4KA12010052</t>
  </si>
  <si>
    <t>SEBASTIÁN GALLARDO SILVA</t>
  </si>
  <si>
    <t>MJPLPFZ</t>
  </si>
  <si>
    <t>VNB21XN</t>
  </si>
  <si>
    <t>INGQ4KA12010051</t>
  </si>
  <si>
    <t>ANGIE LEIVA ORTIZ</t>
  </si>
  <si>
    <t>MJPLPBK</t>
  </si>
  <si>
    <t>ZTN6H4LC600085F</t>
  </si>
  <si>
    <t>PAOLA ESPINOZA ESPINOZA</t>
  </si>
  <si>
    <t>MJPLPGG</t>
  </si>
  <si>
    <t>ZTN6H4LC400827H</t>
  </si>
  <si>
    <t>VALERIA PINILLA GALDAMES</t>
  </si>
  <si>
    <t>MJPLPFV</t>
  </si>
  <si>
    <t>MY17H9NQ815735T</t>
  </si>
  <si>
    <t>MARK2</t>
  </si>
  <si>
    <t>ÓSCAR VERGARA RAMÍREZ</t>
  </si>
  <si>
    <t>MJPLPGP</t>
  </si>
  <si>
    <t>ZTN6H4LC301401P</t>
  </si>
  <si>
    <t>SAK8C03462910</t>
  </si>
  <si>
    <t>S1233000501581</t>
  </si>
  <si>
    <t>S1233000501574</t>
  </si>
  <si>
    <t>UNN182730234</t>
  </si>
  <si>
    <t>UNN182730223</t>
  </si>
  <si>
    <t>UNN182730197</t>
  </si>
  <si>
    <t>UNN182730210</t>
  </si>
  <si>
    <t>R9G68DG</t>
  </si>
  <si>
    <t>Entradas USB dañadas</t>
  </si>
  <si>
    <t>GUILLERMO ANTONIO ELGUETA SANCHEZ</t>
  </si>
  <si>
    <t>PC0AWS3W</t>
  </si>
  <si>
    <t>Le fue descontado costo del dispositivo al usuario</t>
  </si>
  <si>
    <t>JAIME BORQUES BROGHAMER</t>
  </si>
  <si>
    <t>PC0NV25Z</t>
  </si>
  <si>
    <t>ENRIQUE MARCELO COLLARTE TABOADA</t>
  </si>
  <si>
    <t>LOGÍSTICA Y SISTEMAS</t>
  </si>
  <si>
    <t>PC04YU88</t>
  </si>
  <si>
    <t>R9HYFZ6</t>
  </si>
  <si>
    <t>Equipo en mal estado. No se encontraba registrado en el inventario.</t>
  </si>
  <si>
    <t>Correo Electónico.</t>
  </si>
  <si>
    <t>R9G1YMT</t>
  </si>
  <si>
    <t xml:space="preserve">Equipo en mal estado. </t>
  </si>
  <si>
    <t>NO LEGIBLE</t>
  </si>
  <si>
    <t>Equipo en mal estado. Sin el serial no se pudo ubicar en el inventario.</t>
  </si>
  <si>
    <t>R9G68F6</t>
  </si>
  <si>
    <t>CORPORATIVO</t>
  </si>
  <si>
    <t>PB8CABK</t>
  </si>
  <si>
    <t>Equipo en mal estado.</t>
  </si>
  <si>
    <t>PB8BYTT</t>
  </si>
  <si>
    <t>R9M3YLC</t>
  </si>
  <si>
    <t>COMERCIAL DE CONSTRUCCIÓN</t>
  </si>
  <si>
    <t>R9HB4K7</t>
  </si>
  <si>
    <t>R9HB4L1</t>
  </si>
  <si>
    <t>R9K5W8K</t>
  </si>
  <si>
    <t>R9K5W5C</t>
  </si>
  <si>
    <t>MPEB580</t>
  </si>
  <si>
    <t>1s4810e4041dr360</t>
  </si>
  <si>
    <t>41FG049</t>
  </si>
  <si>
    <t>MARIO RUBÉN ANGUITA QUIROZ</t>
  </si>
  <si>
    <t>JAAF012081</t>
  </si>
  <si>
    <t xml:space="preserve">mr4f024416 </t>
  </si>
  <si>
    <t>TMH6000III</t>
  </si>
  <si>
    <t>JAAF022620</t>
  </si>
  <si>
    <t>CNON300H6418003UOU3L</t>
  </si>
  <si>
    <t>41-14337</t>
  </si>
  <si>
    <t>41-19625</t>
  </si>
  <si>
    <t>R51J3339</t>
  </si>
  <si>
    <t>WINDOWS XP</t>
  </si>
  <si>
    <t>6CW8GG1</t>
  </si>
  <si>
    <t>VERÓNICA ELIZABETH MUÑOZ MOYA</t>
  </si>
  <si>
    <t>LKYTXN8</t>
  </si>
  <si>
    <t>LKYXK5X</t>
  </si>
  <si>
    <t>AHS</t>
  </si>
  <si>
    <t>JAAF022486</t>
  </si>
  <si>
    <t>G4UF015295</t>
  </si>
  <si>
    <t>R9M3YW0</t>
  </si>
  <si>
    <t>Equipo roto sin solución</t>
  </si>
  <si>
    <t>Equipo robado en los Ángeles Alcazar el 28/12/2021 - Informe de robo enviado</t>
  </si>
  <si>
    <t>ALONSO LLONCON AGUILA</t>
  </si>
  <si>
    <t>JEFE COMERCIAL</t>
  </si>
  <si>
    <t>Equipo robado en Osorno el 04/01/2022 - Informe de robo enviado</t>
  </si>
  <si>
    <t>MICHAEL GONZALEZ VERGARA</t>
  </si>
  <si>
    <t>PF0S4H65</t>
  </si>
  <si>
    <t>PF143T9L</t>
  </si>
  <si>
    <t>Equipo robado en Lautaro el 02/02/2022</t>
  </si>
  <si>
    <t>MARIA CECILIA SALINAS OLIVA</t>
  </si>
  <si>
    <t>Equipo robado en Departamental el 04/03/2022</t>
  </si>
  <si>
    <t>RENE PATRICIO FLORES MUÑOZ</t>
  </si>
  <si>
    <t>Equipo Hurtado al Usuario el 20/03/2022</t>
  </si>
  <si>
    <t>NO DISPONBLE</t>
  </si>
  <si>
    <t>910UXMT66923</t>
  </si>
  <si>
    <t>L1734S</t>
  </si>
  <si>
    <t>MONITOR DE CAMARAS GERENCIA</t>
  </si>
  <si>
    <t>PEDRO VASQUEZ</t>
  </si>
  <si>
    <t>Tienda Incendiada</t>
  </si>
  <si>
    <t>INGQ4KA11050143</t>
  </si>
  <si>
    <t>DIPQ5KA10040090</t>
  </si>
  <si>
    <t>INGQ4KA11050140</t>
  </si>
  <si>
    <t>INGQ4KA11050129</t>
  </si>
  <si>
    <t>NANCY PÉREZ</t>
  </si>
  <si>
    <t>AK17022062I0</t>
  </si>
  <si>
    <t>ZT3HH9LB603153P</t>
  </si>
  <si>
    <t>MJBGDHD</t>
  </si>
  <si>
    <t>RODRIGO SALAS</t>
  </si>
  <si>
    <t>LZJ5X06837</t>
  </si>
  <si>
    <t>M2035DN</t>
  </si>
  <si>
    <t>72HV35B</t>
  </si>
  <si>
    <t>LEXMARK</t>
  </si>
  <si>
    <t>E460DN</t>
  </si>
  <si>
    <t>72HV361</t>
  </si>
  <si>
    <t>PATRICIO BENÍTEZ</t>
  </si>
  <si>
    <t>AK17022211I0</t>
  </si>
  <si>
    <t>72HGR23</t>
  </si>
  <si>
    <t>ZT3HH9LB603129K</t>
  </si>
  <si>
    <t>ZT3HH9LB603161B</t>
  </si>
  <si>
    <t>ZT3HH9NB407312A</t>
  </si>
  <si>
    <t>ZT3HH9LB603159R</t>
  </si>
  <si>
    <t>MJBGDKL</t>
  </si>
  <si>
    <t>MJBGDGV</t>
  </si>
  <si>
    <t>MJBGDHY</t>
  </si>
  <si>
    <t>N22208B 42AK35040381A0</t>
  </si>
  <si>
    <t>N22208B</t>
  </si>
  <si>
    <t>CB83231587A0</t>
  </si>
  <si>
    <t>B6500</t>
  </si>
  <si>
    <t>LORENA VALDIVIA</t>
  </si>
  <si>
    <t>AK17022394I0</t>
  </si>
  <si>
    <t>D22800BAK17022060I0</t>
  </si>
  <si>
    <t>MJBGDHI</t>
  </si>
  <si>
    <t>MJBGDHE</t>
  </si>
  <si>
    <t>MJBGDGX</t>
  </si>
  <si>
    <t>MJBGDGY</t>
  </si>
  <si>
    <t>R9M3YRW</t>
  </si>
  <si>
    <t>72HV35F</t>
  </si>
  <si>
    <t>35P5NY7</t>
  </si>
  <si>
    <t>X464</t>
  </si>
  <si>
    <t>DIPQ4KA09120058</t>
  </si>
  <si>
    <t>DIPQ4KA09120064</t>
  </si>
  <si>
    <t>ZT3HH9NB402792Z</t>
  </si>
  <si>
    <t>INGQ4KA11050127</t>
  </si>
  <si>
    <t>GE7000BAE69012737F0</t>
  </si>
  <si>
    <t>ZT3HH9NB403265X</t>
  </si>
  <si>
    <t>ZT3HH9LB602959E</t>
  </si>
  <si>
    <t>ZT3HH9NB402380W</t>
  </si>
  <si>
    <t>ZT3HH9NB402358J</t>
  </si>
  <si>
    <t>LORENA VELASQUEZ</t>
  </si>
  <si>
    <t>ZT3HH9NB402782P</t>
  </si>
  <si>
    <t>MJBGDKW</t>
  </si>
  <si>
    <t>INGQ4KA11050137</t>
  </si>
  <si>
    <t>YDVW33</t>
  </si>
  <si>
    <t>MJBGDKB</t>
  </si>
  <si>
    <t>ZT3HH9LB603152A</t>
  </si>
  <si>
    <t>NANCY PEREZ</t>
  </si>
  <si>
    <t>YDVW47</t>
  </si>
  <si>
    <t>DIPQ4KA09120063</t>
  </si>
  <si>
    <t>ZT3HH9NB403576W</t>
  </si>
  <si>
    <t>MJBGDHL</t>
  </si>
  <si>
    <t>AK17022066I0</t>
  </si>
  <si>
    <t>ZT3HH9NB403407Z</t>
  </si>
  <si>
    <t>MJBGDHF</t>
  </si>
  <si>
    <t>CLAUDIA ROMAN</t>
  </si>
  <si>
    <t>VNB1MLB</t>
  </si>
  <si>
    <t>5037-HB2</t>
  </si>
  <si>
    <t>41-CX685</t>
  </si>
  <si>
    <t>41-20232</t>
  </si>
  <si>
    <t>JAAF019687</t>
  </si>
  <si>
    <t>E11G53646</t>
  </si>
  <si>
    <t>MJBGDHX</t>
  </si>
  <si>
    <t>ZT3HH9LB604370D</t>
  </si>
  <si>
    <t>INGQ4KA11050132</t>
  </si>
  <si>
    <t>INGQ4KA11050130</t>
  </si>
  <si>
    <t>06313A442C</t>
  </si>
  <si>
    <t>SAC9000-4000</t>
  </si>
  <si>
    <t>JUAN CARLOS NAVARRO</t>
  </si>
  <si>
    <t>MJBGDKE</t>
  </si>
  <si>
    <t>ZT3HH9NB403294V</t>
  </si>
  <si>
    <t>INGQ4KA11050125</t>
  </si>
  <si>
    <t>YDVW2Y</t>
  </si>
  <si>
    <t>MJBGDHG</t>
  </si>
  <si>
    <t>MJBGDKN</t>
  </si>
  <si>
    <t>ZT3HH9NB406199W</t>
  </si>
  <si>
    <t>8W3GKN1</t>
  </si>
  <si>
    <t>D22800BAK16053761I0</t>
  </si>
  <si>
    <t>D22800BAK17022070I0</t>
  </si>
  <si>
    <t>ZT3HH9NB403409A</t>
  </si>
  <si>
    <t>DIPQ4KA09120062</t>
  </si>
  <si>
    <t>YDVW3Y</t>
  </si>
  <si>
    <t>MJBGDLD</t>
  </si>
  <si>
    <t>MJBMXZZ</t>
  </si>
  <si>
    <t>ZT3HH9LB604187V</t>
  </si>
  <si>
    <t>ZT3HH9NB403360T</t>
  </si>
  <si>
    <t>ZT3HH9LB604366W</t>
  </si>
  <si>
    <t>CN0N300H6418007F0M5L</t>
  </si>
  <si>
    <t>FERNANDO RICARDI</t>
  </si>
  <si>
    <t>MJBGDGW</t>
  </si>
  <si>
    <t>ZT3HH9NB403267E</t>
  </si>
  <si>
    <t>MJBGDHH</t>
  </si>
  <si>
    <t>ZT3HH9NB406682W</t>
  </si>
  <si>
    <t>JOSÉ CALLES</t>
  </si>
  <si>
    <t>ZT3HH9NB406687K</t>
  </si>
  <si>
    <t>MJCHDKZ</t>
  </si>
  <si>
    <t>ZT3HH9LB602938M</t>
  </si>
  <si>
    <t>ZT3HH9LB603146R</t>
  </si>
  <si>
    <t>ZT3HH9LB603143N</t>
  </si>
  <si>
    <t>ZT3HH9LB602952Z</t>
  </si>
  <si>
    <t>INGQ4KA11050128</t>
  </si>
  <si>
    <t>DIPIWKA09090256</t>
  </si>
  <si>
    <t>INGQ4KA11050131</t>
  </si>
  <si>
    <t>DIPIWKA09090209</t>
  </si>
  <si>
    <t>R9HB4G0</t>
  </si>
  <si>
    <t>LQK5400647</t>
  </si>
  <si>
    <t>XYP9900250</t>
  </si>
  <si>
    <t>KM-2820</t>
  </si>
  <si>
    <t>MARIBEL QUIROGA</t>
  </si>
  <si>
    <t>ZT3HH9LB603134H</t>
  </si>
  <si>
    <t>MJBGDKY</t>
  </si>
  <si>
    <t>MJBGDHM</t>
  </si>
  <si>
    <t>MJBGDKX</t>
  </si>
  <si>
    <t>FERNANDO GONZÁLEZ</t>
  </si>
  <si>
    <t>ZT3HH9NB406876V</t>
  </si>
  <si>
    <t>MJBGDLA</t>
  </si>
  <si>
    <t>YDVW38</t>
  </si>
  <si>
    <t>INGQ4KA11050139</t>
  </si>
  <si>
    <t>72HV35R</t>
  </si>
  <si>
    <t>72HV364</t>
  </si>
  <si>
    <t>E460</t>
  </si>
  <si>
    <t>CNC98B5G3J</t>
  </si>
  <si>
    <t>M1522NF</t>
  </si>
  <si>
    <t>C146LGRW3D</t>
  </si>
  <si>
    <t>2UX72403K0</t>
  </si>
  <si>
    <t>MJTGBXP</t>
  </si>
  <si>
    <t>ZT3HH9NB405041E</t>
  </si>
  <si>
    <t>LQK5400653</t>
  </si>
  <si>
    <t>AK17022059I0</t>
  </si>
  <si>
    <t>XXQVJ141100236</t>
  </si>
  <si>
    <t>XXEYV135200489</t>
  </si>
  <si>
    <t>ORTENCIA ALVEAR</t>
  </si>
  <si>
    <t>ZT3HH9LB604369T</t>
  </si>
  <si>
    <t>MJBGDHC</t>
  </si>
  <si>
    <t>72HV35X</t>
  </si>
  <si>
    <t>72HGPX3</t>
  </si>
  <si>
    <t>BRCS76HGCH</t>
  </si>
  <si>
    <t>LASERJET 1022N</t>
  </si>
  <si>
    <t>MJBGDKR</t>
  </si>
  <si>
    <t>ZT3HH9LB604376H</t>
  </si>
  <si>
    <t>U61057D5F804779</t>
  </si>
  <si>
    <t>BROTHER</t>
  </si>
  <si>
    <t>210C</t>
  </si>
  <si>
    <t>NATALY DEL VALLE</t>
  </si>
  <si>
    <t>67994BA028070</t>
  </si>
  <si>
    <t>831S</t>
  </si>
  <si>
    <t>MJBGDHP</t>
  </si>
  <si>
    <t>JIMENA NAVARRO</t>
  </si>
  <si>
    <t>910UXCR66891</t>
  </si>
  <si>
    <t>MJBGDHR</t>
  </si>
  <si>
    <t>LPN4200876</t>
  </si>
  <si>
    <t>FS4200DN</t>
  </si>
  <si>
    <t>67994BA028052</t>
  </si>
  <si>
    <t>MJBGDKD</t>
  </si>
  <si>
    <t>ZT3HH9LB603144E</t>
  </si>
  <si>
    <t>MJBGDKG</t>
  </si>
  <si>
    <t>EDNA AVENDAÑO</t>
  </si>
  <si>
    <t>ZT3HH9LB603157E</t>
  </si>
  <si>
    <t>MJBGDHV</t>
  </si>
  <si>
    <t>INGQ4KA11050138</t>
  </si>
  <si>
    <t>YDVW40</t>
  </si>
  <si>
    <t>D22800BAK17022215I0</t>
  </si>
  <si>
    <t>D22800BAK17022057I0</t>
  </si>
  <si>
    <t>AK17022398I0</t>
  </si>
  <si>
    <t>MJBGDHA</t>
  </si>
  <si>
    <t>ZT3HH9NB402362A</t>
  </si>
  <si>
    <t>AK7022217I0</t>
  </si>
  <si>
    <t>LZJ5X06845</t>
  </si>
  <si>
    <t>D22800BAK17022557I0</t>
  </si>
  <si>
    <t>D22800BAK17022069I0</t>
  </si>
  <si>
    <t>41-HT498</t>
  </si>
  <si>
    <t>E11G53633</t>
  </si>
  <si>
    <t>Q85071367177</t>
  </si>
  <si>
    <t>VS11280</t>
  </si>
  <si>
    <t>PRINT SERVER</t>
  </si>
  <si>
    <t>P16X2A2000506</t>
  </si>
  <si>
    <t>DLINK</t>
  </si>
  <si>
    <t>DP-301P+</t>
  </si>
  <si>
    <t>P5KF134342</t>
  </si>
  <si>
    <t>JOSE DAVID CALLES MORILLO</t>
  </si>
  <si>
    <t>R9N0AKG</t>
  </si>
  <si>
    <t>JANETT RETAMAL</t>
  </si>
  <si>
    <t>PF0SR9FZ</t>
  </si>
  <si>
    <t>XXQVJ1182800105</t>
  </si>
  <si>
    <t>J101B66E</t>
  </si>
  <si>
    <t>41-15419</t>
  </si>
  <si>
    <t>JAAF022588</t>
  </si>
  <si>
    <t>JAAF019708</t>
  </si>
  <si>
    <t>P56F002217</t>
  </si>
  <si>
    <t xml:space="preserve">Equipo robado en Camino a Melipilla el 09/05/2022 </t>
  </si>
  <si>
    <t>No se puede configurar SAP HANA</t>
  </si>
  <si>
    <t>12101000S01606</t>
  </si>
  <si>
    <t>Capturadores Antiguos</t>
  </si>
  <si>
    <t>G12D54073</t>
  </si>
  <si>
    <t>MARCO ANDRÉS CALAGAZ VELIZ</t>
  </si>
  <si>
    <t>MC9191</t>
  </si>
  <si>
    <t>S1721200500991</t>
  </si>
  <si>
    <t>S1217300508586</t>
  </si>
  <si>
    <t>S1220600506544</t>
  </si>
  <si>
    <t>S1217400502401</t>
  </si>
  <si>
    <t>S1120000507509</t>
  </si>
  <si>
    <t>MC9089</t>
  </si>
  <si>
    <t>S1721200500992</t>
  </si>
  <si>
    <t>S1217300508648</t>
  </si>
  <si>
    <t>Averiada</t>
  </si>
  <si>
    <t>S1217300503669</t>
  </si>
  <si>
    <t>S1217300503634</t>
  </si>
  <si>
    <t>S1217300503673</t>
  </si>
  <si>
    <t>S1217300503638</t>
  </si>
  <si>
    <t>S1126800501935</t>
  </si>
  <si>
    <t>S1217300503687</t>
  </si>
  <si>
    <t>S1220600506532</t>
  </si>
  <si>
    <t>S1233000501580</t>
  </si>
  <si>
    <t>S1217300503489</t>
  </si>
  <si>
    <t>S1217300503660</t>
  </si>
  <si>
    <t>S1105300504500</t>
  </si>
  <si>
    <t>S1732500501129</t>
  </si>
  <si>
    <t>S1217300503671</t>
  </si>
  <si>
    <t>S1233000501579</t>
  </si>
  <si>
    <t>S1817500501058</t>
  </si>
  <si>
    <t>S1817500501045</t>
  </si>
  <si>
    <t>S1732500501163</t>
  </si>
  <si>
    <t>S1817500501043</t>
  </si>
  <si>
    <t>S120400503057</t>
  </si>
  <si>
    <t>S1217300503391</t>
  </si>
  <si>
    <t>JUAN SOTO MORA</t>
  </si>
  <si>
    <t>S1220600506927</t>
  </si>
  <si>
    <t>S1220600506960</t>
  </si>
  <si>
    <t>MARCOS SILVA REYES</t>
  </si>
  <si>
    <t>S1217300508605</t>
  </si>
  <si>
    <t>JOSE LEDESMA</t>
  </si>
  <si>
    <t>RECEPCION</t>
  </si>
  <si>
    <t>CLAUDIA CARVAJAL</t>
  </si>
  <si>
    <t>MC9091</t>
  </si>
  <si>
    <t>FELIPE EXEQUEL LEAL MEDINO</t>
  </si>
  <si>
    <t>LUIS CAMPOS CABRERA</t>
  </si>
  <si>
    <t>DOLPHIN</t>
  </si>
  <si>
    <t>MC9192</t>
  </si>
  <si>
    <t>Equipo robado al usuario  27/06/2022</t>
  </si>
  <si>
    <t>Equipo robado al usuario 10/11/2022</t>
  </si>
  <si>
    <t>ZTN6H4LC507225A</t>
  </si>
  <si>
    <t>Pantalla dañada</t>
  </si>
  <si>
    <t>Notebook robado en la tienda</t>
  </si>
  <si>
    <t>R9N0AGF</t>
  </si>
  <si>
    <t>R9HYFWP</t>
  </si>
  <si>
    <t>Botadero Tecnológico realizado en Nov 2022 (Backup)</t>
  </si>
  <si>
    <t>R9N11KB</t>
  </si>
  <si>
    <t>Botadero Tecnológico realizado en Nov 2022</t>
  </si>
  <si>
    <t>R9N0AEM</t>
  </si>
  <si>
    <t xml:space="preserve">RICARDO FELIX FUENTES GARCIA </t>
  </si>
  <si>
    <t>R9N0A9G</t>
  </si>
  <si>
    <t>R9G1YPV</t>
  </si>
  <si>
    <t>R9N0A8V</t>
  </si>
  <si>
    <t>R9N0ADL</t>
  </si>
  <si>
    <t>LR8Z683</t>
  </si>
  <si>
    <t>R9N11XV</t>
  </si>
  <si>
    <t>MP328BP</t>
  </si>
  <si>
    <t>R9M3YKP</t>
  </si>
  <si>
    <t>STHEPHANY DEL CARMEN VALENZUELA SAAVEDRA</t>
  </si>
  <si>
    <t>R9HB4HP</t>
  </si>
  <si>
    <t>MARÍA NATALIA URRA ARASME</t>
  </si>
  <si>
    <t>R9NOADX</t>
  </si>
  <si>
    <t>RUBEN ALEJANDRO MORA MARTINEZ</t>
  </si>
  <si>
    <t>R9N0AG2</t>
  </si>
  <si>
    <t>JESÚS CRISTOPHER SORIA ROJAS</t>
  </si>
  <si>
    <t>R9G1YN7</t>
  </si>
  <si>
    <t>ALEJANDRO VALENZUELA</t>
  </si>
  <si>
    <t>R9K5W5P</t>
  </si>
  <si>
    <t>EVELYN FRANCISCA CATALDO SANDOVAL</t>
  </si>
  <si>
    <t>R9L0YXT</t>
  </si>
  <si>
    <t>GABRIELA CARRASCO</t>
  </si>
  <si>
    <t>R9N11NW</t>
  </si>
  <si>
    <t>R9N0ATT</t>
  </si>
  <si>
    <t>R9G4PNE</t>
  </si>
  <si>
    <t>GONZALO RENAN SARABIA ARBUSTO</t>
  </si>
  <si>
    <t>MP1XAR6</t>
  </si>
  <si>
    <t>GUSTAVO ENRIQUE HERNANDEZ LORAMBUENA</t>
  </si>
  <si>
    <t>MP3279R</t>
  </si>
  <si>
    <t>MP1XB20</t>
  </si>
  <si>
    <t>R9N0ATE</t>
  </si>
  <si>
    <t>MP3MRCR</t>
  </si>
  <si>
    <t>R9M3YKG</t>
  </si>
  <si>
    <t>R9N1229</t>
  </si>
  <si>
    <t>KAREN JANETH SORIA ROJAS</t>
  </si>
  <si>
    <t>R9N11HM</t>
  </si>
  <si>
    <t>PABLO LARA MARRO</t>
  </si>
  <si>
    <t>R9N11GG</t>
  </si>
  <si>
    <t>DANIELA CANDIA</t>
  </si>
  <si>
    <t>R9HB4H4</t>
  </si>
  <si>
    <t>DIEGO IGNACIO SOLIS DE OVANDO</t>
  </si>
  <si>
    <t>R9N0ALM</t>
  </si>
  <si>
    <t>R9M3YVB</t>
  </si>
  <si>
    <t>SAMUEL FLORES</t>
  </si>
  <si>
    <t>R9N0AEY</t>
  </si>
  <si>
    <t>5CG6321FJ1</t>
  </si>
  <si>
    <t>240 G5</t>
  </si>
  <si>
    <t>R9M3YP0</t>
  </si>
  <si>
    <t>R9N0AGM</t>
  </si>
  <si>
    <t>R9G68A7</t>
  </si>
  <si>
    <t>R9M3YR4</t>
  </si>
  <si>
    <t>R9N11DA</t>
  </si>
  <si>
    <t>MP1XAPX</t>
  </si>
  <si>
    <t>R9M3YP3</t>
  </si>
  <si>
    <t>R9G4PXP</t>
  </si>
  <si>
    <t>CLEMENTINA PARRA FIGUEROA</t>
  </si>
  <si>
    <t>R9N0A7M</t>
  </si>
  <si>
    <t>LUIS MORALES CANEO</t>
  </si>
  <si>
    <t>R9N11T4</t>
  </si>
  <si>
    <t>R9N123M</t>
  </si>
  <si>
    <t>TABITA MAGDALENA LOPEZ SALA</t>
  </si>
  <si>
    <t>MP3AY8F</t>
  </si>
  <si>
    <t>R9HB4H1</t>
  </si>
  <si>
    <t>R9M3YLX</t>
  </si>
  <si>
    <t>R9K5WFN</t>
  </si>
  <si>
    <t>R9N0ATP</t>
  </si>
  <si>
    <t>R9G1YPL</t>
  </si>
  <si>
    <t>R9N11NK</t>
  </si>
  <si>
    <t>R9N11YV</t>
  </si>
  <si>
    <t>R9N11L4</t>
  </si>
  <si>
    <t xml:space="preserve">DANIELA CHACON </t>
  </si>
  <si>
    <t>MP1XAPP</t>
  </si>
  <si>
    <t>R9N0AFC</t>
  </si>
  <si>
    <t>R9M3YMF</t>
  </si>
  <si>
    <t>MP1XAT2</t>
  </si>
  <si>
    <t>MOIRA TAPIA PALOMINOS</t>
  </si>
  <si>
    <t>MP2HW49</t>
  </si>
  <si>
    <t>R9G68CM</t>
  </si>
  <si>
    <t>R9K5W6R</t>
  </si>
  <si>
    <t>CLAUDIO ENRIQUE TOLEDO ALGUIA</t>
  </si>
  <si>
    <t>COMPUTADORCasa Matriz</t>
  </si>
  <si>
    <t>MP1XAHG</t>
  </si>
  <si>
    <t>LUIS CRISOSTO</t>
  </si>
  <si>
    <t>R9N0AL0</t>
  </si>
  <si>
    <t>LR8Z672</t>
  </si>
  <si>
    <t>MP1XAN9</t>
  </si>
  <si>
    <t>R9N0AT5</t>
  </si>
  <si>
    <t>R9M3YPF</t>
  </si>
  <si>
    <t>JORGE HERNÁNDEZ</t>
  </si>
  <si>
    <t>R9K5W7X</t>
  </si>
  <si>
    <t>R9HYFXD</t>
  </si>
  <si>
    <t>R9HB4FL</t>
  </si>
  <si>
    <t>MP2HW64</t>
  </si>
  <si>
    <t>R870YCD</t>
  </si>
  <si>
    <t>Botadero Tecnológico realizado en Nov 2022 (Por Ubicar)</t>
  </si>
  <si>
    <t>R9M3YR2</t>
  </si>
  <si>
    <t>6625595</t>
  </si>
  <si>
    <t>MP328TZ</t>
  </si>
  <si>
    <t>R9K5W9F</t>
  </si>
  <si>
    <t>MP2HWCA</t>
  </si>
  <si>
    <t>R9N0A89</t>
  </si>
  <si>
    <t>MARCIA JEANNETE ANGULO ILLESCA</t>
  </si>
  <si>
    <t>R9N1215</t>
  </si>
  <si>
    <t>MEDARDO ANTONIO AVILAS BASCUÑAN</t>
  </si>
  <si>
    <t>R9G68AK</t>
  </si>
  <si>
    <t>VILMA FERNANDA AGUILAR AGUILAR</t>
  </si>
  <si>
    <t>1141RH3</t>
  </si>
  <si>
    <t>R9HB4L0</t>
  </si>
  <si>
    <t>6625592</t>
  </si>
  <si>
    <t>R9M3YLK</t>
  </si>
  <si>
    <t>MARCELO ALEJANDRO DUARTE BURGOS</t>
  </si>
  <si>
    <t>R9N11FC</t>
  </si>
  <si>
    <t>R9N11F5</t>
  </si>
  <si>
    <t>R9M3YV6</t>
  </si>
  <si>
    <t>DANIEL EDGARDO SALAZAR VÁZQUEZ</t>
  </si>
  <si>
    <t>MP3MRTV</t>
  </si>
  <si>
    <t>LUIS CRISOSTO AGUILA</t>
  </si>
  <si>
    <t>ORLANDO EUGENIO GALLARDO ZUÑIGA</t>
  </si>
  <si>
    <t>R9N0AKD</t>
  </si>
  <si>
    <t>OSCAR CONTRERAS MARTINEZ</t>
  </si>
  <si>
    <t>MP327CD</t>
  </si>
  <si>
    <t>XIMENA FERNÁNDEZ VELOSO</t>
  </si>
  <si>
    <t>LKBHGCM</t>
  </si>
  <si>
    <t>FLAVIO ANDRÉS MARQUEZ CASTRO</t>
  </si>
  <si>
    <t>R9N121W</t>
  </si>
  <si>
    <t>R9N0A8T</t>
  </si>
  <si>
    <t>R9N11ZG</t>
  </si>
  <si>
    <t>R9N0AT3</t>
  </si>
  <si>
    <t>R9N0A6V</t>
  </si>
  <si>
    <t>RODRIGO JAVIER GOMEZ TAPIA</t>
  </si>
  <si>
    <t>R9M3YW3</t>
  </si>
  <si>
    <t>CARLA ALEJANDRA ZEPEDA ZULETA</t>
  </si>
  <si>
    <t>HENRY ALBORNOZ JOFRE</t>
  </si>
  <si>
    <t>VICTOR JAVIER BELTRAN FIGUEROA</t>
  </si>
  <si>
    <t>MP1XB10</t>
  </si>
  <si>
    <t>MARCELO VARGAS</t>
  </si>
  <si>
    <t>R9HB4F0</t>
  </si>
  <si>
    <t>R0N0AGB</t>
  </si>
  <si>
    <t>R9N119L</t>
  </si>
  <si>
    <t>HÉCTOR FRANCISCO ROJAS MARTINEZ</t>
  </si>
  <si>
    <t>R9N0AG3</t>
  </si>
  <si>
    <t>R9K5W4T</t>
  </si>
  <si>
    <t>MP1XAV8</t>
  </si>
  <si>
    <t>R9N117W</t>
  </si>
  <si>
    <t>YANNY RAMON FIGUEROA MERCADO (PC2 RECEPCION)</t>
  </si>
  <si>
    <t>2LRRRL1</t>
  </si>
  <si>
    <t>Botadero Tecnológico realizado en Nov 2022 (Pendiente por Baja)</t>
  </si>
  <si>
    <t>JORGE ANDRÉS BURGOS VICUÑA</t>
  </si>
  <si>
    <t>R9N122B</t>
  </si>
  <si>
    <t>DANTE ROMÁN SALINAS</t>
  </si>
  <si>
    <t>GERENCIA DE VENTAS</t>
  </si>
  <si>
    <t>R9M3YMY</t>
  </si>
  <si>
    <t>R9N11KR</t>
  </si>
  <si>
    <t>MARCELO VARGAS TORRES</t>
  </si>
  <si>
    <t>R9M3YRF</t>
  </si>
  <si>
    <t>R9HYFXZ</t>
  </si>
  <si>
    <t>ALFREDO BILCA CAQUEO</t>
  </si>
  <si>
    <t>R8Z363X</t>
  </si>
  <si>
    <t>R9N0A8Y</t>
  </si>
  <si>
    <t>6625591</t>
  </si>
  <si>
    <t xml:space="preserve">LENOVO </t>
  </si>
  <si>
    <t>PF0AF7Z</t>
  </si>
  <si>
    <t>JAAF012734</t>
  </si>
  <si>
    <t>ZNN6H4LC601946H</t>
  </si>
  <si>
    <t>ZT3HH9NB402118H</t>
  </si>
  <si>
    <t>ZTN6H4LC507144B</t>
  </si>
  <si>
    <t>6625625</t>
  </si>
  <si>
    <t>ZTN6H4LC506579D</t>
  </si>
  <si>
    <t>ZTN6H4LC400101M</t>
  </si>
  <si>
    <t>CN0N300H6418003T0G4L</t>
  </si>
  <si>
    <t>MAURICIO IGNACIO GONZÁLEZ CASTILLO</t>
  </si>
  <si>
    <t>CN-0HX948-64180-851-01A1</t>
  </si>
  <si>
    <t>Los Angeles Sor Vicenta</t>
  </si>
  <si>
    <t>SANTIAGO URBINA TAGLE</t>
  </si>
  <si>
    <t>609NTWG32529</t>
  </si>
  <si>
    <t>INGCHKA11100042</t>
  </si>
  <si>
    <t>DIP0JKA12020101</t>
  </si>
  <si>
    <t>JAAF008486</t>
  </si>
  <si>
    <t>CÉSAR EDUARDO ASTUDILLO GONZÁLEZ</t>
  </si>
  <si>
    <t>00JC200198</t>
  </si>
  <si>
    <t>89W8GG1</t>
  </si>
  <si>
    <t>P56F002239</t>
  </si>
  <si>
    <t>P56F002227</t>
  </si>
  <si>
    <t>JAF012497</t>
  </si>
  <si>
    <t>ISAIAS AUGUSTO RIQUELME ÁLVAREZ</t>
  </si>
  <si>
    <t>XXQVJ163200237</t>
  </si>
  <si>
    <t xml:space="preserve">        </t>
  </si>
  <si>
    <t>XXQVJ141600457</t>
  </si>
  <si>
    <t>JUAN ALBERTO AREVALO CIFUENTES</t>
  </si>
  <si>
    <t>MARK II DMX -M-4206</t>
  </si>
  <si>
    <t>2M4TRL1</t>
  </si>
  <si>
    <t>DANIELA ALEJANDRA ROMO DIAZ</t>
  </si>
  <si>
    <t>CN0N300H6418013G1X0L</t>
  </si>
  <si>
    <t>xxqvj141600434</t>
  </si>
  <si>
    <t>XXVJ173400846</t>
  </si>
  <si>
    <t>P06G001</t>
  </si>
  <si>
    <t>E5410</t>
  </si>
  <si>
    <t>R9HYFZM</t>
  </si>
  <si>
    <t>R9K5W76</t>
  </si>
  <si>
    <t>2VZFVK1</t>
  </si>
  <si>
    <t>E6400</t>
  </si>
  <si>
    <t>MP329K4</t>
  </si>
  <si>
    <t>R8N8PK4</t>
  </si>
  <si>
    <t>R8Z366D</t>
  </si>
  <si>
    <t>LR8Z883</t>
  </si>
  <si>
    <t>R9N0AAK</t>
  </si>
  <si>
    <t>R9N0AMA</t>
  </si>
  <si>
    <t>R9HYFY1</t>
  </si>
  <si>
    <t>LR8Z496</t>
  </si>
  <si>
    <t>R9N0A98</t>
  </si>
  <si>
    <t>R9N118R</t>
  </si>
  <si>
    <t>ROBINSON GABRIEL RAMÍREZ PARRA</t>
  </si>
  <si>
    <t>R9N11MG</t>
  </si>
  <si>
    <t>R86A9RB</t>
  </si>
  <si>
    <t>R8Z366G</t>
  </si>
  <si>
    <t>KX335A01</t>
  </si>
  <si>
    <t>D630</t>
  </si>
  <si>
    <t>R9M0AN1</t>
  </si>
  <si>
    <t>R9N11M2</t>
  </si>
  <si>
    <t>R8Z366T</t>
  </si>
  <si>
    <t>R86C3NT</t>
  </si>
  <si>
    <t>R8Z362P</t>
  </si>
  <si>
    <t>R9N11ZN</t>
  </si>
  <si>
    <t>ALEJANDRA TERESA GONZALEZ</t>
  </si>
  <si>
    <t>R9HB4LT</t>
  </si>
  <si>
    <t>LR8Z9098</t>
  </si>
  <si>
    <t>R9N11MN</t>
  </si>
  <si>
    <t>R9G1YN4</t>
  </si>
  <si>
    <t>R9K5W74</t>
  </si>
  <si>
    <t>ELIZABETH CID</t>
  </si>
  <si>
    <t>R9N0ATF</t>
  </si>
  <si>
    <t>JEFE LOCAL</t>
  </si>
  <si>
    <t>R9N0AER</t>
  </si>
  <si>
    <t>H2HFY</t>
  </si>
  <si>
    <t>E6410</t>
  </si>
  <si>
    <t>LR8Z894</t>
  </si>
  <si>
    <t>J4VVWM1</t>
  </si>
  <si>
    <t>L3ALZ5H</t>
  </si>
  <si>
    <t>THINKPAD T400</t>
  </si>
  <si>
    <t>42PDLQ1</t>
  </si>
  <si>
    <t>LATITUDE</t>
  </si>
  <si>
    <t>R9G68AE</t>
  </si>
  <si>
    <t>DXNRTG1</t>
  </si>
  <si>
    <t>R9M3YMW</t>
  </si>
  <si>
    <t>LR8Z892</t>
  </si>
  <si>
    <t>R9N119B</t>
  </si>
  <si>
    <t>2CXWWL1</t>
  </si>
  <si>
    <t>74VVWM1</t>
  </si>
  <si>
    <t>0078NX</t>
  </si>
  <si>
    <t>E5400</t>
  </si>
  <si>
    <t>54VVWM1</t>
  </si>
  <si>
    <t>1XDRM</t>
  </si>
  <si>
    <t>R9G68AF</t>
  </si>
  <si>
    <t>R9N0AL8</t>
  </si>
  <si>
    <t>LR8Z786</t>
  </si>
  <si>
    <t>R9G4PWX</t>
  </si>
  <si>
    <t>R9M3YR3</t>
  </si>
  <si>
    <t>R9N0APW</t>
  </si>
  <si>
    <t>90MYP1</t>
  </si>
  <si>
    <t>E2120</t>
  </si>
  <si>
    <t>CNF8075HB8</t>
  </si>
  <si>
    <t>COMPAQ 2510P</t>
  </si>
  <si>
    <t>HXDZFG1</t>
  </si>
  <si>
    <t>1XNRTG1</t>
  </si>
  <si>
    <t>R9N0ADX</t>
  </si>
  <si>
    <t>R9G1YNB</t>
  </si>
  <si>
    <t>R9N1225</t>
  </si>
  <si>
    <t>R9N0AAD</t>
  </si>
  <si>
    <t>LR086T59</t>
  </si>
  <si>
    <t>LR086T6F</t>
  </si>
  <si>
    <t>JAAF007442</t>
  </si>
  <si>
    <t>G4UF015293</t>
  </si>
  <si>
    <t>ZUKUVHTLD300293K</t>
  </si>
  <si>
    <t>S22B300</t>
  </si>
  <si>
    <t>RODRIGO ALEXIS HERRERA VANEGAS</t>
  </si>
  <si>
    <t>ZTN6H4LC800231E</t>
  </si>
  <si>
    <t>YASNA DAMRY STAPPUNG AGURTO</t>
  </si>
  <si>
    <t>S1233000501637</t>
  </si>
  <si>
    <t>R9N0AKW</t>
  </si>
  <si>
    <t>MARCELO GONZÁLEZ</t>
  </si>
  <si>
    <t xml:space="preserve">R9N0AT6 </t>
  </si>
  <si>
    <t>R9HB4KY</t>
  </si>
  <si>
    <t>MP-2HW76</t>
  </si>
  <si>
    <t>41-15389</t>
  </si>
  <si>
    <t>LR086T6W</t>
  </si>
  <si>
    <t>MP1NPQ5J</t>
  </si>
  <si>
    <t>RICHARD MARCELO ABURTO VARGAS</t>
  </si>
  <si>
    <t>PC0EWZR0</t>
  </si>
  <si>
    <t>PF1L8FVN</t>
  </si>
  <si>
    <t>PF0SQ4D1</t>
  </si>
  <si>
    <t>PF0SQ27W</t>
  </si>
  <si>
    <t>PATRICIA NAVIA</t>
  </si>
  <si>
    <t>R9HB4H9</t>
  </si>
  <si>
    <t>MARCELA HERRERA</t>
  </si>
  <si>
    <t>R9N11RT</t>
  </si>
  <si>
    <t>JORGE BAHAMONDES CONTRERAS</t>
  </si>
  <si>
    <t>R9N0A97</t>
  </si>
  <si>
    <t>R9N11TA</t>
  </si>
  <si>
    <t>MP1XAG7</t>
  </si>
  <si>
    <t>LORENA ALEJANDRA ALFARO CONSTANZO</t>
  </si>
  <si>
    <t>MP2HWB0</t>
  </si>
  <si>
    <t>R9N0AH4</t>
  </si>
  <si>
    <t>R9N11K4</t>
  </si>
  <si>
    <t>JUAN CARLOS CALDERON DIAZ</t>
  </si>
  <si>
    <t>R9N121Z</t>
  </si>
  <si>
    <t>CÉSAR CABEZAS</t>
  </si>
  <si>
    <t>MP1XB23</t>
  </si>
  <si>
    <t>MP2HW79</t>
  </si>
  <si>
    <t>R9N0ACP</t>
  </si>
  <si>
    <t>R9N0ABA</t>
  </si>
  <si>
    <t>R9N0ANH</t>
  </si>
  <si>
    <t>R9N11VE</t>
  </si>
  <si>
    <t>CLAUDIA NEIRA</t>
  </si>
  <si>
    <t>R9N11EZ</t>
  </si>
  <si>
    <t>MARISOL DEL CARMEN MARTÍNEZ RIVERA</t>
  </si>
  <si>
    <t>PB8BYYZ</t>
  </si>
  <si>
    <t>PF139JDV</t>
  </si>
  <si>
    <t>YH074129H</t>
  </si>
  <si>
    <t>SERGIO ANDRÉS MANDUJANO MARTÍNEZ</t>
  </si>
  <si>
    <t>PC0K5W0U</t>
  </si>
  <si>
    <t xml:space="preserve"> MP1NNYJP</t>
  </si>
  <si>
    <t>IDEADPAD L470</t>
  </si>
  <si>
    <t>BÁRBARA ANDREA ESCOBAR MEZA</t>
  </si>
  <si>
    <t>MANTENCIÓN E INFRAESTRUCTURA</t>
  </si>
  <si>
    <t>J7NRCV00A404294</t>
  </si>
  <si>
    <t>ROG Zephyrus M (GM501)</t>
  </si>
  <si>
    <t>MP3B56E</t>
  </si>
  <si>
    <t>JAAF012914</t>
  </si>
  <si>
    <t>MJPLPCL</t>
  </si>
  <si>
    <t>MJLDEZM</t>
  </si>
  <si>
    <t>ZTN6H4LC506807V</t>
  </si>
  <si>
    <t>R9HB4H0</t>
  </si>
  <si>
    <t>VNBCHCX</t>
  </si>
  <si>
    <t>JEANNETTE FERNANDEZ</t>
  </si>
  <si>
    <t>PB8BZWV</t>
  </si>
  <si>
    <t>HENRY ROJAS</t>
  </si>
  <si>
    <t>R9HYFY8</t>
  </si>
  <si>
    <t>R9N11TZ</t>
  </si>
  <si>
    <t>PF1J7DH5</t>
  </si>
  <si>
    <t>P56F002221</t>
  </si>
  <si>
    <t>JAAF018709</t>
  </si>
  <si>
    <t>X5FZ023471</t>
  </si>
  <si>
    <t>RAUL GODOY MEDINA</t>
  </si>
  <si>
    <t>R964PNB</t>
  </si>
  <si>
    <t>Botadero Tecnológico realizado en Nov 2022 (Sin Ubicación)</t>
  </si>
  <si>
    <t>R9N0AMZ</t>
  </si>
  <si>
    <t>Valdivia</t>
  </si>
  <si>
    <t>CARLOS ARAVENA</t>
  </si>
  <si>
    <t>MJPLPNW</t>
  </si>
  <si>
    <t>MJBLEON</t>
  </si>
  <si>
    <t>ZT3HH9LB608175P</t>
  </si>
  <si>
    <t>ZT3HH9LB608180V</t>
  </si>
  <si>
    <t>MJBLEDE</t>
  </si>
  <si>
    <t>INGQ4KA11110099</t>
  </si>
  <si>
    <t>MARIO ANDRÉS VEGA VEGA</t>
  </si>
  <si>
    <t>AK1700415710</t>
  </si>
  <si>
    <t>AK1701323110</t>
  </si>
  <si>
    <t>E65560M9J198242</t>
  </si>
  <si>
    <t>HL-21</t>
  </si>
  <si>
    <t>CANON</t>
  </si>
  <si>
    <t>NP7130</t>
  </si>
  <si>
    <t>JAAF019576</t>
  </si>
  <si>
    <t>41-19641</t>
  </si>
  <si>
    <t>IBM-51J3339</t>
  </si>
  <si>
    <t>ZT3HH9LB608118X</t>
  </si>
  <si>
    <t>YE4J9V</t>
  </si>
  <si>
    <t>INGQ4KA11110097</t>
  </si>
  <si>
    <t>AK1701328810</t>
  </si>
  <si>
    <t>MJBMXYA</t>
  </si>
  <si>
    <t>JUAN CARLOS REYES RAMOS</t>
  </si>
  <si>
    <t>MJBLVKP</t>
  </si>
  <si>
    <t>ZT3HH9LB603831X</t>
  </si>
  <si>
    <t>INGQ4KA11110100</t>
  </si>
  <si>
    <t>ZT3HH9LB607747K</t>
  </si>
  <si>
    <t>MJBLEDX</t>
  </si>
  <si>
    <t>ZT3HH9LB608174A</t>
  </si>
  <si>
    <t>MJBLEDM</t>
  </si>
  <si>
    <t>{</t>
  </si>
  <si>
    <t>41-19584</t>
  </si>
  <si>
    <t>CNCKB51994</t>
  </si>
  <si>
    <t>LASERJET P2055DN</t>
  </si>
  <si>
    <t>ZT3HH9LB608123T</t>
  </si>
  <si>
    <t>CARLA ALICIA FREDERIKSEN MOSCOSO</t>
  </si>
  <si>
    <t>MJBLEDW</t>
  </si>
  <si>
    <t>GJOHBEGA2WR</t>
  </si>
  <si>
    <t>AK16019868010</t>
  </si>
  <si>
    <t>S1120000507498</t>
  </si>
  <si>
    <t>VNBCHCD</t>
  </si>
  <si>
    <t>41-CX602</t>
  </si>
  <si>
    <t>709NDJX38156</t>
  </si>
  <si>
    <t>L177WSBS</t>
  </si>
  <si>
    <t>E69342B1J598874</t>
  </si>
  <si>
    <t>HL-22</t>
  </si>
  <si>
    <t>34S0550+781MHLZ</t>
  </si>
  <si>
    <t>AK17003938I0</t>
  </si>
  <si>
    <t>AK1700411210</t>
  </si>
  <si>
    <t>709NDRF38158</t>
  </si>
  <si>
    <t>802NDVW36815</t>
  </si>
  <si>
    <t>PE17HVLP504003A</t>
  </si>
  <si>
    <t>732NW</t>
  </si>
  <si>
    <t>ZT3HH9LB607758T</t>
  </si>
  <si>
    <t>ZT3HH9LB608575H</t>
  </si>
  <si>
    <t>ZT3HH9LB607767M</t>
  </si>
  <si>
    <t>AK16019886210</t>
  </si>
  <si>
    <t>ZT3HH9LB607713D</t>
  </si>
  <si>
    <t>ZT3HH9LB608172Z</t>
  </si>
  <si>
    <t>ZT3HH9LB607753J</t>
  </si>
  <si>
    <t>AK1702199410</t>
  </si>
  <si>
    <t>AK1702243110</t>
  </si>
  <si>
    <t>AE91031869HO</t>
  </si>
  <si>
    <t>D22890B</t>
  </si>
  <si>
    <t>MJBLEDF</t>
  </si>
  <si>
    <t>R9N0AGT</t>
  </si>
  <si>
    <t>JUBITZA ELIANA OLIVARES NAVIA</t>
  </si>
  <si>
    <t>YC5OH9LB503432A</t>
  </si>
  <si>
    <t>B1930N</t>
  </si>
  <si>
    <t>ZT3HH9LB608573F</t>
  </si>
  <si>
    <t>MJBLEDP</t>
  </si>
  <si>
    <t>MJBLEDO</t>
  </si>
  <si>
    <t>ZT3HH9LB607744L</t>
  </si>
  <si>
    <t>L63D54A001934</t>
  </si>
  <si>
    <t>LE37W234D</t>
  </si>
  <si>
    <t>ZT3HH9LB608179E</t>
  </si>
  <si>
    <t>709NDNU39159</t>
  </si>
  <si>
    <t>AK1701334210</t>
  </si>
  <si>
    <t>VNB1NF7</t>
  </si>
  <si>
    <t>5046-HB2</t>
  </si>
  <si>
    <t>ZT3HH9LB608186Y</t>
  </si>
  <si>
    <t>FS-4020DN</t>
  </si>
  <si>
    <t>MARÍA FERNANDA CERDA SANTIBÁÑEZ</t>
  </si>
  <si>
    <t>MJBGDLY</t>
  </si>
  <si>
    <t>Z3THH9LB607773X</t>
  </si>
  <si>
    <t>MJBLEDG</t>
  </si>
  <si>
    <t>INGQ4KA11110101</t>
  </si>
  <si>
    <t>FA-2100DN</t>
  </si>
  <si>
    <t>MJBGOMV</t>
  </si>
  <si>
    <t>MJBGDLP</t>
  </si>
  <si>
    <t>MJBLEEF</t>
  </si>
  <si>
    <t>23-931J</t>
  </si>
  <si>
    <t>4113-001</t>
  </si>
  <si>
    <t>JUAN DELGADO</t>
  </si>
  <si>
    <t>MP3B561</t>
  </si>
  <si>
    <t>00186-720-831-016</t>
  </si>
  <si>
    <t>CRISTIÁN  ANDRES FLORES BERRIOS</t>
  </si>
  <si>
    <t>L3D3752</t>
  </si>
  <si>
    <t>6625582</t>
  </si>
  <si>
    <t>R8Z368M</t>
  </si>
  <si>
    <t>6625581</t>
  </si>
  <si>
    <t>MAURICIO DINARES YÁÑEZ</t>
  </si>
  <si>
    <t>R9M3YNP</t>
  </si>
  <si>
    <t>ENTRETECHO</t>
  </si>
  <si>
    <t>LB15V5PN</t>
  </si>
  <si>
    <t>AE9A004790H0</t>
  </si>
  <si>
    <t>LZJ5X07018</t>
  </si>
  <si>
    <t>M2035DM</t>
  </si>
  <si>
    <t>101B2058078</t>
  </si>
  <si>
    <t>CN-0HX948-64180-84S-12RL</t>
  </si>
  <si>
    <t>2M0WRL1</t>
  </si>
  <si>
    <t>LB15H9KY908</t>
  </si>
  <si>
    <t>YE4HME</t>
  </si>
  <si>
    <t>MJTGBZB</t>
  </si>
  <si>
    <t>CN-0N300H-64180-03M-08WL</t>
  </si>
  <si>
    <t>904B2029390</t>
  </si>
  <si>
    <t>CN0N300H6418003M0N9L</t>
  </si>
  <si>
    <t>2M6TRL1</t>
  </si>
  <si>
    <t>YE4HMW</t>
  </si>
  <si>
    <t>KOHPLKA13010004</t>
  </si>
  <si>
    <t>910B2037791</t>
  </si>
  <si>
    <t>108B2060238</t>
  </si>
  <si>
    <t>VNAV3BX</t>
  </si>
  <si>
    <t>3DW8GG1</t>
  </si>
  <si>
    <t>DIPQ4KA10010034</t>
  </si>
  <si>
    <t>DIPQ4KA10010036</t>
  </si>
  <si>
    <t>OFICINA JOPE</t>
  </si>
  <si>
    <t>DIPQ4KA10010035</t>
  </si>
  <si>
    <t>B1140183</t>
  </si>
  <si>
    <t>F780-B</t>
  </si>
  <si>
    <t>AE9A004780H0</t>
  </si>
  <si>
    <t>CN-0N300H-64180-03T-0H51</t>
  </si>
  <si>
    <t>2M5SRL1</t>
  </si>
  <si>
    <t>CN-0N300H-64180-03U-0Z9L</t>
  </si>
  <si>
    <t>YE4HMN</t>
  </si>
  <si>
    <t>PAMELA ISLA SAN MARTÍN</t>
  </si>
  <si>
    <t>2LSSRL1</t>
  </si>
  <si>
    <t>CN-0HX948-64180-851-23AL</t>
  </si>
  <si>
    <t>LQK5400633</t>
  </si>
  <si>
    <t>2M3WRL1</t>
  </si>
  <si>
    <t>YE4HMJ</t>
  </si>
  <si>
    <t>LKYXK7B</t>
  </si>
  <si>
    <t>1GW8GG1</t>
  </si>
  <si>
    <t>AE99021670H0</t>
  </si>
  <si>
    <t>MJCFR00</t>
  </si>
  <si>
    <t>CN-0N300-64180-03M-093L</t>
  </si>
  <si>
    <t>40076HA189437</t>
  </si>
  <si>
    <t>2LXRRL1</t>
  </si>
  <si>
    <t>ZONA DE CARGA</t>
  </si>
  <si>
    <t>S1233000501635</t>
  </si>
  <si>
    <t>41-154</t>
  </si>
  <si>
    <t>LKYXK7H</t>
  </si>
  <si>
    <t>CN-0N300H-64180-03U-0WCL</t>
  </si>
  <si>
    <t>2LYRRL1</t>
  </si>
  <si>
    <t>CN-0N300H-64180-03T-0H6L</t>
  </si>
  <si>
    <t>ES200U</t>
  </si>
  <si>
    <t>AE99021663H0</t>
  </si>
  <si>
    <t>MJTGBMG</t>
  </si>
  <si>
    <t>MP2HW4L</t>
  </si>
  <si>
    <t>ANGÉLICA MARLYS RIQUELME FUENTES</t>
  </si>
  <si>
    <t>ROLANDO ESTEBAN BOSSA PINO</t>
  </si>
  <si>
    <t>4QKSDQ1</t>
  </si>
  <si>
    <t>Planta Zinc</t>
  </si>
  <si>
    <t>ZTN6H4LC400405E</t>
  </si>
  <si>
    <t>CN67I4848K065V</t>
  </si>
  <si>
    <t>DESKJET INK ADVANTAGE 2135</t>
  </si>
  <si>
    <t>LUIS ALFREDO ROJAS BUSTAMANTE</t>
  </si>
  <si>
    <t>LKCYFZZ</t>
  </si>
  <si>
    <t>S600</t>
  </si>
  <si>
    <t>CN0HX9486418085123EL</t>
  </si>
  <si>
    <t>CN5481873B05XH</t>
  </si>
  <si>
    <t>DESKJET INK ADVANTAGE 1015</t>
  </si>
  <si>
    <t>CN0HX948641808511TWL</t>
  </si>
  <si>
    <t>LZJ5X06840</t>
  </si>
  <si>
    <t>M2035DN/L</t>
  </si>
  <si>
    <t>9W2GKN1</t>
  </si>
  <si>
    <t>ANA PIÑA PONTIGO</t>
  </si>
  <si>
    <t>PF1L7V8F</t>
  </si>
  <si>
    <t>MAURICIO PONCE POBLETE</t>
  </si>
  <si>
    <t>EUGENIO WETZIG</t>
  </si>
  <si>
    <t>R9MEYTY</t>
  </si>
  <si>
    <t>MARCIAL JOSE AMENÁBAR ZEGERS</t>
  </si>
  <si>
    <t>R9G1YMX</t>
  </si>
  <si>
    <t>ANA MARIA FUENTEALBA</t>
  </si>
  <si>
    <t>R9M3YP7</t>
  </si>
  <si>
    <t>HECTOR MIRANDA</t>
  </si>
  <si>
    <t>EVELYN VILCHES</t>
  </si>
  <si>
    <t>PC0JRTEF</t>
  </si>
  <si>
    <t>R9N1194</t>
  </si>
  <si>
    <t>CRISTIAN RAMÓN PALMA ZAÑARTO</t>
  </si>
  <si>
    <t>FXMMCL1</t>
  </si>
  <si>
    <t>R9HB4L8</t>
  </si>
  <si>
    <t>JACQUELINE ALEJANDRA FAIRLIE CACACE</t>
  </si>
  <si>
    <t>CNORY979742617CH2COL</t>
  </si>
  <si>
    <t>CECILIA DEL CARMEN HUECHAO CARRASCO</t>
  </si>
  <si>
    <t>00186-716-409-575</t>
  </si>
  <si>
    <t>CN-0U072N-64180-975-2XSS</t>
  </si>
  <si>
    <t>LIONEL FRANCISCO REYES GALVEZ</t>
  </si>
  <si>
    <t>00186-053-325-441</t>
  </si>
  <si>
    <t>ZTN6H4LC506636H</t>
  </si>
  <si>
    <t>OSCAR ROBLES ROBLEA</t>
  </si>
  <si>
    <t>R9HB4GH</t>
  </si>
  <si>
    <t>MJTGBZD</t>
  </si>
  <si>
    <t>EQUIPO SIN USO - Pendiente por Recibir en Casa Matriz 13/06/2019</t>
  </si>
  <si>
    <t>1141RL4</t>
  </si>
  <si>
    <t>ANDONIE ALONSO GÓMEZ VALENZULA</t>
  </si>
  <si>
    <t>CNON300H6418003U0X3L</t>
  </si>
  <si>
    <t>R9N11AT</t>
  </si>
  <si>
    <t>WILLIE DOMANGE PEREZ</t>
  </si>
  <si>
    <t>GERENCIA CANALES REMOTOS</t>
  </si>
  <si>
    <t>PF18EV73</t>
  </si>
  <si>
    <t>Rodrigo Torres (David Lillo)</t>
  </si>
  <si>
    <t>R86C1YA</t>
  </si>
  <si>
    <t>PAULA SOTO</t>
  </si>
  <si>
    <t>RAÚL PRIETO</t>
  </si>
  <si>
    <t>MARIO SILVA</t>
  </si>
  <si>
    <t>VNBNRAA</t>
  </si>
  <si>
    <t>RICHARD ROSALES</t>
  </si>
  <si>
    <t>ECOSYS FS 2100 DN</t>
  </si>
  <si>
    <t>AS100</t>
  </si>
  <si>
    <t>USUARIO CAJA</t>
  </si>
  <si>
    <t>EVELYN ALBORNOZ</t>
  </si>
  <si>
    <t>41-HT483</t>
  </si>
  <si>
    <t>USUARIO</t>
  </si>
  <si>
    <t>M2035DNL</t>
  </si>
  <si>
    <t>FS2100</t>
  </si>
  <si>
    <t>PAOLA ZUÑIGA</t>
  </si>
  <si>
    <t>MICROLINE 350</t>
  </si>
  <si>
    <t>ARTURO BARRAZA</t>
  </si>
  <si>
    <t>CRISTIÁN LARA</t>
  </si>
  <si>
    <t>V206HQL</t>
  </si>
  <si>
    <t>2LGXRL1</t>
  </si>
  <si>
    <t>AK02033265H0</t>
  </si>
  <si>
    <t>CN0N300H6418003T0GVL</t>
  </si>
  <si>
    <t>AKA02033324H0</t>
  </si>
  <si>
    <t>GUILLERMINA SOLEDAD MUÑOZ GONZALEZ</t>
  </si>
  <si>
    <t>CN0N300H641800BC022L</t>
  </si>
  <si>
    <t>F68CVK1</t>
  </si>
  <si>
    <t>CN0N300H6418003U15LL</t>
  </si>
  <si>
    <t>AK14024074I0</t>
  </si>
  <si>
    <t>AS17234894A0</t>
  </si>
  <si>
    <t>LKYTVX3</t>
  </si>
  <si>
    <t>CN0N-00H64U800QU0XEL</t>
  </si>
  <si>
    <t>AK02033325H0</t>
  </si>
  <si>
    <t>2LHXRL1</t>
  </si>
  <si>
    <t>LZJ4100560</t>
  </si>
  <si>
    <t>ECOSYS M2035DN/L</t>
  </si>
  <si>
    <t>2LJVRL1</t>
  </si>
  <si>
    <t>AK02033320H0</t>
  </si>
  <si>
    <t>CLAUDIO MOLINA</t>
  </si>
  <si>
    <t>CM17H9FS543337B</t>
  </si>
  <si>
    <t>SYNCMASTER 733NW</t>
  </si>
  <si>
    <t>YANNY RAMON FIGUEROA MERCADO (PC1 CONTABILIDAD)</t>
  </si>
  <si>
    <t>2LKSRL1</t>
  </si>
  <si>
    <t>CN0N300H6418003T0G2L</t>
  </si>
  <si>
    <t>FRANCISCO JAVIER CONTRERAS JARA (PC2 MESON)</t>
  </si>
  <si>
    <t>CN0N300H6418003U0W9L</t>
  </si>
  <si>
    <t>VICENTE BELISARIO FONSECA FIGUEROA</t>
  </si>
  <si>
    <t>JJVZ8P1</t>
  </si>
  <si>
    <t>YANNY RAMON FIGUEROA MERCADO (PC1 MESON)</t>
  </si>
  <si>
    <t>2LMRRL1</t>
  </si>
  <si>
    <t>CN0HX948641808511TUL</t>
  </si>
  <si>
    <t>YANNY RAMON FIGUEROA MERCADO (PC RECEPCION)</t>
  </si>
  <si>
    <t>2LHVRL1</t>
  </si>
  <si>
    <t>002TPHG1K233</t>
  </si>
  <si>
    <t>S1010200506835</t>
  </si>
  <si>
    <t>S1010200507030</t>
  </si>
  <si>
    <t>LKYXK6V</t>
  </si>
  <si>
    <t>802B2011787</t>
  </si>
  <si>
    <t>S1233000501561</t>
  </si>
  <si>
    <t>YANNY RAMON FIGUEROA MERCADO (PC DESPACHO)</t>
  </si>
  <si>
    <t>CN0N300H6418003T0G1L</t>
  </si>
  <si>
    <t>LQK5400641</t>
  </si>
  <si>
    <t>2LQRRL1</t>
  </si>
  <si>
    <t>AK02033316H0</t>
  </si>
  <si>
    <t>XQW7300640</t>
  </si>
  <si>
    <t>FS2000D</t>
  </si>
  <si>
    <t>REINALDO DIAZ</t>
  </si>
  <si>
    <t>JEFATURA DE NEGOCIOS</t>
  </si>
  <si>
    <t>MP327N2</t>
  </si>
  <si>
    <t>HÉCTOR ENRIQUE SAEZ ABURTO</t>
  </si>
  <si>
    <t>R9N0A67</t>
  </si>
  <si>
    <t>0667809681B</t>
  </si>
  <si>
    <t>MLAB</t>
  </si>
  <si>
    <t>K5- 6678</t>
  </si>
  <si>
    <t>0667810054B</t>
  </si>
  <si>
    <t>OSCAR CONTRERAS</t>
  </si>
  <si>
    <t>D22800BAK16060410I0</t>
  </si>
  <si>
    <t>TAMARA ALBARRAN</t>
  </si>
  <si>
    <t>A01</t>
  </si>
  <si>
    <t>V291923</t>
  </si>
  <si>
    <t>67W8GG1</t>
  </si>
  <si>
    <t>CBW8GG1</t>
  </si>
  <si>
    <t>MJBGDGL</t>
  </si>
  <si>
    <t>A02</t>
  </si>
  <si>
    <t>SW09053552</t>
  </si>
  <si>
    <t>CN0N445N742619CN3D6B</t>
  </si>
  <si>
    <t>41-DA209</t>
  </si>
  <si>
    <t>1S5047HB2VNAYBLR</t>
  </si>
  <si>
    <t>JAAF018217</t>
  </si>
  <si>
    <t>YE4HMD</t>
  </si>
  <si>
    <t>E635X62250</t>
  </si>
  <si>
    <t>906B2031289</t>
  </si>
  <si>
    <t>VNCY900518</t>
  </si>
  <si>
    <t>JET PRO M12W</t>
  </si>
  <si>
    <t>JOHN OPAZO</t>
  </si>
  <si>
    <t>106NDCR6D779</t>
  </si>
  <si>
    <t>KD2-00-48000007</t>
  </si>
  <si>
    <t>ALEX GARCIA</t>
  </si>
  <si>
    <t>EDINSON PLAZA</t>
  </si>
  <si>
    <t>858CVK1</t>
  </si>
  <si>
    <t>1S9227AE1V3G4350</t>
  </si>
  <si>
    <t>V290894</t>
  </si>
  <si>
    <t>LQK5700755</t>
  </si>
  <si>
    <t>LQK5700775</t>
  </si>
  <si>
    <t>08C09051180</t>
  </si>
  <si>
    <t>SW09053550</t>
  </si>
  <si>
    <t>S1217400502431</t>
  </si>
  <si>
    <t>R9M3YL4</t>
  </si>
  <si>
    <t>MATÍAS FELIPE URRUTIA REBECO</t>
  </si>
  <si>
    <t>MJ04B8W1</t>
  </si>
  <si>
    <t>R9M3YL2</t>
  </si>
  <si>
    <t>SUSANA JOSELYN FIGUEROA CONTRERAS</t>
  </si>
  <si>
    <t>ZT3HH9LB603852Z</t>
  </si>
  <si>
    <t>R9N11ZD</t>
  </si>
  <si>
    <t>0667810125B</t>
  </si>
  <si>
    <t>K5</t>
  </si>
  <si>
    <t>0667810122B</t>
  </si>
  <si>
    <t>JOVITA LORETO HERMOSILLA SOTO</t>
  </si>
  <si>
    <t>MP2HWGA</t>
  </si>
  <si>
    <t>NESTOR GABRIEL QUIROZ VELOSO</t>
  </si>
  <si>
    <t>CN0U072N641809752CUS</t>
  </si>
  <si>
    <t>2HW4F1212</t>
  </si>
  <si>
    <t>R9M3YKB</t>
  </si>
  <si>
    <t>R9N0ACZ</t>
  </si>
  <si>
    <t>6625605</t>
  </si>
  <si>
    <t>R9N0AED</t>
  </si>
  <si>
    <t>MAURICIO VIDAL</t>
  </si>
  <si>
    <t>MJVDYCN</t>
  </si>
  <si>
    <t>G0XGLH2</t>
  </si>
  <si>
    <t>TÁMARA VANESSA MUÑOZ GARCIA</t>
  </si>
  <si>
    <t>G74GJQ1</t>
  </si>
  <si>
    <t>A79W8GG1</t>
  </si>
  <si>
    <t>EDUARDO JARA VELAZQUES</t>
  </si>
  <si>
    <t>R9N11ZM</t>
  </si>
  <si>
    <t>MARÍA MAGDALENA FERRER RIQUELME</t>
  </si>
  <si>
    <t>PF18LASY</t>
  </si>
  <si>
    <t>41-CFWM1</t>
  </si>
  <si>
    <t>JVHFC1</t>
  </si>
  <si>
    <t>RAFAEL RODRÍGUEZ VERGARA</t>
  </si>
  <si>
    <t>CLAUDIO ANTONIO GONZÁLEZ CORREA</t>
  </si>
  <si>
    <t>MP1XAPC</t>
  </si>
  <si>
    <t>JAVIER CARVAJAL</t>
  </si>
  <si>
    <t>PF0ZQB2Q</t>
  </si>
  <si>
    <t>MAXIMILIANO TORRES ERRAZURIZ</t>
  </si>
  <si>
    <t>PF18DB5R</t>
  </si>
  <si>
    <t>ESTEBAN ALARCON LARA</t>
  </si>
  <si>
    <t>PC0H5HB</t>
  </si>
  <si>
    <t>R9HYFZX</t>
  </si>
  <si>
    <t>JORGE PONZ LOYOLA</t>
  </si>
  <si>
    <t>R9NOATP</t>
  </si>
  <si>
    <t>000186-720-323-889</t>
  </si>
  <si>
    <t>MARCELO ANTONIO ALVIAL GODOY</t>
  </si>
  <si>
    <t>00186-720-323-890</t>
  </si>
  <si>
    <t>R9G68B7</t>
  </si>
  <si>
    <t>INGRID SANDRA ESPINOZA RETIG</t>
  </si>
  <si>
    <t xml:space="preserve">CLAUDIA PASTENES VALDERRAMA </t>
  </si>
  <si>
    <t>PF1L7VTK</t>
  </si>
  <si>
    <t>JENNIFER ZUÑIGA</t>
  </si>
  <si>
    <t>704NTZN20149</t>
  </si>
  <si>
    <t>JORGE WILLIAMS BEWEIS ROMAN</t>
  </si>
  <si>
    <t>2UA64826T4</t>
  </si>
  <si>
    <t>CM22H9NS601067W</t>
  </si>
  <si>
    <t>2233SNPLUS</t>
  </si>
  <si>
    <t>JUAN ABRAHAM PÉREZ RIVERA</t>
  </si>
  <si>
    <t>MJCKEPX</t>
  </si>
  <si>
    <t>AFVF99A012205</t>
  </si>
  <si>
    <t>215LM00040</t>
  </si>
  <si>
    <t>MARÍA VICTORIA IZQUIERDO BASCUÑAN</t>
  </si>
  <si>
    <t>FYHG2HA078708</t>
  </si>
  <si>
    <t>000186-721-349-198</t>
  </si>
  <si>
    <t>FELIPE ANDRÉS HIDALGO VARAS</t>
  </si>
  <si>
    <t>ZZMHH4ZK602366V</t>
  </si>
  <si>
    <t>S22F350FHL</t>
  </si>
  <si>
    <t>AÍDA CÁRCAMO ZALAZAR</t>
  </si>
  <si>
    <t>MJTGBHZ</t>
  </si>
  <si>
    <t>CN-0N300H-64180-03U-0XHL</t>
  </si>
  <si>
    <t>PMO</t>
  </si>
  <si>
    <t>V241707</t>
  </si>
  <si>
    <t>MARIELA CECILIA PIRONI ARAVENA</t>
  </si>
  <si>
    <t>Notebook con Tarjeta Madre Dañada</t>
  </si>
  <si>
    <t>ALBERTO IBARRA</t>
  </si>
  <si>
    <t>UEM182320856</t>
  </si>
  <si>
    <t>UEP173426981</t>
  </si>
  <si>
    <t>VA2407H</t>
  </si>
  <si>
    <t>CN-0N300H-64180-13G-1WSL</t>
  </si>
  <si>
    <t>ELIZABETH FERNANDA ORTEGA RIVERA</t>
  </si>
  <si>
    <t>MJVDYFN</t>
  </si>
  <si>
    <t>ZZMHH4ZK603213P</t>
  </si>
  <si>
    <t>FABIÁN IGNACIO ARANDA LAGOS</t>
  </si>
  <si>
    <t>ZTN6H4LC801249R</t>
  </si>
  <si>
    <t>801NTHM55073</t>
  </si>
  <si>
    <t>KYOCERA43960</t>
  </si>
  <si>
    <t>ECOSYS P3045DN</t>
  </si>
  <si>
    <t>MJTGBLM</t>
  </si>
  <si>
    <t>106NDGL6D783</t>
  </si>
  <si>
    <t>MJBLEEW</t>
  </si>
  <si>
    <t>ZT3HH9NB406203M</t>
  </si>
  <si>
    <t>TOMAS ANGLES ESPINOSA</t>
  </si>
  <si>
    <t>PF0SRS6Y</t>
  </si>
  <si>
    <t>CRISTIAN ANDRÉS FARIAS CARTAGENA</t>
  </si>
  <si>
    <t>MJPLPLM</t>
  </si>
  <si>
    <t>CLAUDINA FRANCHESCA ROCHA PÉREZ</t>
  </si>
  <si>
    <t>CNOKU1841W96185R3340</t>
  </si>
  <si>
    <t>CRISTIAN ANDRÉS TORO MORALES</t>
  </si>
  <si>
    <t>MJPLNYY</t>
  </si>
  <si>
    <t>UEM180820146</t>
  </si>
  <si>
    <t>CARLOS ALBERTO SEGOVIA LAVIN</t>
  </si>
  <si>
    <t>CN0N300H641800981A3L</t>
  </si>
  <si>
    <t>PAULA VALDES URIBE</t>
  </si>
  <si>
    <t>LUCIA BUSTOS JAUREGUI</t>
  </si>
  <si>
    <t>SHOWROOM</t>
  </si>
  <si>
    <t>PF1HTV13</t>
  </si>
  <si>
    <t>NATALIA URRA</t>
  </si>
  <si>
    <t>PF143UAU</t>
  </si>
  <si>
    <t>JESSIKA AGUILERA</t>
  </si>
  <si>
    <t>PF14WSZ7</t>
  </si>
  <si>
    <t>MJTGBDG</t>
  </si>
  <si>
    <t>ZTN6H4LC400873H</t>
  </si>
  <si>
    <t>R9N11GH</t>
  </si>
  <si>
    <t>R9G4PR7</t>
  </si>
  <si>
    <t>CG7CVK1</t>
  </si>
  <si>
    <t>ZTN6H4LC400090N</t>
  </si>
  <si>
    <t>MJHMYF1</t>
  </si>
  <si>
    <t>ZT3HH9NB402384B</t>
  </si>
  <si>
    <t>MJTGBEY</t>
  </si>
  <si>
    <t>ZT3HH9LB604374F</t>
  </si>
  <si>
    <t>S18W10N</t>
  </si>
  <si>
    <t>BBWCNL1</t>
  </si>
  <si>
    <t>ZTN6H4LC400979W</t>
  </si>
  <si>
    <t>R8Z362F</t>
  </si>
  <si>
    <t>MJBLEEG</t>
  </si>
  <si>
    <t>MJTGBHM</t>
  </si>
  <si>
    <t>MJTHBAH</t>
  </si>
  <si>
    <t>41-AH708</t>
  </si>
  <si>
    <t>VNA672V</t>
  </si>
  <si>
    <t>SR0007ZZ</t>
  </si>
  <si>
    <t>JAAF006514</t>
  </si>
  <si>
    <t>41-14830</t>
  </si>
  <si>
    <t>106NDBP6D773</t>
  </si>
  <si>
    <t>41-CY858</t>
  </si>
  <si>
    <t>41-F6041</t>
  </si>
  <si>
    <t>44D1866</t>
  </si>
  <si>
    <t>GHHJ1HA057364</t>
  </si>
  <si>
    <t>41-AH189</t>
  </si>
  <si>
    <t>VNAV5KD</t>
  </si>
  <si>
    <t>SR00007ZZWW</t>
  </si>
  <si>
    <t>41-15566</t>
  </si>
  <si>
    <t>UEP173426976</t>
  </si>
  <si>
    <t>ZZMHH4ZK602802E</t>
  </si>
  <si>
    <t>S22F350GHL</t>
  </si>
  <si>
    <t>MJCKERE</t>
  </si>
  <si>
    <t>CN-0N300H-64180-098-29RL</t>
  </si>
  <si>
    <t>JUAN MIGUEL ORTIZ MENDEZ</t>
  </si>
  <si>
    <t>COBRANZA</t>
  </si>
  <si>
    <t>MJCKEMG</t>
  </si>
  <si>
    <t>ZT3HH9LB604167Y</t>
  </si>
  <si>
    <t>LESLIE ROMINA BASAURE DONAIRE</t>
  </si>
  <si>
    <t>SOLANGE MICHELLE VILLAR RODRIGUEZ</t>
  </si>
  <si>
    <t>DJ5VWM</t>
  </si>
  <si>
    <t>CM22H9NS601127P</t>
  </si>
  <si>
    <t>UEP173426974</t>
  </si>
  <si>
    <t>NICOL KARINA ALMUNA ORTEGA</t>
  </si>
  <si>
    <t>0J5VWM</t>
  </si>
  <si>
    <t>CM22H9LS714513W</t>
  </si>
  <si>
    <t>1S5047HB2VNAYBKR</t>
  </si>
  <si>
    <t>V240099</t>
  </si>
  <si>
    <t>MJTGCBH</t>
  </si>
  <si>
    <t>00186-720-617-409</t>
  </si>
  <si>
    <t>00186-717-316-919</t>
  </si>
  <si>
    <t>MJVDXRM</t>
  </si>
  <si>
    <t>ZTN6H4LC604414D</t>
  </si>
  <si>
    <t>MJVDHGC</t>
  </si>
  <si>
    <t>ZTN6H4LC801576E</t>
  </si>
  <si>
    <t>ZT3HH9NB402378X</t>
  </si>
  <si>
    <t>00186-716-409-581</t>
  </si>
  <si>
    <t>DÉBORA MACARENA SALAS VARGAS</t>
  </si>
  <si>
    <t>CN-0N300H-64180-09E-1TPL</t>
  </si>
  <si>
    <t>CN-0X706H-72872-11I-AKSL</t>
  </si>
  <si>
    <t>00186-720-683-367</t>
  </si>
  <si>
    <t>MJTGBEH</t>
  </si>
  <si>
    <t>UEM180820140</t>
  </si>
  <si>
    <t>UEP173426876</t>
  </si>
  <si>
    <t>00186-721-349-289</t>
  </si>
  <si>
    <t>00186-720-831-003</t>
  </si>
  <si>
    <t>00186-053-325-447</t>
  </si>
  <si>
    <t>CN-0N445N-74261-985-2GWU</t>
  </si>
  <si>
    <t>UEP173426979</t>
  </si>
  <si>
    <t>00162-670-395-790</t>
  </si>
  <si>
    <t>ZZMHH4ZK603212L</t>
  </si>
  <si>
    <t>VERÓNICA CECILIA FUENTES OCAMPOS</t>
  </si>
  <si>
    <t>CN-0N300H-64180-09P--2A5L</t>
  </si>
  <si>
    <t>00186-716-441-615</t>
  </si>
  <si>
    <t>ZTN6H4LC801339R</t>
  </si>
  <si>
    <t>LUIS SERGIO SOLIS DUFFAU</t>
  </si>
  <si>
    <t>UEP173426982</t>
  </si>
  <si>
    <t>VA2407N</t>
  </si>
  <si>
    <t>MJTDXHW</t>
  </si>
  <si>
    <t>MX-0R353C-70715-867-1UML</t>
  </si>
  <si>
    <t>QVM0821694</t>
  </si>
  <si>
    <t>V239559</t>
  </si>
  <si>
    <t>1S3157RQ5MJCKEMP</t>
  </si>
  <si>
    <t>ZTN6H4LC801488R</t>
  </si>
  <si>
    <t>OJ5VWM</t>
  </si>
  <si>
    <t>NANCY ANGÉLICA SOTO GALDAMES</t>
  </si>
  <si>
    <t>00186-720-831-013</t>
  </si>
  <si>
    <t>ZT3HH9NB403280W</t>
  </si>
  <si>
    <t>RCK380KWN11144501131</t>
  </si>
  <si>
    <t>2UA603231J</t>
  </si>
  <si>
    <t>RPX121940799</t>
  </si>
  <si>
    <t>V241930</t>
  </si>
  <si>
    <t>ZTN6H4LC601326L</t>
  </si>
  <si>
    <t>UEP173823271</t>
  </si>
  <si>
    <t>ORNELLA RITA PARADA HERRERA</t>
  </si>
  <si>
    <t>CN-OUO72N-64180-975-2EHS</t>
  </si>
  <si>
    <t>CN-0N44N-74261-033-0F3U</t>
  </si>
  <si>
    <t>ZTN6H4LC800860B</t>
  </si>
  <si>
    <t>ANA MARÍA CAMPOS PIZARRO</t>
  </si>
  <si>
    <t>00186-720-617-013</t>
  </si>
  <si>
    <t>MJCKERR</t>
  </si>
  <si>
    <t>CARLOS ALBERTO TOBAR MIÑO</t>
  </si>
  <si>
    <t>00186-053-325-413</t>
  </si>
  <si>
    <t>CN-0N300H-64180-14K-0NNL</t>
  </si>
  <si>
    <t>MÓNICA ALEJANDRA MAIDANA JAQUE</t>
  </si>
  <si>
    <t>MJPLPKK</t>
  </si>
  <si>
    <t>106NDVW6D799</t>
  </si>
  <si>
    <t>8W5HKN1</t>
  </si>
  <si>
    <t>ZTN6H4LC404657V</t>
  </si>
  <si>
    <t>MATÍAS IGNACIO PÉREZ DE ARCE VILLEGAS</t>
  </si>
  <si>
    <t>AUEP173426973</t>
  </si>
  <si>
    <t>ZTN6H4LC507240H</t>
  </si>
  <si>
    <t>28CMGQ1</t>
  </si>
  <si>
    <t>JORGE ABDON DEL RÍO MARTÍNEZ</t>
  </si>
  <si>
    <t>INC1705411507</t>
  </si>
  <si>
    <t>ZTN6H4LC800711B</t>
  </si>
  <si>
    <t>SQ9A100N</t>
  </si>
  <si>
    <t>V239996</t>
  </si>
  <si>
    <t>MJVDXPE</t>
  </si>
  <si>
    <t>UEM182670850</t>
  </si>
  <si>
    <t>ZT3HH9LB602923H</t>
  </si>
  <si>
    <t>912NDFV4D771</t>
  </si>
  <si>
    <t>W2353V</t>
  </si>
  <si>
    <t>UEP173426978</t>
  </si>
  <si>
    <t>ECOSYS M3040IND</t>
  </si>
  <si>
    <t>MJLKNWK</t>
  </si>
  <si>
    <t>JOSÉ RAFAEL BARRÍA LONCON</t>
  </si>
  <si>
    <t>ZTN6H4LC800399W</t>
  </si>
  <si>
    <t>MJPLPFB</t>
  </si>
  <si>
    <t>UEP172620162</t>
  </si>
  <si>
    <t>WILLIE DOMANGE PEREZ (Baja Agosto)</t>
  </si>
  <si>
    <t>INC1800340610</t>
  </si>
  <si>
    <t>MXOR353C70715867OUDL</t>
  </si>
  <si>
    <t>VNB1NFA</t>
  </si>
  <si>
    <t>CELIA ESTER GALLEGOS FIGUEROA</t>
  </si>
  <si>
    <t>CM22H9NS601124Z</t>
  </si>
  <si>
    <t>ÁLVARO FELIPE PAREDES ESQUIVEL</t>
  </si>
  <si>
    <t>ZT3HH9LB602965Z</t>
  </si>
  <si>
    <t>UEM180820023</t>
  </si>
  <si>
    <t>BRBFCBPM52</t>
  </si>
  <si>
    <t>CE657A</t>
  </si>
  <si>
    <t>MJCHDKF</t>
  </si>
  <si>
    <t>VNABZ39</t>
  </si>
  <si>
    <t>NELSON ALFONSO PÉREZ LEÓN</t>
  </si>
  <si>
    <t>QZ0080500900</t>
  </si>
  <si>
    <t>OPTIQUEST</t>
  </si>
  <si>
    <t>VS12089</t>
  </si>
  <si>
    <t>1S3692A68MJHMXZ0</t>
  </si>
  <si>
    <t>V241706</t>
  </si>
  <si>
    <t>3254T2S338B6</t>
  </si>
  <si>
    <t>Botadero Tecnológico realizado en Nov 2022 (B)</t>
  </si>
  <si>
    <t>R8Z360X</t>
  </si>
  <si>
    <t>JUAN BARRA</t>
  </si>
  <si>
    <t>PB8CAWG</t>
  </si>
  <si>
    <t>PF13UWG</t>
  </si>
  <si>
    <t>Derrame de Liquido</t>
  </si>
  <si>
    <t>PF05QDGV</t>
  </si>
  <si>
    <t>Dañado</t>
  </si>
  <si>
    <t>ROBERTO SEPULVEDA</t>
  </si>
  <si>
    <t>PF0SQPA2</t>
  </si>
  <si>
    <t>Notebook Quemado</t>
  </si>
  <si>
    <t>Daños Físicos</t>
  </si>
  <si>
    <t>MP1NNY3P</t>
  </si>
  <si>
    <t>CESAR ALEJANDRO ESPINOZAS MARTH</t>
  </si>
  <si>
    <t>PF14X680</t>
  </si>
  <si>
    <t>No encendia</t>
  </si>
  <si>
    <t>MACARENA SALAZAR ULLOA</t>
  </si>
  <si>
    <t>PC0EWZ1Z</t>
  </si>
  <si>
    <t>No agarraba carga</t>
  </si>
  <si>
    <t>PC0JRTEL</t>
  </si>
  <si>
    <t>LR086T65</t>
  </si>
  <si>
    <t>PF138ZU4</t>
  </si>
  <si>
    <t>EDUARDO SEPULVEDA LEMUS</t>
  </si>
  <si>
    <t>PF159V3R</t>
  </si>
  <si>
    <t>HÉCTOR CONTRERAS FLORES</t>
  </si>
  <si>
    <t>R8M8PG3</t>
  </si>
  <si>
    <t>ALVARO GABRIEL SEVES SANTIBAÑEZ</t>
  </si>
  <si>
    <t>PF18L6RW</t>
  </si>
  <si>
    <t>PF1CAWXM</t>
  </si>
  <si>
    <t>HERNAN HERRERA</t>
  </si>
  <si>
    <t>PC0EWZR6</t>
  </si>
  <si>
    <t>LUÍS ANDRÉS MORALES ANEO</t>
  </si>
  <si>
    <t>1141PU3</t>
  </si>
  <si>
    <t>FELIPE ANDRES CLARAMUNT GOMEZ</t>
  </si>
  <si>
    <t>M2N0CX04V589064X</t>
  </si>
  <si>
    <t>ZENBOOK UX435E</t>
  </si>
  <si>
    <t>ALEJANDRO RODOLFO GUEDE SALAZAR</t>
  </si>
  <si>
    <t>PB8CARC</t>
  </si>
  <si>
    <t>JUAN PABLO LAROZE BARRIOS</t>
  </si>
  <si>
    <t>GERENCIA DE SEGMENTO</t>
  </si>
  <si>
    <t>PF1J04Z2</t>
  </si>
  <si>
    <t>DANIEL ADASME MESA DURAN</t>
  </si>
  <si>
    <t>R8Z364C</t>
  </si>
  <si>
    <t>RMN11MT</t>
  </si>
  <si>
    <t>MP328BM</t>
  </si>
  <si>
    <t>LKYXK4P</t>
  </si>
  <si>
    <t>CN0N300H6418009E1TSL</t>
  </si>
  <si>
    <t>LKYTXB9</t>
  </si>
  <si>
    <t>44-V2337</t>
  </si>
  <si>
    <t>MJBLECX</t>
  </si>
  <si>
    <t>MJBLECW</t>
  </si>
  <si>
    <t>2VR8GG1</t>
  </si>
  <si>
    <t>6625602</t>
  </si>
  <si>
    <t>6NOSGM2</t>
  </si>
  <si>
    <t>6625583</t>
  </si>
  <si>
    <t>41-FG115</t>
  </si>
  <si>
    <t>6625630</t>
  </si>
  <si>
    <t>R9N0A6T</t>
  </si>
  <si>
    <t>6625590</t>
  </si>
  <si>
    <t>001UXBP3A125</t>
  </si>
  <si>
    <t>6625604</t>
  </si>
  <si>
    <t>HCW8GG1</t>
  </si>
  <si>
    <t>6625628</t>
  </si>
  <si>
    <t>JBW8GG1</t>
  </si>
  <si>
    <t>6625598</t>
  </si>
  <si>
    <t>LKYXK8M</t>
  </si>
  <si>
    <t>LKYXL0L</t>
  </si>
  <si>
    <t>J7W8GG1</t>
  </si>
  <si>
    <t>J8W8GG1</t>
  </si>
  <si>
    <t>F7W8GG1</t>
  </si>
  <si>
    <t>5FW8GG1</t>
  </si>
  <si>
    <t>XXQVJ141100239</t>
  </si>
  <si>
    <t>R9N11E2</t>
  </si>
  <si>
    <t>DFW8GG1</t>
  </si>
  <si>
    <t>LKYXK7G</t>
  </si>
  <si>
    <t>8W3HKN1</t>
  </si>
  <si>
    <t>2LFWRL1</t>
  </si>
  <si>
    <t>8FW8GG1</t>
  </si>
  <si>
    <t>FFW8GG1</t>
  </si>
  <si>
    <t>MARCO BARRIENTOS</t>
  </si>
  <si>
    <t>VNAH7GR</t>
  </si>
  <si>
    <t>BC0CNL1</t>
  </si>
  <si>
    <t>MJTGCEM</t>
  </si>
  <si>
    <t>MJBMXXF</t>
  </si>
  <si>
    <t>ECOSYS FS-2100DN</t>
  </si>
  <si>
    <t>MJHMYV3</t>
  </si>
  <si>
    <t>MJPNLZB</t>
  </si>
  <si>
    <t>MJTGBZY</t>
  </si>
  <si>
    <t>7FW8GG1</t>
  </si>
  <si>
    <t>AE73007713F0</t>
  </si>
  <si>
    <t>FSR8GG1</t>
  </si>
  <si>
    <t>41A062626</t>
  </si>
  <si>
    <t>PROXIMA</t>
  </si>
  <si>
    <t>S520</t>
  </si>
  <si>
    <t>V241172</t>
  </si>
  <si>
    <t>CN-0HX94180-851-1UJL</t>
  </si>
  <si>
    <t>V238372</t>
  </si>
  <si>
    <t>ZT3HH9NB40248J</t>
  </si>
  <si>
    <t>ZT3HH9LB604061B</t>
  </si>
  <si>
    <t>ZTN6H4LC603775Z</t>
  </si>
  <si>
    <t>ZTN6H4LC602182L</t>
  </si>
  <si>
    <t>BTPR90900G49</t>
  </si>
  <si>
    <t>BC0BNL1</t>
  </si>
  <si>
    <t>LUCIA MEYA</t>
  </si>
  <si>
    <t>LKYTZK0</t>
  </si>
  <si>
    <t>ELIZABETH VERGARA</t>
  </si>
  <si>
    <t>JJW29P1</t>
  </si>
  <si>
    <t>VNAAV41D</t>
  </si>
  <si>
    <t>MJCKEMH</t>
  </si>
  <si>
    <t>706NDPHFR496</t>
  </si>
  <si>
    <t>L1553S-SF</t>
  </si>
  <si>
    <t>MJHMWP6</t>
  </si>
  <si>
    <t>468CVK1</t>
  </si>
  <si>
    <t>F58CVK1</t>
  </si>
  <si>
    <t>2LGTRL1</t>
  </si>
  <si>
    <t>98W8GG1</t>
  </si>
  <si>
    <t>LKYXK7V</t>
  </si>
  <si>
    <t>LKYXK8C</t>
  </si>
  <si>
    <t>2LSRRL1</t>
  </si>
  <si>
    <t>2LNXRL1</t>
  </si>
  <si>
    <t>MJCH0GA</t>
  </si>
  <si>
    <t>2LPTRL1</t>
  </si>
  <si>
    <t>DIPQ4KA10010009</t>
  </si>
  <si>
    <t>41-19658</t>
  </si>
  <si>
    <t>41-19643</t>
  </si>
  <si>
    <t>AE73029221F0</t>
  </si>
  <si>
    <t>2LRXRL1</t>
  </si>
  <si>
    <t>807UXTC50305</t>
  </si>
  <si>
    <t>AE73029130F0</t>
  </si>
  <si>
    <t>AE9C00300H0</t>
  </si>
  <si>
    <t>2LLVRL1</t>
  </si>
  <si>
    <t>AS17234954A0</t>
  </si>
  <si>
    <t>CN0N300H6418003U0WYL</t>
  </si>
  <si>
    <t>E1907S</t>
  </si>
  <si>
    <t>2LPSRL1</t>
  </si>
  <si>
    <t>CN53C5B0R005XK</t>
  </si>
  <si>
    <t>2LMSRL1</t>
  </si>
  <si>
    <t>XXEYV135200503</t>
  </si>
  <si>
    <t>GONZALO RENAN SARAVIA ABURTO</t>
  </si>
  <si>
    <t>PATRICIO DIAZ ASTRUDILLO</t>
  </si>
  <si>
    <t>LORENA FUENTES</t>
  </si>
  <si>
    <t>PF0AFAH</t>
  </si>
  <si>
    <t>PF0SQM7V</t>
  </si>
  <si>
    <t>PAULINA ALVAREZ HAEMMERLI</t>
  </si>
  <si>
    <t>G7W8GG1</t>
  </si>
  <si>
    <t>HMKNGG1</t>
  </si>
  <si>
    <t>JONATHAN DAVID DODERO MALDONADO</t>
  </si>
  <si>
    <t>USE113N907</t>
  </si>
  <si>
    <t>V3A2481</t>
  </si>
  <si>
    <t>L174</t>
  </si>
  <si>
    <t>BBV9NL1</t>
  </si>
  <si>
    <t>41-KC499</t>
  </si>
  <si>
    <t>ON445N-74261-9CN-3478</t>
  </si>
  <si>
    <t>MY17H9NSA01877M</t>
  </si>
  <si>
    <t>J8517L1</t>
  </si>
  <si>
    <t>LKYXK0R</t>
  </si>
  <si>
    <t>AK1702242910</t>
  </si>
  <si>
    <t>CN0N300H6418009P2A8L</t>
  </si>
  <si>
    <t>1V3VMN1</t>
  </si>
  <si>
    <t>CN0N300H641800981ATL</t>
  </si>
  <si>
    <t>AK1601986910</t>
  </si>
  <si>
    <t>AS17234967A0</t>
  </si>
  <si>
    <t>OKIB6500</t>
  </si>
  <si>
    <t>RLP100302392</t>
  </si>
  <si>
    <t>PJD5112/DLP</t>
  </si>
  <si>
    <t>MJBGDME</t>
  </si>
  <si>
    <t>ZT3HH9NB406129L</t>
  </si>
  <si>
    <t>LKYXK5L</t>
  </si>
  <si>
    <t>MX0R353C707158671X4L</t>
  </si>
  <si>
    <t>MJBMXZW</t>
  </si>
  <si>
    <t>ZT3HH9NB405459Z</t>
  </si>
  <si>
    <t>AK1700369210</t>
  </si>
  <si>
    <t>PATRICIA NAVIA ALVAREZ</t>
  </si>
  <si>
    <t>ANA SANTOS ÁVALOS GOMEZ</t>
  </si>
  <si>
    <t>V241135</t>
  </si>
  <si>
    <t>CN0HX9486418085122PL</t>
  </si>
  <si>
    <t>V241112</t>
  </si>
  <si>
    <t>SYNCMASTER NW</t>
  </si>
  <si>
    <t>IVÁN EDUARDO ROJAS PÁEZ</t>
  </si>
  <si>
    <t>MP3MREG</t>
  </si>
  <si>
    <t>LKYTYA0</t>
  </si>
  <si>
    <t>MY17H9NQ208398N</t>
  </si>
  <si>
    <t>ZTN6H4LC400879T</t>
  </si>
  <si>
    <t>CN0N300H6418003U0TXL</t>
  </si>
  <si>
    <t>CN0N300H6418003M087L</t>
  </si>
  <si>
    <t>LKYTXM9</t>
  </si>
  <si>
    <t>18W8GG1</t>
  </si>
  <si>
    <t>41-KX126</t>
  </si>
  <si>
    <t>VNBCHF4</t>
  </si>
  <si>
    <t>2M0XRL1</t>
  </si>
  <si>
    <t>CN0N300H6418003M08VL</t>
  </si>
  <si>
    <t>D22800BAK23028854I0</t>
  </si>
  <si>
    <t>D22800BAK24032428I0</t>
  </si>
  <si>
    <t>2LSTRL1</t>
  </si>
  <si>
    <t>2M4WRL1</t>
  </si>
  <si>
    <t>D22800BAK23028859I0</t>
  </si>
  <si>
    <t>E11L16366</t>
  </si>
  <si>
    <t>JAAF008609</t>
  </si>
  <si>
    <t>E11L16224</t>
  </si>
  <si>
    <t>KD20048000007</t>
  </si>
  <si>
    <t>DMX 4206</t>
  </si>
  <si>
    <t>INGQ4KA11050141</t>
  </si>
  <si>
    <t>D2280BAK23028860I0</t>
  </si>
  <si>
    <t>CN0N300H6418003U0XCL</t>
  </si>
  <si>
    <t>JJW39P1</t>
  </si>
  <si>
    <t>DIPQ4KA10010005</t>
  </si>
  <si>
    <t>2M4YRL1</t>
  </si>
  <si>
    <t>2M0SRL1</t>
  </si>
  <si>
    <t>2LZWRL1</t>
  </si>
  <si>
    <t>JORGE TORRES</t>
  </si>
  <si>
    <t>R9HB4M2</t>
  </si>
  <si>
    <t>I1784JA027368</t>
  </si>
  <si>
    <t>SALA DE SERVIDORES 3</t>
  </si>
  <si>
    <t>69494BA004388</t>
  </si>
  <si>
    <t>AK1606040610</t>
  </si>
  <si>
    <t>V239958</t>
  </si>
  <si>
    <t>UEM182320879</t>
  </si>
  <si>
    <t>AK1606041710</t>
  </si>
  <si>
    <t>MJHMWW2</t>
  </si>
  <si>
    <t>MJHMYW7</t>
  </si>
  <si>
    <t>MJHMYV6</t>
  </si>
  <si>
    <t>PB8CSRC</t>
  </si>
  <si>
    <t>MP2HW9C</t>
  </si>
  <si>
    <t>R9N11G9</t>
  </si>
  <si>
    <t>MJBGDGP</t>
  </si>
  <si>
    <t>MJBGDDM</t>
  </si>
  <si>
    <t>CAMYY013218</t>
  </si>
  <si>
    <t>ZT3HH9NB404577J</t>
  </si>
  <si>
    <t>AK1702229910</t>
  </si>
  <si>
    <t>BR24G051900038</t>
  </si>
  <si>
    <t>ACCUMAX</t>
  </si>
  <si>
    <t>A4P-2</t>
  </si>
  <si>
    <t>USA4AKA17080163</t>
  </si>
  <si>
    <t>INGQ4KA1R050110</t>
  </si>
  <si>
    <t>ZT3HH9NB402131T</t>
  </si>
  <si>
    <t>BR24G052100034</t>
  </si>
  <si>
    <t>MJBGDDN</t>
  </si>
  <si>
    <t>MJBGDDY</t>
  </si>
  <si>
    <t>1TTVMN1</t>
  </si>
  <si>
    <t>CESAR ELÍAS SUAZO CASTILLO</t>
  </si>
  <si>
    <t>2537IC4</t>
  </si>
  <si>
    <t>MP2HW47</t>
  </si>
  <si>
    <t>R9N0AM3</t>
  </si>
  <si>
    <t>A3EW041100700</t>
  </si>
  <si>
    <t>KONICA</t>
  </si>
  <si>
    <t>BIZHUB42</t>
  </si>
  <si>
    <t>1NMP3L1</t>
  </si>
  <si>
    <t>INGQ4KA12010050</t>
  </si>
  <si>
    <t>MJPLPNR</t>
  </si>
  <si>
    <t>ZTN6H4LC401240M</t>
  </si>
  <si>
    <t>USAQ5KA09060049</t>
  </si>
  <si>
    <t>VNB1NF0</t>
  </si>
  <si>
    <t>41-CX749</t>
  </si>
  <si>
    <t>41-25552</t>
  </si>
  <si>
    <t>CNC936SPL0</t>
  </si>
  <si>
    <t>KE1711</t>
  </si>
  <si>
    <t>VNBCHAY</t>
  </si>
  <si>
    <t>ZTN6H4LC507198N</t>
  </si>
  <si>
    <t>ZTN6H4LC300659M</t>
  </si>
  <si>
    <t>ZTN6H4LC301051Z</t>
  </si>
  <si>
    <t>909UXWE7Z921</t>
  </si>
  <si>
    <t>W2243TI</t>
  </si>
  <si>
    <t>ZTN6H4LC301159X</t>
  </si>
  <si>
    <t>AK2403211310</t>
  </si>
  <si>
    <t>AK2403211510</t>
  </si>
  <si>
    <t>MJPEVVA</t>
  </si>
  <si>
    <t>907UXEZ50172</t>
  </si>
  <si>
    <t>L1734SBN</t>
  </si>
  <si>
    <t>ELIZABETH VALENCIA ENRICH</t>
  </si>
  <si>
    <t>MJPLPKW</t>
  </si>
  <si>
    <t>R9M3YPM</t>
  </si>
  <si>
    <t>6LRPGM2</t>
  </si>
  <si>
    <t>MJTDXFL</t>
  </si>
  <si>
    <t>ZTN6H4LC801579H</t>
  </si>
  <si>
    <t>MARCELO ANTONIO GONZALEZ BURBOA</t>
  </si>
  <si>
    <t>R9N11PG</t>
  </si>
  <si>
    <t>ZTN6H4LC801299W</t>
  </si>
  <si>
    <t>MJTGBLK</t>
  </si>
  <si>
    <t>MJPLPGK</t>
  </si>
  <si>
    <t>MY17H9NSC04686K</t>
  </si>
  <si>
    <t>G73DJQ1</t>
  </si>
  <si>
    <t>4QLSDQ1</t>
  </si>
  <si>
    <t>MY17H9NSC04627K</t>
  </si>
  <si>
    <t>658CVK1</t>
  </si>
  <si>
    <t>MY17H9NSC04650A</t>
  </si>
  <si>
    <t>V240038</t>
  </si>
  <si>
    <t>MJLRCGK</t>
  </si>
  <si>
    <t>289NGQ1</t>
  </si>
  <si>
    <t>2LDVRL1</t>
  </si>
  <si>
    <t>GBQD6Q2</t>
  </si>
  <si>
    <t>ZTN6H4LC506572T</t>
  </si>
  <si>
    <t>Reportado al Seguro</t>
  </si>
  <si>
    <t>VNBNRAX</t>
  </si>
  <si>
    <t>Reportado al Seguro - Partido</t>
  </si>
  <si>
    <t>41KW119</t>
  </si>
  <si>
    <t>VNBNR9K</t>
  </si>
  <si>
    <t>41KW102</t>
  </si>
  <si>
    <t>VNBK0HP</t>
  </si>
  <si>
    <t>41CX591</t>
  </si>
  <si>
    <t>P56F002247</t>
  </si>
  <si>
    <t>MANUEL CABELLO AZOCAR</t>
  </si>
  <si>
    <t>R9G4PZZ</t>
  </si>
  <si>
    <t>41-14368</t>
  </si>
  <si>
    <t>BYBD</t>
  </si>
  <si>
    <t>G12D53194</t>
  </si>
  <si>
    <t>AK29039711L0</t>
  </si>
  <si>
    <t>CN0N300H6418003M08YL</t>
  </si>
  <si>
    <t>AKA67010283I0</t>
  </si>
  <si>
    <t>AK68019256I0</t>
  </si>
  <si>
    <t>AK67024303I0</t>
  </si>
  <si>
    <t>MJCKELZ</t>
  </si>
  <si>
    <t>MJTGBWL</t>
  </si>
  <si>
    <t>907B2034118</t>
  </si>
  <si>
    <t>AK06007732H0</t>
  </si>
  <si>
    <t>GE700B</t>
  </si>
  <si>
    <t>DAGOBERTO PINO GARCIA</t>
  </si>
  <si>
    <t>V238447</t>
  </si>
  <si>
    <t>9DW8GG1</t>
  </si>
  <si>
    <t>JOHANA ARIAS</t>
  </si>
  <si>
    <t>R9HYG0A</t>
  </si>
  <si>
    <t>No Funciona Correctamente, equipo obsoleto</t>
  </si>
  <si>
    <t>WILME RENE GARCIA ULLOA</t>
  </si>
  <si>
    <t>PB8CAAX</t>
  </si>
  <si>
    <t>MP2HW68</t>
  </si>
  <si>
    <t>Robado en Asalto</t>
  </si>
  <si>
    <t>R9N0ARD</t>
  </si>
  <si>
    <t>No enciende</t>
  </si>
  <si>
    <t>MICHEL GERARDO MONTECIONES MOLINA</t>
  </si>
  <si>
    <t>R9G4PL0</t>
  </si>
  <si>
    <t>No enciende (16/06/2023)</t>
  </si>
  <si>
    <t>R9N0ATX</t>
  </si>
  <si>
    <t>No enciende (03/07/2023)</t>
  </si>
  <si>
    <t>Robado a Usuario</t>
  </si>
  <si>
    <t>R9N11GM</t>
  </si>
  <si>
    <t>Extraviado en Tienda</t>
  </si>
  <si>
    <t>Pantalla Partida</t>
  </si>
  <si>
    <t xml:space="preserve">       </t>
  </si>
  <si>
    <t>PAULINA ANDREA VERA SABATE</t>
  </si>
  <si>
    <t>PF13UH10</t>
  </si>
  <si>
    <t>No funciona correctamente</t>
  </si>
  <si>
    <t>PF0RBDTW</t>
  </si>
  <si>
    <t>Problemas de Placa</t>
  </si>
  <si>
    <t>Problemas de Placa y RAM</t>
  </si>
  <si>
    <t>Problemas de Placa y no se puede reportar porque al gerente se le cayó y esta roto.</t>
  </si>
  <si>
    <t>PF1L7V7Q</t>
  </si>
  <si>
    <t>PF1HTV1S</t>
  </si>
  <si>
    <t>Problema de Placa - No enciende</t>
  </si>
  <si>
    <t>LR0F1FF7</t>
  </si>
  <si>
    <t>Problema de Placa - Se apaga solo</t>
  </si>
  <si>
    <t>PF0G6K37</t>
  </si>
  <si>
    <t>Teclado Dañado</t>
  </si>
  <si>
    <t>PF18DLWY</t>
  </si>
  <si>
    <t>Dañado Fisicamente y Teclado dañado</t>
  </si>
  <si>
    <t>MP22QEA0</t>
  </si>
  <si>
    <t>Le falta todo</t>
  </si>
  <si>
    <t>Tarjeta Madre</t>
  </si>
  <si>
    <t>PF13UDL9</t>
  </si>
  <si>
    <t>PF18ESP8</t>
  </si>
  <si>
    <t>No carga, puertos dañados</t>
  </si>
  <si>
    <t>ELIZABETH VALDEBENITO</t>
  </si>
  <si>
    <t>R9M3YRT</t>
  </si>
  <si>
    <t>Todo Malo</t>
  </si>
  <si>
    <t>Placa Dañada</t>
  </si>
  <si>
    <t>PC0EWZMZ</t>
  </si>
  <si>
    <t>PF10HE42</t>
  </si>
  <si>
    <t>Dañado Fisicamente</t>
  </si>
  <si>
    <t>PC0MCM6</t>
  </si>
  <si>
    <t>VERENNA JESUS GALVEZ CANEO</t>
  </si>
  <si>
    <t>PAOLA DEL CARMEN ESPINOZA ESPINOZA</t>
  </si>
  <si>
    <t>PF0SQDGV</t>
  </si>
  <si>
    <t>PF1J7DJW</t>
  </si>
  <si>
    <t>PATRICIO CRISTOBAL FUENZALIDA AGUILERA</t>
  </si>
  <si>
    <t>PF1L7HTK</t>
  </si>
  <si>
    <t>Placa dañada</t>
  </si>
  <si>
    <t>PC10FSTA</t>
  </si>
  <si>
    <t>THINKPAD T480S</t>
  </si>
  <si>
    <t>No encendió mas</t>
  </si>
  <si>
    <t>PF1E5ZUB</t>
  </si>
  <si>
    <t>MARKO DJULIC RAJIC</t>
  </si>
  <si>
    <t>PF14TJJ3</t>
  </si>
  <si>
    <t>Pantalla Dañada</t>
  </si>
  <si>
    <t>MP1NPC4W</t>
  </si>
  <si>
    <t>PF1L8F19</t>
  </si>
  <si>
    <t>Roto - No funciona</t>
  </si>
  <si>
    <t>PF0SQCKT</t>
  </si>
  <si>
    <t>Robado al usuario Julio 2023</t>
  </si>
  <si>
    <t>PF0SRSFY</t>
  </si>
  <si>
    <t>ANA AVALOS GOMEZ</t>
  </si>
  <si>
    <t>R8M8PN1</t>
  </si>
  <si>
    <t>Obsoleto</t>
  </si>
  <si>
    <t>R9N11XW</t>
  </si>
  <si>
    <t>R9HYFWR</t>
  </si>
  <si>
    <t>Robado al usuario</t>
  </si>
  <si>
    <t>R9HB4GY</t>
  </si>
  <si>
    <t>Obsoleto y dañado</t>
  </si>
  <si>
    <t>Procesador dañado</t>
  </si>
  <si>
    <t>PC0EWZ3G</t>
  </si>
  <si>
    <t>Equipos cedido a usuario, autorizado por la gerencia (18/12/2023)</t>
  </si>
  <si>
    <t>PF10H9V3</t>
  </si>
  <si>
    <t>Disco Dañado</t>
  </si>
  <si>
    <t>Equipo robado en Meson de Pintura</t>
  </si>
  <si>
    <t>Placa sufatada por derrame de liquido</t>
  </si>
  <si>
    <t>R9NOAD9</t>
  </si>
  <si>
    <t>LUÍS HERNAN GÓMEZ FONTESILLA</t>
  </si>
  <si>
    <t>MP3C2LW</t>
  </si>
  <si>
    <t>Chillan</t>
  </si>
  <si>
    <t>41-153</t>
  </si>
  <si>
    <t>41-23367</t>
  </si>
  <si>
    <t>93Y1332</t>
  </si>
  <si>
    <t>LINUX FEDORA</t>
  </si>
  <si>
    <t>LINUX UBUNTU</t>
  </si>
  <si>
    <t xml:space="preserve">41CX694
</t>
  </si>
  <si>
    <t>41KX373</t>
  </si>
  <si>
    <t>41-DD381</t>
  </si>
  <si>
    <t>41-DF137</t>
  </si>
  <si>
    <t>41-DF234</t>
  </si>
  <si>
    <t>41-DF020</t>
  </si>
  <si>
    <t>41GB532</t>
  </si>
  <si>
    <t>41KK205</t>
  </si>
  <si>
    <t>41FF972</t>
  </si>
  <si>
    <t>JAAF018366</t>
  </si>
  <si>
    <t>VICTOR MANUEL PEZOA VILLALOBOS</t>
  </si>
  <si>
    <t>CNON445N742619CN4678</t>
  </si>
  <si>
    <t>MR4F016870</t>
  </si>
  <si>
    <t>JAAF021616</t>
  </si>
  <si>
    <t>G19L00353</t>
  </si>
  <si>
    <t>41FE875</t>
  </si>
  <si>
    <t>UNBZRH7</t>
  </si>
  <si>
    <t>VEM182320875</t>
  </si>
  <si>
    <t>VA1903a</t>
  </si>
  <si>
    <t>U3B200740089</t>
  </si>
  <si>
    <t>JAAF022484</t>
  </si>
  <si>
    <t>MR4F024500</t>
  </si>
  <si>
    <t>JAAF022493</t>
  </si>
  <si>
    <t>CN0N300H6418013G1WUL</t>
  </si>
  <si>
    <t>VNB1NFF</t>
  </si>
  <si>
    <t>VNAYBKL</t>
  </si>
  <si>
    <t>VNB1MKA</t>
  </si>
  <si>
    <t>ZT3HH9NB402455X</t>
  </si>
  <si>
    <t>VNBNPBY</t>
  </si>
  <si>
    <t>VNBNPFN</t>
  </si>
  <si>
    <t>VNBNPG3</t>
  </si>
  <si>
    <t>JEANNETTE ARAVENA LEVIQUEO</t>
  </si>
  <si>
    <t>VNBNPCY</t>
  </si>
  <si>
    <t>VNBNPFX</t>
  </si>
  <si>
    <t>LAUTARO</t>
  </si>
  <si>
    <t>MONITORES</t>
  </si>
  <si>
    <t>POS GAVETAS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</si>
</sst>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d/m/yyyy"/>
    <numFmt numFmtId="166" formatCode="d/MM/yyyy"/>
    <numFmt numFmtId="167" formatCode="mmm yyyy"/>
  </numFmts>
  <fonts count="23">
    <font>
      <sz val="10.0"/>
      <color rgb="FF000000"/>
      <name val="Arial"/>
    </font>
    <font>
      <color rgb="FFFFFFFF"/>
    </font>
    <font>
      <b/>
      <sz val="12.0"/>
      <color rgb="FFFFFFFF"/>
      <name val="Calibri"/>
    </font>
    <font/>
    <font>
      <sz val="12.0"/>
      <color rgb="FF000000"/>
      <name val="Calibri"/>
    </font>
    <font>
      <sz val="11.0"/>
      <color rgb="FF000000"/>
      <name val="Calibri"/>
    </font>
    <font>
      <sz val="12.0"/>
      <name val="Calibri"/>
    </font>
    <font>
      <sz val="12.0"/>
      <color rgb="FF000000"/>
      <name val="Docs-Calibri"/>
    </font>
    <font>
      <b/>
      <sz val="12.0"/>
      <name val="Calibri"/>
    </font>
    <font>
      <sz val="11.0"/>
      <color rgb="FF201F1E"/>
    </font>
    <font>
      <sz val="11.0"/>
      <color rgb="FF201F1E"/>
      <name val="Arial"/>
    </font>
    <font>
      <name val="Arial"/>
    </font>
    <font>
      <color rgb="FF000000"/>
      <name val="Roboto"/>
    </font>
    <font>
      <color rgb="FF000000"/>
      <name val="Arial"/>
    </font>
    <font>
      <b/>
      <sz val="12.0"/>
      <color rgb="FF000000"/>
      <name val="Calibri"/>
    </font>
    <font>
      <sz val="12.0"/>
      <color rgb="FFFFFFFF"/>
      <name val="Calibri"/>
    </font>
    <font>
      <sz val="12.0"/>
      <color rgb="FFFF0000"/>
      <name val="Calibri"/>
    </font>
    <font>
      <sz val="11.0"/>
      <color rgb="FF201F1E"/>
      <name val="Calibri"/>
    </font>
    <font>
      <b/>
    </font>
    <font>
      <b/>
      <sz val="12.0"/>
      <color rgb="FF000000"/>
      <name val="Docs-Calibri"/>
    </font>
    <font>
      <b/>
      <sz val="12.0"/>
      <color rgb="FFFF0000"/>
      <name val="Calibri"/>
    </font>
    <font>
      <color rgb="FF000000"/>
      <name val="Calibri"/>
    </font>
    <font>
      <sz val="11.0"/>
      <name val="&quot;Segoe UI&quot;"/>
    </font>
  </fonts>
  <fills count="10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</fills>
  <borders count="1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CCCCCC"/>
      </top>
      <bottom style="thin">
        <color rgb="FFCCCCCC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45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2" fontId="1" numFmtId="0" xfId="0" applyBorder="1" applyFont="1"/>
    <xf borderId="2" fillId="2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3" numFmtId="0" xfId="0" applyBorder="1" applyFont="1"/>
    <xf borderId="3" fillId="2" fontId="2" numFmtId="0" xfId="0" applyAlignment="1" applyBorder="1" applyFont="1">
      <alignment horizontal="center" vertical="center"/>
    </xf>
    <xf borderId="1" fillId="2" fontId="2" numFmtId="0" xfId="0" applyAlignment="1" applyBorder="1" applyFont="1">
      <alignment horizontal="center" vertical="center"/>
    </xf>
    <xf borderId="5" fillId="2" fontId="2" numFmtId="0" xfId="0" applyAlignment="1" applyBorder="1" applyFont="1">
      <alignment horizontal="center" readingOrder="0" vertical="center"/>
    </xf>
    <xf borderId="6" fillId="2" fontId="2" numFmtId="0" xfId="0" applyAlignment="1" applyBorder="1" applyFont="1">
      <alignment horizontal="center" shrinkToFit="0" vertical="center" wrapText="1"/>
    </xf>
    <xf borderId="7" fillId="2" fontId="2" numFmtId="0" xfId="0" applyAlignment="1" applyBorder="1" applyFont="1">
      <alignment horizontal="center" shrinkToFit="0" vertical="center" wrapText="1"/>
    </xf>
    <xf borderId="1" fillId="2" fontId="2" numFmtId="0" xfId="0" applyAlignment="1" applyBorder="1" applyFont="1">
      <alignment horizontal="center" shrinkToFit="0" vertical="center" wrapText="1"/>
    </xf>
    <xf borderId="5" fillId="2" fontId="2" numFmtId="0" xfId="0" applyAlignment="1" applyBorder="1" applyFont="1">
      <alignment horizontal="center" shrinkToFit="0" vertical="center" wrapText="1"/>
    </xf>
    <xf borderId="5" fillId="2" fontId="2" numFmtId="0" xfId="0" applyAlignment="1" applyBorder="1" applyFont="1">
      <alignment horizontal="center" readingOrder="0" shrinkToFit="0" vertical="center" wrapText="1"/>
    </xf>
    <xf borderId="8" fillId="0" fontId="4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0" fillId="0" fontId="4" numFmtId="0" xfId="0" applyAlignment="1" applyFont="1">
      <alignment vertical="bottom"/>
    </xf>
    <xf borderId="5" fillId="0" fontId="6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vertical="center"/>
    </xf>
    <xf borderId="6" fillId="0" fontId="5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center" vertical="center"/>
    </xf>
    <xf borderId="8" fillId="0" fontId="4" numFmtId="0" xfId="0" applyAlignment="1" applyBorder="1" applyFont="1">
      <alignment readingOrder="0" vertical="bottom"/>
    </xf>
    <xf borderId="7" fillId="0" fontId="5" numFmtId="0" xfId="0" applyAlignment="1" applyBorder="1" applyFont="1">
      <alignment horizontal="center" vertical="bottom"/>
    </xf>
    <xf borderId="9" fillId="0" fontId="6" numFmtId="0" xfId="0" applyAlignment="1" applyBorder="1" applyFont="1">
      <alignment horizontal="center" vertical="center"/>
    </xf>
    <xf borderId="1" fillId="3" fontId="4" numFmtId="0" xfId="0" applyAlignment="1" applyBorder="1" applyFill="1" applyFont="1">
      <alignment vertical="bottom"/>
    </xf>
    <xf borderId="1" fillId="3" fontId="3" numFmtId="0" xfId="0" applyBorder="1" applyFont="1"/>
    <xf borderId="7" fillId="3" fontId="4" numFmtId="0" xfId="0" applyAlignment="1" applyBorder="1" applyFont="1">
      <alignment horizontal="center" vertical="center"/>
    </xf>
    <xf borderId="1" fillId="3" fontId="4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6" numFmtId="0" xfId="0" applyAlignment="1" applyFont="1">
      <alignment horizontal="center" vertical="center"/>
    </xf>
    <xf borderId="0" fillId="0" fontId="6" numFmtId="0" xfId="0" applyAlignment="1" applyFont="1">
      <alignment horizontal="center" readingOrder="0" vertical="center"/>
    </xf>
    <xf borderId="0" fillId="0" fontId="3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1" fillId="2" fontId="2" numFmtId="0" xfId="0" applyAlignment="1" applyBorder="1" applyFont="1">
      <alignment horizontal="center" readingOrder="0" vertical="center"/>
    </xf>
    <xf borderId="1" fillId="2" fontId="2" numFmtId="1" xfId="0" applyAlignment="1" applyBorder="1" applyFont="1" applyNumberFormat="1">
      <alignment horizontal="center" vertical="center"/>
    </xf>
    <xf borderId="1" fillId="2" fontId="2" numFmtId="0" xfId="0" applyAlignment="1" applyBorder="1" applyFont="1">
      <alignment horizontal="center" shrinkToFit="0" vertical="center" wrapText="0"/>
    </xf>
    <xf borderId="0" fillId="2" fontId="2" numFmtId="0" xfId="0" applyAlignment="1" applyFont="1">
      <alignment horizontal="center" readingOrder="0" vertical="center"/>
    </xf>
    <xf borderId="8" fillId="0" fontId="4" numFmtId="0" xfId="0" applyAlignment="1" applyBorder="1" applyFont="1">
      <alignment horizontal="left" readingOrder="0" shrinkToFit="0" vertical="bottom" wrapText="0"/>
    </xf>
    <xf borderId="6" fillId="0" fontId="4" numFmtId="0" xfId="0" applyAlignment="1" applyBorder="1" applyFont="1">
      <alignment horizontal="left"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6" fillId="0" fontId="4" numFmtId="0" xfId="0" applyAlignment="1" applyBorder="1" applyFont="1">
      <alignment horizontal="left" shrinkToFit="0" vertical="bottom" wrapText="0"/>
    </xf>
    <xf borderId="6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left" readingOrder="0" shrinkToFit="0" vertical="bottom" wrapText="0"/>
    </xf>
    <xf borderId="6" fillId="0" fontId="4" numFmtId="0" xfId="0" applyAlignment="1" applyBorder="1" applyFont="1">
      <alignment horizontal="left" shrinkToFit="0" vertical="bottom" wrapText="0"/>
    </xf>
    <xf borderId="0" fillId="0" fontId="4" numFmtId="0" xfId="0" applyAlignment="1" applyFont="1">
      <alignment horizontal="left" shrinkToFit="0" vertical="bottom" wrapText="0"/>
    </xf>
    <xf borderId="10" fillId="0" fontId="4" numFmtId="0" xfId="0" applyAlignment="1" applyBorder="1" applyFont="1">
      <alignment horizontal="left" readingOrder="0" shrinkToFit="0" vertical="bottom" wrapText="0"/>
    </xf>
    <xf borderId="6" fillId="0" fontId="4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left" shrinkToFit="0" vertical="bottom" wrapText="0"/>
    </xf>
    <xf borderId="6" fillId="0" fontId="4" numFmtId="0" xfId="0" applyAlignment="1" applyBorder="1" applyFont="1">
      <alignment vertical="bottom"/>
    </xf>
    <xf borderId="0" fillId="0" fontId="4" numFmtId="0" xfId="0" applyAlignment="1" applyFont="1">
      <alignment horizontal="center" readingOrder="0" vertical="bottom"/>
    </xf>
    <xf borderId="6" fillId="0" fontId="4" numFmtId="0" xfId="0" applyAlignment="1" applyBorder="1" applyFont="1">
      <alignment horizontal="left" shrinkToFit="0" vertical="bottom" wrapText="0"/>
    </xf>
    <xf borderId="0" fillId="0" fontId="6" numFmtId="0" xfId="0" applyAlignment="1" applyFont="1">
      <alignment readingOrder="0"/>
    </xf>
    <xf borderId="6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6" fillId="0" fontId="4" numFmtId="0" xfId="0" applyAlignment="1" applyBorder="1" applyFont="1">
      <alignment readingOrder="0" shrinkToFit="0" vertical="bottom" wrapText="0"/>
    </xf>
    <xf borderId="6" fillId="0" fontId="6" numFmtId="0" xfId="0" applyAlignment="1" applyBorder="1" applyFont="1">
      <alignment readingOrder="0" vertical="bottom"/>
    </xf>
    <xf borderId="0" fillId="4" fontId="4" numFmtId="0" xfId="0" applyAlignment="1" applyFill="1" applyFont="1">
      <alignment horizontal="left" readingOrder="0"/>
    </xf>
    <xf borderId="6" fillId="0" fontId="6" numFmtId="0" xfId="0" applyAlignment="1" applyBorder="1" applyFont="1">
      <alignment readingOrder="0" shrinkToFit="0" wrapText="0"/>
    </xf>
    <xf borderId="6" fillId="0" fontId="6" numFmtId="0" xfId="0" applyAlignment="1" applyBorder="1" applyFont="1">
      <alignment readingOrder="0"/>
    </xf>
    <xf borderId="8" fillId="4" fontId="7" numFmtId="0" xfId="0" applyAlignment="1" applyBorder="1" applyFont="1">
      <alignment horizontal="left" readingOrder="0"/>
    </xf>
    <xf borderId="0" fillId="0" fontId="6" numFmtId="0" xfId="0" applyFont="1"/>
    <xf borderId="6" fillId="4" fontId="4" numFmtId="0" xfId="0" applyAlignment="1" applyBorder="1" applyFont="1">
      <alignment horizontal="left" readingOrder="0" shrinkToFit="0" wrapText="0"/>
    </xf>
    <xf borderId="0" fillId="4" fontId="4" numFmtId="0" xfId="0" applyAlignment="1" applyFont="1">
      <alignment horizontal="left" readingOrder="0" shrinkToFit="0" wrapText="0"/>
    </xf>
    <xf borderId="0" fillId="0" fontId="4" numFmtId="0" xfId="0" applyAlignment="1" applyFont="1">
      <alignment horizontal="left" readingOrder="0" shrinkToFit="0" vertical="bottom" wrapText="0"/>
    </xf>
    <xf borderId="10" fillId="0" fontId="4" numFmtId="0" xfId="0" applyAlignment="1" applyBorder="1" applyFont="1">
      <alignment vertical="bottom"/>
    </xf>
    <xf borderId="10" fillId="0" fontId="4" numFmtId="0" xfId="0" applyAlignment="1" applyBorder="1" applyFont="1">
      <alignment vertical="bottom"/>
    </xf>
    <xf borderId="0" fillId="0" fontId="6" numFmtId="0" xfId="0" applyAlignment="1" applyFont="1">
      <alignment readingOrder="0" shrinkToFit="0" wrapText="0"/>
    </xf>
    <xf borderId="10" fillId="0" fontId="4" numFmtId="0" xfId="0" applyAlignment="1" applyBorder="1" applyFont="1">
      <alignment horizontal="center" vertical="bottom"/>
    </xf>
    <xf borderId="6" fillId="4" fontId="4" numFmtId="0" xfId="0" applyAlignment="1" applyBorder="1" applyFont="1">
      <alignment horizontal="left" readingOrder="0"/>
    </xf>
    <xf borderId="6" fillId="0" fontId="4" numFmtId="0" xfId="0" applyAlignment="1" applyBorder="1" applyFont="1">
      <alignment horizontal="left" readingOrder="0" vertical="bottom"/>
    </xf>
    <xf borderId="0" fillId="4" fontId="7" numFmtId="0" xfId="0" applyAlignment="1" applyFont="1">
      <alignment horizontal="left" readingOrder="0"/>
    </xf>
    <xf borderId="8" fillId="0" fontId="6" numFmtId="0" xfId="0" applyAlignment="1" applyBorder="1" applyFont="1">
      <alignment readingOrder="0"/>
    </xf>
    <xf borderId="10" fillId="0" fontId="6" numFmtId="0" xfId="0" applyAlignment="1" applyBorder="1" applyFont="1">
      <alignment readingOrder="0"/>
    </xf>
    <xf borderId="10" fillId="0" fontId="6" numFmtId="0" xfId="0" applyAlignment="1" applyBorder="1" applyFont="1">
      <alignment horizontal="center" readingOrder="0"/>
    </xf>
    <xf borderId="8" fillId="0" fontId="4" numFmtId="0" xfId="0" applyAlignment="1" applyBorder="1" applyFont="1">
      <alignment horizontal="left" shrinkToFit="0" vertical="bottom" wrapText="0"/>
    </xf>
    <xf borderId="0" fillId="4" fontId="4" numFmtId="49" xfId="0" applyAlignment="1" applyFont="1" applyNumberFormat="1">
      <alignment horizontal="left" readingOrder="0"/>
    </xf>
    <xf borderId="6" fillId="0" fontId="4" numFmtId="0" xfId="0" applyAlignment="1" applyBorder="1" applyFont="1">
      <alignment horizontal="left" readingOrder="0" shrinkToFit="0" vertical="center" wrapText="0"/>
    </xf>
    <xf borderId="0" fillId="0" fontId="3" numFmtId="0" xfId="0" applyAlignment="1" applyFont="1">
      <alignment readingOrder="0"/>
    </xf>
    <xf borderId="6" fillId="0" fontId="3" numFmtId="0" xfId="0" applyAlignment="1" applyBorder="1" applyFont="1">
      <alignment readingOrder="0"/>
    </xf>
    <xf borderId="6" fillId="0" fontId="3" numFmtId="0" xfId="0" applyAlignment="1" applyBorder="1" applyFont="1">
      <alignment horizontal="left" readingOrder="0"/>
    </xf>
    <xf borderId="9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1" fillId="0" fontId="4" numFmtId="0" xfId="0" applyAlignment="1" applyBorder="1" applyFont="1">
      <alignment horizontal="center" vertical="bottom"/>
    </xf>
    <xf borderId="11" fillId="0" fontId="4" numFmtId="0" xfId="0" applyAlignment="1" applyBorder="1" applyFont="1">
      <alignment vertical="bottom"/>
    </xf>
    <xf borderId="7" fillId="0" fontId="4" numFmtId="0" xfId="0" applyAlignment="1" applyBorder="1" applyFont="1">
      <alignment horizontal="left" readingOrder="0" shrinkToFit="0" vertical="bottom" wrapText="0"/>
    </xf>
    <xf borderId="7" fillId="0" fontId="4" numFmtId="0" xfId="0" applyAlignment="1" applyBorder="1" applyFont="1">
      <alignment horizontal="left" readingOrder="0" shrinkToFit="0" vertical="bottom" wrapText="0"/>
    </xf>
    <xf borderId="11" fillId="0" fontId="4" numFmtId="0" xfId="0" applyAlignment="1" applyBorder="1" applyFont="1">
      <alignment horizontal="left" readingOrder="0" shrinkToFit="0" vertical="bottom" wrapText="0"/>
    </xf>
    <xf borderId="0" fillId="0" fontId="8" numFmtId="0" xfId="0" applyAlignment="1" applyFont="1">
      <alignment readingOrder="0"/>
    </xf>
    <xf borderId="0" fillId="0" fontId="6" numFmtId="0" xfId="0" applyAlignment="1" applyFont="1">
      <alignment horizontal="center"/>
    </xf>
    <xf borderId="0" fillId="0" fontId="6" numFmtId="0" xfId="0" applyAlignment="1" applyFont="1">
      <alignment shrinkToFit="0" wrapText="0"/>
    </xf>
    <xf borderId="0" fillId="0" fontId="6" numFmtId="0" xfId="0" applyAlignment="1" applyFont="1">
      <alignment horizontal="center" readingOrder="0"/>
    </xf>
    <xf borderId="0" fillId="0" fontId="8" numFmtId="0" xfId="0" applyFont="1"/>
    <xf borderId="0" fillId="0" fontId="8" numFmtId="0" xfId="0" applyAlignment="1" applyFont="1">
      <alignment horizontal="center" readingOrder="0"/>
    </xf>
    <xf borderId="0" fillId="4" fontId="4" numFmtId="0" xfId="0" applyFont="1"/>
    <xf borderId="0" fillId="0" fontId="6" numFmtId="0" xfId="0" applyAlignment="1" applyFont="1">
      <alignment readingOrder="0"/>
    </xf>
    <xf borderId="0" fillId="0" fontId="6" numFmtId="0" xfId="0" applyFont="1"/>
    <xf borderId="5" fillId="2" fontId="2" numFmtId="0" xfId="0" applyAlignment="1" applyBorder="1" applyFont="1">
      <alignment horizontal="center" vertical="center"/>
    </xf>
    <xf borderId="6" fillId="2" fontId="2" numFmtId="0" xfId="0" applyAlignment="1" applyBorder="1" applyFont="1">
      <alignment horizontal="center" readingOrder="0" vertical="center"/>
    </xf>
    <xf borderId="10" fillId="2" fontId="2" numFmtId="0" xfId="0" applyAlignment="1" applyBorder="1" applyFont="1">
      <alignment horizontal="center" readingOrder="0" vertical="center"/>
    </xf>
    <xf borderId="6" fillId="0" fontId="4" numFmtId="0" xfId="0" applyAlignment="1" applyBorder="1" applyFont="1">
      <alignment horizontal="left" shrinkToFit="0" vertical="bottom" wrapText="0"/>
    </xf>
    <xf borderId="10" fillId="0" fontId="4" numFmtId="0" xfId="0" applyAlignment="1" applyBorder="1" applyFont="1">
      <alignment horizontal="left" shrinkToFit="0" vertical="bottom" wrapText="0"/>
    </xf>
    <xf borderId="10" fillId="0" fontId="4" numFmtId="0" xfId="0" applyAlignment="1" applyBorder="1" applyFont="1">
      <alignment horizontal="center" readingOrder="0" shrinkToFit="0" vertical="bottom" wrapText="0"/>
    </xf>
    <xf borderId="10" fillId="0" fontId="4" numFmtId="0" xfId="0" applyAlignment="1" applyBorder="1" applyFont="1">
      <alignment readingOrder="0" vertical="bottom"/>
    </xf>
    <xf borderId="8" fillId="0" fontId="3" numFmtId="0" xfId="0" applyBorder="1" applyFont="1"/>
    <xf borderId="8" fillId="0" fontId="3" numFmtId="0" xfId="0" applyAlignment="1" applyBorder="1" applyFont="1">
      <alignment readingOrder="0"/>
    </xf>
    <xf borderId="10" fillId="0" fontId="4" numFmtId="0" xfId="0" applyAlignment="1" applyBorder="1" applyFont="1">
      <alignment horizontal="left" readingOrder="0" shrinkToFit="0" vertical="bottom" wrapText="0"/>
    </xf>
    <xf borderId="10" fillId="0" fontId="6" numFmtId="0" xfId="0" applyAlignment="1" applyBorder="1" applyFont="1">
      <alignment readingOrder="0" shrinkToFit="0" wrapText="0"/>
    </xf>
    <xf borderId="6" fillId="0" fontId="4" numFmtId="0" xfId="0" applyAlignment="1" applyBorder="1" applyFont="1">
      <alignment horizontal="left" readingOrder="0" shrinkToFit="0" vertical="center" wrapText="0"/>
    </xf>
    <xf borderId="10" fillId="0" fontId="4" numFmtId="0" xfId="0" applyAlignment="1" applyBorder="1" applyFont="1">
      <alignment horizontal="left" readingOrder="0" shrinkToFit="0" vertical="center" wrapText="0"/>
    </xf>
    <xf borderId="7" fillId="0" fontId="4" numFmtId="0" xfId="0" applyAlignment="1" applyBorder="1" applyFont="1">
      <alignment horizontal="center" readingOrder="0" shrinkToFit="0" vertical="bottom" wrapText="0"/>
    </xf>
    <xf borderId="7" fillId="0" fontId="4" numFmtId="0" xfId="0" applyAlignment="1" applyBorder="1" applyFont="1">
      <alignment horizontal="left" shrinkToFit="0" vertical="bottom" wrapText="0"/>
    </xf>
    <xf borderId="7" fillId="0" fontId="4" numFmtId="0" xfId="0" applyAlignment="1" applyBorder="1" applyFont="1">
      <alignment horizontal="left" shrinkToFit="0" vertical="bottom" wrapText="0"/>
    </xf>
    <xf borderId="7" fillId="0" fontId="4" numFmtId="0" xfId="0" applyAlignment="1" applyBorder="1" applyFont="1">
      <alignment horizontal="left" shrinkToFit="0" vertical="bottom" wrapText="0"/>
    </xf>
    <xf borderId="12" fillId="0" fontId="4" numFmtId="0" xfId="0" applyAlignment="1" applyBorder="1" applyFont="1">
      <alignment horizontal="left" shrinkToFit="0" vertical="bottom" wrapText="0"/>
    </xf>
    <xf borderId="13" fillId="0" fontId="6" numFmtId="0" xfId="0" applyBorder="1" applyFont="1"/>
    <xf borderId="0" fillId="4" fontId="4" numFmtId="0" xfId="0" applyAlignment="1" applyFont="1">
      <alignment horizontal="center"/>
    </xf>
    <xf borderId="0" fillId="0" fontId="3" numFmtId="0" xfId="0" applyAlignment="1" applyFont="1">
      <alignment horizontal="center"/>
    </xf>
    <xf borderId="6" fillId="0" fontId="4" numFmtId="0" xfId="0" applyAlignment="1" applyBorder="1" applyFont="1">
      <alignment horizontal="center" vertical="bottom"/>
    </xf>
    <xf borderId="6" fillId="0" fontId="4" numFmtId="0" xfId="0" applyAlignment="1" applyBorder="1" applyFont="1">
      <alignment shrinkToFit="0" vertical="bottom" wrapText="0"/>
    </xf>
    <xf borderId="6" fillId="0" fontId="4" numFmtId="0" xfId="0" applyAlignment="1" applyBorder="1" applyFont="1">
      <alignment horizontal="center" readingOrder="0" vertical="bottom"/>
    </xf>
    <xf borderId="8" fillId="0" fontId="4" numFmtId="0" xfId="0" applyAlignment="1" applyBorder="1" applyFont="1">
      <alignment horizontal="left" readingOrder="0" shrinkToFit="0" vertical="bottom" wrapText="0"/>
    </xf>
    <xf borderId="6" fillId="0" fontId="6" numFmtId="0" xfId="0" applyAlignment="1" applyBorder="1" applyFont="1">
      <alignment horizontal="center" readingOrder="0"/>
    </xf>
    <xf borderId="7" fillId="0" fontId="6" numFmtId="0" xfId="0" applyAlignment="1" applyBorder="1" applyFont="1">
      <alignment readingOrder="0" shrinkToFit="0" wrapText="0"/>
    </xf>
    <xf borderId="7" fillId="0" fontId="6" numFmtId="0" xfId="0" applyAlignment="1" applyBorder="1" applyFont="1">
      <alignment readingOrder="0"/>
    </xf>
    <xf borderId="5" fillId="2" fontId="2" numFmtId="0" xfId="0" applyAlignment="1" applyBorder="1" applyFont="1">
      <alignment horizontal="center" shrinkToFit="0" vertical="center" wrapText="0"/>
    </xf>
    <xf borderId="6" fillId="0" fontId="6" numFmtId="0" xfId="0" applyAlignment="1" applyBorder="1" applyFont="1">
      <alignment shrinkToFit="0" wrapText="0"/>
    </xf>
    <xf borderId="6" fillId="0" fontId="4" numFmtId="0" xfId="0" applyAlignment="1" applyBorder="1" applyFont="1">
      <alignment vertical="bottom"/>
    </xf>
    <xf borderId="10" fillId="4" fontId="4" numFmtId="0" xfId="0" applyAlignment="1" applyBorder="1" applyFont="1">
      <alignment horizontal="left" readingOrder="0"/>
    </xf>
    <xf borderId="6" fillId="0" fontId="4" numFmtId="0" xfId="0" applyAlignment="1" applyBorder="1" applyFont="1">
      <alignment horizontal="left" readingOrder="0"/>
    </xf>
    <xf borderId="0" fillId="4" fontId="4" numFmtId="0" xfId="0" applyAlignment="1" applyFont="1">
      <alignment horizontal="left" readingOrder="0" shrinkToFit="0" vertical="bottom" wrapText="0"/>
    </xf>
    <xf borderId="8" fillId="0" fontId="6" numFmtId="0" xfId="0" applyAlignment="1" applyBorder="1" applyFont="1">
      <alignment readingOrder="0" shrinkToFit="0" wrapText="0"/>
    </xf>
    <xf borderId="7" fillId="0" fontId="4" numFmtId="0" xfId="0" applyAlignment="1" applyBorder="1" applyFont="1">
      <alignment readingOrder="0" shrinkToFit="0" vertical="bottom" wrapText="0"/>
    </xf>
    <xf borderId="13" fillId="0" fontId="6" numFmtId="0" xfId="0" applyAlignment="1" applyBorder="1" applyFont="1">
      <alignment readingOrder="0"/>
    </xf>
    <xf borderId="13" fillId="0" fontId="4" numFmtId="0" xfId="0" applyAlignment="1" applyBorder="1" applyFont="1">
      <alignment horizontal="left" readingOrder="0" shrinkToFit="0" vertical="bottom" wrapText="0"/>
    </xf>
    <xf borderId="13" fillId="0" fontId="4" numFmtId="0" xfId="0" applyAlignment="1" applyBorder="1" applyFont="1">
      <alignment horizontal="center" readingOrder="0" shrinkToFit="0" vertical="bottom" wrapText="0"/>
    </xf>
    <xf borderId="13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4" fontId="4" numFmtId="0" xfId="0" applyAlignment="1" applyFont="1">
      <alignment horizontal="center" readingOrder="0"/>
    </xf>
    <xf borderId="10" fillId="0" fontId="4" numFmtId="0" xfId="0" applyAlignment="1" applyBorder="1" applyFont="1">
      <alignment horizontal="left" shrinkToFit="0" vertical="bottom" wrapText="0"/>
    </xf>
    <xf borderId="10" fillId="0" fontId="4" numFmtId="0" xfId="0" applyAlignment="1" applyBorder="1" applyFont="1">
      <alignment horizontal="left" shrinkToFit="0" vertical="bottom" wrapText="0"/>
    </xf>
    <xf borderId="6" fillId="0" fontId="6" numFmtId="0" xfId="0" applyAlignment="1" applyBorder="1" applyFont="1">
      <alignment readingOrder="0"/>
    </xf>
    <xf borderId="6" fillId="0" fontId="6" numFmtId="0" xfId="0" applyAlignment="1" applyBorder="1" applyFont="1">
      <alignment horizontal="center"/>
    </xf>
    <xf borderId="10" fillId="4" fontId="4" numFmtId="0" xfId="0" applyAlignment="1" applyBorder="1" applyFont="1">
      <alignment horizontal="left" readingOrder="0" shrinkToFit="0" wrapText="0"/>
    </xf>
    <xf borderId="0" fillId="0" fontId="6" numFmtId="0" xfId="0" applyAlignment="1" applyFont="1">
      <alignment horizontal="left" readingOrder="0"/>
    </xf>
    <xf borderId="6" fillId="0" fontId="6" numFmtId="0" xfId="0" applyAlignment="1" applyBorder="1" applyFont="1">
      <alignment horizontal="left" readingOrder="0"/>
    </xf>
    <xf borderId="8" fillId="0" fontId="4" numFmtId="0" xfId="0" applyAlignment="1" applyBorder="1" applyFont="1">
      <alignment horizontal="center" readingOrder="0" shrinkToFit="0" vertical="bottom" wrapText="0"/>
    </xf>
    <xf borderId="6" fillId="0" fontId="4" numFmtId="49" xfId="0" applyAlignment="1" applyBorder="1" applyFont="1" applyNumberFormat="1">
      <alignment horizontal="left" readingOrder="0" shrinkToFit="0" vertical="bottom" wrapText="0"/>
    </xf>
    <xf borderId="0" fillId="0" fontId="4" numFmtId="49" xfId="0" applyAlignment="1" applyFont="1" applyNumberFormat="1">
      <alignment horizontal="left" readingOrder="0" shrinkToFit="0" vertical="bottom" wrapText="0"/>
    </xf>
    <xf borderId="7" fillId="0" fontId="8" numFmtId="0" xfId="0" applyAlignment="1" applyBorder="1" applyFont="1">
      <alignment readingOrder="0"/>
    </xf>
    <xf borderId="11" fillId="0" fontId="6" numFmtId="0" xfId="0" applyBorder="1" applyFont="1"/>
    <xf borderId="7" fillId="0" fontId="6" numFmtId="0" xfId="0" applyAlignment="1" applyBorder="1" applyFont="1">
      <alignment horizontal="center"/>
    </xf>
    <xf borderId="11" fillId="0" fontId="4" numFmtId="0" xfId="0" applyAlignment="1" applyBorder="1" applyFont="1">
      <alignment horizontal="left" shrinkToFit="0" vertical="bottom" wrapText="0"/>
    </xf>
    <xf borderId="7" fillId="0" fontId="6" numFmtId="0" xfId="0" applyBorder="1" applyFont="1"/>
    <xf borderId="12" fillId="0" fontId="6" numFmtId="0" xfId="0" applyAlignment="1" applyBorder="1" applyFont="1">
      <alignment readingOrder="0" shrinkToFit="0" wrapText="0"/>
    </xf>
    <xf borderId="12" fillId="0" fontId="6" numFmtId="0" xfId="0" applyAlignment="1" applyBorder="1" applyFont="1">
      <alignment readingOrder="0"/>
    </xf>
    <xf borderId="6" fillId="0" fontId="6" numFmtId="0" xfId="0" applyBorder="1" applyFont="1"/>
    <xf borderId="0" fillId="4" fontId="5" numFmtId="0" xfId="0" applyAlignment="1" applyFont="1">
      <alignment readingOrder="0"/>
    </xf>
    <xf borderId="6" fillId="4" fontId="5" numFmtId="0" xfId="0" applyAlignment="1" applyBorder="1" applyFont="1">
      <alignment readingOrder="0"/>
    </xf>
    <xf borderId="10" fillId="4" fontId="9" numFmtId="0" xfId="0" applyAlignment="1" applyBorder="1" applyFont="1">
      <alignment readingOrder="0" shrinkToFit="0" vertical="bottom" wrapText="0"/>
    </xf>
    <xf borderId="6" fillId="0" fontId="6" numFmtId="0" xfId="0" applyAlignment="1" applyBorder="1" applyFont="1">
      <alignment readingOrder="0" shrinkToFit="0" vertical="bottom" wrapText="0"/>
    </xf>
    <xf borderId="10" fillId="0" fontId="6" numFmtId="0" xfId="0" applyBorder="1" applyFont="1"/>
    <xf borderId="0" fillId="4" fontId="7" numFmtId="0" xfId="0" applyAlignment="1" applyFont="1">
      <alignment horizontal="left" readingOrder="0" shrinkToFit="0" wrapText="0"/>
    </xf>
    <xf borderId="8" fillId="0" fontId="4" numFmtId="0" xfId="0" applyAlignment="1" applyBorder="1" applyFont="1">
      <alignment horizontal="left" shrinkToFit="0" vertical="bottom" wrapText="0"/>
    </xf>
    <xf borderId="6" fillId="4" fontId="4" numFmtId="49" xfId="0" applyAlignment="1" applyBorder="1" applyFont="1" applyNumberFormat="1">
      <alignment horizontal="left" readingOrder="0"/>
    </xf>
    <xf borderId="9" fillId="0" fontId="4" numFmtId="0" xfId="0" applyAlignment="1" applyBorder="1" applyFont="1">
      <alignment horizontal="left" shrinkToFit="0" vertical="bottom" wrapText="0"/>
    </xf>
    <xf borderId="7" fillId="0" fontId="6" numFmtId="0" xfId="0" applyAlignment="1" applyBorder="1" applyFont="1">
      <alignment shrinkToFit="0" wrapText="0"/>
    </xf>
    <xf borderId="0" fillId="0" fontId="3" numFmtId="0" xfId="0" applyAlignment="1" applyFont="1">
      <alignment readingOrder="0" vertical="center"/>
    </xf>
    <xf borderId="0" fillId="0" fontId="4" numFmtId="0" xfId="0" applyAlignment="1" applyFont="1">
      <alignment readingOrder="0" vertical="center"/>
    </xf>
    <xf borderId="5" fillId="2" fontId="2" numFmtId="1" xfId="0" applyAlignment="1" applyBorder="1" applyFont="1" applyNumberFormat="1">
      <alignment horizontal="center" vertical="center"/>
    </xf>
    <xf borderId="10" fillId="0" fontId="4" numFmtId="0" xfId="0" applyAlignment="1" applyBorder="1" applyFont="1">
      <alignment horizontal="left" shrinkToFit="0" vertical="bottom" wrapText="0"/>
    </xf>
    <xf borderId="0" fillId="4" fontId="5" numFmtId="0" xfId="0" applyAlignment="1" applyFont="1">
      <alignment vertical="bottom"/>
    </xf>
    <xf borderId="6" fillId="4" fontId="10" numFmtId="0" xfId="0" applyAlignment="1" applyBorder="1" applyFont="1">
      <alignment vertical="bottom"/>
    </xf>
    <xf borderId="10" fillId="0" fontId="4" numFmtId="0" xfId="0" applyAlignment="1" applyBorder="1" applyFont="1">
      <alignment horizontal="center" vertical="bottom"/>
    </xf>
    <xf borderId="6" fillId="4" fontId="7" numFmtId="0" xfId="0" applyAlignment="1" applyBorder="1" applyFont="1">
      <alignment horizontal="left" readingOrder="0"/>
    </xf>
    <xf borderId="10" fillId="0" fontId="4" numFmtId="0" xfId="0" applyAlignment="1" applyBorder="1" applyFont="1">
      <alignment shrinkToFit="0" vertical="bottom" wrapText="0"/>
    </xf>
    <xf borderId="10" fillId="4" fontId="4" numFmtId="0" xfId="0" applyAlignment="1" applyBorder="1" applyFont="1">
      <alignment horizontal="left" readingOrder="0" vertical="bottom"/>
    </xf>
    <xf borderId="10" fillId="0" fontId="4" numFmtId="0" xfId="0" applyAlignment="1" applyBorder="1" applyFont="1">
      <alignment readingOrder="0" shrinkToFit="0" vertical="bottom" wrapText="0"/>
    </xf>
    <xf borderId="10" fillId="0" fontId="6" numFmtId="0" xfId="0" applyAlignment="1" applyBorder="1" applyFont="1">
      <alignment readingOrder="0" shrinkToFit="0" vertical="bottom" wrapText="0"/>
    </xf>
    <xf borderId="10" fillId="0" fontId="4" numFmtId="0" xfId="0" applyAlignment="1" applyBorder="1" applyFont="1">
      <alignment horizontal="center" readingOrder="0" vertical="bottom"/>
    </xf>
    <xf borderId="10" fillId="0" fontId="4" numFmtId="49" xfId="0" applyAlignment="1" applyBorder="1" applyFont="1" applyNumberFormat="1">
      <alignment readingOrder="0" vertical="bottom"/>
    </xf>
    <xf borderId="10" fillId="0" fontId="11" numFmtId="0" xfId="0" applyAlignment="1" applyBorder="1" applyFont="1">
      <alignment horizontal="center" readingOrder="0" vertical="bottom"/>
    </xf>
    <xf borderId="6" fillId="4" fontId="4" numFmtId="0" xfId="0" applyAlignment="1" applyBorder="1" applyFont="1">
      <alignment horizontal="left" readingOrder="0" vertical="center"/>
    </xf>
    <xf borderId="6" fillId="0" fontId="4" numFmtId="0" xfId="0" applyAlignment="1" applyBorder="1" applyFont="1">
      <alignment readingOrder="0" vertical="center"/>
    </xf>
    <xf borderId="8" fillId="0" fontId="4" numFmtId="0" xfId="0" applyAlignment="1" applyBorder="1" applyFont="1">
      <alignment horizontal="left" readingOrder="0" shrinkToFit="0" vertical="center" wrapText="0"/>
    </xf>
    <xf borderId="10" fillId="0" fontId="4" numFmtId="0" xfId="0" applyAlignment="1" applyBorder="1" applyFont="1">
      <alignment horizontal="center" readingOrder="0" shrinkToFit="0" vertical="center" wrapText="0"/>
    </xf>
    <xf borderId="10" fillId="0" fontId="4" numFmtId="0" xfId="0" applyAlignment="1" applyBorder="1" applyFont="1">
      <alignment horizontal="left" readingOrder="0" shrinkToFit="0" vertical="center" wrapText="0"/>
    </xf>
    <xf borderId="0" fillId="0" fontId="4" numFmtId="0" xfId="0" applyAlignment="1" applyFont="1">
      <alignment horizontal="left" readingOrder="0" shrinkToFit="0" vertical="center" wrapText="0"/>
    </xf>
    <xf borderId="6" fillId="0" fontId="4" numFmtId="11" xfId="0" applyAlignment="1" applyBorder="1" applyFont="1" applyNumberFormat="1">
      <alignment horizontal="left" readingOrder="0" shrinkToFit="0" vertical="bottom" wrapText="0"/>
    </xf>
    <xf borderId="10" fillId="0" fontId="6" numFmtId="0" xfId="0" applyAlignment="1" applyBorder="1" applyFont="1">
      <alignment vertical="bottom"/>
    </xf>
    <xf borderId="10" fillId="4" fontId="4" numFmtId="0" xfId="0" applyAlignment="1" applyBorder="1" applyFont="1">
      <alignment vertical="bottom"/>
    </xf>
    <xf borderId="0" fillId="0" fontId="4" numFmtId="0" xfId="0" applyAlignment="1" applyFont="1">
      <alignment readingOrder="0" shrinkToFit="0" vertical="bottom" wrapText="0"/>
    </xf>
    <xf borderId="6" fillId="0" fontId="4" numFmtId="0" xfId="0" applyAlignment="1" applyBorder="1" applyFont="1">
      <alignment readingOrder="0" shrinkToFit="0" wrapText="0"/>
    </xf>
    <xf borderId="10" fillId="0" fontId="6" numFmtId="0" xfId="0" applyAlignment="1" applyBorder="1" applyFont="1">
      <alignment readingOrder="0" vertical="bottom"/>
    </xf>
    <xf borderId="10" fillId="0" fontId="6" numFmtId="0" xfId="0" applyAlignment="1" applyBorder="1" applyFont="1">
      <alignment horizontal="center" vertical="bottom"/>
    </xf>
    <xf borderId="6" fillId="0" fontId="6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 shrinkToFit="0" vertical="bottom" wrapText="0"/>
    </xf>
    <xf borderId="7" fillId="4" fontId="7" numFmtId="0" xfId="0" applyAlignment="1" applyBorder="1" applyFont="1">
      <alignment horizontal="left" readingOrder="0"/>
    </xf>
    <xf borderId="11" fillId="0" fontId="6" numFmtId="0" xfId="0" applyAlignment="1" applyBorder="1" applyFont="1">
      <alignment readingOrder="0"/>
    </xf>
    <xf borderId="9" fillId="0" fontId="6" numFmtId="0" xfId="0" applyAlignment="1" applyBorder="1" applyFont="1">
      <alignment readingOrder="0"/>
    </xf>
    <xf borderId="0" fillId="4" fontId="4" numFmtId="0" xfId="0" applyAlignment="1" applyFont="1">
      <alignment readingOrder="0"/>
    </xf>
    <xf borderId="0" fillId="4" fontId="12" numFmtId="0" xfId="0" applyAlignment="1" applyFont="1">
      <alignment readingOrder="0"/>
    </xf>
    <xf borderId="8" fillId="4" fontId="4" numFmtId="0" xfId="0" applyAlignment="1" applyBorder="1" applyFont="1">
      <alignment horizontal="left" readingOrder="0"/>
    </xf>
    <xf borderId="10" fillId="0" fontId="11" numFmtId="0" xfId="0" applyAlignment="1" applyBorder="1" applyFont="1">
      <alignment vertical="bottom"/>
    </xf>
    <xf borderId="10" fillId="4" fontId="4" numFmtId="49" xfId="0" applyAlignment="1" applyBorder="1" applyFont="1" applyNumberFormat="1">
      <alignment readingOrder="0" vertical="bottom"/>
    </xf>
    <xf borderId="0" fillId="0" fontId="6" numFmtId="0" xfId="0" applyAlignment="1" applyFont="1">
      <alignment readingOrder="0" vertical="bottom"/>
    </xf>
    <xf borderId="0" fillId="4" fontId="13" numFmtId="0" xfId="0" applyAlignment="1" applyFont="1">
      <alignment horizontal="left" readingOrder="0"/>
    </xf>
    <xf borderId="6" fillId="4" fontId="4" numFmtId="0" xfId="0" applyAlignment="1" applyBorder="1" applyFont="1">
      <alignment horizontal="left" readingOrder="0" shrinkToFit="0" vertical="bottom" wrapText="0"/>
    </xf>
    <xf borderId="0" fillId="0" fontId="4" numFmtId="0" xfId="0" applyAlignment="1" applyFont="1">
      <alignment vertical="bottom"/>
    </xf>
    <xf borderId="6" fillId="0" fontId="4" numFmtId="0" xfId="0" applyAlignment="1" applyBorder="1" applyFont="1">
      <alignment horizontal="center" vertical="bottom"/>
    </xf>
    <xf borderId="6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readingOrder="0" shrinkToFit="0" wrapText="0"/>
    </xf>
    <xf borderId="12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left" shrinkToFit="0" vertical="bottom" wrapText="0"/>
    </xf>
    <xf borderId="10" fillId="4" fontId="7" numFmtId="0" xfId="0" applyAlignment="1" applyBorder="1" applyFont="1">
      <alignment horizontal="left" readingOrder="0" shrinkToFit="0" wrapText="0"/>
    </xf>
    <xf borderId="8" fillId="0" fontId="6" numFmtId="0" xfId="0" applyBorder="1" applyFont="1"/>
    <xf borderId="0" fillId="0" fontId="4" numFmtId="0" xfId="0" applyAlignment="1" applyFont="1">
      <alignment horizontal="left" readingOrder="0" shrinkToFit="0" vertical="center" wrapText="0"/>
    </xf>
    <xf borderId="10" fillId="4" fontId="7" numFmtId="0" xfId="0" applyAlignment="1" applyBorder="1" applyFont="1">
      <alignment horizontal="left" readingOrder="0"/>
    </xf>
    <xf borderId="6" fillId="0" fontId="3" numFmtId="0" xfId="0" applyBorder="1" applyFont="1"/>
    <xf borderId="0" fillId="0" fontId="6" numFmtId="0" xfId="0" applyAlignment="1" applyFont="1">
      <alignment readingOrder="0" shrinkToFit="0" vertical="bottom" wrapText="0"/>
    </xf>
    <xf borderId="6" fillId="0" fontId="4" numFmtId="0" xfId="0" applyAlignment="1" applyBorder="1" applyFont="1">
      <alignment horizontal="left" vertical="bottom"/>
    </xf>
    <xf borderId="12" fillId="0" fontId="6" numFmtId="0" xfId="0" applyAlignment="1" applyBorder="1" applyFont="1">
      <alignment horizontal="center" readingOrder="0"/>
    </xf>
    <xf borderId="7" fillId="4" fontId="4" numFmtId="0" xfId="0" applyAlignment="1" applyBorder="1" applyFont="1">
      <alignment horizontal="left" readingOrder="0"/>
    </xf>
    <xf borderId="11" fillId="0" fontId="6" numFmtId="0" xfId="0" applyAlignment="1" applyBorder="1" applyFont="1">
      <alignment readingOrder="0" shrinkToFit="0" vertical="bottom" wrapText="0"/>
    </xf>
    <xf borderId="5" fillId="0" fontId="4" numFmtId="0" xfId="0" applyAlignment="1" applyBorder="1" applyFont="1">
      <alignment horizontal="left" shrinkToFit="0" vertical="bottom" wrapText="0"/>
    </xf>
    <xf borderId="10" fillId="0" fontId="14" numFmtId="0" xfId="0" applyAlignment="1" applyBorder="1" applyFont="1">
      <alignment horizontal="left" readingOrder="0" shrinkToFit="0" vertical="bottom" wrapText="0"/>
    </xf>
    <xf borderId="6" fillId="0" fontId="14" numFmtId="0" xfId="0" applyAlignment="1" applyBorder="1" applyFont="1">
      <alignment horizontal="left" readingOrder="0" shrinkToFit="0" vertical="bottom" wrapText="0"/>
    </xf>
    <xf borderId="6" fillId="0" fontId="5" numFmtId="0" xfId="0" applyAlignment="1" applyBorder="1" applyFont="1">
      <alignment horizontal="center" readingOrder="0" shrinkToFit="0" vertical="bottom" wrapText="0"/>
    </xf>
    <xf borderId="0" fillId="2" fontId="2" numFmtId="0" xfId="0" applyAlignment="1" applyFont="1">
      <alignment horizontal="center" readingOrder="0" shrinkToFit="0" vertical="center" wrapText="0"/>
    </xf>
    <xf borderId="0" fillId="0" fontId="4" numFmtId="0" xfId="0" applyAlignment="1" applyFont="1">
      <alignment horizontal="left" shrinkToFit="0" vertical="bottom" wrapText="0"/>
    </xf>
    <xf borderId="0" fillId="0" fontId="4" numFmtId="0" xfId="0" applyAlignment="1" applyFont="1">
      <alignment horizontal="left" shrinkToFit="0" vertical="bottom" wrapText="0"/>
    </xf>
    <xf borderId="5" fillId="4" fontId="4" numFmtId="0" xfId="0" applyAlignment="1" applyBorder="1" applyFont="1">
      <alignment horizontal="left" readingOrder="0" shrinkToFit="0" wrapText="0"/>
    </xf>
    <xf borderId="6" fillId="0" fontId="4" numFmtId="0" xfId="0" applyAlignment="1" applyBorder="1" applyFont="1">
      <alignment horizontal="center" readingOrder="0" shrinkToFit="0" vertical="bottom" wrapText="0"/>
    </xf>
    <xf borderId="6" fillId="0" fontId="14" numFmtId="0" xfId="0" applyAlignment="1" applyBorder="1" applyFont="1">
      <alignment horizontal="left" readingOrder="0" shrinkToFit="0" vertical="bottom" wrapText="0"/>
    </xf>
    <xf borderId="9" fillId="0" fontId="4" numFmtId="0" xfId="0" applyAlignment="1" applyBorder="1" applyFont="1">
      <alignment horizontal="left" readingOrder="0" shrinkToFit="0" vertical="bottom" wrapText="0"/>
    </xf>
    <xf borderId="11" fillId="0" fontId="4" numFmtId="0" xfId="0" applyAlignment="1" applyBorder="1" applyFont="1">
      <alignment horizontal="left" readingOrder="0" shrinkToFit="0" vertical="bottom" wrapText="0"/>
    </xf>
    <xf borderId="5" fillId="2" fontId="2" numFmtId="0" xfId="0" applyAlignment="1" applyBorder="1" applyFont="1">
      <alignment horizontal="center" readingOrder="0" shrinkToFit="0" vertical="center" wrapText="0"/>
    </xf>
    <xf borderId="6" fillId="0" fontId="4" numFmtId="0" xfId="0" applyAlignment="1" applyBorder="1" applyFont="1">
      <alignment readingOrder="0" shrinkToFit="0" vertical="center" wrapText="0"/>
    </xf>
    <xf borderId="5" fillId="2" fontId="2" numFmtId="0" xfId="0" applyAlignment="1" applyBorder="1" applyFont="1">
      <alignment horizontal="center" readingOrder="0" vertical="center"/>
    </xf>
    <xf borderId="10" fillId="4" fontId="10" numFmtId="0" xfId="0" applyAlignment="1" applyBorder="1" applyFont="1">
      <alignment horizontal="left" readingOrder="0"/>
    </xf>
    <xf borderId="6" fillId="4" fontId="7" numFmtId="0" xfId="0" applyAlignment="1" applyBorder="1" applyFont="1">
      <alignment horizontal="left" readingOrder="0" shrinkToFit="0" wrapText="0"/>
    </xf>
    <xf borderId="12" fillId="0" fontId="4" numFmtId="0" xfId="0" applyAlignment="1" applyBorder="1" applyFont="1">
      <alignment horizontal="center" readingOrder="0" shrinkToFit="0" vertical="bottom" wrapText="0"/>
    </xf>
    <xf borderId="12" fillId="0" fontId="6" numFmtId="0" xfId="0" applyBorder="1" applyFont="1"/>
    <xf borderId="1" fillId="2" fontId="15" numFmtId="0" xfId="0" applyAlignment="1" applyBorder="1" applyFont="1">
      <alignment horizontal="center" readingOrder="0" vertical="center"/>
    </xf>
    <xf borderId="10" fillId="4" fontId="9" numFmtId="0" xfId="0" applyAlignment="1" applyBorder="1" applyFont="1">
      <alignment readingOrder="0" vertical="bottom"/>
    </xf>
    <xf borderId="6" fillId="0" fontId="8" numFmtId="0" xfId="0" applyAlignment="1" applyBorder="1" applyFont="1">
      <alignment readingOrder="0" shrinkToFit="0" wrapText="0"/>
    </xf>
    <xf borderId="10" fillId="0" fontId="4" numFmtId="0" xfId="0" applyAlignment="1" applyBorder="1" applyFont="1">
      <alignment horizontal="left" vertical="bottom"/>
    </xf>
    <xf borderId="0" fillId="5" fontId="6" numFmtId="0" xfId="0" applyAlignment="1" applyFill="1" applyFont="1">
      <alignment horizontal="left" readingOrder="0"/>
    </xf>
    <xf borderId="5" fillId="0" fontId="4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shrinkToFit="0" wrapText="0"/>
    </xf>
    <xf borderId="0" fillId="0" fontId="3" numFmtId="0" xfId="0" applyAlignment="1" applyFont="1">
      <alignment horizontal="center" readingOrder="0"/>
    </xf>
    <xf borderId="6" fillId="6" fontId="4" numFmtId="0" xfId="0" applyAlignment="1" applyBorder="1" applyFill="1" applyFont="1">
      <alignment horizontal="left" readingOrder="0" shrinkToFit="0" vertical="bottom" wrapText="0"/>
    </xf>
    <xf borderId="0" fillId="6" fontId="4" numFmtId="0" xfId="0" applyAlignment="1" applyFont="1">
      <alignment horizontal="left" readingOrder="0" shrinkToFit="0" vertical="bottom" wrapText="0"/>
    </xf>
    <xf borderId="6" fillId="6" fontId="4" numFmtId="0" xfId="0" applyAlignment="1" applyBorder="1" applyFont="1">
      <alignment horizontal="center" readingOrder="0" shrinkToFit="0" vertical="bottom" wrapText="0"/>
    </xf>
    <xf borderId="8" fillId="6" fontId="4" numFmtId="0" xfId="0" applyAlignment="1" applyBorder="1" applyFont="1">
      <alignment horizontal="left" readingOrder="0" shrinkToFit="0" vertical="bottom" wrapText="0"/>
    </xf>
    <xf borderId="6" fillId="6" fontId="4" numFmtId="0" xfId="0" applyAlignment="1" applyBorder="1" applyFont="1">
      <alignment horizontal="left" readingOrder="0" shrinkToFit="0" wrapText="0"/>
    </xf>
    <xf borderId="6" fillId="6" fontId="4" numFmtId="0" xfId="0" applyAlignment="1" applyBorder="1" applyFont="1">
      <alignment horizontal="left" readingOrder="0"/>
    </xf>
    <xf borderId="11" fillId="0" fontId="4" numFmtId="0" xfId="0" applyAlignment="1" applyBorder="1" applyFont="1">
      <alignment horizontal="left" shrinkToFit="0" vertical="bottom" wrapText="0"/>
    </xf>
    <xf borderId="7" fillId="4" fontId="4" numFmtId="0" xfId="0" applyAlignment="1" applyBorder="1" applyFont="1">
      <alignment horizontal="left" readingOrder="0" shrinkToFit="0" wrapText="0"/>
    </xf>
    <xf borderId="10" fillId="4" fontId="4" numFmtId="0" xfId="0" applyAlignment="1" applyBorder="1" applyFont="1">
      <alignment horizontal="left" readingOrder="0" shrinkToFit="0" vertical="bottom" wrapText="0"/>
    </xf>
    <xf borderId="0" fillId="4" fontId="14" numFmtId="0" xfId="0" applyAlignment="1" applyFont="1">
      <alignment horizontal="left" readingOrder="0"/>
    </xf>
    <xf borderId="10" fillId="0" fontId="16" numFmtId="0" xfId="0" applyAlignment="1" applyBorder="1" applyFont="1">
      <alignment horizontal="left" readingOrder="0" shrinkToFit="0" vertical="bottom" wrapText="0"/>
    </xf>
    <xf borderId="6" fillId="0" fontId="16" numFmtId="0" xfId="0" applyAlignment="1" applyBorder="1" applyFont="1">
      <alignment horizontal="left" readingOrder="0" shrinkToFit="0" vertical="bottom" wrapText="0"/>
    </xf>
    <xf borderId="6" fillId="4" fontId="4" numFmtId="0" xfId="0" applyAlignment="1" applyBorder="1" applyFont="1">
      <alignment vertical="bottom"/>
    </xf>
    <xf borderId="6" fillId="4" fontId="4" numFmtId="0" xfId="0" applyAlignment="1" applyBorder="1" applyFont="1">
      <alignment readingOrder="0" vertical="bottom"/>
    </xf>
    <xf borderId="10" fillId="0" fontId="3" numFmtId="0" xfId="0" applyAlignment="1" applyBorder="1" applyFont="1">
      <alignment readingOrder="0" vertical="center"/>
    </xf>
    <xf borderId="0" fillId="0" fontId="4" numFmtId="0" xfId="0" applyAlignment="1" applyFont="1">
      <alignment horizontal="center" readingOrder="0" shrinkToFit="0" vertical="center" wrapText="0"/>
    </xf>
    <xf borderId="8" fillId="0" fontId="11" numFmtId="0" xfId="0" applyBorder="1" applyFont="1"/>
    <xf borderId="0" fillId="0" fontId="4" numFmtId="0" xfId="0" applyFont="1"/>
    <xf borderId="6" fillId="0" fontId="4" numFmtId="11" xfId="0" applyAlignment="1" applyBorder="1" applyFont="1" applyNumberFormat="1">
      <alignment horizontal="left" readingOrder="0" shrinkToFit="0" vertical="bottom" wrapText="0"/>
    </xf>
    <xf borderId="8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left" readingOrder="0" vertical="bottom"/>
    </xf>
    <xf borderId="10" fillId="0" fontId="5" numFmtId="0" xfId="0" applyAlignment="1" applyBorder="1" applyFont="1">
      <alignment horizontal="left" readingOrder="0" shrinkToFit="0" vertical="bottom" wrapText="0"/>
    </xf>
    <xf borderId="1" fillId="0" fontId="4" numFmtId="0" xfId="0" applyAlignment="1" applyBorder="1" applyFont="1">
      <alignment horizontal="left" readingOrder="0" shrinkToFit="0" vertical="bottom" wrapText="0"/>
    </xf>
    <xf borderId="1" fillId="0" fontId="4" numFmtId="0" xfId="0" applyAlignment="1" applyBorder="1" applyFont="1">
      <alignment horizontal="left" shrinkToFit="0" vertical="bottom" wrapText="0"/>
    </xf>
    <xf borderId="1" fillId="0" fontId="4" numFmtId="0" xfId="0" applyAlignment="1" applyBorder="1" applyFont="1">
      <alignment horizontal="left" readingOrder="0" shrinkToFit="0" vertical="bottom" wrapText="0"/>
    </xf>
    <xf borderId="1" fillId="0" fontId="4" numFmtId="0" xfId="0" applyAlignment="1" applyBorder="1" applyFont="1">
      <alignment horizontal="center" readingOrder="0" shrinkToFit="0" vertical="bottom" wrapText="0"/>
    </xf>
    <xf borderId="0" fillId="0" fontId="3" numFmtId="0" xfId="0" applyAlignment="1" applyFont="1">
      <alignment horizontal="left" readingOrder="0"/>
    </xf>
    <xf borderId="6" fillId="0" fontId="4" numFmtId="3" xfId="0" applyAlignment="1" applyBorder="1" applyFont="1" applyNumberFormat="1">
      <alignment horizontal="left" readingOrder="0" shrinkToFit="0" vertical="bottom" wrapText="0"/>
    </xf>
    <xf borderId="0" fillId="0" fontId="4" numFmtId="0" xfId="0" applyAlignment="1" applyFont="1">
      <alignment horizontal="left" readingOrder="0"/>
    </xf>
    <xf borderId="0" fillId="0" fontId="4" numFmtId="11" xfId="0" applyAlignment="1" applyFont="1" applyNumberFormat="1">
      <alignment horizontal="left" readingOrder="0" shrinkToFit="0" vertical="bottom" wrapText="0"/>
    </xf>
    <xf borderId="0" fillId="7" fontId="4" numFmtId="0" xfId="0" applyAlignment="1" applyFill="1" applyFont="1">
      <alignment horizontal="left" readingOrder="0" shrinkToFit="0" vertical="bottom" wrapText="0"/>
    </xf>
    <xf borderId="6" fillId="7" fontId="4" numFmtId="0" xfId="0" applyAlignment="1" applyBorder="1" applyFont="1">
      <alignment horizontal="left" readingOrder="0" shrinkToFit="0" vertical="bottom" wrapText="0"/>
    </xf>
    <xf borderId="6" fillId="7" fontId="4" numFmtId="0" xfId="0" applyAlignment="1" applyBorder="1" applyFont="1">
      <alignment horizontal="center" readingOrder="0" shrinkToFit="0" vertical="bottom" wrapText="0"/>
    </xf>
    <xf borderId="12" fillId="0" fontId="4" numFmtId="0" xfId="0" applyAlignment="1" applyBorder="1" applyFont="1">
      <alignment horizontal="left" shrinkToFit="0" vertical="bottom" wrapText="0"/>
    </xf>
    <xf borderId="8" fillId="4" fontId="4" numFmtId="0" xfId="0" applyAlignment="1" applyBorder="1" applyFont="1">
      <alignment horizontal="left" readingOrder="0" shrinkToFit="0" wrapText="0"/>
    </xf>
    <xf borderId="1" fillId="2" fontId="2" numFmtId="0" xfId="0" applyAlignment="1" applyBorder="1" applyFont="1">
      <alignment horizontal="center"/>
    </xf>
    <xf borderId="4" fillId="2" fontId="2" numFmtId="0" xfId="0" applyAlignment="1" applyBorder="1" applyFont="1">
      <alignment horizontal="center"/>
    </xf>
    <xf borderId="1" fillId="2" fontId="2" numFmtId="0" xfId="0" applyAlignment="1" applyBorder="1" applyFont="1">
      <alignment horizontal="right" readingOrder="0" vertical="center"/>
    </xf>
    <xf borderId="6" fillId="0" fontId="4" numFmtId="164" xfId="0" applyAlignment="1" applyBorder="1" applyFont="1" applyNumberFormat="1">
      <alignment horizontal="right" readingOrder="0" shrinkToFit="0" vertical="bottom" wrapText="0"/>
    </xf>
    <xf borderId="6" fillId="0" fontId="4" numFmtId="0" xfId="0" applyAlignment="1" applyBorder="1" applyFont="1">
      <alignment horizontal="right" readingOrder="0" shrinkToFit="0" vertical="bottom" wrapText="0"/>
    </xf>
    <xf borderId="0" fillId="0" fontId="4" numFmtId="164" xfId="0" applyAlignment="1" applyFont="1" applyNumberFormat="1">
      <alignment horizontal="right" readingOrder="0"/>
    </xf>
    <xf borderId="6" fillId="0" fontId="4" numFmtId="165" xfId="0" applyAlignment="1" applyBorder="1" applyFont="1" applyNumberFormat="1">
      <alignment horizontal="right" readingOrder="0" shrinkToFit="0" vertical="bottom" wrapText="0"/>
    </xf>
    <xf borderId="6" fillId="0" fontId="4" numFmtId="166" xfId="0" applyAlignment="1" applyBorder="1" applyFont="1" applyNumberFormat="1">
      <alignment horizontal="right" vertical="bottom"/>
    </xf>
    <xf borderId="6" fillId="0" fontId="6" numFmtId="164" xfId="0" applyAlignment="1" applyBorder="1" applyFont="1" applyNumberFormat="1">
      <alignment horizontal="right" readingOrder="0"/>
    </xf>
    <xf borderId="0" fillId="0" fontId="4" numFmtId="164" xfId="0" applyAlignment="1" applyFont="1" applyNumberFormat="1">
      <alignment horizontal="right" readingOrder="0" shrinkToFit="0" vertical="bottom" wrapText="0"/>
    </xf>
    <xf borderId="10" fillId="0" fontId="7" numFmtId="0" xfId="0" applyAlignment="1" applyBorder="1" applyFont="1">
      <alignment horizontal="left" readingOrder="0"/>
    </xf>
    <xf borderId="8" fillId="0" fontId="4" numFmtId="164" xfId="0" applyAlignment="1" applyBorder="1" applyFont="1" applyNumberFormat="1">
      <alignment horizontal="right" readingOrder="0" shrinkToFit="0" vertical="bottom" wrapText="0"/>
    </xf>
    <xf borderId="0" fillId="4" fontId="17" numFmtId="0" xfId="0" applyAlignment="1" applyFont="1">
      <alignment readingOrder="0"/>
    </xf>
    <xf borderId="0" fillId="0" fontId="4" numFmtId="165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6" fillId="8" fontId="4" numFmtId="0" xfId="0" applyAlignment="1" applyBorder="1" applyFill="1" applyFont="1">
      <alignment horizontal="center" vertical="bottom"/>
    </xf>
    <xf borderId="10" fillId="0" fontId="4" numFmtId="164" xfId="0" applyAlignment="1" applyBorder="1" applyFont="1" applyNumberFormat="1">
      <alignment horizontal="right" vertical="bottom"/>
    </xf>
    <xf borderId="0" fillId="0" fontId="6" numFmtId="0" xfId="0" applyAlignment="1" applyFont="1">
      <alignment vertical="bottom"/>
    </xf>
    <xf borderId="1" fillId="0" fontId="6" numFmtId="0" xfId="0" applyAlignment="1" applyBorder="1" applyFont="1">
      <alignment readingOrder="0" vertical="bottom"/>
    </xf>
    <xf borderId="1" fillId="0" fontId="6" numFmtId="164" xfId="0" applyAlignment="1" applyBorder="1" applyFont="1" applyNumberFormat="1">
      <alignment horizontal="right" vertical="bottom"/>
    </xf>
    <xf borderId="10" fillId="8" fontId="4" numFmtId="0" xfId="0" applyAlignment="1" applyBorder="1" applyFont="1">
      <alignment horizontal="center" readingOrder="0" shrinkToFit="0" vertical="bottom" wrapText="0"/>
    </xf>
    <xf borderId="10" fillId="9" fontId="4" numFmtId="0" xfId="0" applyAlignment="1" applyBorder="1" applyFill="1" applyFont="1">
      <alignment horizontal="center" readingOrder="0" shrinkToFit="0" vertical="bottom" wrapText="0"/>
    </xf>
    <xf borderId="8" fillId="0" fontId="14" numFmtId="164" xfId="0" applyAlignment="1" applyBorder="1" applyFont="1" applyNumberFormat="1">
      <alignment horizontal="right" readingOrder="0" shrinkToFit="0" vertical="bottom" wrapText="0"/>
    </xf>
    <xf borderId="6" fillId="0" fontId="4" numFmtId="0" xfId="0" applyAlignment="1" applyBorder="1" applyFont="1">
      <alignment readingOrder="0" vertical="bottom"/>
    </xf>
    <xf borderId="0" fillId="0" fontId="4" numFmtId="0" xfId="0" applyAlignment="1" applyFont="1">
      <alignment readingOrder="0" vertical="bottom"/>
    </xf>
    <xf borderId="6" fillId="0" fontId="13" numFmtId="164" xfId="0" applyAlignment="1" applyBorder="1" applyFont="1" applyNumberFormat="1">
      <alignment horizontal="right" readingOrder="0" vertical="bottom"/>
    </xf>
    <xf borderId="0" fillId="0" fontId="14" numFmtId="49" xfId="0" applyAlignment="1" applyFont="1" applyNumberFormat="1">
      <alignment readingOrder="0" shrinkToFit="0" wrapText="0"/>
    </xf>
    <xf borderId="0" fillId="4" fontId="14" numFmtId="49" xfId="0" applyAlignment="1" applyFont="1" applyNumberFormat="1">
      <alignment horizontal="left" readingOrder="0"/>
    </xf>
    <xf borderId="6" fillId="0" fontId="6" numFmtId="164" xfId="0" applyAlignment="1" applyBorder="1" applyFont="1" applyNumberFormat="1">
      <alignment horizontal="right" vertical="bottom"/>
    </xf>
    <xf borderId="10" fillId="6" fontId="4" numFmtId="0" xfId="0" applyAlignment="1" applyBorder="1" applyFont="1">
      <alignment horizontal="center" readingOrder="0" vertical="bottom"/>
    </xf>
    <xf borderId="6" fillId="0" fontId="6" numFmtId="164" xfId="0" applyAlignment="1" applyBorder="1" applyFont="1" applyNumberFormat="1">
      <alignment horizontal="right" readingOrder="0" vertical="bottom"/>
    </xf>
    <xf borderId="0" fillId="0" fontId="18" numFmtId="0" xfId="0" applyAlignment="1" applyFont="1">
      <alignment readingOrder="0"/>
    </xf>
    <xf borderId="0" fillId="6" fontId="4" numFmtId="49" xfId="0" applyAlignment="1" applyFont="1" applyNumberFormat="1">
      <alignment horizontal="left" readingOrder="0"/>
    </xf>
    <xf borderId="8" fillId="4" fontId="14" numFmtId="0" xfId="0" applyAlignment="1" applyBorder="1" applyFont="1">
      <alignment horizontal="left" readingOrder="0"/>
    </xf>
    <xf borderId="0" fillId="4" fontId="19" numFmtId="49" xfId="0" applyAlignment="1" applyFont="1" applyNumberFormat="1">
      <alignment horizontal="left" readingOrder="0"/>
    </xf>
    <xf borderId="8" fillId="0" fontId="6" numFmtId="0" xfId="0" applyAlignment="1" applyBorder="1" applyFont="1">
      <alignment readingOrder="0" vertical="bottom"/>
    </xf>
    <xf borderId="10" fillId="0" fontId="6" numFmtId="164" xfId="0" applyAlignment="1" applyBorder="1" applyFont="1" applyNumberFormat="1">
      <alignment horizontal="right" readingOrder="0"/>
    </xf>
    <xf borderId="10" fillId="0" fontId="3" numFmtId="0" xfId="0" applyAlignment="1" applyBorder="1" applyFont="1">
      <alignment readingOrder="0"/>
    </xf>
    <xf borderId="6" fillId="0" fontId="4" numFmtId="49" xfId="0" applyAlignment="1" applyBorder="1" applyFont="1" applyNumberFormat="1">
      <alignment vertical="bottom"/>
    </xf>
    <xf borderId="6" fillId="4" fontId="4" numFmtId="49" xfId="0" applyAlignment="1" applyBorder="1" applyFont="1" applyNumberFormat="1">
      <alignment vertical="bottom"/>
    </xf>
    <xf borderId="6" fillId="4" fontId="4" numFmtId="0" xfId="0" applyAlignment="1" applyBorder="1" applyFont="1">
      <alignment horizontal="left" vertical="bottom"/>
    </xf>
    <xf borderId="5" fillId="4" fontId="4" numFmtId="49" xfId="0" applyAlignment="1" applyBorder="1" applyFont="1" applyNumberFormat="1">
      <alignment vertical="bottom"/>
    </xf>
    <xf borderId="0" fillId="0" fontId="4" numFmtId="49" xfId="0" applyAlignment="1" applyFont="1" applyNumberFormat="1">
      <alignment horizontal="left" readingOrder="0"/>
    </xf>
    <xf borderId="7" fillId="0" fontId="4" numFmtId="164" xfId="0" applyAlignment="1" applyBorder="1" applyFont="1" applyNumberFormat="1">
      <alignment horizontal="right" readingOrder="0" shrinkToFit="0" vertical="bottom" wrapText="0"/>
    </xf>
    <xf borderId="0" fillId="0" fontId="6" numFmtId="0" xfId="0" applyAlignment="1" applyFont="1">
      <alignment horizontal="right"/>
    </xf>
    <xf borderId="0" fillId="0" fontId="6" numFmtId="0" xfId="0" applyAlignment="1" applyFont="1">
      <alignment vertical="bottom"/>
    </xf>
    <xf borderId="0" fillId="0" fontId="8" numFmtId="0" xfId="0" applyAlignment="1" applyFont="1">
      <alignment horizontal="right" readingOrder="0"/>
    </xf>
    <xf borderId="0" fillId="4" fontId="4" numFmtId="0" xfId="0" applyAlignment="1" applyFont="1">
      <alignment horizontal="right"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right" readingOrder="0"/>
    </xf>
    <xf borderId="14" fillId="0" fontId="4" numFmtId="0" xfId="0" applyAlignment="1" applyBorder="1" applyFont="1">
      <alignment readingOrder="0" vertical="bottom"/>
    </xf>
    <xf borderId="0" fillId="0" fontId="3" numFmtId="0" xfId="0" applyAlignment="1" applyFont="1">
      <alignment readingOrder="0" shrinkToFit="0" wrapText="0"/>
    </xf>
    <xf borderId="6" fillId="0" fontId="6" numFmtId="0" xfId="0" applyAlignment="1" applyBorder="1" applyFont="1">
      <alignment horizontal="left" readingOrder="0" shrinkToFit="0" wrapText="0"/>
    </xf>
    <xf borderId="6" fillId="0" fontId="20" numFmtId="0" xfId="0" applyAlignment="1" applyBorder="1" applyFont="1">
      <alignment horizontal="center" readingOrder="0" shrinkToFit="0" vertical="bottom" wrapText="0"/>
    </xf>
    <xf borderId="0" fillId="0" fontId="20" numFmtId="0" xfId="0" applyAlignment="1" applyFont="1">
      <alignment horizontal="center" readingOrder="0" shrinkToFit="0" vertical="bottom" wrapText="0"/>
    </xf>
    <xf borderId="6" fillId="0" fontId="7" numFmtId="0" xfId="0" applyAlignment="1" applyBorder="1" applyFont="1">
      <alignment horizontal="left" readingOrder="0" shrinkToFit="0" wrapText="0"/>
    </xf>
    <xf borderId="0" fillId="0" fontId="4" numFmtId="0" xfId="0" applyAlignment="1" applyFont="1">
      <alignment horizontal="left" readingOrder="0" shrinkToFit="0" wrapText="0"/>
    </xf>
    <xf borderId="6" fillId="4" fontId="4" numFmtId="0" xfId="0" applyAlignment="1" applyBorder="1" applyFont="1">
      <alignment horizontal="center" readingOrder="0" shrinkToFit="0" vertical="bottom" wrapText="0"/>
    </xf>
    <xf borderId="6" fillId="4" fontId="4" numFmtId="0" xfId="0" applyAlignment="1" applyBorder="1" applyFont="1">
      <alignment horizontal="left" readingOrder="0" shrinkToFit="0" vertical="bottom" wrapText="0"/>
    </xf>
    <xf borderId="0" fillId="4" fontId="4" numFmtId="0" xfId="0" applyAlignment="1" applyFont="1">
      <alignment horizontal="center" readingOrder="0" shrinkToFit="0" vertical="bottom" wrapText="0"/>
    </xf>
    <xf borderId="6" fillId="0" fontId="7" numFmtId="0" xfId="0" applyAlignment="1" applyBorder="1" applyFont="1">
      <alignment horizontal="left" readingOrder="0"/>
    </xf>
    <xf borderId="10" fillId="6" fontId="6" numFmtId="0" xfId="0" applyAlignment="1" applyBorder="1" applyFont="1">
      <alignment readingOrder="0"/>
    </xf>
    <xf borderId="0" fillId="6" fontId="6" numFmtId="0" xfId="0" applyAlignment="1" applyFont="1">
      <alignment horizontal="center" readingOrder="0"/>
    </xf>
    <xf borderId="6" fillId="6" fontId="6" numFmtId="0" xfId="0" applyAlignment="1" applyBorder="1" applyFont="1">
      <alignment readingOrder="0"/>
    </xf>
    <xf borderId="0" fillId="6" fontId="6" numFmtId="0" xfId="0" applyAlignment="1" applyFont="1">
      <alignment readingOrder="0"/>
    </xf>
    <xf borderId="6" fillId="6" fontId="6" numFmtId="0" xfId="0" applyAlignment="1" applyBorder="1" applyFont="1">
      <alignment readingOrder="0" shrinkToFit="0" wrapText="0"/>
    </xf>
    <xf borderId="0" fillId="6" fontId="4" numFmtId="0" xfId="0" applyAlignment="1" applyFont="1">
      <alignment horizontal="left" readingOrder="0" shrinkToFit="0" vertical="bottom" wrapText="0"/>
    </xf>
    <xf borderId="6" fillId="6" fontId="4" numFmtId="0" xfId="0" applyAlignment="1" applyBorder="1" applyFont="1">
      <alignment horizontal="left" readingOrder="0" shrinkToFit="0" vertical="bottom" wrapText="0"/>
    </xf>
    <xf borderId="0" fillId="0" fontId="4" numFmtId="0" xfId="0" applyAlignment="1" applyFont="1">
      <alignment horizontal="left" readingOrder="0" vertical="bottom"/>
    </xf>
    <xf borderId="8" fillId="4" fontId="4" numFmtId="49" xfId="0" applyAlignment="1" applyBorder="1" applyFont="1" applyNumberFormat="1">
      <alignment horizontal="left" readingOrder="0"/>
    </xf>
    <xf borderId="11" fillId="0" fontId="4" numFmtId="0" xfId="0" applyAlignment="1" applyBorder="1" applyFont="1">
      <alignment horizontal="left" shrinkToFit="0" vertical="bottom" wrapText="0"/>
    </xf>
    <xf borderId="0" fillId="0" fontId="6" numFmtId="0" xfId="0" applyAlignment="1" applyFont="1">
      <alignment horizontal="left" shrinkToFit="0" wrapText="0"/>
    </xf>
    <xf borderId="0" fillId="0" fontId="6" numFmtId="4" xfId="0" applyFont="1" applyNumberFormat="1"/>
    <xf borderId="2" fillId="2" fontId="2" numFmtId="0" xfId="0" applyAlignment="1" applyBorder="1" applyFont="1">
      <alignment horizontal="center" readingOrder="0" vertical="center"/>
    </xf>
    <xf borderId="4" fillId="2" fontId="2" numFmtId="0" xfId="0" applyAlignment="1" applyBorder="1" applyFont="1">
      <alignment horizontal="center" vertical="center"/>
    </xf>
    <xf borderId="0" fillId="0" fontId="4" numFmtId="164" xfId="0" applyAlignment="1" applyFont="1" applyNumberFormat="1">
      <alignment horizontal="left" readingOrder="0" shrinkToFit="0" vertical="bottom" wrapText="0"/>
    </xf>
    <xf borderId="6" fillId="0" fontId="4" numFmtId="164" xfId="0" applyAlignment="1" applyBorder="1" applyFont="1" applyNumberFormat="1">
      <alignment horizontal="left" readingOrder="0" shrinkToFit="0" vertical="bottom" wrapText="0"/>
    </xf>
    <xf borderId="10" fillId="0" fontId="4" numFmtId="164" xfId="0" applyAlignment="1" applyBorder="1" applyFont="1" applyNumberFormat="1">
      <alignment horizontal="left" readingOrder="0" shrinkToFit="0" vertical="bottom" wrapText="0"/>
    </xf>
    <xf borderId="0" fillId="0" fontId="8" numFmtId="0" xfId="0" applyAlignment="1" applyFont="1">
      <alignment horizontal="center"/>
    </xf>
    <xf borderId="0" fillId="0" fontId="6" numFmtId="164" xfId="0" applyAlignment="1" applyFont="1" applyNumberFormat="1">
      <alignment horizontal="center" readingOrder="0"/>
    </xf>
    <xf borderId="6" fillId="0" fontId="6" numFmtId="164" xfId="0" applyAlignment="1" applyBorder="1" applyFont="1" applyNumberFormat="1">
      <alignment horizontal="center" readingOrder="0"/>
    </xf>
    <xf borderId="10" fillId="0" fontId="6" numFmtId="164" xfId="0" applyAlignment="1" applyBorder="1" applyFont="1" applyNumberFormat="1">
      <alignment horizontal="center" readingOrder="0"/>
    </xf>
    <xf borderId="0" fillId="6" fontId="4" numFmtId="0" xfId="0" applyAlignment="1" applyFont="1">
      <alignment horizontal="left" readingOrder="0"/>
    </xf>
    <xf borderId="10" fillId="6" fontId="6" numFmtId="164" xfId="0" applyAlignment="1" applyBorder="1" applyFont="1" applyNumberFormat="1">
      <alignment horizontal="center" readingOrder="0"/>
    </xf>
    <xf borderId="6" fillId="6" fontId="6" numFmtId="164" xfId="0" applyAlignment="1" applyBorder="1" applyFont="1" applyNumberFormat="1">
      <alignment horizontal="center" readingOrder="0"/>
    </xf>
    <xf borderId="1" fillId="2" fontId="2" numFmtId="0" xfId="0" applyAlignment="1" applyBorder="1" applyFont="1">
      <alignment horizontal="left" vertical="center"/>
    </xf>
    <xf borderId="5" fillId="0" fontId="4" numFmtId="164" xfId="0" applyAlignment="1" applyBorder="1" applyFont="1" applyNumberFormat="1">
      <alignment horizontal="center" readingOrder="0" shrinkToFit="0" vertical="bottom" wrapText="0"/>
    </xf>
    <xf borderId="5" fillId="0" fontId="4" numFmtId="0" xfId="0" applyAlignment="1" applyBorder="1" applyFont="1">
      <alignment horizontal="center" readingOrder="0" shrinkToFit="0" vertical="bottom" wrapText="0"/>
    </xf>
    <xf borderId="0" fillId="0" fontId="4" numFmtId="164" xfId="0" applyAlignment="1" applyFont="1" applyNumberFormat="1">
      <alignment horizontal="center" readingOrder="0" shrinkToFit="0" vertical="bottom" wrapText="0"/>
    </xf>
    <xf borderId="6" fillId="0" fontId="4" numFmtId="0" xfId="0" applyAlignment="1" applyBorder="1" applyFont="1">
      <alignment shrinkToFit="0" vertical="bottom" wrapText="0"/>
    </xf>
    <xf borderId="10" fillId="0" fontId="4" numFmtId="165" xfId="0" applyAlignment="1" applyBorder="1" applyFont="1" applyNumberFormat="1">
      <alignment horizontal="center" readingOrder="0" shrinkToFit="0" vertical="bottom" wrapText="0"/>
    </xf>
    <xf borderId="6" fillId="0" fontId="4" numFmtId="0" xfId="0" applyAlignment="1" applyBorder="1" applyFont="1">
      <alignment horizontal="center" shrinkToFit="0" vertical="bottom" wrapText="0"/>
    </xf>
    <xf borderId="6" fillId="0" fontId="4" numFmtId="165" xfId="0" applyAlignment="1" applyBorder="1" applyFont="1" applyNumberFormat="1">
      <alignment horizontal="center" readingOrder="0" shrinkToFit="0" vertical="bottom" wrapText="0"/>
    </xf>
    <xf borderId="6" fillId="0" fontId="4" numFmtId="11" xfId="0" applyAlignment="1" applyBorder="1" applyFont="1" applyNumberFormat="1">
      <alignment shrinkToFit="0" vertical="bottom" wrapText="0"/>
    </xf>
    <xf borderId="6" fillId="0" fontId="4" numFmtId="0" xfId="0" applyAlignment="1" applyBorder="1" applyFont="1">
      <alignment horizontal="center" shrinkToFit="0" vertical="bottom" wrapText="0"/>
    </xf>
    <xf borderId="10" fillId="0" fontId="6" numFmtId="0" xfId="0" applyAlignment="1" applyBorder="1" applyFont="1">
      <alignment horizontal="left" vertical="bottom"/>
    </xf>
    <xf borderId="6" fillId="0" fontId="6" numFmtId="0" xfId="0" applyAlignment="1" applyBorder="1" applyFont="1">
      <alignment shrinkToFit="0" vertical="bottom" wrapText="0"/>
    </xf>
    <xf borderId="0" fillId="0" fontId="4" numFmtId="165" xfId="0" applyAlignment="1" applyFont="1" applyNumberFormat="1">
      <alignment horizontal="center" readingOrder="0" shrinkToFit="0" vertical="bottom" wrapText="0"/>
    </xf>
    <xf borderId="0" fillId="8" fontId="4" numFmtId="0" xfId="0" applyAlignment="1" applyFont="1">
      <alignment horizontal="left" readingOrder="0" shrinkToFit="0" vertical="bottom" wrapText="0"/>
    </xf>
    <xf borderId="6" fillId="8" fontId="4" numFmtId="0" xfId="0" applyAlignment="1" applyBorder="1" applyFont="1">
      <alignment horizontal="left" readingOrder="0" shrinkToFit="0" vertical="bottom" wrapText="0"/>
    </xf>
    <xf borderId="0" fillId="8" fontId="4" numFmtId="0" xfId="0" applyAlignment="1" applyFont="1">
      <alignment horizontal="center" readingOrder="0" shrinkToFit="0" vertical="bottom" wrapText="0"/>
    </xf>
    <xf borderId="0" fillId="8" fontId="4" numFmtId="0" xfId="0" applyAlignment="1" applyFont="1">
      <alignment horizontal="left" readingOrder="0" shrinkToFit="0" vertical="bottom" wrapText="0"/>
    </xf>
    <xf borderId="8" fillId="0" fontId="6" numFmtId="0" xfId="0" applyAlignment="1" applyBorder="1" applyFont="1">
      <alignment vertical="bottom"/>
    </xf>
    <xf borderId="0" fillId="0" fontId="6" numFmtId="0" xfId="0" applyAlignment="1" applyFont="1">
      <alignment horizontal="left" readingOrder="0" vertical="bottom"/>
    </xf>
    <xf borderId="8" fillId="6" fontId="6" numFmtId="0" xfId="0" applyAlignment="1" applyBorder="1" applyFont="1">
      <alignment readingOrder="0"/>
    </xf>
    <xf borderId="0" fillId="6" fontId="4" numFmtId="0" xfId="0" applyAlignment="1" applyFont="1">
      <alignment horizontal="center" readingOrder="0" shrinkToFit="0" vertical="bottom" wrapText="0"/>
    </xf>
    <xf borderId="6" fillId="6" fontId="4" numFmtId="0" xfId="0" applyAlignment="1" applyBorder="1" applyFont="1">
      <alignment horizontal="left" shrinkToFit="0" vertical="bottom" wrapText="0"/>
    </xf>
    <xf borderId="6" fillId="6" fontId="4" numFmtId="165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vertical="bottom"/>
    </xf>
    <xf borderId="7" fillId="0" fontId="4" numFmtId="0" xfId="0" applyAlignment="1" applyBorder="1" applyFont="1">
      <alignment horizontal="center" shrinkToFit="0" vertical="bottom" wrapText="0"/>
    </xf>
    <xf borderId="6" fillId="0" fontId="6" numFmtId="165" xfId="0" applyAlignment="1" applyBorder="1" applyFont="1" applyNumberFormat="1">
      <alignment horizontal="center" readingOrder="0"/>
    </xf>
    <xf borderId="5" fillId="6" fontId="4" numFmtId="0" xfId="0" applyAlignment="1" applyBorder="1" applyFont="1">
      <alignment horizontal="left" readingOrder="0" shrinkToFit="0" vertical="bottom" wrapText="0"/>
    </xf>
    <xf borderId="13" fillId="6" fontId="4" numFmtId="0" xfId="0" applyAlignment="1" applyBorder="1" applyFont="1">
      <alignment horizontal="left" readingOrder="0" shrinkToFit="0" vertical="bottom" wrapText="0"/>
    </xf>
    <xf borderId="5" fillId="6" fontId="4" numFmtId="0" xfId="0" applyAlignment="1" applyBorder="1" applyFont="1">
      <alignment horizontal="left" readingOrder="0" shrinkToFit="0" vertical="bottom" wrapText="0"/>
    </xf>
    <xf borderId="0" fillId="6" fontId="3" numFmtId="0" xfId="0" applyAlignment="1" applyFont="1">
      <alignment readingOrder="0"/>
    </xf>
    <xf borderId="6" fillId="6" fontId="6" numFmtId="167" xfId="0" applyAlignment="1" applyBorder="1" applyFont="1" applyNumberFormat="1">
      <alignment horizontal="center" readingOrder="0"/>
    </xf>
    <xf borderId="0" fillId="6" fontId="6" numFmtId="0" xfId="0" applyAlignment="1" applyFont="1">
      <alignment horizontal="center"/>
    </xf>
    <xf borderId="6" fillId="0" fontId="6" numFmtId="167" xfId="0" applyAlignment="1" applyBorder="1" applyFont="1" applyNumberFormat="1">
      <alignment horizontal="center" readingOrder="0"/>
    </xf>
    <xf borderId="5" fillId="0" fontId="4" numFmtId="0" xfId="0" applyAlignment="1" applyBorder="1" applyFont="1">
      <alignment vertical="bottom"/>
    </xf>
    <xf borderId="15" fillId="0" fontId="4" numFmtId="0" xfId="0" applyAlignment="1" applyBorder="1" applyFont="1">
      <alignment vertical="bottom"/>
    </xf>
    <xf borderId="15" fillId="0" fontId="4" numFmtId="0" xfId="0" applyAlignment="1" applyBorder="1" applyFont="1">
      <alignment shrinkToFit="0" vertical="bottom" wrapText="0"/>
    </xf>
    <xf borderId="6" fillId="0" fontId="21" numFmtId="0" xfId="0" applyAlignment="1" applyBorder="1" applyFont="1">
      <alignment horizontal="center" vertical="bottom"/>
    </xf>
    <xf borderId="6" fillId="4" fontId="6" numFmtId="0" xfId="0" applyAlignment="1" applyBorder="1" applyFont="1">
      <alignment readingOrder="0"/>
    </xf>
    <xf borderId="10" fillId="0" fontId="11" numFmtId="0" xfId="0" applyAlignment="1" applyBorder="1" applyFont="1">
      <alignment horizontal="center" vertical="bottom"/>
    </xf>
    <xf borderId="6" fillId="0" fontId="4" numFmtId="0" xfId="0" applyAlignment="1" applyBorder="1" applyFont="1">
      <alignment horizontal="right" readingOrder="0"/>
    </xf>
    <xf borderId="16" fillId="6" fontId="4" numFmtId="0" xfId="0" applyAlignment="1" applyBorder="1" applyFont="1">
      <alignment horizontal="left" readingOrder="0" shrinkToFit="0" vertical="bottom" wrapText="0"/>
    </xf>
    <xf borderId="13" fillId="6" fontId="4" numFmtId="0" xfId="0" applyAlignment="1" applyBorder="1" applyFont="1">
      <alignment horizontal="center" readingOrder="0" shrinkToFit="0" vertical="bottom" wrapText="0"/>
    </xf>
    <xf borderId="13" fillId="6" fontId="4" numFmtId="0" xfId="0" applyAlignment="1" applyBorder="1" applyFont="1">
      <alignment horizontal="left" readingOrder="0" shrinkToFit="0" vertical="bottom" wrapText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shrinkToFit="0" vertical="bottom" wrapText="0"/>
    </xf>
    <xf borderId="6" fillId="0" fontId="22" numFmtId="0" xfId="0" applyAlignment="1" applyBorder="1" applyFont="1">
      <alignment readingOrder="0"/>
    </xf>
    <xf borderId="10" fillId="0" fontId="6" numFmtId="0" xfId="0" applyAlignment="1" applyBorder="1" applyFont="1">
      <alignment horizontal="left" readingOrder="0"/>
    </xf>
    <xf borderId="8" fillId="8" fontId="4" numFmtId="0" xfId="0" applyAlignment="1" applyBorder="1" applyFont="1">
      <alignment horizontal="left" readingOrder="0" shrinkToFit="0" vertical="bottom" wrapText="0"/>
    </xf>
    <xf borderId="10" fillId="5" fontId="4" numFmtId="0" xfId="0" applyAlignment="1" applyBorder="1" applyFont="1">
      <alignment horizontal="left" readingOrder="0" shrinkToFit="0" vertical="bottom" wrapText="0"/>
    </xf>
    <xf borderId="10" fillId="5" fontId="4" numFmtId="0" xfId="0" applyAlignment="1" applyBorder="1" applyFont="1">
      <alignment horizontal="left" readingOrder="0" shrinkToFit="0" vertical="bottom" wrapText="0"/>
    </xf>
    <xf borderId="0" fillId="6" fontId="6" numFmtId="167" xfId="0" applyAlignment="1" applyFont="1" applyNumberFormat="1">
      <alignment horizontal="center" readingOrder="0"/>
    </xf>
    <xf borderId="0" fillId="0" fontId="6" numFmtId="167" xfId="0" applyAlignment="1" applyFont="1" applyNumberFormat="1">
      <alignment horizontal="center" readingOrder="0"/>
    </xf>
    <xf borderId="6" fillId="0" fontId="4" numFmtId="0" xfId="0" applyAlignment="1" applyBorder="1" applyFont="1">
      <alignment horizontal="left" readingOrder="0" shrinkToFit="0" wrapText="0"/>
    </xf>
    <xf borderId="6" fillId="8" fontId="4" numFmtId="0" xfId="0" applyAlignment="1" applyBorder="1" applyFont="1">
      <alignment horizontal="center" readingOrder="0" shrinkToFit="0" vertical="bottom" wrapText="0"/>
    </xf>
    <xf borderId="6" fillId="8" fontId="4" numFmtId="0" xfId="0" applyAlignment="1" applyBorder="1" applyFont="1">
      <alignment horizontal="left" readingOrder="0" shrinkToFit="0" vertical="bottom" wrapText="0"/>
    </xf>
    <xf borderId="0" fillId="8" fontId="3" numFmtId="0" xfId="0" applyAlignment="1" applyFont="1">
      <alignment readingOrder="0"/>
    </xf>
    <xf borderId="0" fillId="8" fontId="6" numFmtId="167" xfId="0" applyAlignment="1" applyFont="1" applyNumberFormat="1">
      <alignment horizontal="center" readingOrder="0"/>
    </xf>
    <xf borderId="0" fillId="5" fontId="4" numFmtId="0" xfId="0" applyAlignment="1" applyFont="1">
      <alignment horizontal="left" readingOrder="0" shrinkToFit="0" vertical="bottom" wrapText="0"/>
    </xf>
    <xf borderId="6" fillId="5" fontId="4" numFmtId="0" xfId="0" applyAlignment="1" applyBorder="1" applyFont="1">
      <alignment horizontal="left" readingOrder="0" shrinkToFit="0" vertical="bottom" wrapText="0"/>
    </xf>
    <xf borderId="6" fillId="5" fontId="4" numFmtId="0" xfId="0" applyAlignment="1" applyBorder="1" applyFont="1">
      <alignment horizontal="left" readingOrder="0" shrinkToFit="0" vertical="bottom" wrapText="0"/>
    </xf>
    <xf borderId="1" fillId="0" fontId="6" numFmtId="0" xfId="0" applyBorder="1" applyFont="1"/>
    <xf borderId="0" fillId="0" fontId="14" numFmtId="0" xfId="0" applyAlignment="1" applyFont="1">
      <alignment horizontal="left" shrinkToFit="0" vertical="bottom" wrapText="0"/>
    </xf>
    <xf borderId="6" fillId="8" fontId="14" numFmtId="0" xfId="0" applyAlignment="1" applyBorder="1" applyFont="1">
      <alignment horizontal="left" readingOrder="0" shrinkToFit="0" vertical="bottom" wrapText="0"/>
    </xf>
    <xf borderId="10" fillId="0" fontId="11" numFmtId="0" xfId="0" applyAlignment="1" applyBorder="1" applyFont="1">
      <alignment readingOrder="0" vertical="bottom"/>
    </xf>
    <xf borderId="10" fillId="8" fontId="14" numFmtId="0" xfId="0" applyAlignment="1" applyBorder="1" applyFont="1">
      <alignment horizontal="left" readingOrder="0" shrinkToFit="0" vertical="bottom" wrapText="0"/>
    </xf>
    <xf borderId="6" fillId="4" fontId="4" numFmtId="0" xfId="0" applyAlignment="1" applyBorder="1" applyFont="1">
      <alignment vertical="bottom"/>
    </xf>
    <xf borderId="0" fillId="4" fontId="4" numFmtId="0" xfId="0" applyAlignment="1" applyFont="1">
      <alignment vertical="bottom"/>
    </xf>
    <xf borderId="6" fillId="4" fontId="4" numFmtId="0" xfId="0" applyAlignment="1" applyBorder="1" applyFont="1">
      <alignment horizontal="center" vertical="bottom"/>
    </xf>
    <xf borderId="0" fillId="4" fontId="4" numFmtId="0" xfId="0" applyAlignment="1" applyFont="1">
      <alignment shrinkToFit="0" vertical="bottom" wrapText="0"/>
    </xf>
    <xf borderId="10" fillId="6" fontId="4" numFmtId="0" xfId="0" applyAlignment="1" applyBorder="1" applyFont="1">
      <alignment horizontal="left" readingOrder="0" shrinkToFit="0" vertical="bottom" wrapText="0"/>
    </xf>
    <xf borderId="10" fillId="0" fontId="6" numFmtId="0" xfId="0" applyAlignment="1" applyBorder="1" applyFont="1">
      <alignment readingOrder="0"/>
    </xf>
    <xf borderId="6" fillId="0" fontId="6" numFmtId="0" xfId="0" applyAlignment="1" applyBorder="1" applyFont="1">
      <alignment readingOrder="0"/>
    </xf>
    <xf borderId="0" fillId="0" fontId="6" numFmtId="0" xfId="0" applyAlignment="1" applyFont="1">
      <alignment horizontal="left" readingOrder="0"/>
    </xf>
    <xf borderId="6" fillId="0" fontId="6" numFmtId="0" xfId="0" applyAlignment="1" applyBorder="1" applyFont="1">
      <alignment readingOrder="0" shrinkToFit="0" wrapText="0"/>
    </xf>
    <xf borderId="10" fillId="0" fontId="6" numFmtId="167" xfId="0" applyAlignment="1" applyBorder="1" applyFont="1" applyNumberFormat="1">
      <alignment horizontal="center" readingOrder="0"/>
    </xf>
    <xf borderId="10" fillId="0" fontId="6" numFmtId="0" xfId="0" applyAlignment="1" applyBorder="1" applyFont="1">
      <alignment vertical="bottom"/>
    </xf>
    <xf borderId="10" fillId="0" fontId="4" numFmtId="0" xfId="0" applyAlignment="1" applyBorder="1" applyFont="1">
      <alignment shrinkToFit="0" vertical="bottom" wrapText="0"/>
    </xf>
    <xf borderId="10" fillId="4" fontId="4" numFmtId="0" xfId="0" applyAlignment="1" applyBorder="1" applyFont="1">
      <alignment readingOrder="0" vertical="bottom"/>
    </xf>
    <xf borderId="10" fillId="0" fontId="4" numFmtId="49" xfId="0" applyAlignment="1" applyBorder="1" applyFont="1" applyNumberFormat="1">
      <alignment vertical="bottom"/>
    </xf>
    <xf borderId="0" fillId="0" fontId="6" numFmtId="0" xfId="0" applyAlignment="1" applyFont="1">
      <alignment horizontal="left"/>
    </xf>
    <xf borderId="0" fillId="0" fontId="8" numFmtId="164" xfId="0" applyAlignment="1" applyFont="1" applyNumberFormat="1">
      <alignment readingOrder="0"/>
    </xf>
  </cellXfs>
  <cellStyles count="1">
    <cellStyle xfId="0" name="Normal" builtinId="0"/>
  </cellStyles>
  <dxfs count="3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43" Type="http://schemas.openxmlformats.org/officeDocument/2006/relationships/worksheet" Target="worksheets/sheet41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1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2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4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2.63" defaultRowHeight="15.75"/>
  <cols>
    <col customWidth="1" min="1" max="2" width="19.63"/>
    <col customWidth="1" min="3" max="3" width="63.0"/>
    <col customWidth="1" min="4" max="27" width="18.88"/>
  </cols>
  <sheetData>
    <row r="1">
      <c r="A1" s="1"/>
      <c r="B1" s="2"/>
      <c r="C1" s="2"/>
      <c r="D1" s="3" t="s">
        <v>0</v>
      </c>
      <c r="E1" s="4"/>
      <c r="F1" s="5"/>
      <c r="G1" s="6" t="s">
        <v>1</v>
      </c>
      <c r="H1" s="5"/>
      <c r="I1" s="3" t="s">
        <v>2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  <c r="AA1" s="7"/>
    </row>
    <row r="2">
      <c r="A2" s="7" t="s">
        <v>3</v>
      </c>
      <c r="B2" s="8" t="s">
        <v>4</v>
      </c>
      <c r="C2" s="7" t="s">
        <v>5</v>
      </c>
      <c r="D2" s="9" t="s">
        <v>6</v>
      </c>
      <c r="E2" s="10" t="s">
        <v>7</v>
      </c>
      <c r="F2" s="9" t="s">
        <v>8</v>
      </c>
      <c r="G2" s="11" t="s">
        <v>9</v>
      </c>
      <c r="H2" s="12" t="s">
        <v>10</v>
      </c>
      <c r="I2" s="11" t="s">
        <v>11</v>
      </c>
      <c r="J2" s="12" t="s">
        <v>12</v>
      </c>
      <c r="K2" s="11" t="s">
        <v>13</v>
      </c>
      <c r="L2" s="12" t="s">
        <v>14</v>
      </c>
      <c r="M2" s="11" t="s">
        <v>15</v>
      </c>
      <c r="N2" s="12" t="s">
        <v>16</v>
      </c>
      <c r="O2" s="11" t="s">
        <v>17</v>
      </c>
      <c r="P2" s="12" t="s">
        <v>18</v>
      </c>
      <c r="Q2" s="11" t="s">
        <v>19</v>
      </c>
      <c r="R2" s="12" t="s">
        <v>20</v>
      </c>
      <c r="S2" s="11" t="s">
        <v>21</v>
      </c>
      <c r="T2" s="12" t="s">
        <v>22</v>
      </c>
      <c r="U2" s="11" t="s">
        <v>23</v>
      </c>
      <c r="V2" s="12" t="s">
        <v>24</v>
      </c>
      <c r="W2" s="11" t="s">
        <v>25</v>
      </c>
      <c r="X2" s="12" t="s">
        <v>26</v>
      </c>
      <c r="Y2" s="13" t="s">
        <v>27</v>
      </c>
      <c r="Z2" s="11" t="s">
        <v>28</v>
      </c>
      <c r="AA2" s="12" t="s">
        <v>29</v>
      </c>
    </row>
    <row r="3">
      <c r="A3" s="14" t="s">
        <v>30</v>
      </c>
      <c r="B3" s="15" t="s">
        <v>31</v>
      </c>
      <c r="C3" s="16" t="s">
        <v>32</v>
      </c>
      <c r="D3" s="17">
        <f>Calama!B119</f>
        <v>17</v>
      </c>
      <c r="E3" s="17">
        <f>Calama!B120</f>
        <v>10</v>
      </c>
      <c r="F3" s="17">
        <f>Calama!B121</f>
        <v>7</v>
      </c>
      <c r="G3" s="17">
        <f>Calama!B123</f>
        <v>24</v>
      </c>
      <c r="H3" s="17">
        <f>Calama!B124</f>
        <v>0</v>
      </c>
      <c r="I3" s="17">
        <f>Calama!B126</f>
        <v>4</v>
      </c>
      <c r="J3" s="17">
        <f>Calama!B127</f>
        <v>3</v>
      </c>
      <c r="K3" s="17">
        <f>Calama!B128</f>
        <v>2</v>
      </c>
      <c r="L3" s="17">
        <f>Calama!B129</f>
        <v>2</v>
      </c>
      <c r="M3" s="17" t="str">
        <f t="shared" ref="M3:M9" si="1">#REF!</f>
        <v>#REF!</v>
      </c>
      <c r="N3" s="17">
        <f>Calama!B130</f>
        <v>0</v>
      </c>
      <c r="O3" s="17">
        <f>Calama!B131</f>
        <v>6</v>
      </c>
      <c r="P3" s="17" t="str">
        <f t="shared" ref="P3:P9" si="2">#REF!</f>
        <v>#REF!</v>
      </c>
      <c r="Q3" s="17">
        <f>Calama!B132</f>
        <v>4</v>
      </c>
      <c r="R3" s="17">
        <f>Calama!B133</f>
        <v>8</v>
      </c>
      <c r="S3" s="17">
        <f>Calama!B134</f>
        <v>8</v>
      </c>
      <c r="T3" s="17">
        <f>Calama!B135</f>
        <v>6</v>
      </c>
      <c r="U3" s="17">
        <f>Calama!B136</f>
        <v>0</v>
      </c>
      <c r="V3" s="17">
        <f>Calama!B137</f>
        <v>1</v>
      </c>
      <c r="W3" s="17">
        <f>Calama!B138</f>
        <v>6</v>
      </c>
      <c r="X3" s="17">
        <f>Calama!B139</f>
        <v>3</v>
      </c>
      <c r="Y3" s="17">
        <f>Calama!B140</f>
        <v>1</v>
      </c>
      <c r="Z3" s="17">
        <f>Calama!B141</f>
        <v>0</v>
      </c>
      <c r="AA3" s="18" t="str">
        <f t="shared" ref="AA3:AA35" si="3">SUM(D3:Z3)</f>
        <v>#REF!</v>
      </c>
    </row>
    <row r="4">
      <c r="A4" s="14" t="s">
        <v>33</v>
      </c>
      <c r="B4" s="19" t="s">
        <v>34</v>
      </c>
      <c r="C4" s="16" t="s">
        <v>35</v>
      </c>
      <c r="D4" s="20">
        <f>Antofagasta!$B$117</f>
        <v>23</v>
      </c>
      <c r="E4" s="20">
        <f>Antofagasta!B118</f>
        <v>11</v>
      </c>
      <c r="F4" s="20">
        <f>Antofagasta!B119</f>
        <v>9</v>
      </c>
      <c r="G4" s="20">
        <f>Antofagasta!B121</f>
        <v>24</v>
      </c>
      <c r="H4" s="20">
        <f>Antofagasta!B122</f>
        <v>0</v>
      </c>
      <c r="I4" s="20">
        <f>Antofagasta!B124</f>
        <v>6</v>
      </c>
      <c r="J4" s="20">
        <f>Antofagasta!B125</f>
        <v>3</v>
      </c>
      <c r="K4" s="20">
        <f>Antofagasta!B126</f>
        <v>1</v>
      </c>
      <c r="L4" s="20">
        <f>Antofagasta!B127</f>
        <v>2</v>
      </c>
      <c r="M4" s="20" t="str">
        <f t="shared" si="1"/>
        <v>#REF!</v>
      </c>
      <c r="N4" s="20">
        <f>Antofagasta!B128</f>
        <v>2</v>
      </c>
      <c r="O4" s="20">
        <f>Antofagasta!B129</f>
        <v>5</v>
      </c>
      <c r="P4" s="20" t="str">
        <f t="shared" si="2"/>
        <v>#REF!</v>
      </c>
      <c r="Q4" s="20">
        <f>Antofagasta!B130</f>
        <v>2</v>
      </c>
      <c r="R4" s="20">
        <f>Antofagasta!B131</f>
        <v>7</v>
      </c>
      <c r="S4" s="20">
        <f>Antofagasta!B132</f>
        <v>3</v>
      </c>
      <c r="T4" s="20">
        <f>Antofagasta!B133</f>
        <v>3</v>
      </c>
      <c r="U4" s="20">
        <f>Antofagasta!B134</f>
        <v>0</v>
      </c>
      <c r="V4" s="20">
        <f>Antofagasta!B135</f>
        <v>1</v>
      </c>
      <c r="W4" s="20">
        <f>Antofagasta!B136</f>
        <v>3</v>
      </c>
      <c r="X4" s="20">
        <f>Antofagasta!B137</f>
        <v>2</v>
      </c>
      <c r="Y4" s="20">
        <f>Antofagasta!B138</f>
        <v>2</v>
      </c>
      <c r="Z4" s="20">
        <f>Antofagasta!B139</f>
        <v>0</v>
      </c>
      <c r="AA4" s="21" t="str">
        <f t="shared" si="3"/>
        <v>#REF!</v>
      </c>
    </row>
    <row r="5">
      <c r="A5" s="14" t="s">
        <v>36</v>
      </c>
      <c r="B5" s="19" t="s">
        <v>37</v>
      </c>
      <c r="C5" s="16" t="s">
        <v>38</v>
      </c>
      <c r="D5" s="20">
        <f>'La Serena'!B161</f>
        <v>19</v>
      </c>
      <c r="E5" s="20">
        <f>'La Serena'!B162</f>
        <v>19</v>
      </c>
      <c r="F5" s="20">
        <f>'La Serena'!B163</f>
        <v>2</v>
      </c>
      <c r="G5" s="20">
        <f>'La Serena'!B165</f>
        <v>28</v>
      </c>
      <c r="H5" s="20">
        <f>'La Serena'!B166</f>
        <v>0</v>
      </c>
      <c r="I5" s="20">
        <f>'La Serena'!B168</f>
        <v>5</v>
      </c>
      <c r="J5" s="20">
        <f>'La Serena'!B169</f>
        <v>1</v>
      </c>
      <c r="K5" s="20">
        <f>'La Serena'!B170</f>
        <v>3</v>
      </c>
      <c r="L5" s="20">
        <f>'La Serena'!B171</f>
        <v>2</v>
      </c>
      <c r="M5" s="20" t="str">
        <f t="shared" si="1"/>
        <v>#REF!</v>
      </c>
      <c r="N5" s="20">
        <f>'La Serena'!B172</f>
        <v>6</v>
      </c>
      <c r="O5" s="20">
        <f>'La Serena'!B173</f>
        <v>7</v>
      </c>
      <c r="P5" s="20" t="str">
        <f t="shared" si="2"/>
        <v>#REF!</v>
      </c>
      <c r="Q5" s="20">
        <f>'La Serena'!B174</f>
        <v>10</v>
      </c>
      <c r="R5" s="20">
        <f>'La Serena'!B175</f>
        <v>8</v>
      </c>
      <c r="S5" s="20">
        <f>'La Serena'!B176</f>
        <v>11</v>
      </c>
      <c r="T5" s="20">
        <f>'La Serena'!B177</f>
        <v>11</v>
      </c>
      <c r="U5" s="20">
        <f>'La Serena'!B178</f>
        <v>0</v>
      </c>
      <c r="V5" s="20">
        <f>'La Serena'!B179</f>
        <v>1</v>
      </c>
      <c r="W5" s="20">
        <f>'La Serena'!B180</f>
        <v>8</v>
      </c>
      <c r="X5" s="20">
        <f>'La Serena'!B181</f>
        <v>6</v>
      </c>
      <c r="Y5" s="20">
        <f>'La Serena'!B182</f>
        <v>3</v>
      </c>
      <c r="Z5" s="20">
        <f>'La Serena'!B183</f>
        <v>0</v>
      </c>
      <c r="AA5" s="21" t="str">
        <f t="shared" si="3"/>
        <v>#REF!</v>
      </c>
    </row>
    <row r="6">
      <c r="A6" s="14" t="s">
        <v>39</v>
      </c>
      <c r="B6" s="19" t="s">
        <v>40</v>
      </c>
      <c r="C6" s="16" t="s">
        <v>41</v>
      </c>
      <c r="D6" s="20">
        <f>Ovalle!B123</f>
        <v>21</v>
      </c>
      <c r="E6" s="20">
        <f>Ovalle!B124</f>
        <v>7</v>
      </c>
      <c r="F6" s="20">
        <f>Ovalle!B125</f>
        <v>5</v>
      </c>
      <c r="G6" s="20">
        <f>Ovalle!B127</f>
        <v>24</v>
      </c>
      <c r="H6" s="20">
        <f>Ovalle!B128</f>
        <v>0</v>
      </c>
      <c r="I6" s="20">
        <f>Ovalle!B130</f>
        <v>4</v>
      </c>
      <c r="J6" s="20">
        <f>Ovalle!B131</f>
        <v>1</v>
      </c>
      <c r="K6" s="20">
        <f>Ovalle!B132</f>
        <v>1</v>
      </c>
      <c r="L6" s="20">
        <f>Ovalle!B133</f>
        <v>2</v>
      </c>
      <c r="M6" s="20" t="str">
        <f t="shared" si="1"/>
        <v>#REF!</v>
      </c>
      <c r="N6" s="20">
        <f>Ovalle!B134</f>
        <v>2</v>
      </c>
      <c r="O6" s="20">
        <f>Ovalle!B135</f>
        <v>5</v>
      </c>
      <c r="P6" s="20" t="str">
        <f t="shared" si="2"/>
        <v>#REF!</v>
      </c>
      <c r="Q6" s="20">
        <f>Ovalle!B136</f>
        <v>8</v>
      </c>
      <c r="R6" s="20">
        <f>Ovalle!B137</f>
        <v>8</v>
      </c>
      <c r="S6" s="20">
        <f>Ovalle!B138</f>
        <v>5</v>
      </c>
      <c r="T6" s="20">
        <f>Ovalle!B139</f>
        <v>13</v>
      </c>
      <c r="U6" s="20">
        <f>Ovalle!B140</f>
        <v>0</v>
      </c>
      <c r="V6" s="20">
        <f>Ovalle!B141</f>
        <v>1</v>
      </c>
      <c r="W6" s="20">
        <f>Ovalle!B142</f>
        <v>6</v>
      </c>
      <c r="X6" s="20">
        <f>Ovalle!B143</f>
        <v>2</v>
      </c>
      <c r="Y6" s="20">
        <f>Ovalle!B144</f>
        <v>2</v>
      </c>
      <c r="Z6" s="20">
        <f>Ovalle!B145</f>
        <v>0</v>
      </c>
      <c r="AA6" s="21" t="str">
        <f t="shared" si="3"/>
        <v>#REF!</v>
      </c>
    </row>
    <row r="7">
      <c r="A7" s="14" t="s">
        <v>42</v>
      </c>
      <c r="B7" s="19" t="s">
        <v>43</v>
      </c>
      <c r="C7" s="16" t="s">
        <v>44</v>
      </c>
      <c r="D7" s="20">
        <f>'El Belloto'!B193</f>
        <v>35</v>
      </c>
      <c r="E7" s="20">
        <f>'El Belloto'!B194</f>
        <v>13</v>
      </c>
      <c r="F7" s="20">
        <f>'El Belloto'!B195</f>
        <v>11</v>
      </c>
      <c r="G7" s="20">
        <f>'El Belloto'!B197</f>
        <v>38</v>
      </c>
      <c r="H7" s="20">
        <f>'El Belloto'!B198</f>
        <v>0</v>
      </c>
      <c r="I7" s="20">
        <f>'El Belloto'!B200</f>
        <v>3</v>
      </c>
      <c r="J7" s="20">
        <f>'El Belloto'!B201</f>
        <v>1</v>
      </c>
      <c r="K7" s="20">
        <f>'El Belloto'!B202</f>
        <v>3</v>
      </c>
      <c r="L7" s="20">
        <f>'El Belloto'!B203</f>
        <v>2</v>
      </c>
      <c r="M7" s="20" t="str">
        <f t="shared" si="1"/>
        <v>#REF!</v>
      </c>
      <c r="N7" s="20">
        <f>'El Belloto'!B204</f>
        <v>3</v>
      </c>
      <c r="O7" s="20">
        <f>'El Belloto'!B205</f>
        <v>9</v>
      </c>
      <c r="P7" s="20" t="str">
        <f t="shared" si="2"/>
        <v>#REF!</v>
      </c>
      <c r="Q7" s="20">
        <f>'El Belloto'!B206</f>
        <v>12</v>
      </c>
      <c r="R7" s="20">
        <f>'El Belloto'!B207</f>
        <v>14</v>
      </c>
      <c r="S7" s="20">
        <f>'El Belloto'!B208</f>
        <v>10</v>
      </c>
      <c r="T7" s="20">
        <f>'El Belloto'!B209</f>
        <v>10</v>
      </c>
      <c r="U7" s="20">
        <f>'El Belloto'!B210</f>
        <v>0</v>
      </c>
      <c r="V7" s="20">
        <f>'El Belloto'!B211</f>
        <v>2</v>
      </c>
      <c r="W7" s="20">
        <f>'El Belloto'!B212</f>
        <v>11</v>
      </c>
      <c r="X7" s="20">
        <f>'El Belloto'!B213</f>
        <v>7</v>
      </c>
      <c r="Y7" s="20">
        <f>'El Belloto'!B214</f>
        <v>2</v>
      </c>
      <c r="Z7" s="20">
        <f>'El Belloto'!B215</f>
        <v>0</v>
      </c>
      <c r="AA7" s="21" t="str">
        <f t="shared" si="3"/>
        <v>#REF!</v>
      </c>
    </row>
    <row r="8">
      <c r="A8" s="14" t="s">
        <v>45</v>
      </c>
      <c r="B8" s="19" t="s">
        <v>46</v>
      </c>
      <c r="C8" s="16" t="s">
        <v>47</v>
      </c>
      <c r="D8" s="20">
        <f>'Las Rejas'!B223</f>
        <v>27</v>
      </c>
      <c r="E8" s="20">
        <f>'Las Rejas'!B224</f>
        <v>4</v>
      </c>
      <c r="F8" s="20">
        <f>'Las Rejas'!B225</f>
        <v>14</v>
      </c>
      <c r="G8" s="20">
        <f>'Las Rejas'!B227</f>
        <v>43</v>
      </c>
      <c r="H8" s="20">
        <f>'Las Rejas'!B228</f>
        <v>1</v>
      </c>
      <c r="I8" s="20">
        <f>'Las Rejas'!B230</f>
        <v>7</v>
      </c>
      <c r="J8" s="20">
        <f>'Las Rejas'!B231</f>
        <v>2</v>
      </c>
      <c r="K8" s="20">
        <f>'Las Rejas'!B232</f>
        <v>3</v>
      </c>
      <c r="L8" s="20">
        <f>'Las Rejas'!B233</f>
        <v>4</v>
      </c>
      <c r="M8" s="20" t="str">
        <f t="shared" si="1"/>
        <v>#REF!</v>
      </c>
      <c r="N8" s="20">
        <f>'Las Rejas'!B234</f>
        <v>2</v>
      </c>
      <c r="O8" s="20">
        <f>'Las Rejas'!B235</f>
        <v>5</v>
      </c>
      <c r="P8" s="20" t="str">
        <f t="shared" si="2"/>
        <v>#REF!</v>
      </c>
      <c r="Q8" s="20">
        <f>'Las Rejas'!B236</f>
        <v>23</v>
      </c>
      <c r="R8" s="20">
        <f>'Las Rejas'!B237</f>
        <v>21</v>
      </c>
      <c r="S8" s="20">
        <f>'Las Rejas'!B238</f>
        <v>20</v>
      </c>
      <c r="T8" s="20">
        <f>'Las Rejas'!B239</f>
        <v>12</v>
      </c>
      <c r="U8" s="20">
        <f>'Las Rejas'!B240</f>
        <v>0</v>
      </c>
      <c r="V8" s="20">
        <f>'Las Rejas'!B241</f>
        <v>2</v>
      </c>
      <c r="W8" s="20">
        <f>'Las Rejas'!B242</f>
        <v>14</v>
      </c>
      <c r="X8" s="20">
        <f>'Las Rejas'!B243</f>
        <v>5</v>
      </c>
      <c r="Y8" s="20">
        <f>'Las Rejas'!B244</f>
        <v>0</v>
      </c>
      <c r="Z8" s="20">
        <f>'Las Rejas'!B246</f>
        <v>0</v>
      </c>
      <c r="AA8" s="21" t="str">
        <f t="shared" si="3"/>
        <v>#REF!</v>
      </c>
    </row>
    <row r="9">
      <c r="A9" s="14" t="s">
        <v>48</v>
      </c>
      <c r="B9" s="19" t="s">
        <v>49</v>
      </c>
      <c r="C9" s="16" t="s">
        <v>50</v>
      </c>
      <c r="D9" s="20">
        <f>'Las Condes'!B92</f>
        <v>28</v>
      </c>
      <c r="E9" s="20">
        <f>'Las Condes'!B93</f>
        <v>4</v>
      </c>
      <c r="F9" s="20">
        <f>'Las Condes'!B94</f>
        <v>3</v>
      </c>
      <c r="G9" s="20">
        <f>'Las Condes'!B96</f>
        <v>18</v>
      </c>
      <c r="H9" s="20">
        <f>'Las Condes'!B97</f>
        <v>1</v>
      </c>
      <c r="I9" s="20">
        <f>'Las Condes'!B99</f>
        <v>4</v>
      </c>
      <c r="J9" s="20">
        <f>'Las Condes'!B100</f>
        <v>2</v>
      </c>
      <c r="K9" s="20">
        <f>'Las Condes'!B101</f>
        <v>3</v>
      </c>
      <c r="L9" s="20">
        <f>'Las Condes'!B102</f>
        <v>1</v>
      </c>
      <c r="M9" s="20" t="str">
        <f t="shared" si="1"/>
        <v>#REF!</v>
      </c>
      <c r="N9" s="20">
        <f>'Las Condes'!B103</f>
        <v>1</v>
      </c>
      <c r="O9" s="20">
        <f>'Las Condes'!B104</f>
        <v>4</v>
      </c>
      <c r="P9" s="20" t="str">
        <f t="shared" si="2"/>
        <v>#REF!</v>
      </c>
      <c r="Q9" s="20">
        <f>'Las Condes'!B105</f>
        <v>3</v>
      </c>
      <c r="R9" s="20">
        <f>'Las Condes'!B106</f>
        <v>3</v>
      </c>
      <c r="S9" s="20">
        <f>'Las Condes'!B107</f>
        <v>3</v>
      </c>
      <c r="T9" s="20">
        <f>'Las Condes'!B108</f>
        <v>4</v>
      </c>
      <c r="U9" s="20">
        <f>'Las Condes'!B109</f>
        <v>0</v>
      </c>
      <c r="V9" s="20">
        <f>'Las Condes'!B110</f>
        <v>0</v>
      </c>
      <c r="W9" s="20">
        <f>'Las Condes'!B111</f>
        <v>0</v>
      </c>
      <c r="X9" s="20">
        <f>'Las Condes'!B112</f>
        <v>3</v>
      </c>
      <c r="Y9" s="20">
        <f>'Las Condes'!B113</f>
        <v>1</v>
      </c>
      <c r="Z9" s="20">
        <f>'Las Condes'!B114</f>
        <v>0</v>
      </c>
      <c r="AA9" s="21" t="str">
        <f t="shared" si="3"/>
        <v>#REF!</v>
      </c>
    </row>
    <row r="10">
      <c r="A10" s="14" t="s">
        <v>51</v>
      </c>
      <c r="B10" s="19" t="s">
        <v>52</v>
      </c>
      <c r="C10" s="16" t="s">
        <v>53</v>
      </c>
      <c r="D10" s="20">
        <f>Rancagua!B166</f>
        <v>18</v>
      </c>
      <c r="E10" s="20">
        <f>Rancagua!B167</f>
        <v>15</v>
      </c>
      <c r="F10" s="20">
        <f>Rancagua!B168</f>
        <v>7</v>
      </c>
      <c r="G10" s="20">
        <f>Rancagua!B170</f>
        <v>33</v>
      </c>
      <c r="H10" s="20">
        <f>Rancagua!B171</f>
        <v>0</v>
      </c>
      <c r="I10" s="20">
        <f>Rancagua!B173</f>
        <v>3</v>
      </c>
      <c r="J10" s="20">
        <f>Rancagua!B174</f>
        <v>3</v>
      </c>
      <c r="K10" s="20">
        <f>Rancagua!B175</f>
        <v>5</v>
      </c>
      <c r="L10" s="20">
        <f>Rancagua!B176</f>
        <v>4</v>
      </c>
      <c r="M10" s="20">
        <f>Rancagua!B177</f>
        <v>0</v>
      </c>
      <c r="N10" s="20">
        <f>Rancagua!B178</f>
        <v>0</v>
      </c>
      <c r="O10" s="20">
        <f>Rancagua!B179</f>
        <v>6</v>
      </c>
      <c r="P10" s="20">
        <f>Rancagua!B180</f>
        <v>0</v>
      </c>
      <c r="Q10" s="20">
        <f>Rancagua!B181</f>
        <v>6</v>
      </c>
      <c r="R10" s="20">
        <f>Rancagua!B182</f>
        <v>12</v>
      </c>
      <c r="S10" s="20">
        <f>Rancagua!B183</f>
        <v>11</v>
      </c>
      <c r="T10" s="20">
        <f>Rancagua!B184</f>
        <v>0</v>
      </c>
      <c r="U10" s="20">
        <f>Rancagua!B185</f>
        <v>0</v>
      </c>
      <c r="V10" s="20">
        <f>Rancagua!B186</f>
        <v>2</v>
      </c>
      <c r="W10" s="20">
        <f>Rancagua!B187</f>
        <v>12</v>
      </c>
      <c r="X10" s="20">
        <f>Rancagua!B188</f>
        <v>6</v>
      </c>
      <c r="Y10" s="20">
        <f>Rancagua!B189</f>
        <v>0</v>
      </c>
      <c r="Z10" s="20">
        <f>Rancagua!B189</f>
        <v>0</v>
      </c>
      <c r="AA10" s="21">
        <f t="shared" si="3"/>
        <v>143</v>
      </c>
    </row>
    <row r="11">
      <c r="A11" s="14" t="s">
        <v>54</v>
      </c>
      <c r="B11" s="19" t="s">
        <v>55</v>
      </c>
      <c r="C11" s="16" t="s">
        <v>56</v>
      </c>
      <c r="D11" s="20">
        <f>Temuco!B221</f>
        <v>31</v>
      </c>
      <c r="E11" s="20">
        <f>Temuco!B222</f>
        <v>19</v>
      </c>
      <c r="F11" s="20">
        <f>Temuco!B223</f>
        <v>15</v>
      </c>
      <c r="G11" s="20">
        <f>Temuco!B225</f>
        <v>44</v>
      </c>
      <c r="H11" s="20">
        <f>Temuco!B226</f>
        <v>0</v>
      </c>
      <c r="I11" s="20">
        <f>Temuco!B228</f>
        <v>6</v>
      </c>
      <c r="J11" s="20">
        <f>Temuco!B229</f>
        <v>1</v>
      </c>
      <c r="K11" s="20">
        <f>Temuco!B230</f>
        <v>3</v>
      </c>
      <c r="L11" s="20">
        <f>Temuco!B231</f>
        <v>2</v>
      </c>
      <c r="M11" s="20" t="str">
        <f t="shared" ref="M11:M13" si="4">#REF!</f>
        <v>#REF!</v>
      </c>
      <c r="N11" s="20">
        <f>Temuco!B232</f>
        <v>4</v>
      </c>
      <c r="O11" s="20">
        <f>Temuco!B233</f>
        <v>10</v>
      </c>
      <c r="P11" s="20" t="str">
        <f t="shared" ref="P11:P13" si="5">#REF!</f>
        <v>#REF!</v>
      </c>
      <c r="Q11" s="20">
        <f>Temuco!B234</f>
        <v>13</v>
      </c>
      <c r="R11" s="20">
        <f>Temuco!B235</f>
        <v>12</v>
      </c>
      <c r="S11" s="20">
        <f>Temuco!B236</f>
        <v>11</v>
      </c>
      <c r="T11" s="20">
        <f>Temuco!B237</f>
        <v>16</v>
      </c>
      <c r="U11" s="20">
        <f>Temuco!B238</f>
        <v>0</v>
      </c>
      <c r="V11" s="20">
        <f>Temuco!B239</f>
        <v>2</v>
      </c>
      <c r="W11" s="20">
        <f>Temuco!B240</f>
        <v>10</v>
      </c>
      <c r="X11" s="20">
        <f>Temuco!B241</f>
        <v>6</v>
      </c>
      <c r="Y11" s="20">
        <f>Temuco!B242</f>
        <v>0</v>
      </c>
      <c r="Z11" s="20">
        <f>Temuco!B242</f>
        <v>0</v>
      </c>
      <c r="AA11" s="21" t="str">
        <f t="shared" si="3"/>
        <v>#REF!</v>
      </c>
    </row>
    <row r="12">
      <c r="A12" s="14" t="s">
        <v>57</v>
      </c>
      <c r="B12" s="19" t="s">
        <v>58</v>
      </c>
      <c r="C12" s="16" t="s">
        <v>59</v>
      </c>
      <c r="D12" s="20">
        <f>Osorno!B181</f>
        <v>34</v>
      </c>
      <c r="E12" s="20">
        <f>Osorno!B182</f>
        <v>8</v>
      </c>
      <c r="F12" s="20">
        <f>Osorno!B183</f>
        <v>12</v>
      </c>
      <c r="G12" s="20">
        <f>Osorno!B185</f>
        <v>36</v>
      </c>
      <c r="H12" s="20">
        <f>Osorno!B186</f>
        <v>0</v>
      </c>
      <c r="I12" s="20">
        <f>Osorno!B188</f>
        <v>3</v>
      </c>
      <c r="J12" s="20">
        <f>Osorno!B189</f>
        <v>2</v>
      </c>
      <c r="K12" s="20">
        <f>Osorno!B190</f>
        <v>3</v>
      </c>
      <c r="L12" s="20">
        <f>Osorno!B191</f>
        <v>3</v>
      </c>
      <c r="M12" s="20" t="str">
        <f t="shared" si="4"/>
        <v>#REF!</v>
      </c>
      <c r="N12" s="20">
        <f>Osorno!B192</f>
        <v>3</v>
      </c>
      <c r="O12" s="20">
        <f>Osorno!B193</f>
        <v>12</v>
      </c>
      <c r="P12" s="20" t="str">
        <f t="shared" si="5"/>
        <v>#REF!</v>
      </c>
      <c r="Q12" s="20">
        <f>Osorno!B194</f>
        <v>12</v>
      </c>
      <c r="R12" s="20">
        <f>Osorno!B195</f>
        <v>11</v>
      </c>
      <c r="S12" s="20">
        <f>Osorno!B196</f>
        <v>11</v>
      </c>
      <c r="T12" s="20">
        <f>Osorno!B197</f>
        <v>12</v>
      </c>
      <c r="U12" s="20">
        <f>Osorno!B198</f>
        <v>1</v>
      </c>
      <c r="V12" s="20">
        <f>Osorno!B199</f>
        <v>1</v>
      </c>
      <c r="W12" s="20">
        <f>Osorno!B200</f>
        <v>4</v>
      </c>
      <c r="X12" s="20">
        <f>Osorno!B201</f>
        <v>3</v>
      </c>
      <c r="Y12" s="20">
        <f>Osorno!B202</f>
        <v>0</v>
      </c>
      <c r="Z12" s="20">
        <f>Osorno!B202</f>
        <v>0</v>
      </c>
      <c r="AA12" s="21" t="str">
        <f t="shared" si="3"/>
        <v>#REF!</v>
      </c>
    </row>
    <row r="13">
      <c r="A13" s="14" t="s">
        <v>60</v>
      </c>
      <c r="B13" s="19" t="s">
        <v>61</v>
      </c>
      <c r="C13" s="16" t="s">
        <v>62</v>
      </c>
      <c r="D13" s="20">
        <f>'Puerto Montt'!B103</f>
        <v>21</v>
      </c>
      <c r="E13" s="20">
        <f>'Puerto Montt'!B104</f>
        <v>15</v>
      </c>
      <c r="F13" s="20">
        <f>'Puerto Montt'!B105</f>
        <v>2</v>
      </c>
      <c r="G13" s="20">
        <f>'Puerto Montt'!B107</f>
        <v>20</v>
      </c>
      <c r="H13" s="20">
        <f>'Puerto Montt'!B108</f>
        <v>0</v>
      </c>
      <c r="I13" s="20">
        <f>'Puerto Montt'!B110</f>
        <v>5</v>
      </c>
      <c r="J13" s="20">
        <f>'Puerto Montt'!B111</f>
        <v>2</v>
      </c>
      <c r="K13" s="20">
        <f>'Puerto Montt'!B112</f>
        <v>3</v>
      </c>
      <c r="L13" s="20">
        <f>'Puerto Montt'!B113</f>
        <v>2</v>
      </c>
      <c r="M13" s="20" t="str">
        <f t="shared" si="4"/>
        <v>#REF!</v>
      </c>
      <c r="N13" s="20">
        <f>'Puerto Montt'!B114</f>
        <v>0</v>
      </c>
      <c r="O13" s="20">
        <f>'Puerto Montt'!B115</f>
        <v>8</v>
      </c>
      <c r="P13" s="20" t="str">
        <f t="shared" si="5"/>
        <v>#REF!</v>
      </c>
      <c r="Q13" s="20">
        <f>'Puerto Montt'!B116</f>
        <v>3</v>
      </c>
      <c r="R13" s="20">
        <f>'Puerto Montt'!B117</f>
        <v>2</v>
      </c>
      <c r="S13" s="20">
        <f>'Puerto Montt'!B118</f>
        <v>3</v>
      </c>
      <c r="T13" s="20">
        <f>'Puerto Montt'!B119</f>
        <v>2</v>
      </c>
      <c r="U13" s="20">
        <f>'Puerto Montt'!B120</f>
        <v>1</v>
      </c>
      <c r="V13" s="20">
        <f>'Puerto Montt'!B121</f>
        <v>1</v>
      </c>
      <c r="W13" s="20">
        <f>'Puerto Montt'!B122</f>
        <v>0</v>
      </c>
      <c r="X13" s="20">
        <f>'Puerto Montt'!B123</f>
        <v>4</v>
      </c>
      <c r="Y13" s="20">
        <f>'Puerto Montt'!B124</f>
        <v>0</v>
      </c>
      <c r="Z13" s="20">
        <f>'Puerto Montt'!B124</f>
        <v>0</v>
      </c>
      <c r="AA13" s="21" t="str">
        <f t="shared" si="3"/>
        <v>#REF!</v>
      </c>
    </row>
    <row r="14">
      <c r="A14" s="14" t="s">
        <v>63</v>
      </c>
      <c r="B14" s="19" t="s">
        <v>64</v>
      </c>
      <c r="C14" s="16" t="s">
        <v>65</v>
      </c>
      <c r="D14" s="20">
        <f>'CD Renca'!B83</f>
        <v>17</v>
      </c>
      <c r="E14" s="20">
        <f>'CD Renca'!B84</f>
        <v>5</v>
      </c>
      <c r="F14" s="20">
        <f>'CD Renca'!B85</f>
        <v>0</v>
      </c>
      <c r="G14" s="20">
        <f>'CD Renca'!B87</f>
        <v>17</v>
      </c>
      <c r="H14" s="20">
        <f>'CD Renca'!B88</f>
        <v>1</v>
      </c>
      <c r="I14" s="20">
        <f>'CD Renca'!B90</f>
        <v>18</v>
      </c>
      <c r="J14" s="20">
        <f>'CD Renca'!B91</f>
        <v>4</v>
      </c>
      <c r="K14" s="20">
        <f>'CD Renca'!B92</f>
        <v>9</v>
      </c>
      <c r="L14" s="20">
        <f>'CD Renca'!B93</f>
        <v>2</v>
      </c>
      <c r="M14" s="20">
        <f>'CD Renca'!B94</f>
        <v>0</v>
      </c>
      <c r="N14" s="20">
        <f>'CD Renca'!B95</f>
        <v>0</v>
      </c>
      <c r="O14" s="20">
        <f>'CD Renca'!B96</f>
        <v>1</v>
      </c>
      <c r="P14" s="20">
        <f>'CD Renca'!B97</f>
        <v>0</v>
      </c>
      <c r="Q14" s="20">
        <f>'CD Renca'!B98</f>
        <v>0</v>
      </c>
      <c r="R14" s="20">
        <f>'CD Renca'!B99</f>
        <v>0</v>
      </c>
      <c r="S14" s="20">
        <f>'CD Renca'!B100</f>
        <v>0</v>
      </c>
      <c r="T14" s="20">
        <f>'CD Renca'!B101</f>
        <v>0</v>
      </c>
      <c r="U14" s="20">
        <f>'CD Renca'!B102</f>
        <v>0</v>
      </c>
      <c r="V14" s="20">
        <f>'CD Renca'!B103</f>
        <v>1</v>
      </c>
      <c r="W14" s="20">
        <f>'CD Renca'!B104</f>
        <v>0</v>
      </c>
      <c r="X14" s="20">
        <f>'CD Renca'!B105</f>
        <v>3</v>
      </c>
      <c r="Y14" s="20">
        <f>'CD Renca'!B106</f>
        <v>0</v>
      </c>
      <c r="Z14" s="20">
        <f>'CD Renca'!B106</f>
        <v>0</v>
      </c>
      <c r="AA14" s="21">
        <f t="shared" si="3"/>
        <v>78</v>
      </c>
    </row>
    <row r="15">
      <c r="A15" s="14" t="s">
        <v>66</v>
      </c>
      <c r="B15" s="19" t="s">
        <v>67</v>
      </c>
      <c r="C15" s="16" t="s">
        <v>68</v>
      </c>
      <c r="D15" s="20">
        <f>Talca!B122</f>
        <v>17</v>
      </c>
      <c r="E15" s="20">
        <f>Talca!B123</f>
        <v>9</v>
      </c>
      <c r="F15" s="20">
        <f>Talca!B124</f>
        <v>5</v>
      </c>
      <c r="G15" s="20">
        <f>Talca!B126</f>
        <v>23</v>
      </c>
      <c r="H15" s="20">
        <f>Talca!B127</f>
        <v>0</v>
      </c>
      <c r="I15" s="20">
        <f>Talca!B129</f>
        <v>0</v>
      </c>
      <c r="J15" s="20">
        <f>Talca!B130</f>
        <v>0</v>
      </c>
      <c r="K15" s="20">
        <f>Talca!B131</f>
        <v>0</v>
      </c>
      <c r="L15" s="20">
        <f>Talca!B132</f>
        <v>1</v>
      </c>
      <c r="M15" s="20" t="str">
        <f t="shared" ref="M15:M22" si="6">#REF!</f>
        <v>#REF!</v>
      </c>
      <c r="N15" s="20">
        <f>Talca!B133</f>
        <v>4</v>
      </c>
      <c r="O15" s="20">
        <f>Talca!B134</f>
        <v>2</v>
      </c>
      <c r="P15" s="20" t="str">
        <f t="shared" ref="P15:P22" si="7">#REF!</f>
        <v>#REF!</v>
      </c>
      <c r="Q15" s="20">
        <f>Talca!B135</f>
        <v>6</v>
      </c>
      <c r="R15" s="20">
        <f>Talca!B136</f>
        <v>5</v>
      </c>
      <c r="S15" s="20">
        <f>Talca!B137</f>
        <v>3</v>
      </c>
      <c r="T15" s="20">
        <f>Talca!B138</f>
        <v>5</v>
      </c>
      <c r="U15" s="20">
        <f>Talca!B139</f>
        <v>0</v>
      </c>
      <c r="V15" s="20">
        <f>Talca!B140</f>
        <v>0</v>
      </c>
      <c r="W15" s="20">
        <f>Talca!B141</f>
        <v>0</v>
      </c>
      <c r="X15" s="20">
        <f>Talca!B142</f>
        <v>4</v>
      </c>
      <c r="Y15" s="20">
        <f>Talca!B143</f>
        <v>0</v>
      </c>
      <c r="Z15" s="20">
        <f>Talca!B143</f>
        <v>0</v>
      </c>
      <c r="AA15" s="21" t="str">
        <f t="shared" si="3"/>
        <v>#REF!</v>
      </c>
    </row>
    <row r="16">
      <c r="A16" s="14" t="s">
        <v>69</v>
      </c>
      <c r="B16" s="19" t="s">
        <v>70</v>
      </c>
      <c r="C16" s="16" t="s">
        <v>71</v>
      </c>
      <c r="D16" s="20">
        <f>Iquique!B102</f>
        <v>32</v>
      </c>
      <c r="E16" s="20">
        <f>Iquique!B103</f>
        <v>10</v>
      </c>
      <c r="F16" s="20">
        <f>Iquique!B104</f>
        <v>2</v>
      </c>
      <c r="G16" s="20">
        <f>Iquique!B106</f>
        <v>24</v>
      </c>
      <c r="H16" s="20">
        <f>Iquique!B107</f>
        <v>0</v>
      </c>
      <c r="I16" s="20">
        <f>Iquique!B109</f>
        <v>3</v>
      </c>
      <c r="J16" s="20">
        <f>Iquique!B110</f>
        <v>1</v>
      </c>
      <c r="K16" s="20">
        <f>Iquique!B111</f>
        <v>4</v>
      </c>
      <c r="L16" s="20">
        <f>Iquique!B112</f>
        <v>1</v>
      </c>
      <c r="M16" s="20" t="str">
        <f t="shared" si="6"/>
        <v>#REF!</v>
      </c>
      <c r="N16" s="20">
        <f>Iquique!B113</f>
        <v>2</v>
      </c>
      <c r="O16" s="20">
        <f>Iquique!B114</f>
        <v>9</v>
      </c>
      <c r="P16" s="20" t="str">
        <f t="shared" si="7"/>
        <v>#REF!</v>
      </c>
      <c r="Q16" s="20">
        <f>Iquique!B115</f>
        <v>0</v>
      </c>
      <c r="R16" s="20">
        <f>Iquique!B116</f>
        <v>2</v>
      </c>
      <c r="S16" s="20">
        <f>Iquique!B117</f>
        <v>2</v>
      </c>
      <c r="T16" s="20">
        <f>Iquique!B118</f>
        <v>0</v>
      </c>
      <c r="U16" s="20">
        <f>Iquique!B119</f>
        <v>0</v>
      </c>
      <c r="V16" s="20">
        <f>Iquique!B120</f>
        <v>1</v>
      </c>
      <c r="W16" s="20">
        <f>Iquique!B121</f>
        <v>0</v>
      </c>
      <c r="X16" s="20">
        <f>Iquique!B122</f>
        <v>0</v>
      </c>
      <c r="Y16" s="20">
        <f>Iquique!B123</f>
        <v>0</v>
      </c>
      <c r="Z16" s="20">
        <f>Iquique!B123</f>
        <v>0</v>
      </c>
      <c r="AA16" s="21" t="str">
        <f t="shared" si="3"/>
        <v>#REF!</v>
      </c>
    </row>
    <row r="17">
      <c r="A17" s="14" t="s">
        <v>72</v>
      </c>
      <c r="B17" s="19" t="s">
        <v>73</v>
      </c>
      <c r="C17" s="16" t="s">
        <v>74</v>
      </c>
      <c r="D17" s="20">
        <f>'Copiapó'!B142</f>
        <v>23</v>
      </c>
      <c r="E17" s="20">
        <f>'Copiapó'!B143</f>
        <v>9</v>
      </c>
      <c r="F17" s="20">
        <f>'Copiapó'!B144</f>
        <v>4</v>
      </c>
      <c r="G17" s="20">
        <f>'Copiapó'!B146</f>
        <v>21</v>
      </c>
      <c r="H17" s="20">
        <f>'Copiapó'!B147</f>
        <v>0</v>
      </c>
      <c r="I17" s="20">
        <f>'Copiapó'!B149</f>
        <v>5</v>
      </c>
      <c r="J17" s="20">
        <f>'Copiapó'!B150</f>
        <v>2</v>
      </c>
      <c r="K17" s="20">
        <f>'Copiapó'!B151</f>
        <v>3</v>
      </c>
      <c r="L17" s="20">
        <f>'Copiapó'!B152</f>
        <v>4</v>
      </c>
      <c r="M17" s="20" t="str">
        <f t="shared" si="6"/>
        <v>#REF!</v>
      </c>
      <c r="N17" s="20">
        <f>'Copiapó'!B153</f>
        <v>1</v>
      </c>
      <c r="O17" s="20">
        <f>'Copiapó'!B154</f>
        <v>5</v>
      </c>
      <c r="P17" s="20" t="str">
        <f t="shared" si="7"/>
        <v>#REF!</v>
      </c>
      <c r="Q17" s="20">
        <f>'Copiapó'!B155</f>
        <v>3</v>
      </c>
      <c r="R17" s="20">
        <f>'Copiapó'!B156</f>
        <v>9</v>
      </c>
      <c r="S17" s="20">
        <f>'Copiapó'!B157</f>
        <v>11</v>
      </c>
      <c r="T17" s="20">
        <f>'Copiapó'!B158</f>
        <v>16</v>
      </c>
      <c r="U17" s="20">
        <f>'Copiapó'!B159</f>
        <v>0</v>
      </c>
      <c r="V17" s="20">
        <f>'Copiapó'!B160</f>
        <v>2</v>
      </c>
      <c r="W17" s="20">
        <f>'Copiapó'!B161</f>
        <v>8</v>
      </c>
      <c r="X17" s="20">
        <f>'Copiapó'!B162</f>
        <v>6</v>
      </c>
      <c r="Y17" s="20">
        <f>'Copiapó'!B163</f>
        <v>0</v>
      </c>
      <c r="Z17" s="20">
        <f>'Copiapó'!B163</f>
        <v>0</v>
      </c>
      <c r="AA17" s="21" t="str">
        <f t="shared" si="3"/>
        <v>#REF!</v>
      </c>
    </row>
    <row r="18">
      <c r="A18" s="14" t="s">
        <v>75</v>
      </c>
      <c r="B18" s="19" t="s">
        <v>76</v>
      </c>
      <c r="C18" s="16" t="s">
        <v>77</v>
      </c>
      <c r="D18" s="20">
        <f>'Buin Errazuriz'!B107</f>
        <v>31</v>
      </c>
      <c r="E18" s="20">
        <f>'Buin Errazuriz'!B108</f>
        <v>4</v>
      </c>
      <c r="F18" s="20">
        <f>'Buin Errazuriz'!B109</f>
        <v>2</v>
      </c>
      <c r="G18" s="20">
        <f>'Buin Errazuriz'!B111</f>
        <v>24</v>
      </c>
      <c r="H18" s="20">
        <f>'Buin Errazuriz'!B112</f>
        <v>0</v>
      </c>
      <c r="I18" s="20">
        <f>'Buin Errazuriz'!B114</f>
        <v>3</v>
      </c>
      <c r="J18" s="20">
        <f>'Buin Errazuriz'!B115</f>
        <v>1</v>
      </c>
      <c r="K18" s="20">
        <f>'Buin Errazuriz'!B116</f>
        <v>2</v>
      </c>
      <c r="L18" s="20">
        <f>'Buin Errazuriz'!B117</f>
        <v>1</v>
      </c>
      <c r="M18" s="20" t="str">
        <f t="shared" si="6"/>
        <v>#REF!</v>
      </c>
      <c r="N18" s="20">
        <f>'Buin Errazuriz'!B118</f>
        <v>5</v>
      </c>
      <c r="O18" s="20">
        <f>'Buin Errazuriz'!B119</f>
        <v>8</v>
      </c>
      <c r="P18" s="20" t="str">
        <f t="shared" si="7"/>
        <v>#REF!</v>
      </c>
      <c r="Q18" s="20">
        <f>'Buin Errazuriz'!B120</f>
        <v>2</v>
      </c>
      <c r="R18" s="20">
        <f>'Buin Errazuriz'!B121</f>
        <v>4</v>
      </c>
      <c r="S18" s="20">
        <f>'Buin Errazuriz'!B122</f>
        <v>3</v>
      </c>
      <c r="T18" s="20">
        <f>'Buin Errazuriz'!B123</f>
        <v>4</v>
      </c>
      <c r="U18" s="20">
        <f>'Buin Errazuriz'!B124</f>
        <v>0</v>
      </c>
      <c r="V18" s="20">
        <f>'Buin Errazuriz'!B125</f>
        <v>0</v>
      </c>
      <c r="W18" s="20">
        <f>'Buin Errazuriz'!B126</f>
        <v>1</v>
      </c>
      <c r="X18" s="20">
        <f>'Buin Errazuriz'!B127</f>
        <v>6</v>
      </c>
      <c r="Y18" s="20">
        <f>'Buin Errazuriz'!B128</f>
        <v>0</v>
      </c>
      <c r="Z18" s="20">
        <f>'Buin Errazuriz'!B128</f>
        <v>0</v>
      </c>
      <c r="AA18" s="21" t="str">
        <f t="shared" si="3"/>
        <v>#REF!</v>
      </c>
    </row>
    <row r="19">
      <c r="A19" s="14" t="s">
        <v>78</v>
      </c>
      <c r="B19" s="19" t="s">
        <v>79</v>
      </c>
      <c r="C19" s="16" t="s">
        <v>80</v>
      </c>
      <c r="D19" s="20">
        <f>'Buin M. Rodriguez'!B94</f>
        <v>30</v>
      </c>
      <c r="E19" s="20">
        <f>'Buin M. Rodriguez'!B95</f>
        <v>3</v>
      </c>
      <c r="F19" s="20">
        <f>'Buin M. Rodriguez'!B96</f>
        <v>3</v>
      </c>
      <c r="G19" s="20">
        <f>'Buin M. Rodriguez'!B98</f>
        <v>22</v>
      </c>
      <c r="H19" s="20">
        <f>'Buin M. Rodriguez'!B99</f>
        <v>0</v>
      </c>
      <c r="I19" s="20">
        <f>'Buin M. Rodriguez'!B101</f>
        <v>3</v>
      </c>
      <c r="J19" s="20">
        <f>'Buin M. Rodriguez'!B102</f>
        <v>1</v>
      </c>
      <c r="K19" s="20">
        <f>'Buin M. Rodriguez'!B103</f>
        <v>1</v>
      </c>
      <c r="L19" s="20">
        <f>'Buin M. Rodriguez'!B104</f>
        <v>1</v>
      </c>
      <c r="M19" s="20" t="str">
        <f t="shared" si="6"/>
        <v>#REF!</v>
      </c>
      <c r="N19" s="20">
        <f>'Buin M. Rodriguez'!B105</f>
        <v>2</v>
      </c>
      <c r="O19" s="20">
        <f>'Buin M. Rodriguez'!B106</f>
        <v>8</v>
      </c>
      <c r="P19" s="20" t="str">
        <f t="shared" si="7"/>
        <v>#REF!</v>
      </c>
      <c r="Q19" s="20">
        <f>'Buin M. Rodriguez'!B107</f>
        <v>2</v>
      </c>
      <c r="R19" s="20">
        <f>'Buin M. Rodriguez'!B108</f>
        <v>2</v>
      </c>
      <c r="S19" s="20">
        <f>'Buin M. Rodriguez'!B109</f>
        <v>2</v>
      </c>
      <c r="T19" s="20">
        <f>'Buin M. Rodriguez'!B110</f>
        <v>1</v>
      </c>
      <c r="U19" s="20">
        <f>'Buin M. Rodriguez'!B111</f>
        <v>0</v>
      </c>
      <c r="V19" s="20">
        <f>'Buin M. Rodriguez'!B112</f>
        <v>0</v>
      </c>
      <c r="W19" s="20">
        <f>'Buin M. Rodriguez'!B113</f>
        <v>0</v>
      </c>
      <c r="X19" s="20">
        <f>'Buin M. Rodriguez'!B114</f>
        <v>7</v>
      </c>
      <c r="Y19" s="20">
        <f>'Buin M. Rodriguez'!B115</f>
        <v>0</v>
      </c>
      <c r="Z19" s="20">
        <f>'Buin M. Rodriguez'!B115</f>
        <v>0</v>
      </c>
      <c r="AA19" s="21" t="str">
        <f t="shared" si="3"/>
        <v>#REF!</v>
      </c>
    </row>
    <row r="20">
      <c r="A20" s="14" t="s">
        <v>81</v>
      </c>
      <c r="B20" s="19" t="s">
        <v>82</v>
      </c>
      <c r="C20" s="16" t="s">
        <v>83</v>
      </c>
      <c r="D20" s="20">
        <f>Melipilla!B220</f>
        <v>32</v>
      </c>
      <c r="E20" s="20">
        <f>Melipilla!B221</f>
        <v>7</v>
      </c>
      <c r="F20" s="20">
        <f>Melipilla!B222</f>
        <v>15</v>
      </c>
      <c r="G20" s="20">
        <f>Melipilla!B224</f>
        <v>50</v>
      </c>
      <c r="H20" s="20">
        <f>Melipilla!B225</f>
        <v>0</v>
      </c>
      <c r="I20" s="20">
        <f>Melipilla!B227</f>
        <v>8</v>
      </c>
      <c r="J20" s="20">
        <f>Melipilla!B228</f>
        <v>4</v>
      </c>
      <c r="K20" s="20">
        <f>Melipilla!B229</f>
        <v>2</v>
      </c>
      <c r="L20" s="20">
        <f>Melipilla!B230</f>
        <v>6</v>
      </c>
      <c r="M20" s="20" t="str">
        <f t="shared" si="6"/>
        <v>#REF!</v>
      </c>
      <c r="N20" s="20">
        <f>Melipilla!B231</f>
        <v>2</v>
      </c>
      <c r="O20" s="20">
        <f>Melipilla!B232</f>
        <v>7</v>
      </c>
      <c r="P20" s="20" t="str">
        <f t="shared" si="7"/>
        <v>#REF!</v>
      </c>
      <c r="Q20" s="20">
        <f>Melipilla!B233</f>
        <v>19</v>
      </c>
      <c r="R20" s="20">
        <f>Melipilla!B234</f>
        <v>14</v>
      </c>
      <c r="S20" s="20">
        <f>Melipilla!B235</f>
        <v>18</v>
      </c>
      <c r="T20" s="20">
        <f>Melipilla!B236</f>
        <v>12</v>
      </c>
      <c r="U20" s="20">
        <f>Melipilla!B237</f>
        <v>0</v>
      </c>
      <c r="V20" s="20">
        <f>Melipilla!B238</f>
        <v>1</v>
      </c>
      <c r="W20" s="20">
        <f>Melipilla!B239</f>
        <v>10</v>
      </c>
      <c r="X20" s="20">
        <f>Melipilla!B240</f>
        <v>4</v>
      </c>
      <c r="Y20" s="20">
        <f>Melipilla!B241</f>
        <v>0</v>
      </c>
      <c r="Z20" s="20">
        <f>Melipilla!B241</f>
        <v>0</v>
      </c>
      <c r="AA20" s="21" t="str">
        <f t="shared" si="3"/>
        <v>#REF!</v>
      </c>
    </row>
    <row r="21">
      <c r="A21" s="14" t="s">
        <v>84</v>
      </c>
      <c r="B21" s="19" t="s">
        <v>85</v>
      </c>
      <c r="C21" s="16" t="s">
        <v>86</v>
      </c>
      <c r="D21" s="20">
        <f>Llolleo!B110</f>
        <v>23</v>
      </c>
      <c r="E21" s="20">
        <f>Llolleo!B111</f>
        <v>6</v>
      </c>
      <c r="F21" s="20">
        <f>Llolleo!B112</f>
        <v>3</v>
      </c>
      <c r="G21" s="20">
        <f>Llolleo!B114</f>
        <v>29</v>
      </c>
      <c r="H21" s="20">
        <f>Llolleo!B115</f>
        <v>0</v>
      </c>
      <c r="I21" s="20">
        <f>Llolleo!B117</f>
        <v>6</v>
      </c>
      <c r="J21" s="20">
        <f>Llolleo!B118</f>
        <v>3</v>
      </c>
      <c r="K21" s="20">
        <f>Llolleo!B119</f>
        <v>2</v>
      </c>
      <c r="L21" s="20">
        <f>Llolleo!B120</f>
        <v>2</v>
      </c>
      <c r="M21" s="20" t="str">
        <f t="shared" si="6"/>
        <v>#REF!</v>
      </c>
      <c r="N21" s="20">
        <f>Llolleo!B121</f>
        <v>2</v>
      </c>
      <c r="O21" s="20">
        <f>Llolleo!B122</f>
        <v>5</v>
      </c>
      <c r="P21" s="20" t="str">
        <f t="shared" si="7"/>
        <v>#REF!</v>
      </c>
      <c r="Q21" s="20">
        <f>Llolleo!B123</f>
        <v>4</v>
      </c>
      <c r="R21" s="20">
        <f>Llolleo!B124</f>
        <v>4</v>
      </c>
      <c r="S21" s="20">
        <f>Llolleo!B125</f>
        <v>4</v>
      </c>
      <c r="T21" s="20">
        <f>Llolleo!B126</f>
        <v>3</v>
      </c>
      <c r="U21" s="20">
        <f>Llolleo!B127</f>
        <v>0</v>
      </c>
      <c r="V21" s="20">
        <f>Llolleo!B128</f>
        <v>1</v>
      </c>
      <c r="W21" s="20">
        <f>Llolleo!B129</f>
        <v>0</v>
      </c>
      <c r="X21" s="20">
        <f>Llolleo!B130</f>
        <v>6</v>
      </c>
      <c r="Y21" s="20">
        <f>Llolleo!B131</f>
        <v>0</v>
      </c>
      <c r="Z21" s="20">
        <f>Llolleo!B131</f>
        <v>0</v>
      </c>
      <c r="AA21" s="21" t="str">
        <f t="shared" si="3"/>
        <v>#REF!</v>
      </c>
    </row>
    <row r="22">
      <c r="A22" s="14" t="s">
        <v>87</v>
      </c>
      <c r="B22" s="19" t="s">
        <v>88</v>
      </c>
      <c r="C22" s="16" t="s">
        <v>89</v>
      </c>
      <c r="D22" s="20">
        <f>'Curicó'!B137</f>
        <v>13</v>
      </c>
      <c r="E22" s="20">
        <f>'Curicó'!B138</f>
        <v>8</v>
      </c>
      <c r="F22" s="20">
        <f>'Curicó'!B139</f>
        <v>9</v>
      </c>
      <c r="G22" s="20">
        <f>'Curicó'!B141</f>
        <v>26</v>
      </c>
      <c r="H22" s="20">
        <f>'Curicó'!B142</f>
        <v>0</v>
      </c>
      <c r="I22" s="20">
        <f>'Curicó'!B144</f>
        <v>8</v>
      </c>
      <c r="J22" s="20">
        <f>'Curicó'!B145</f>
        <v>5</v>
      </c>
      <c r="K22" s="20">
        <f>'Curicó'!B146</f>
        <v>2</v>
      </c>
      <c r="L22" s="20">
        <f>'Curicó'!B147</f>
        <v>3</v>
      </c>
      <c r="M22" s="20" t="str">
        <f t="shared" si="6"/>
        <v>#REF!</v>
      </c>
      <c r="N22" s="20">
        <f>'Curicó'!B148</f>
        <v>0</v>
      </c>
      <c r="O22" s="20">
        <f>'Curicó'!B149</f>
        <v>9</v>
      </c>
      <c r="P22" s="20" t="str">
        <f t="shared" si="7"/>
        <v>#REF!</v>
      </c>
      <c r="Q22" s="20">
        <f>'Curicó'!B150</f>
        <v>3</v>
      </c>
      <c r="R22" s="20">
        <f>'Curicó'!B151</f>
        <v>8</v>
      </c>
      <c r="S22" s="20">
        <f>'Curicó'!B152</f>
        <v>3</v>
      </c>
      <c r="T22" s="20">
        <f>'Curicó'!B153</f>
        <v>9</v>
      </c>
      <c r="U22" s="20">
        <f>'Curicó'!B154</f>
        <v>0</v>
      </c>
      <c r="V22" s="20">
        <f>'Curicó'!B155</f>
        <v>1</v>
      </c>
      <c r="W22" s="20">
        <f>'Curicó'!B156</f>
        <v>13</v>
      </c>
      <c r="X22" s="20">
        <f>'Curicó'!B157</f>
        <v>0</v>
      </c>
      <c r="Y22" s="20">
        <f>'Curicó'!B158</f>
        <v>0</v>
      </c>
      <c r="Z22" s="20">
        <f>'Curicó'!B158</f>
        <v>0</v>
      </c>
      <c r="AA22" s="21" t="str">
        <f t="shared" si="3"/>
        <v>#REF!</v>
      </c>
    </row>
    <row r="23">
      <c r="A23" s="14" t="s">
        <v>90</v>
      </c>
      <c r="B23" s="19" t="s">
        <v>91</v>
      </c>
      <c r="C23" s="16" t="s">
        <v>92</v>
      </c>
      <c r="D23" s="20">
        <f>Molina!B85</f>
        <v>9</v>
      </c>
      <c r="E23" s="20">
        <f>Molina!B86</f>
        <v>7</v>
      </c>
      <c r="F23" s="20">
        <f>Molina!B87</f>
        <v>4</v>
      </c>
      <c r="G23" s="20">
        <f>Molina!B89</f>
        <v>15</v>
      </c>
      <c r="H23" s="20">
        <f>Molina!B90</f>
        <v>0</v>
      </c>
      <c r="I23" s="20">
        <f>Molina!B92</f>
        <v>5</v>
      </c>
      <c r="J23" s="20">
        <f>Molina!B93</f>
        <v>1</v>
      </c>
      <c r="K23" s="20">
        <f>Molina!B94</f>
        <v>3</v>
      </c>
      <c r="L23" s="20">
        <f>Molina!B95</f>
        <v>1</v>
      </c>
      <c r="M23" s="20">
        <f>Molina!B96</f>
        <v>1</v>
      </c>
      <c r="N23" s="20">
        <f>Molina!B97</f>
        <v>3</v>
      </c>
      <c r="O23" s="20">
        <f>Molina!B98</f>
        <v>7</v>
      </c>
      <c r="P23" s="20">
        <f>Molina!B99</f>
        <v>0</v>
      </c>
      <c r="Q23" s="20">
        <f>Molina!B100</f>
        <v>3</v>
      </c>
      <c r="R23" s="20">
        <f>Molina!B101</f>
        <v>6</v>
      </c>
      <c r="S23" s="20">
        <f>Molina!B102</f>
        <v>4</v>
      </c>
      <c r="T23" s="20">
        <f>Molina!B103</f>
        <v>3</v>
      </c>
      <c r="U23" s="20">
        <f>Molina!B104</f>
        <v>0</v>
      </c>
      <c r="V23" s="20">
        <f>Molina!B105</f>
        <v>1</v>
      </c>
      <c r="W23" s="20">
        <f>Molina!B106</f>
        <v>0</v>
      </c>
      <c r="X23" s="20">
        <f>Molina!B107</f>
        <v>5</v>
      </c>
      <c r="Y23" s="20">
        <f>Molina!B108</f>
        <v>0</v>
      </c>
      <c r="Z23" s="20">
        <f>Molina!B108</f>
        <v>0</v>
      </c>
      <c r="AA23" s="21">
        <f t="shared" si="3"/>
        <v>78</v>
      </c>
    </row>
    <row r="24">
      <c r="A24" s="14" t="s">
        <v>93</v>
      </c>
      <c r="B24" s="19" t="s">
        <v>94</v>
      </c>
      <c r="C24" s="16" t="s">
        <v>95</v>
      </c>
      <c r="D24" s="20">
        <f>Arica!B173</f>
        <v>18</v>
      </c>
      <c r="E24" s="20">
        <f>Arica!B174</f>
        <v>10</v>
      </c>
      <c r="F24" s="20">
        <f>Arica!B175</f>
        <v>13</v>
      </c>
      <c r="G24" s="20">
        <f>Arica!B177</f>
        <v>31</v>
      </c>
      <c r="H24" s="20">
        <f>Arica!B178</f>
        <v>0</v>
      </c>
      <c r="I24" s="20">
        <f>Arica!B180</f>
        <v>8</v>
      </c>
      <c r="J24" s="20">
        <f>Arica!B181</f>
        <v>1</v>
      </c>
      <c r="K24" s="20">
        <f>Arica!B182</f>
        <v>1</v>
      </c>
      <c r="L24" s="20">
        <f>Arica!B183</f>
        <v>4</v>
      </c>
      <c r="M24" s="20" t="str">
        <f t="shared" ref="M24:M28" si="8">#REF!</f>
        <v>#REF!</v>
      </c>
      <c r="N24" s="20">
        <f>Arica!B184</f>
        <v>0</v>
      </c>
      <c r="O24" s="20">
        <f>Arica!B185</f>
        <v>3</v>
      </c>
      <c r="P24" s="20" t="str">
        <f t="shared" ref="P24:P28" si="9">#REF!</f>
        <v>#REF!</v>
      </c>
      <c r="Q24" s="20">
        <f>Arica!B186</f>
        <v>13</v>
      </c>
      <c r="R24" s="20">
        <f>Arica!B187</f>
        <v>14</v>
      </c>
      <c r="S24" s="20">
        <f>Arica!B188</f>
        <v>13</v>
      </c>
      <c r="T24" s="20">
        <f>Arica!B189</f>
        <v>14</v>
      </c>
      <c r="U24" s="20">
        <f>Arica!B190</f>
        <v>0</v>
      </c>
      <c r="V24" s="20">
        <f>Arica!B191</f>
        <v>1</v>
      </c>
      <c r="W24" s="20">
        <f>Arica!B192</f>
        <v>9</v>
      </c>
      <c r="X24" s="20">
        <f>Arica!B193</f>
        <v>7</v>
      </c>
      <c r="Y24" s="20">
        <f>Arica!B194</f>
        <v>0</v>
      </c>
      <c r="Z24" s="20">
        <f>Arica!B194</f>
        <v>0</v>
      </c>
      <c r="AA24" s="21" t="str">
        <f t="shared" si="3"/>
        <v>#REF!</v>
      </c>
    </row>
    <row r="25">
      <c r="A25" s="14" t="s">
        <v>96</v>
      </c>
      <c r="B25" s="19" t="s">
        <v>97</v>
      </c>
      <c r="C25" s="16" t="s">
        <v>98</v>
      </c>
      <c r="D25" s="20">
        <f>Chillan!B209</f>
        <v>27</v>
      </c>
      <c r="E25" s="20">
        <f>Chillan!B210</f>
        <v>11</v>
      </c>
      <c r="F25" s="20">
        <f>Chillan!B211</f>
        <v>14</v>
      </c>
      <c r="G25" s="20">
        <f>Chillan!B213</f>
        <v>46</v>
      </c>
      <c r="H25" s="20">
        <f>Chillan!B214</f>
        <v>0</v>
      </c>
      <c r="I25" s="20">
        <f>Chillan!B216</f>
        <v>5</v>
      </c>
      <c r="J25" s="20">
        <f>Chillan!B217</f>
        <v>2</v>
      </c>
      <c r="K25" s="20">
        <f>Chillan!B218</f>
        <v>4</v>
      </c>
      <c r="L25" s="20">
        <f>Chillan!B219</f>
        <v>1</v>
      </c>
      <c r="M25" s="20" t="str">
        <f t="shared" si="8"/>
        <v>#REF!</v>
      </c>
      <c r="N25" s="20">
        <f>Chillan!B220</f>
        <v>6</v>
      </c>
      <c r="O25" s="20">
        <f>Chillan!B221</f>
        <v>13</v>
      </c>
      <c r="P25" s="20" t="str">
        <f t="shared" si="9"/>
        <v>#REF!</v>
      </c>
      <c r="Q25" s="20">
        <f>Chillan!B222</f>
        <v>13</v>
      </c>
      <c r="R25" s="20">
        <f>Chillan!B223</f>
        <v>12</v>
      </c>
      <c r="S25" s="20">
        <f>Chillan!B224</f>
        <v>11</v>
      </c>
      <c r="T25" s="20">
        <f>Chillan!B225</f>
        <v>12</v>
      </c>
      <c r="U25" s="20">
        <f>Chillan!B226</f>
        <v>1</v>
      </c>
      <c r="V25" s="20">
        <f>Chillan!B227</f>
        <v>2</v>
      </c>
      <c r="W25" s="20">
        <f>Chillan!B228</f>
        <v>11</v>
      </c>
      <c r="X25" s="20">
        <f>Chillan!B229</f>
        <v>8</v>
      </c>
      <c r="Y25" s="20">
        <f>Chillan!B230</f>
        <v>0</v>
      </c>
      <c r="Z25" s="20">
        <f>Chillan!B230</f>
        <v>0</v>
      </c>
      <c r="AA25" s="21" t="str">
        <f t="shared" si="3"/>
        <v>#REF!</v>
      </c>
    </row>
    <row r="26">
      <c r="A26" s="14" t="s">
        <v>99</v>
      </c>
      <c r="B26" s="19" t="s">
        <v>100</v>
      </c>
      <c r="C26" s="16" t="s">
        <v>101</v>
      </c>
      <c r="D26" s="20">
        <f>'Maipú'!B183</f>
        <v>22</v>
      </c>
      <c r="E26" s="20">
        <f>'Maipú'!B184</f>
        <v>5</v>
      </c>
      <c r="F26" s="20">
        <f>'Maipú'!B185</f>
        <v>13</v>
      </c>
      <c r="G26" s="20">
        <f>'Maipú'!B187</f>
        <v>37</v>
      </c>
      <c r="H26" s="20">
        <f>'Maipú'!B188</f>
        <v>0</v>
      </c>
      <c r="I26" s="20">
        <f>'Maipú'!B190</f>
        <v>6</v>
      </c>
      <c r="J26" s="20">
        <f>'Maipú'!B191</f>
        <v>2</v>
      </c>
      <c r="K26" s="20">
        <f>'Maipú'!B192</f>
        <v>3</v>
      </c>
      <c r="L26" s="20">
        <f>'Maipú'!B193</f>
        <v>4</v>
      </c>
      <c r="M26" s="20" t="str">
        <f t="shared" si="8"/>
        <v>#REF!</v>
      </c>
      <c r="N26" s="20">
        <f>'Maipú'!B194</f>
        <v>1</v>
      </c>
      <c r="O26" s="20">
        <f>'Maipú'!B195</f>
        <v>7</v>
      </c>
      <c r="P26" s="20" t="str">
        <f t="shared" si="9"/>
        <v>#REF!</v>
      </c>
      <c r="Q26" s="20">
        <f>'Maipú'!B196</f>
        <v>12</v>
      </c>
      <c r="R26" s="20">
        <f>'Maipú'!B197</f>
        <v>9</v>
      </c>
      <c r="S26" s="20">
        <f>'Maipú'!B198</f>
        <v>16</v>
      </c>
      <c r="T26" s="20">
        <f>'Maipú'!B199</f>
        <v>12</v>
      </c>
      <c r="U26" s="20">
        <f>'Maipú'!B200</f>
        <v>1</v>
      </c>
      <c r="V26" s="20">
        <f>'Maipú'!B201</f>
        <v>0</v>
      </c>
      <c r="W26" s="20">
        <f>'Maipú'!B202</f>
        <v>8</v>
      </c>
      <c r="X26" s="20">
        <f>'Maipú'!B203</f>
        <v>15</v>
      </c>
      <c r="Y26" s="20">
        <f>'Maipú'!B204</f>
        <v>0</v>
      </c>
      <c r="Z26" s="20">
        <f>'Maipú'!B204</f>
        <v>0</v>
      </c>
      <c r="AA26" s="21" t="str">
        <f t="shared" si="3"/>
        <v>#REF!</v>
      </c>
    </row>
    <row r="27">
      <c r="A27" s="14" t="s">
        <v>102</v>
      </c>
      <c r="B27" s="19" t="s">
        <v>103</v>
      </c>
      <c r="C27" s="16" t="s">
        <v>104</v>
      </c>
      <c r="D27" s="20">
        <f>Linares!B122</f>
        <v>24</v>
      </c>
      <c r="E27" s="20">
        <f>Linares!B123</f>
        <v>7</v>
      </c>
      <c r="F27" s="20">
        <f>Linares!B124</f>
        <v>7</v>
      </c>
      <c r="G27" s="20">
        <f>Linares!B126</f>
        <v>23</v>
      </c>
      <c r="H27" s="20">
        <f>Linares!B127</f>
        <v>0</v>
      </c>
      <c r="I27" s="20">
        <f>Linares!B129</f>
        <v>3</v>
      </c>
      <c r="J27" s="20">
        <f>Linares!B130</f>
        <v>1</v>
      </c>
      <c r="K27" s="20">
        <f>Linares!B131</f>
        <v>3</v>
      </c>
      <c r="L27" s="20">
        <f>Linares!B132</f>
        <v>4</v>
      </c>
      <c r="M27" s="20" t="str">
        <f t="shared" si="8"/>
        <v>#REF!</v>
      </c>
      <c r="N27" s="20">
        <f>Linares!B133</f>
        <v>3</v>
      </c>
      <c r="O27" s="20">
        <f>Linares!B134</f>
        <v>4</v>
      </c>
      <c r="P27" s="20" t="str">
        <f t="shared" si="9"/>
        <v>#REF!</v>
      </c>
      <c r="Q27" s="20">
        <f>Linares!B135</f>
        <v>9</v>
      </c>
      <c r="R27" s="20">
        <f>Linares!B136</f>
        <v>5</v>
      </c>
      <c r="S27" s="20">
        <f>Linares!B137</f>
        <v>6</v>
      </c>
      <c r="T27" s="20">
        <f>Linares!B138</f>
        <v>9</v>
      </c>
      <c r="U27" s="20">
        <f>Linares!B139</f>
        <v>0</v>
      </c>
      <c r="V27" s="20">
        <f>Linares!B140</f>
        <v>1</v>
      </c>
      <c r="W27" s="20">
        <f>Linares!B141</f>
        <v>0</v>
      </c>
      <c r="X27" s="20">
        <f>Linares!B142</f>
        <v>2</v>
      </c>
      <c r="Y27" s="20">
        <f>Linares!B143</f>
        <v>0</v>
      </c>
      <c r="Z27" s="20">
        <f>Linares!B143</f>
        <v>0</v>
      </c>
      <c r="AA27" s="21" t="str">
        <f t="shared" si="3"/>
        <v>#REF!</v>
      </c>
    </row>
    <row r="28">
      <c r="A28" s="14" t="s">
        <v>105</v>
      </c>
      <c r="B28" s="19" t="s">
        <v>106</v>
      </c>
      <c r="C28" s="16" t="s">
        <v>107</v>
      </c>
      <c r="D28" s="20">
        <f>Colina!B170</f>
        <v>18</v>
      </c>
      <c r="E28" s="20">
        <f>Colina!B171</f>
        <v>5</v>
      </c>
      <c r="F28" s="20">
        <f>Colina!B172</f>
        <v>10</v>
      </c>
      <c r="G28" s="20">
        <f>Colina!B174</f>
        <v>33</v>
      </c>
      <c r="H28" s="20">
        <f>Colina!B175</f>
        <v>0</v>
      </c>
      <c r="I28" s="20">
        <f>Colina!B177</f>
        <v>4</v>
      </c>
      <c r="J28" s="20">
        <f>Colina!B178</f>
        <v>1</v>
      </c>
      <c r="K28" s="20">
        <f>Colina!B179</f>
        <v>2</v>
      </c>
      <c r="L28" s="20">
        <f>Colina!B180</f>
        <v>4</v>
      </c>
      <c r="M28" s="20" t="str">
        <f t="shared" si="8"/>
        <v>#REF!</v>
      </c>
      <c r="N28" s="20">
        <f>Colina!B181</f>
        <v>1</v>
      </c>
      <c r="O28" s="20">
        <f>Colina!B182</f>
        <v>6</v>
      </c>
      <c r="P28" s="20" t="str">
        <f t="shared" si="9"/>
        <v>#REF!</v>
      </c>
      <c r="Q28" s="20">
        <f>Colina!B183</f>
        <v>8</v>
      </c>
      <c r="R28" s="20">
        <f>Colina!B184</f>
        <v>11</v>
      </c>
      <c r="S28" s="20">
        <f>Colina!B185</f>
        <v>23</v>
      </c>
      <c r="T28" s="20">
        <f>Colina!B186</f>
        <v>9</v>
      </c>
      <c r="U28" s="20">
        <f>Colina!B187</f>
        <v>0</v>
      </c>
      <c r="V28" s="20">
        <f>Colina!B188</f>
        <v>1</v>
      </c>
      <c r="W28" s="20">
        <f>Colina!B189</f>
        <v>8</v>
      </c>
      <c r="X28" s="20">
        <f>Colina!B190</f>
        <v>6</v>
      </c>
      <c r="Y28" s="20">
        <f>Colina!B191</f>
        <v>0</v>
      </c>
      <c r="Z28" s="20">
        <f>Colina!B191</f>
        <v>0</v>
      </c>
      <c r="AA28" s="21" t="str">
        <f t="shared" si="3"/>
        <v>#REF!</v>
      </c>
    </row>
    <row r="29">
      <c r="A29" s="14" t="s">
        <v>108</v>
      </c>
      <c r="B29" s="19" t="s">
        <v>109</v>
      </c>
      <c r="C29" s="16" t="s">
        <v>110</v>
      </c>
      <c r="D29" s="20">
        <f>Departamental!B147</f>
        <v>17</v>
      </c>
      <c r="E29" s="20">
        <f>Departamental!B148</f>
        <v>2</v>
      </c>
      <c r="F29" s="20">
        <f>Departamental!B149</f>
        <v>11</v>
      </c>
      <c r="G29" s="20">
        <f>Departamental!B151</f>
        <v>21</v>
      </c>
      <c r="H29" s="20">
        <f>Departamental!B152</f>
        <v>0</v>
      </c>
      <c r="I29" s="20">
        <f>Departamental!B154</f>
        <v>5</v>
      </c>
      <c r="J29" s="20">
        <f>Departamental!B155</f>
        <v>2</v>
      </c>
      <c r="K29" s="20">
        <f>Departamental!B156</f>
        <v>3</v>
      </c>
      <c r="L29" s="20">
        <f>Departamental!B157</f>
        <v>4</v>
      </c>
      <c r="M29" s="20">
        <f>Departamental!B158</f>
        <v>0</v>
      </c>
      <c r="N29" s="20">
        <f>Departamental!B159</f>
        <v>1</v>
      </c>
      <c r="O29" s="20">
        <f>Departamental!B160</f>
        <v>5</v>
      </c>
      <c r="P29" s="20">
        <f>Departamental!B161</f>
        <v>0</v>
      </c>
      <c r="Q29" s="20">
        <f>Departamental!B162</f>
        <v>10</v>
      </c>
      <c r="R29" s="20">
        <f>Departamental!B163</f>
        <v>13</v>
      </c>
      <c r="S29" s="20">
        <f>Departamental!B164</f>
        <v>10</v>
      </c>
      <c r="T29" s="20">
        <f>Departamental!B165</f>
        <v>15</v>
      </c>
      <c r="U29" s="20">
        <f>Departamental!B166</f>
        <v>0</v>
      </c>
      <c r="V29" s="20">
        <f>Departamental!B167</f>
        <v>1</v>
      </c>
      <c r="W29" s="20">
        <f>Departamental!B168</f>
        <v>10</v>
      </c>
      <c r="X29" s="20">
        <f>Departamental!B169</f>
        <v>7</v>
      </c>
      <c r="Y29" s="20">
        <f>Departamental!B170</f>
        <v>0</v>
      </c>
      <c r="Z29" s="20">
        <f>Departamental!B170</f>
        <v>0</v>
      </c>
      <c r="AA29" s="21">
        <f t="shared" si="3"/>
        <v>137</v>
      </c>
    </row>
    <row r="30">
      <c r="A30" s="14" t="s">
        <v>111</v>
      </c>
      <c r="B30" s="19" t="s">
        <v>112</v>
      </c>
      <c r="C30" s="16" t="s">
        <v>113</v>
      </c>
      <c r="D30" s="20">
        <f>'Peñaflor'!B132</f>
        <v>16</v>
      </c>
      <c r="E30" s="20">
        <f>'Peñaflor'!B133</f>
        <v>6</v>
      </c>
      <c r="F30" s="20">
        <f>'Peñaflor'!B134</f>
        <v>5</v>
      </c>
      <c r="G30" s="20">
        <f>'Peñaflor'!B136</f>
        <v>21</v>
      </c>
      <c r="H30" s="20">
        <f>'Peñaflor'!B137</f>
        <v>0</v>
      </c>
      <c r="I30" s="20">
        <f>'Peñaflor'!B139</f>
        <v>6</v>
      </c>
      <c r="J30" s="20">
        <f>'Peñaflor'!B140</f>
        <v>2</v>
      </c>
      <c r="K30" s="20">
        <f>'Peñaflor'!B141</f>
        <v>3</v>
      </c>
      <c r="L30" s="20">
        <f>'Peñaflor'!B142</f>
        <v>2</v>
      </c>
      <c r="M30" s="20" t="str">
        <f t="shared" ref="M30:M33" si="10">#REF!</f>
        <v>#REF!</v>
      </c>
      <c r="N30" s="20">
        <f>'Peñaflor'!B143</f>
        <v>0</v>
      </c>
      <c r="O30" s="20">
        <f>'Peñaflor'!B144</f>
        <v>8</v>
      </c>
      <c r="P30" s="20" t="str">
        <f t="shared" ref="P30:P33" si="11">#REF!</f>
        <v>#REF!</v>
      </c>
      <c r="Q30" s="20">
        <f>'Peñaflor'!B145</f>
        <v>16</v>
      </c>
      <c r="R30" s="20">
        <f>'Peñaflor'!B146</f>
        <v>10</v>
      </c>
      <c r="S30" s="20">
        <f>'Peñaflor'!B147</f>
        <v>4</v>
      </c>
      <c r="T30" s="20">
        <f>'Peñaflor'!B148</f>
        <v>7</v>
      </c>
      <c r="U30" s="20">
        <f>'Peñaflor'!B149</f>
        <v>0</v>
      </c>
      <c r="V30" s="20">
        <f>'Peñaflor'!B150</f>
        <v>1</v>
      </c>
      <c r="W30" s="20">
        <f>'Peñaflor'!B151</f>
        <v>10</v>
      </c>
      <c r="X30" s="20">
        <f>'Peñaflor'!B152</f>
        <v>3</v>
      </c>
      <c r="Y30" s="20">
        <f>'Peñaflor'!B153</f>
        <v>0</v>
      </c>
      <c r="Z30" s="20">
        <f>'Peñaflor'!B153</f>
        <v>0</v>
      </c>
      <c r="AA30" s="21" t="str">
        <f t="shared" si="3"/>
        <v>#REF!</v>
      </c>
    </row>
    <row r="31">
      <c r="A31" s="14" t="s">
        <v>114</v>
      </c>
      <c r="B31" s="19" t="s">
        <v>115</v>
      </c>
      <c r="C31" s="16" t="s">
        <v>116</v>
      </c>
      <c r="D31" s="20">
        <f>'Los Angeles Alcazar'!B138</f>
        <v>20</v>
      </c>
      <c r="E31" s="20">
        <f>'Los Angeles Alcazar'!B139</f>
        <v>8</v>
      </c>
      <c r="F31" s="20">
        <f>'Los Angeles Alcazar'!B140</f>
        <v>10</v>
      </c>
      <c r="G31" s="20">
        <f>'Los Angeles Alcazar'!B142</f>
        <v>23</v>
      </c>
      <c r="H31" s="20">
        <f>'Los Angeles Alcazar'!B143</f>
        <v>0</v>
      </c>
      <c r="I31" s="20">
        <f>'Los Angeles Alcazar'!B145</f>
        <v>4</v>
      </c>
      <c r="J31" s="20">
        <f>'Los Angeles Alcazar'!B146</f>
        <v>2</v>
      </c>
      <c r="K31" s="20">
        <f>'Los Angeles Alcazar'!B147</f>
        <v>2</v>
      </c>
      <c r="L31" s="20">
        <f>'Los Angeles Alcazar'!B148</f>
        <v>4</v>
      </c>
      <c r="M31" s="20" t="str">
        <f t="shared" si="10"/>
        <v>#REF!</v>
      </c>
      <c r="N31" s="20">
        <f>'Los Angeles Alcazar'!B149</f>
        <v>2</v>
      </c>
      <c r="O31" s="20">
        <f>'Los Angeles Alcazar'!B150</f>
        <v>5</v>
      </c>
      <c r="P31" s="20" t="str">
        <f t="shared" si="11"/>
        <v>#REF!</v>
      </c>
      <c r="Q31" s="20">
        <f>'Los Angeles Alcazar'!B151</f>
        <v>11</v>
      </c>
      <c r="R31" s="20">
        <f>'Los Angeles Alcazar'!B152</f>
        <v>9</v>
      </c>
      <c r="S31" s="20">
        <f>'Los Angeles Alcazar'!B153</f>
        <v>10</v>
      </c>
      <c r="T31" s="20">
        <f>'Los Angeles Alcazar'!B154</f>
        <v>7</v>
      </c>
      <c r="U31" s="20">
        <f>'Los Angeles Alcazar'!B155</f>
        <v>0</v>
      </c>
      <c r="V31" s="20">
        <f>'Los Angeles Alcazar'!B156</f>
        <v>0</v>
      </c>
      <c r="W31" s="20">
        <f>'Los Angeles Alcazar'!B157</f>
        <v>5</v>
      </c>
      <c r="X31" s="20">
        <f>'Los Angeles Alcazar'!B158</f>
        <v>5</v>
      </c>
      <c r="Y31" s="20" t="str">
        <f>'Los Angeles Alcazar'!C158</f>
        <v/>
      </c>
      <c r="Z31" s="20">
        <f>'Los Angeles Alcazar'!B159</f>
        <v>0</v>
      </c>
      <c r="AA31" s="21" t="str">
        <f t="shared" si="3"/>
        <v>#REF!</v>
      </c>
    </row>
    <row r="32">
      <c r="A32" s="14" t="s">
        <v>117</v>
      </c>
      <c r="B32" s="19" t="s">
        <v>118</v>
      </c>
      <c r="C32" s="16" t="s">
        <v>119</v>
      </c>
      <c r="D32" s="20">
        <f>Talcahuano!B119</f>
        <v>17</v>
      </c>
      <c r="E32" s="20">
        <f>Talcahuano!B120</f>
        <v>7</v>
      </c>
      <c r="F32" s="20">
        <f>Talcahuano!B121</f>
        <v>5</v>
      </c>
      <c r="G32" s="20">
        <f>Talcahuano!B123</f>
        <v>21</v>
      </c>
      <c r="H32" s="20">
        <f>Talcahuano!B124</f>
        <v>0</v>
      </c>
      <c r="I32" s="20">
        <f>Talcahuano!B126</f>
        <v>3</v>
      </c>
      <c r="J32" s="20">
        <f>Talcahuano!B127</f>
        <v>1</v>
      </c>
      <c r="K32" s="20">
        <f>Talcahuano!B128</f>
        <v>3</v>
      </c>
      <c r="L32" s="20">
        <f>Talcahuano!B129</f>
        <v>3</v>
      </c>
      <c r="M32" s="20" t="str">
        <f t="shared" si="10"/>
        <v>#REF!</v>
      </c>
      <c r="N32" s="20">
        <f>Talcahuano!B130</f>
        <v>3</v>
      </c>
      <c r="O32" s="20">
        <f>Talcahuano!B131</f>
        <v>4</v>
      </c>
      <c r="P32" s="20" t="str">
        <f t="shared" si="11"/>
        <v>#REF!</v>
      </c>
      <c r="Q32" s="20">
        <f>Talcahuano!B132</f>
        <v>5</v>
      </c>
      <c r="R32" s="20">
        <f>Talcahuano!B133</f>
        <v>4</v>
      </c>
      <c r="S32" s="20">
        <f>Talcahuano!B134</f>
        <v>9</v>
      </c>
      <c r="T32" s="20">
        <f>Talcahuano!B135</f>
        <v>14</v>
      </c>
      <c r="U32" s="20">
        <f>Talcahuano!B136</f>
        <v>0</v>
      </c>
      <c r="V32" s="20">
        <f>Talcahuano!B137</f>
        <v>0</v>
      </c>
      <c r="W32" s="20">
        <f>Talcahuano!B138</f>
        <v>5</v>
      </c>
      <c r="X32" s="20">
        <f>Talcahuano!B139</f>
        <v>5</v>
      </c>
      <c r="Y32" s="20" t="str">
        <f>Talcahuano!C139</f>
        <v/>
      </c>
      <c r="Z32" s="20">
        <f>Talcahuano!B140</f>
        <v>0</v>
      </c>
      <c r="AA32" s="21" t="str">
        <f t="shared" si="3"/>
        <v>#REF!</v>
      </c>
    </row>
    <row r="33">
      <c r="A33" s="14" t="s">
        <v>120</v>
      </c>
      <c r="B33" s="19" t="s">
        <v>121</v>
      </c>
      <c r="C33" s="16" t="s">
        <v>122</v>
      </c>
      <c r="D33" s="20">
        <f>'CD Concepción'!B86</f>
        <v>13</v>
      </c>
      <c r="E33" s="20">
        <f>'CD Concepción'!B87</f>
        <v>16</v>
      </c>
      <c r="F33" s="20">
        <f>'CD Concepción'!B88</f>
        <v>0</v>
      </c>
      <c r="G33" s="20">
        <f>'CD Concepción'!B90</f>
        <v>18</v>
      </c>
      <c r="H33" s="20">
        <f>'CD Concepción'!B91</f>
        <v>1</v>
      </c>
      <c r="I33" s="20">
        <f>'CD Concepción'!B93</f>
        <v>13</v>
      </c>
      <c r="J33" s="20">
        <f>'CD Concepción'!B94</f>
        <v>3</v>
      </c>
      <c r="K33" s="20">
        <f>'CD Concepción'!B95</f>
        <v>4</v>
      </c>
      <c r="L33" s="20">
        <f>'CD Concepción'!B96</f>
        <v>2</v>
      </c>
      <c r="M33" s="20" t="str">
        <f t="shared" si="10"/>
        <v>#REF!</v>
      </c>
      <c r="N33" s="20">
        <f>'CD Concepción'!B97</f>
        <v>6</v>
      </c>
      <c r="O33" s="20">
        <f>'CD Concepción'!B98</f>
        <v>3</v>
      </c>
      <c r="P33" s="20" t="str">
        <f t="shared" si="11"/>
        <v>#REF!</v>
      </c>
      <c r="Q33" s="20">
        <f>'CD Concepción'!B99</f>
        <v>1</v>
      </c>
      <c r="R33" s="20">
        <f>'CD Concepción'!B100</f>
        <v>0</v>
      </c>
      <c r="S33" s="20">
        <f>'CD Concepción'!B101</f>
        <v>0</v>
      </c>
      <c r="T33" s="20">
        <f>'CD Concepción'!B102</f>
        <v>1</v>
      </c>
      <c r="U33" s="20">
        <f>'CD Concepción'!B103</f>
        <v>0</v>
      </c>
      <c r="V33" s="20">
        <f>'CD Concepción'!B104</f>
        <v>0</v>
      </c>
      <c r="W33" s="20">
        <f>'CD Concepción'!B105</f>
        <v>0</v>
      </c>
      <c r="X33" s="20">
        <f>'CD Concepción'!B106</f>
        <v>0</v>
      </c>
      <c r="Y33" s="20" t="str">
        <f>'CD Concepción'!C106</f>
        <v/>
      </c>
      <c r="Z33" s="20">
        <f>'CD Concepción'!B107</f>
        <v>0</v>
      </c>
      <c r="AA33" s="21" t="str">
        <f t="shared" si="3"/>
        <v>#REF!</v>
      </c>
    </row>
    <row r="34">
      <c r="A34" s="14" t="s">
        <v>123</v>
      </c>
      <c r="B34" s="19" t="s">
        <v>124</v>
      </c>
      <c r="C34" s="16" t="s">
        <v>125</v>
      </c>
      <c r="D34" s="20">
        <f>'Casa Matriz'!B344</f>
        <v>0</v>
      </c>
      <c r="E34" s="20">
        <f>'Casa Matriz'!B345</f>
        <v>295</v>
      </c>
      <c r="F34" s="20">
        <f>'Casa Matriz'!B346</f>
        <v>0</v>
      </c>
      <c r="G34" s="20">
        <f>'Casa Matriz'!B348</f>
        <v>28</v>
      </c>
      <c r="H34" s="20">
        <f>'Casa Matriz'!B349</f>
        <v>0</v>
      </c>
      <c r="I34" s="20">
        <f>'Casa Matriz'!B351</f>
        <v>8</v>
      </c>
      <c r="J34" s="20">
        <f>'Casa Matriz'!B352</f>
        <v>0</v>
      </c>
      <c r="K34" s="20">
        <f>'Casa Matriz'!B353</f>
        <v>0</v>
      </c>
      <c r="L34" s="20">
        <f>'Casa Matriz'!B354</f>
        <v>0</v>
      </c>
      <c r="M34" s="20">
        <f>'Casa Matriz'!B355</f>
        <v>0</v>
      </c>
      <c r="N34" s="20">
        <f>'Casa Matriz'!B356</f>
        <v>0</v>
      </c>
      <c r="O34" s="20">
        <f>'Casa Matriz'!B357</f>
        <v>0</v>
      </c>
      <c r="P34" s="20">
        <f>'Casa Matriz'!B358</f>
        <v>0</v>
      </c>
      <c r="Q34" s="20">
        <f>'Casa Matriz'!B359</f>
        <v>0</v>
      </c>
      <c r="R34" s="20">
        <f>'Casa Matriz'!B360</f>
        <v>0</v>
      </c>
      <c r="S34" s="20">
        <f>'Casa Matriz'!B361</f>
        <v>0</v>
      </c>
      <c r="T34" s="20">
        <f>'Casa Matriz'!B362</f>
        <v>0</v>
      </c>
      <c r="U34" s="20">
        <f>'Casa Matriz'!B363</f>
        <v>0</v>
      </c>
      <c r="V34" s="20">
        <f>'Casa Matriz'!B364</f>
        <v>0</v>
      </c>
      <c r="W34" s="20">
        <f>'Casa Matriz'!B365</f>
        <v>0</v>
      </c>
      <c r="X34" s="20">
        <f>'Casa Matriz'!B366</f>
        <v>0</v>
      </c>
      <c r="Y34" s="20" t="str">
        <f>'Casa Matriz'!C366</f>
        <v/>
      </c>
      <c r="Z34" s="20">
        <f>'Casa Matriz'!B367</f>
        <v>0</v>
      </c>
      <c r="AA34" s="21">
        <f t="shared" si="3"/>
        <v>331</v>
      </c>
    </row>
    <row r="35">
      <c r="A35" s="14" t="s">
        <v>126</v>
      </c>
      <c r="B35" s="19" t="s">
        <v>127</v>
      </c>
      <c r="C35" s="16" t="s">
        <v>128</v>
      </c>
      <c r="D35" s="20">
        <f>'CD Lautaro'!B85</f>
        <v>19</v>
      </c>
      <c r="E35" s="20">
        <f>'CD Lautaro'!B86</f>
        <v>4</v>
      </c>
      <c r="F35" s="20">
        <f>'CD Lautaro'!B87</f>
        <v>0</v>
      </c>
      <c r="G35" s="20">
        <f>'CD Lautaro'!B89</f>
        <v>18</v>
      </c>
      <c r="H35" s="20">
        <f>'CD Lautaro'!B90</f>
        <v>0</v>
      </c>
      <c r="I35" s="20">
        <f>'CD Lautaro'!B92</f>
        <v>28</v>
      </c>
      <c r="J35" s="20">
        <f>'CD Lautaro'!B93</f>
        <v>4</v>
      </c>
      <c r="K35" s="20">
        <f>'CD Lautaro'!B94</f>
        <v>2</v>
      </c>
      <c r="L35" s="20">
        <f>'CD Lautaro'!B95</f>
        <v>0</v>
      </c>
      <c r="M35" s="20" t="str">
        <f>#REF!</f>
        <v>#REF!</v>
      </c>
      <c r="N35" s="20">
        <f>'CD Lautaro'!B96</f>
        <v>3</v>
      </c>
      <c r="O35" s="20">
        <f>'CD Lautaro'!B97</f>
        <v>1</v>
      </c>
      <c r="P35" s="20" t="str">
        <f>#REF!</f>
        <v>#REF!</v>
      </c>
      <c r="Q35" s="20">
        <f>'CD Lautaro'!B98</f>
        <v>0</v>
      </c>
      <c r="R35" s="20">
        <f>'CD Lautaro'!B99</f>
        <v>0</v>
      </c>
      <c r="S35" s="20">
        <f>'CD Lautaro'!B100</f>
        <v>0</v>
      </c>
      <c r="T35" s="20">
        <f>'CD Lautaro'!B101</f>
        <v>0</v>
      </c>
      <c r="U35" s="20">
        <f>'CD Lautaro'!B102</f>
        <v>0</v>
      </c>
      <c r="V35" s="20">
        <f>'CD Lautaro'!B103</f>
        <v>1</v>
      </c>
      <c r="W35" s="20">
        <f>'CD Lautaro'!B104</f>
        <v>0</v>
      </c>
      <c r="X35" s="20">
        <f>'CD Lautaro'!B105</f>
        <v>0</v>
      </c>
      <c r="Y35" s="20" t="str">
        <f>'CD Lautaro'!C105</f>
        <v/>
      </c>
      <c r="Z35" s="20">
        <f>'CD Lautaro'!B106</f>
        <v>0</v>
      </c>
      <c r="AA35" s="21" t="str">
        <f t="shared" si="3"/>
        <v>#REF!</v>
      </c>
    </row>
    <row r="36">
      <c r="A36" s="22" t="s">
        <v>129</v>
      </c>
      <c r="B36" s="23"/>
      <c r="C36" s="16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1"/>
    </row>
    <row r="37">
      <c r="A37" s="25" t="s">
        <v>130</v>
      </c>
      <c r="B37" s="26"/>
      <c r="C37" s="26"/>
      <c r="D37" s="27">
        <f t="shared" ref="D37:X37" si="12">SUM(D3:D36)</f>
        <v>712</v>
      </c>
      <c r="E37" s="27">
        <f t="shared" si="12"/>
        <v>569</v>
      </c>
      <c r="F37" s="27">
        <f t="shared" si="12"/>
        <v>222</v>
      </c>
      <c r="G37" s="27">
        <f t="shared" si="12"/>
        <v>903</v>
      </c>
      <c r="H37" s="27">
        <f t="shared" si="12"/>
        <v>4</v>
      </c>
      <c r="I37" s="27">
        <f t="shared" si="12"/>
        <v>202</v>
      </c>
      <c r="J37" s="27">
        <f t="shared" si="12"/>
        <v>64</v>
      </c>
      <c r="K37" s="27">
        <f t="shared" si="12"/>
        <v>88</v>
      </c>
      <c r="L37" s="27">
        <f t="shared" si="12"/>
        <v>80</v>
      </c>
      <c r="M37" s="27" t="str">
        <f t="shared" si="12"/>
        <v>#REF!</v>
      </c>
      <c r="N37" s="27">
        <f t="shared" si="12"/>
        <v>70</v>
      </c>
      <c r="O37" s="27">
        <f t="shared" si="12"/>
        <v>197</v>
      </c>
      <c r="P37" s="27" t="str">
        <f t="shared" si="12"/>
        <v>#REF!</v>
      </c>
      <c r="Q37" s="27">
        <f t="shared" si="12"/>
        <v>236</v>
      </c>
      <c r="R37" s="27">
        <f t="shared" si="12"/>
        <v>247</v>
      </c>
      <c r="S37" s="27">
        <f t="shared" si="12"/>
        <v>248</v>
      </c>
      <c r="T37" s="27">
        <f t="shared" si="12"/>
        <v>242</v>
      </c>
      <c r="U37" s="27">
        <f t="shared" si="12"/>
        <v>4</v>
      </c>
      <c r="V37" s="27">
        <f t="shared" si="12"/>
        <v>30</v>
      </c>
      <c r="W37" s="27">
        <f t="shared" si="12"/>
        <v>172</v>
      </c>
      <c r="X37" s="27">
        <f t="shared" si="12"/>
        <v>146</v>
      </c>
      <c r="Y37" s="27"/>
      <c r="Z37" s="27">
        <f t="shared" ref="Z37:AA37" si="13">SUM(Z3:Z36)</f>
        <v>0</v>
      </c>
      <c r="AA37" s="28" t="str">
        <f t="shared" si="13"/>
        <v>#REF!</v>
      </c>
    </row>
    <row r="38">
      <c r="D38" s="29"/>
      <c r="E38" s="29"/>
      <c r="F38" s="29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</row>
    <row r="39">
      <c r="D39" s="29"/>
      <c r="E39" s="29"/>
      <c r="F39" s="29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</row>
    <row r="40">
      <c r="D40" s="29"/>
      <c r="E40" s="29"/>
      <c r="F40" s="29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</row>
    <row r="41">
      <c r="D41" s="29"/>
      <c r="E41" s="29"/>
      <c r="F41" s="29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</row>
    <row r="42">
      <c r="D42" s="29"/>
      <c r="E42" s="29"/>
      <c r="F42" s="29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</row>
    <row r="43">
      <c r="D43" s="29"/>
      <c r="E43" s="29"/>
      <c r="F43" s="29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</row>
    <row r="44">
      <c r="D44" s="29"/>
      <c r="E44" s="29"/>
      <c r="F44" s="29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1"/>
    </row>
    <row r="45">
      <c r="D45" s="29"/>
      <c r="E45" s="29"/>
      <c r="F45" s="29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</row>
    <row r="46">
      <c r="D46" s="29"/>
      <c r="E46" s="29"/>
      <c r="F46" s="29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</row>
    <row r="47">
      <c r="D47" s="29"/>
      <c r="E47" s="29"/>
      <c r="F47" s="29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</row>
    <row r="48">
      <c r="D48" s="29"/>
      <c r="E48" s="29"/>
      <c r="F48" s="29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</row>
    <row r="49">
      <c r="D49" s="29"/>
      <c r="E49" s="29"/>
      <c r="F49" s="29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  <row r="50">
      <c r="D50" s="29"/>
      <c r="E50" s="29"/>
      <c r="F50" s="29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>
      <c r="D51" s="29"/>
      <c r="E51" s="29"/>
      <c r="F51" s="29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>
      <c r="D52" s="29"/>
      <c r="E52" s="29"/>
      <c r="F52" s="29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>
      <c r="D53" s="29"/>
      <c r="E53" s="29"/>
      <c r="F53" s="29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>
      <c r="D54" s="32"/>
      <c r="E54" s="32"/>
      <c r="F54" s="32"/>
      <c r="G54" s="33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>
      <c r="D55" s="29"/>
      <c r="E55" s="29"/>
      <c r="F55" s="29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>
      <c r="D56" s="29"/>
      <c r="E56" s="29"/>
      <c r="F56" s="29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</row>
    <row r="57">
      <c r="D57" s="29"/>
      <c r="E57" s="29"/>
      <c r="F57" s="29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</row>
    <row r="58">
      <c r="D58" s="29"/>
      <c r="E58" s="29"/>
      <c r="F58" s="29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  <row r="59">
      <c r="D59" s="29"/>
      <c r="E59" s="29"/>
      <c r="F59" s="29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</row>
    <row r="60">
      <c r="D60" s="29"/>
      <c r="E60" s="29"/>
      <c r="F60" s="29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</row>
    <row r="61">
      <c r="D61" s="29"/>
      <c r="E61" s="29"/>
      <c r="F61" s="29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</row>
    <row r="62">
      <c r="D62" s="29"/>
      <c r="E62" s="29"/>
      <c r="F62" s="29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</row>
    <row r="63">
      <c r="D63" s="29"/>
      <c r="E63" s="29"/>
      <c r="F63" s="29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</row>
    <row r="64">
      <c r="D64" s="29"/>
      <c r="E64" s="29"/>
      <c r="F64" s="29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</row>
    <row r="65">
      <c r="D65" s="29"/>
      <c r="E65" s="29"/>
      <c r="F65" s="29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</row>
    <row r="66">
      <c r="D66" s="29"/>
      <c r="E66" s="29"/>
      <c r="F66" s="29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</row>
    <row r="67">
      <c r="D67" s="29"/>
      <c r="E67" s="29"/>
      <c r="F67" s="29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</row>
    <row r="68">
      <c r="D68" s="29"/>
      <c r="E68" s="29"/>
      <c r="F68" s="29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</row>
    <row r="69">
      <c r="D69" s="29"/>
      <c r="E69" s="29"/>
      <c r="F69" s="29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</row>
    <row r="70">
      <c r="D70" s="29"/>
      <c r="E70" s="29"/>
      <c r="F70" s="29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</row>
    <row r="71">
      <c r="D71" s="29"/>
      <c r="E71" s="29"/>
      <c r="F71" s="29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</row>
    <row r="72">
      <c r="D72" s="29"/>
      <c r="E72" s="29"/>
      <c r="F72" s="29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</row>
    <row r="73">
      <c r="D73" s="29"/>
      <c r="E73" s="29"/>
      <c r="F73" s="29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</row>
    <row r="74">
      <c r="D74" s="29"/>
      <c r="E74" s="29"/>
      <c r="F74" s="29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</row>
    <row r="75">
      <c r="D75" s="29"/>
      <c r="E75" s="29"/>
      <c r="F75" s="29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</row>
    <row r="76">
      <c r="D76" s="29"/>
      <c r="E76" s="29"/>
      <c r="F76" s="29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</row>
    <row r="77">
      <c r="D77" s="29"/>
      <c r="E77" s="29"/>
      <c r="F77" s="29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</row>
    <row r="78">
      <c r="D78" s="29"/>
      <c r="E78" s="29"/>
      <c r="F78" s="29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</row>
    <row r="79">
      <c r="D79" s="29"/>
      <c r="E79" s="29"/>
      <c r="F79" s="29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</row>
    <row r="80">
      <c r="D80" s="29"/>
      <c r="E80" s="29"/>
      <c r="F80" s="29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</row>
    <row r="81">
      <c r="D81" s="29"/>
      <c r="E81" s="29"/>
      <c r="F81" s="29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</row>
    <row r="82">
      <c r="D82" s="29"/>
      <c r="E82" s="29"/>
      <c r="F82" s="29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</row>
    <row r="83">
      <c r="D83" s="29"/>
      <c r="E83" s="29"/>
      <c r="F83" s="29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</row>
    <row r="84">
      <c r="D84" s="29"/>
      <c r="E84" s="29"/>
      <c r="F84" s="29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</row>
    <row r="85">
      <c r="D85" s="29"/>
      <c r="E85" s="29"/>
      <c r="F85" s="29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</row>
    <row r="86">
      <c r="D86" s="29"/>
      <c r="E86" s="29"/>
      <c r="F86" s="29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</row>
    <row r="87">
      <c r="D87" s="29"/>
      <c r="E87" s="29"/>
      <c r="F87" s="29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</row>
    <row r="88">
      <c r="D88" s="29"/>
      <c r="E88" s="29"/>
      <c r="F88" s="29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</row>
    <row r="89">
      <c r="D89" s="29"/>
      <c r="E89" s="29"/>
      <c r="F89" s="29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</row>
    <row r="90">
      <c r="D90" s="29"/>
      <c r="E90" s="29"/>
      <c r="F90" s="29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</row>
    <row r="91">
      <c r="D91" s="29"/>
      <c r="E91" s="29"/>
      <c r="F91" s="29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</row>
    <row r="92">
      <c r="D92" s="29"/>
      <c r="E92" s="29"/>
      <c r="F92" s="29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</row>
    <row r="93">
      <c r="D93" s="29"/>
      <c r="E93" s="29"/>
      <c r="F93" s="29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</row>
    <row r="94">
      <c r="D94" s="29"/>
      <c r="E94" s="29"/>
      <c r="F94" s="29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</row>
    <row r="95">
      <c r="D95" s="29"/>
      <c r="E95" s="29"/>
      <c r="F95" s="29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</row>
    <row r="96">
      <c r="D96" s="29"/>
      <c r="E96" s="29"/>
      <c r="F96" s="29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</row>
    <row r="97">
      <c r="D97" s="29"/>
      <c r="E97" s="29"/>
      <c r="F97" s="29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</row>
    <row r="98">
      <c r="D98" s="29"/>
      <c r="E98" s="29"/>
      <c r="F98" s="29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</row>
    <row r="99">
      <c r="D99" s="29"/>
      <c r="E99" s="29"/>
      <c r="F99" s="29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</row>
    <row r="100">
      <c r="D100" s="29"/>
      <c r="E100" s="29"/>
      <c r="F100" s="29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</row>
    <row r="101">
      <c r="D101" s="29"/>
      <c r="E101" s="29"/>
      <c r="F101" s="29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</row>
    <row r="102">
      <c r="D102" s="29"/>
      <c r="E102" s="29"/>
      <c r="F102" s="29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</row>
    <row r="103">
      <c r="D103" s="29"/>
      <c r="E103" s="29"/>
      <c r="F103" s="29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</row>
    <row r="104">
      <c r="D104" s="29"/>
      <c r="E104" s="29"/>
      <c r="F104" s="29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</row>
    <row r="105">
      <c r="D105" s="29"/>
      <c r="E105" s="29"/>
      <c r="F105" s="29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</row>
    <row r="106">
      <c r="D106" s="29"/>
      <c r="E106" s="29"/>
      <c r="F106" s="29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</row>
    <row r="107">
      <c r="D107" s="29"/>
      <c r="E107" s="29"/>
      <c r="F107" s="29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</row>
    <row r="108">
      <c r="D108" s="29"/>
      <c r="E108" s="29"/>
      <c r="F108" s="29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</row>
    <row r="109">
      <c r="D109" s="29"/>
      <c r="E109" s="29"/>
      <c r="F109" s="29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</row>
    <row r="110">
      <c r="D110" s="29"/>
      <c r="E110" s="29"/>
      <c r="F110" s="29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</row>
    <row r="111">
      <c r="D111" s="29"/>
      <c r="E111" s="29"/>
      <c r="F111" s="29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</row>
    <row r="112">
      <c r="D112" s="29"/>
      <c r="E112" s="29"/>
      <c r="F112" s="29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</row>
    <row r="113">
      <c r="D113" s="29"/>
      <c r="E113" s="29"/>
      <c r="F113" s="29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</row>
    <row r="114">
      <c r="D114" s="29"/>
      <c r="E114" s="29"/>
      <c r="F114" s="29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</row>
    <row r="115">
      <c r="D115" s="29"/>
      <c r="E115" s="29"/>
      <c r="F115" s="29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</row>
    <row r="116">
      <c r="D116" s="29"/>
      <c r="E116" s="29"/>
      <c r="F116" s="29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</row>
    <row r="117">
      <c r="D117" s="29"/>
      <c r="E117" s="29"/>
      <c r="F117" s="29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</row>
    <row r="118">
      <c r="D118" s="29"/>
      <c r="E118" s="29"/>
      <c r="F118" s="29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</row>
    <row r="119">
      <c r="D119" s="29"/>
      <c r="E119" s="29"/>
      <c r="F119" s="29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</row>
    <row r="120">
      <c r="D120" s="29"/>
      <c r="E120" s="29"/>
      <c r="F120" s="29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</row>
    <row r="121">
      <c r="D121" s="29"/>
      <c r="E121" s="29"/>
      <c r="F121" s="29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</row>
    <row r="122">
      <c r="D122" s="29"/>
      <c r="E122" s="29"/>
      <c r="F122" s="29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</row>
    <row r="123">
      <c r="D123" s="29"/>
      <c r="E123" s="29"/>
      <c r="F123" s="29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</row>
    <row r="124">
      <c r="D124" s="29"/>
      <c r="E124" s="29"/>
      <c r="F124" s="29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</row>
    <row r="125">
      <c r="D125" s="29"/>
      <c r="E125" s="29"/>
      <c r="F125" s="29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</row>
    <row r="126">
      <c r="D126" s="29"/>
      <c r="E126" s="29"/>
      <c r="F126" s="29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</row>
    <row r="127">
      <c r="D127" s="29"/>
      <c r="E127" s="29"/>
      <c r="F127" s="29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</row>
    <row r="128">
      <c r="D128" s="29"/>
      <c r="E128" s="29"/>
      <c r="F128" s="29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</row>
    <row r="129">
      <c r="D129" s="29"/>
      <c r="E129" s="29"/>
      <c r="F129" s="29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</row>
    <row r="130">
      <c r="D130" s="29"/>
      <c r="E130" s="29"/>
      <c r="F130" s="29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</row>
    <row r="131">
      <c r="D131" s="29"/>
      <c r="E131" s="29"/>
      <c r="F131" s="29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</row>
    <row r="132">
      <c r="D132" s="29"/>
      <c r="E132" s="29"/>
      <c r="F132" s="29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</row>
    <row r="133">
      <c r="D133" s="29"/>
      <c r="E133" s="29"/>
      <c r="F133" s="29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</row>
    <row r="134">
      <c r="D134" s="29"/>
      <c r="E134" s="29"/>
      <c r="F134" s="29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</row>
    <row r="135">
      <c r="D135" s="29"/>
      <c r="E135" s="29"/>
      <c r="F135" s="29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</row>
    <row r="136">
      <c r="D136" s="29"/>
      <c r="E136" s="29"/>
      <c r="F136" s="29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</row>
    <row r="137">
      <c r="D137" s="29"/>
      <c r="E137" s="29"/>
      <c r="F137" s="29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</row>
    <row r="138">
      <c r="D138" s="29"/>
      <c r="E138" s="29"/>
      <c r="F138" s="29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</row>
    <row r="139">
      <c r="D139" s="29"/>
      <c r="E139" s="29"/>
      <c r="F139" s="29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</row>
    <row r="140">
      <c r="D140" s="29"/>
      <c r="E140" s="29"/>
      <c r="F140" s="29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</row>
    <row r="141">
      <c r="D141" s="29"/>
      <c r="E141" s="29"/>
      <c r="F141" s="29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</row>
    <row r="142">
      <c r="D142" s="29"/>
      <c r="E142" s="29"/>
      <c r="F142" s="29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</row>
    <row r="143">
      <c r="D143" s="29"/>
      <c r="E143" s="29"/>
      <c r="F143" s="29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</row>
    <row r="144">
      <c r="D144" s="29"/>
      <c r="E144" s="29"/>
      <c r="F144" s="29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</row>
    <row r="145">
      <c r="D145" s="29"/>
      <c r="E145" s="29"/>
      <c r="F145" s="29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</row>
    <row r="146">
      <c r="D146" s="29"/>
      <c r="E146" s="29"/>
      <c r="F146" s="29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</row>
    <row r="147">
      <c r="D147" s="29"/>
      <c r="E147" s="29"/>
      <c r="F147" s="29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</row>
    <row r="148">
      <c r="D148" s="29"/>
      <c r="E148" s="29"/>
      <c r="F148" s="29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</row>
    <row r="149">
      <c r="D149" s="29"/>
      <c r="E149" s="29"/>
      <c r="F149" s="29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</row>
    <row r="150">
      <c r="D150" s="29"/>
      <c r="E150" s="29"/>
      <c r="F150" s="29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</row>
    <row r="151">
      <c r="D151" s="29"/>
      <c r="E151" s="29"/>
      <c r="F151" s="29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</row>
    <row r="152">
      <c r="D152" s="29"/>
      <c r="E152" s="29"/>
      <c r="F152" s="29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</row>
    <row r="153">
      <c r="D153" s="29"/>
      <c r="E153" s="29"/>
      <c r="F153" s="29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</row>
    <row r="154">
      <c r="D154" s="29"/>
      <c r="E154" s="29"/>
      <c r="F154" s="29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</row>
    <row r="155">
      <c r="D155" s="29"/>
      <c r="E155" s="29"/>
      <c r="F155" s="29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</row>
    <row r="156">
      <c r="D156" s="29"/>
      <c r="E156" s="29"/>
      <c r="F156" s="29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</row>
    <row r="157">
      <c r="D157" s="29"/>
      <c r="E157" s="29"/>
      <c r="F157" s="29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</row>
    <row r="158">
      <c r="D158" s="29"/>
      <c r="E158" s="29"/>
      <c r="F158" s="29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</row>
    <row r="159">
      <c r="D159" s="29"/>
      <c r="E159" s="29"/>
      <c r="F159" s="29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</row>
    <row r="160">
      <c r="D160" s="29"/>
      <c r="E160" s="29"/>
      <c r="F160" s="29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</row>
    <row r="161">
      <c r="D161" s="29"/>
      <c r="E161" s="29"/>
      <c r="F161" s="29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</row>
    <row r="162">
      <c r="D162" s="29"/>
      <c r="E162" s="29"/>
      <c r="F162" s="29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</row>
    <row r="163">
      <c r="D163" s="29"/>
      <c r="E163" s="29"/>
      <c r="F163" s="29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</row>
    <row r="164">
      <c r="D164" s="29"/>
      <c r="E164" s="29"/>
      <c r="F164" s="29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</row>
    <row r="165">
      <c r="D165" s="29"/>
      <c r="E165" s="29"/>
      <c r="F165" s="29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</row>
    <row r="166">
      <c r="D166" s="29"/>
      <c r="E166" s="29"/>
      <c r="F166" s="29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</row>
    <row r="167">
      <c r="D167" s="29"/>
      <c r="E167" s="29"/>
      <c r="F167" s="29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</row>
    <row r="168">
      <c r="D168" s="29"/>
      <c r="E168" s="29"/>
      <c r="F168" s="29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</row>
    <row r="169">
      <c r="D169" s="29"/>
      <c r="E169" s="29"/>
      <c r="F169" s="29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</row>
    <row r="170">
      <c r="D170" s="29"/>
      <c r="E170" s="29"/>
      <c r="F170" s="29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</row>
    <row r="171">
      <c r="D171" s="29"/>
      <c r="E171" s="29"/>
      <c r="F171" s="29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</row>
    <row r="172">
      <c r="D172" s="29"/>
      <c r="E172" s="29"/>
      <c r="F172" s="29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</row>
    <row r="173">
      <c r="D173" s="29"/>
      <c r="E173" s="29"/>
      <c r="F173" s="29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</row>
    <row r="174">
      <c r="D174" s="29"/>
      <c r="E174" s="29"/>
      <c r="F174" s="29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</row>
    <row r="175">
      <c r="D175" s="29"/>
      <c r="E175" s="29"/>
      <c r="F175" s="29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</row>
    <row r="176">
      <c r="D176" s="29"/>
      <c r="E176" s="29"/>
      <c r="F176" s="29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</row>
    <row r="177">
      <c r="D177" s="29"/>
      <c r="E177" s="29"/>
      <c r="F177" s="29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</row>
    <row r="178">
      <c r="D178" s="29"/>
      <c r="E178" s="29"/>
      <c r="F178" s="29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</row>
    <row r="179">
      <c r="D179" s="29"/>
      <c r="E179" s="29"/>
      <c r="F179" s="29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</row>
    <row r="180">
      <c r="D180" s="29"/>
      <c r="E180" s="29"/>
      <c r="F180" s="29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</row>
    <row r="181">
      <c r="D181" s="29"/>
      <c r="E181" s="29"/>
      <c r="F181" s="29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</row>
    <row r="182">
      <c r="D182" s="29"/>
      <c r="E182" s="29"/>
      <c r="F182" s="29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</row>
    <row r="183">
      <c r="D183" s="29"/>
      <c r="E183" s="29"/>
      <c r="F183" s="29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</row>
    <row r="184">
      <c r="D184" s="29"/>
      <c r="E184" s="29"/>
      <c r="F184" s="29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</row>
    <row r="185">
      <c r="D185" s="29"/>
      <c r="E185" s="29"/>
      <c r="F185" s="29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</row>
    <row r="186">
      <c r="D186" s="29"/>
      <c r="E186" s="29"/>
      <c r="F186" s="29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</row>
    <row r="187">
      <c r="D187" s="29"/>
      <c r="E187" s="29"/>
      <c r="F187" s="29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</row>
    <row r="188">
      <c r="D188" s="29"/>
      <c r="E188" s="29"/>
      <c r="F188" s="29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</row>
    <row r="189">
      <c r="D189" s="29"/>
      <c r="E189" s="29"/>
      <c r="F189" s="29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</row>
    <row r="190">
      <c r="D190" s="29"/>
      <c r="E190" s="29"/>
      <c r="F190" s="29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</row>
    <row r="191">
      <c r="D191" s="29"/>
      <c r="E191" s="29"/>
      <c r="F191" s="29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</row>
    <row r="192">
      <c r="D192" s="29"/>
      <c r="E192" s="29"/>
      <c r="F192" s="29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</row>
    <row r="193">
      <c r="D193" s="29"/>
      <c r="E193" s="29"/>
      <c r="F193" s="29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</row>
    <row r="194">
      <c r="D194" s="29"/>
      <c r="E194" s="29"/>
      <c r="F194" s="29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</row>
    <row r="195">
      <c r="D195" s="29"/>
      <c r="E195" s="29"/>
      <c r="F195" s="29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</row>
    <row r="196">
      <c r="D196" s="29"/>
      <c r="E196" s="29"/>
      <c r="F196" s="29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</row>
    <row r="197">
      <c r="D197" s="29"/>
      <c r="E197" s="29"/>
      <c r="F197" s="29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</row>
    <row r="198">
      <c r="D198" s="29"/>
      <c r="E198" s="29"/>
      <c r="F198" s="29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</row>
    <row r="199">
      <c r="D199" s="29"/>
      <c r="E199" s="29"/>
      <c r="F199" s="29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</row>
    <row r="200">
      <c r="D200" s="29"/>
      <c r="E200" s="29"/>
      <c r="F200" s="29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</row>
    <row r="201">
      <c r="D201" s="29"/>
      <c r="E201" s="29"/>
      <c r="F201" s="29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</row>
    <row r="202">
      <c r="D202" s="29"/>
      <c r="E202" s="29"/>
      <c r="F202" s="29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</row>
    <row r="203">
      <c r="D203" s="29"/>
      <c r="E203" s="29"/>
      <c r="F203" s="29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</row>
    <row r="204">
      <c r="D204" s="29"/>
      <c r="E204" s="29"/>
      <c r="F204" s="29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</row>
    <row r="205">
      <c r="D205" s="29"/>
      <c r="E205" s="29"/>
      <c r="F205" s="29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</row>
    <row r="206">
      <c r="D206" s="29"/>
      <c r="E206" s="29"/>
      <c r="F206" s="29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</row>
    <row r="207">
      <c r="D207" s="29"/>
      <c r="E207" s="29"/>
      <c r="F207" s="29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</row>
    <row r="208">
      <c r="D208" s="29"/>
      <c r="E208" s="29"/>
      <c r="F208" s="29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</row>
    <row r="209">
      <c r="D209" s="29"/>
      <c r="E209" s="29"/>
      <c r="F209" s="29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</row>
    <row r="210">
      <c r="D210" s="29"/>
      <c r="E210" s="29"/>
      <c r="F210" s="29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</row>
    <row r="211">
      <c r="D211" s="29"/>
      <c r="E211" s="29"/>
      <c r="F211" s="29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</row>
    <row r="212">
      <c r="D212" s="29"/>
      <c r="E212" s="29"/>
      <c r="F212" s="29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</row>
    <row r="213">
      <c r="D213" s="29"/>
      <c r="E213" s="29"/>
      <c r="F213" s="29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</row>
    <row r="214">
      <c r="D214" s="29"/>
      <c r="E214" s="29"/>
      <c r="F214" s="29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</row>
    <row r="215">
      <c r="D215" s="29"/>
      <c r="E215" s="29"/>
      <c r="F215" s="29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</row>
    <row r="216">
      <c r="D216" s="29"/>
      <c r="E216" s="29"/>
      <c r="F216" s="29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</row>
    <row r="217">
      <c r="D217" s="29"/>
      <c r="E217" s="29"/>
      <c r="F217" s="29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</row>
    <row r="218">
      <c r="D218" s="29"/>
      <c r="E218" s="29"/>
      <c r="F218" s="29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</row>
    <row r="219">
      <c r="D219" s="29"/>
      <c r="E219" s="29"/>
      <c r="F219" s="29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</row>
    <row r="220">
      <c r="D220" s="29"/>
      <c r="E220" s="29"/>
      <c r="F220" s="29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</row>
    <row r="221">
      <c r="D221" s="29"/>
      <c r="E221" s="29"/>
      <c r="F221" s="29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</row>
    <row r="222">
      <c r="D222" s="29"/>
      <c r="E222" s="29"/>
      <c r="F222" s="29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</row>
    <row r="223">
      <c r="D223" s="29"/>
      <c r="E223" s="29"/>
      <c r="F223" s="29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</row>
    <row r="224">
      <c r="D224" s="29"/>
      <c r="E224" s="29"/>
      <c r="F224" s="29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</row>
    <row r="225">
      <c r="D225" s="29"/>
      <c r="E225" s="29"/>
      <c r="F225" s="29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</row>
    <row r="226">
      <c r="D226" s="29"/>
      <c r="E226" s="29"/>
      <c r="F226" s="29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</row>
    <row r="227">
      <c r="D227" s="29"/>
      <c r="E227" s="29"/>
      <c r="F227" s="29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</row>
    <row r="228">
      <c r="D228" s="29"/>
      <c r="E228" s="29"/>
      <c r="F228" s="29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</row>
    <row r="229">
      <c r="D229" s="29"/>
      <c r="E229" s="29"/>
      <c r="F229" s="29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</row>
    <row r="230">
      <c r="D230" s="29"/>
      <c r="E230" s="29"/>
      <c r="F230" s="29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</row>
    <row r="231">
      <c r="D231" s="29"/>
      <c r="E231" s="29"/>
      <c r="F231" s="29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</row>
    <row r="232">
      <c r="D232" s="29"/>
      <c r="E232" s="29"/>
      <c r="F232" s="29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</row>
    <row r="233">
      <c r="D233" s="29"/>
      <c r="E233" s="29"/>
      <c r="F233" s="29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</row>
    <row r="234">
      <c r="D234" s="29"/>
      <c r="E234" s="29"/>
      <c r="F234" s="29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</row>
    <row r="235">
      <c r="D235" s="29"/>
      <c r="E235" s="29"/>
      <c r="F235" s="29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</row>
    <row r="236">
      <c r="D236" s="29"/>
      <c r="E236" s="29"/>
      <c r="F236" s="29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</row>
    <row r="237">
      <c r="D237" s="29"/>
      <c r="E237" s="29"/>
      <c r="F237" s="29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</row>
    <row r="238">
      <c r="D238" s="29"/>
      <c r="E238" s="29"/>
      <c r="F238" s="29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</row>
    <row r="239">
      <c r="D239" s="29"/>
      <c r="E239" s="29"/>
      <c r="F239" s="29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</row>
    <row r="240">
      <c r="D240" s="29"/>
      <c r="E240" s="29"/>
      <c r="F240" s="29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</row>
    <row r="241">
      <c r="D241" s="29"/>
      <c r="E241" s="29"/>
      <c r="F241" s="29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</row>
    <row r="242">
      <c r="D242" s="29"/>
      <c r="E242" s="29"/>
      <c r="F242" s="29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</row>
    <row r="243">
      <c r="D243" s="29"/>
      <c r="E243" s="29"/>
      <c r="F243" s="29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</row>
    <row r="244">
      <c r="D244" s="29"/>
      <c r="E244" s="29"/>
      <c r="F244" s="29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</row>
    <row r="245">
      <c r="D245" s="29"/>
      <c r="E245" s="29"/>
      <c r="F245" s="29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</row>
    <row r="246">
      <c r="D246" s="29"/>
      <c r="E246" s="29"/>
      <c r="F246" s="29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</row>
    <row r="247">
      <c r="D247" s="29"/>
      <c r="E247" s="29"/>
      <c r="F247" s="29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</row>
    <row r="248">
      <c r="D248" s="29"/>
      <c r="E248" s="29"/>
      <c r="F248" s="29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</row>
    <row r="249">
      <c r="D249" s="29"/>
      <c r="E249" s="29"/>
      <c r="F249" s="29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</row>
    <row r="250">
      <c r="D250" s="29"/>
      <c r="E250" s="29"/>
      <c r="F250" s="29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</row>
    <row r="251">
      <c r="D251" s="29"/>
      <c r="E251" s="29"/>
      <c r="F251" s="29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</row>
    <row r="252">
      <c r="D252" s="29"/>
      <c r="E252" s="29"/>
      <c r="F252" s="29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</row>
    <row r="253">
      <c r="D253" s="29"/>
      <c r="E253" s="29"/>
      <c r="F253" s="29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</row>
    <row r="254">
      <c r="D254" s="29"/>
      <c r="E254" s="29"/>
      <c r="F254" s="29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</row>
    <row r="255">
      <c r="D255" s="29"/>
      <c r="E255" s="29"/>
      <c r="F255" s="29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</row>
    <row r="256">
      <c r="D256" s="29"/>
      <c r="E256" s="29"/>
      <c r="F256" s="29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</row>
    <row r="257">
      <c r="D257" s="29"/>
      <c r="E257" s="29"/>
      <c r="F257" s="29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</row>
    <row r="258">
      <c r="D258" s="29"/>
      <c r="E258" s="29"/>
      <c r="F258" s="29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</row>
    <row r="259">
      <c r="D259" s="29"/>
      <c r="E259" s="29"/>
      <c r="F259" s="29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</row>
    <row r="260">
      <c r="D260" s="29"/>
      <c r="E260" s="29"/>
      <c r="F260" s="29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</row>
    <row r="261">
      <c r="D261" s="29"/>
      <c r="E261" s="29"/>
      <c r="F261" s="29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</row>
    <row r="262">
      <c r="D262" s="29"/>
      <c r="E262" s="29"/>
      <c r="F262" s="29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</row>
    <row r="263">
      <c r="D263" s="29"/>
      <c r="E263" s="29"/>
      <c r="F263" s="29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</row>
    <row r="264">
      <c r="D264" s="29"/>
      <c r="E264" s="29"/>
      <c r="F264" s="29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</row>
    <row r="265">
      <c r="D265" s="29"/>
      <c r="E265" s="29"/>
      <c r="F265" s="29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</row>
    <row r="266">
      <c r="D266" s="29"/>
      <c r="E266" s="29"/>
      <c r="F266" s="29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</row>
    <row r="267">
      <c r="D267" s="29"/>
      <c r="E267" s="29"/>
      <c r="F267" s="29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</row>
    <row r="268">
      <c r="D268" s="29"/>
      <c r="E268" s="29"/>
      <c r="F268" s="29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</row>
    <row r="269">
      <c r="D269" s="29"/>
      <c r="E269" s="29"/>
      <c r="F269" s="29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</row>
    <row r="270">
      <c r="D270" s="29"/>
      <c r="E270" s="29"/>
      <c r="F270" s="29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</row>
    <row r="271">
      <c r="D271" s="29"/>
      <c r="E271" s="29"/>
      <c r="F271" s="29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</row>
    <row r="272">
      <c r="D272" s="29"/>
      <c r="E272" s="29"/>
      <c r="F272" s="29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</row>
    <row r="273">
      <c r="D273" s="29"/>
      <c r="E273" s="29"/>
      <c r="F273" s="29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</row>
    <row r="274">
      <c r="D274" s="29"/>
      <c r="E274" s="29"/>
      <c r="F274" s="29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</row>
    <row r="275">
      <c r="D275" s="29"/>
      <c r="E275" s="29"/>
      <c r="F275" s="29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</row>
    <row r="276">
      <c r="D276" s="29"/>
      <c r="E276" s="29"/>
      <c r="F276" s="29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</row>
    <row r="277">
      <c r="D277" s="29"/>
      <c r="E277" s="29"/>
      <c r="F277" s="29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</row>
    <row r="278">
      <c r="D278" s="29"/>
      <c r="E278" s="29"/>
      <c r="F278" s="29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</row>
    <row r="279">
      <c r="D279" s="29"/>
      <c r="E279" s="29"/>
      <c r="F279" s="29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</row>
    <row r="280">
      <c r="D280" s="29"/>
      <c r="E280" s="29"/>
      <c r="F280" s="29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</row>
    <row r="281">
      <c r="D281" s="29"/>
      <c r="E281" s="29"/>
      <c r="F281" s="29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</row>
    <row r="282">
      <c r="D282" s="29"/>
      <c r="E282" s="29"/>
      <c r="F282" s="29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</row>
    <row r="283">
      <c r="D283" s="29"/>
      <c r="E283" s="29"/>
      <c r="F283" s="29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</row>
    <row r="284">
      <c r="D284" s="29"/>
      <c r="E284" s="29"/>
      <c r="F284" s="29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</row>
    <row r="285">
      <c r="D285" s="29"/>
      <c r="E285" s="29"/>
      <c r="F285" s="29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</row>
    <row r="286">
      <c r="D286" s="29"/>
      <c r="E286" s="29"/>
      <c r="F286" s="29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</row>
    <row r="287">
      <c r="D287" s="29"/>
      <c r="E287" s="29"/>
      <c r="F287" s="29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</row>
    <row r="288">
      <c r="D288" s="29"/>
      <c r="E288" s="29"/>
      <c r="F288" s="29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</row>
    <row r="289">
      <c r="D289" s="29"/>
      <c r="E289" s="29"/>
      <c r="F289" s="29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</row>
    <row r="290">
      <c r="D290" s="29"/>
      <c r="E290" s="29"/>
      <c r="F290" s="29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</row>
    <row r="291">
      <c r="D291" s="29"/>
      <c r="E291" s="29"/>
      <c r="F291" s="29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</row>
    <row r="292">
      <c r="D292" s="29"/>
      <c r="E292" s="29"/>
      <c r="F292" s="29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</row>
    <row r="293">
      <c r="D293" s="29"/>
      <c r="E293" s="29"/>
      <c r="F293" s="29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</row>
    <row r="294">
      <c r="D294" s="29"/>
      <c r="E294" s="29"/>
      <c r="F294" s="29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</row>
    <row r="295">
      <c r="D295" s="29"/>
      <c r="E295" s="29"/>
      <c r="F295" s="29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</row>
    <row r="296">
      <c r="D296" s="29"/>
      <c r="E296" s="29"/>
      <c r="F296" s="29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</row>
    <row r="297">
      <c r="D297" s="29"/>
      <c r="E297" s="29"/>
      <c r="F297" s="29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</row>
    <row r="298">
      <c r="D298" s="29"/>
      <c r="E298" s="29"/>
      <c r="F298" s="29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</row>
    <row r="299">
      <c r="D299" s="29"/>
      <c r="E299" s="29"/>
      <c r="F299" s="29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</row>
    <row r="300">
      <c r="D300" s="29"/>
      <c r="E300" s="29"/>
      <c r="F300" s="29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</row>
    <row r="301">
      <c r="D301" s="29"/>
      <c r="E301" s="29"/>
      <c r="F301" s="29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</row>
    <row r="302">
      <c r="D302" s="29"/>
      <c r="E302" s="29"/>
      <c r="F302" s="29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</row>
    <row r="303">
      <c r="D303" s="29"/>
      <c r="E303" s="29"/>
      <c r="F303" s="29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</row>
    <row r="304">
      <c r="D304" s="29"/>
      <c r="E304" s="29"/>
      <c r="F304" s="29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</row>
    <row r="305">
      <c r="D305" s="29"/>
      <c r="E305" s="29"/>
      <c r="F305" s="29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</row>
    <row r="306">
      <c r="D306" s="29"/>
      <c r="E306" s="29"/>
      <c r="F306" s="29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</row>
    <row r="307">
      <c r="D307" s="29"/>
      <c r="E307" s="29"/>
      <c r="F307" s="29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</row>
    <row r="308">
      <c r="D308" s="29"/>
      <c r="E308" s="29"/>
      <c r="F308" s="29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</row>
    <row r="309">
      <c r="D309" s="29"/>
      <c r="E309" s="29"/>
      <c r="F309" s="29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</row>
    <row r="310">
      <c r="D310" s="29"/>
      <c r="E310" s="29"/>
      <c r="F310" s="29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</row>
    <row r="311">
      <c r="D311" s="29"/>
      <c r="E311" s="29"/>
      <c r="F311" s="29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</row>
    <row r="312">
      <c r="D312" s="29"/>
      <c r="E312" s="29"/>
      <c r="F312" s="29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</row>
    <row r="313">
      <c r="D313" s="29"/>
      <c r="E313" s="29"/>
      <c r="F313" s="29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</row>
    <row r="314">
      <c r="D314" s="29"/>
      <c r="E314" s="29"/>
      <c r="F314" s="29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</row>
    <row r="315">
      <c r="D315" s="29"/>
      <c r="E315" s="29"/>
      <c r="F315" s="29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</row>
    <row r="316">
      <c r="D316" s="29"/>
      <c r="E316" s="29"/>
      <c r="F316" s="29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</row>
    <row r="317">
      <c r="D317" s="29"/>
      <c r="E317" s="29"/>
      <c r="F317" s="29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</row>
    <row r="318">
      <c r="D318" s="29"/>
      <c r="E318" s="29"/>
      <c r="F318" s="29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</row>
    <row r="319">
      <c r="D319" s="29"/>
      <c r="E319" s="29"/>
      <c r="F319" s="29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</row>
    <row r="320">
      <c r="D320" s="29"/>
      <c r="E320" s="29"/>
      <c r="F320" s="29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</row>
    <row r="321">
      <c r="D321" s="29"/>
      <c r="E321" s="29"/>
      <c r="F321" s="29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</row>
    <row r="322">
      <c r="D322" s="29"/>
      <c r="E322" s="29"/>
      <c r="F322" s="29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</row>
    <row r="323">
      <c r="D323" s="29"/>
      <c r="E323" s="29"/>
      <c r="F323" s="29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</row>
    <row r="324">
      <c r="D324" s="29"/>
      <c r="E324" s="29"/>
      <c r="F324" s="29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</row>
    <row r="325">
      <c r="D325" s="29"/>
      <c r="E325" s="29"/>
      <c r="F325" s="29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</row>
    <row r="326">
      <c r="D326" s="29"/>
      <c r="E326" s="29"/>
      <c r="F326" s="29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</row>
    <row r="327">
      <c r="D327" s="29"/>
      <c r="E327" s="29"/>
      <c r="F327" s="29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</row>
    <row r="328">
      <c r="D328" s="29"/>
      <c r="E328" s="29"/>
      <c r="F328" s="29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</row>
    <row r="329">
      <c r="D329" s="29"/>
      <c r="E329" s="29"/>
      <c r="F329" s="29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</row>
    <row r="330">
      <c r="D330" s="29"/>
      <c r="E330" s="29"/>
      <c r="F330" s="29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</row>
    <row r="331">
      <c r="D331" s="29"/>
      <c r="E331" s="29"/>
      <c r="F331" s="29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</row>
    <row r="332">
      <c r="D332" s="29"/>
      <c r="E332" s="29"/>
      <c r="F332" s="29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</row>
    <row r="333">
      <c r="D333" s="29"/>
      <c r="E333" s="29"/>
      <c r="F333" s="29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</row>
    <row r="334">
      <c r="D334" s="29"/>
      <c r="E334" s="29"/>
      <c r="F334" s="29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</row>
    <row r="335">
      <c r="D335" s="29"/>
      <c r="E335" s="29"/>
      <c r="F335" s="29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</row>
    <row r="336">
      <c r="D336" s="29"/>
      <c r="E336" s="29"/>
      <c r="F336" s="29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</row>
    <row r="337">
      <c r="D337" s="29"/>
      <c r="E337" s="29"/>
      <c r="F337" s="29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</row>
    <row r="338">
      <c r="D338" s="29"/>
      <c r="E338" s="29"/>
      <c r="F338" s="29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</row>
    <row r="339">
      <c r="D339" s="29"/>
      <c r="E339" s="29"/>
      <c r="F339" s="29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</row>
    <row r="340">
      <c r="D340" s="29"/>
      <c r="E340" s="29"/>
      <c r="F340" s="29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</row>
    <row r="341">
      <c r="D341" s="29"/>
      <c r="E341" s="29"/>
      <c r="F341" s="29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</row>
    <row r="342">
      <c r="D342" s="29"/>
      <c r="E342" s="29"/>
      <c r="F342" s="29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</row>
    <row r="343">
      <c r="D343" s="29"/>
      <c r="E343" s="29"/>
      <c r="F343" s="29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</row>
    <row r="344">
      <c r="D344" s="29"/>
      <c r="E344" s="29"/>
      <c r="F344" s="29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</row>
    <row r="345">
      <c r="D345" s="29"/>
      <c r="E345" s="29"/>
      <c r="F345" s="29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</row>
    <row r="346">
      <c r="D346" s="29"/>
      <c r="E346" s="29"/>
      <c r="F346" s="29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</row>
    <row r="347">
      <c r="D347" s="29"/>
      <c r="E347" s="29"/>
      <c r="F347" s="29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</row>
    <row r="348">
      <c r="D348" s="29"/>
      <c r="E348" s="29"/>
      <c r="F348" s="29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</row>
    <row r="349">
      <c r="D349" s="29"/>
      <c r="E349" s="29"/>
      <c r="F349" s="29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</row>
    <row r="350">
      <c r="D350" s="29"/>
      <c r="E350" s="29"/>
      <c r="F350" s="29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</row>
    <row r="351">
      <c r="D351" s="29"/>
      <c r="E351" s="29"/>
      <c r="F351" s="29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</row>
    <row r="352">
      <c r="D352" s="29"/>
      <c r="E352" s="29"/>
      <c r="F352" s="29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</row>
    <row r="353">
      <c r="D353" s="29"/>
      <c r="E353" s="29"/>
      <c r="F353" s="29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</row>
    <row r="354">
      <c r="D354" s="29"/>
      <c r="E354" s="29"/>
      <c r="F354" s="29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</row>
    <row r="355">
      <c r="D355" s="29"/>
      <c r="E355" s="29"/>
      <c r="F355" s="29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</row>
    <row r="356">
      <c r="D356" s="29"/>
      <c r="E356" s="29"/>
      <c r="F356" s="29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</row>
    <row r="357">
      <c r="D357" s="29"/>
      <c r="E357" s="29"/>
      <c r="F357" s="29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</row>
    <row r="358">
      <c r="D358" s="29"/>
      <c r="E358" s="29"/>
      <c r="F358" s="29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</row>
    <row r="359">
      <c r="D359" s="29"/>
      <c r="E359" s="29"/>
      <c r="F359" s="29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</row>
    <row r="360">
      <c r="D360" s="29"/>
      <c r="E360" s="29"/>
      <c r="F360" s="29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</row>
    <row r="361">
      <c r="D361" s="29"/>
      <c r="E361" s="29"/>
      <c r="F361" s="29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</row>
    <row r="362">
      <c r="D362" s="29"/>
      <c r="E362" s="29"/>
      <c r="F362" s="29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</row>
    <row r="363">
      <c r="D363" s="29"/>
      <c r="E363" s="29"/>
      <c r="F363" s="29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</row>
    <row r="364">
      <c r="D364" s="29"/>
      <c r="E364" s="29"/>
      <c r="F364" s="29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</row>
    <row r="365">
      <c r="D365" s="29"/>
      <c r="E365" s="29"/>
      <c r="F365" s="29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</row>
    <row r="366">
      <c r="D366" s="29"/>
      <c r="E366" s="29"/>
      <c r="F366" s="29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</row>
    <row r="367">
      <c r="D367" s="29"/>
      <c r="E367" s="29"/>
      <c r="F367" s="29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</row>
    <row r="368">
      <c r="D368" s="29"/>
      <c r="E368" s="29"/>
      <c r="F368" s="29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</row>
    <row r="369">
      <c r="D369" s="29"/>
      <c r="E369" s="29"/>
      <c r="F369" s="29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</row>
    <row r="370">
      <c r="D370" s="29"/>
      <c r="E370" s="29"/>
      <c r="F370" s="29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</row>
    <row r="371">
      <c r="D371" s="29"/>
      <c r="E371" s="29"/>
      <c r="F371" s="29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</row>
    <row r="372">
      <c r="D372" s="29"/>
      <c r="E372" s="29"/>
      <c r="F372" s="29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</row>
    <row r="373">
      <c r="D373" s="29"/>
      <c r="E373" s="29"/>
      <c r="F373" s="29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</row>
    <row r="374">
      <c r="D374" s="29"/>
      <c r="E374" s="29"/>
      <c r="F374" s="29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</row>
    <row r="375">
      <c r="D375" s="29"/>
      <c r="E375" s="29"/>
      <c r="F375" s="29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</row>
    <row r="376">
      <c r="D376" s="29"/>
      <c r="E376" s="29"/>
      <c r="F376" s="29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</row>
    <row r="377">
      <c r="D377" s="29"/>
      <c r="E377" s="29"/>
      <c r="F377" s="29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</row>
    <row r="378">
      <c r="D378" s="29"/>
      <c r="E378" s="29"/>
      <c r="F378" s="29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</row>
    <row r="379">
      <c r="D379" s="29"/>
      <c r="E379" s="29"/>
      <c r="F379" s="29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</row>
    <row r="380">
      <c r="D380" s="29"/>
      <c r="E380" s="29"/>
      <c r="F380" s="29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</row>
    <row r="381">
      <c r="D381" s="29"/>
      <c r="E381" s="29"/>
      <c r="F381" s="29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</row>
    <row r="382">
      <c r="D382" s="29"/>
      <c r="E382" s="29"/>
      <c r="F382" s="29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</row>
    <row r="383">
      <c r="D383" s="29"/>
      <c r="E383" s="29"/>
      <c r="F383" s="29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</row>
    <row r="384">
      <c r="D384" s="29"/>
      <c r="E384" s="29"/>
      <c r="F384" s="29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</row>
    <row r="385">
      <c r="D385" s="29"/>
      <c r="E385" s="29"/>
      <c r="F385" s="29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</row>
    <row r="386">
      <c r="D386" s="29"/>
      <c r="E386" s="29"/>
      <c r="F386" s="29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</row>
    <row r="387">
      <c r="D387" s="29"/>
      <c r="E387" s="29"/>
      <c r="F387" s="29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</row>
    <row r="388">
      <c r="D388" s="29"/>
      <c r="E388" s="29"/>
      <c r="F388" s="29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</row>
    <row r="389">
      <c r="D389" s="29"/>
      <c r="E389" s="29"/>
      <c r="F389" s="29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</row>
    <row r="390">
      <c r="D390" s="29"/>
      <c r="E390" s="29"/>
      <c r="F390" s="29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</row>
    <row r="391">
      <c r="D391" s="29"/>
      <c r="E391" s="29"/>
      <c r="F391" s="29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</row>
    <row r="392">
      <c r="D392" s="29"/>
      <c r="E392" s="29"/>
      <c r="F392" s="29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</row>
    <row r="393">
      <c r="D393" s="29"/>
      <c r="E393" s="29"/>
      <c r="F393" s="29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</row>
    <row r="394">
      <c r="D394" s="29"/>
      <c r="E394" s="29"/>
      <c r="F394" s="29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</row>
    <row r="395">
      <c r="D395" s="29"/>
      <c r="E395" s="29"/>
      <c r="F395" s="29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</row>
    <row r="396">
      <c r="D396" s="29"/>
      <c r="E396" s="29"/>
      <c r="F396" s="29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</row>
    <row r="397">
      <c r="D397" s="29"/>
      <c r="E397" s="29"/>
      <c r="F397" s="29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</row>
    <row r="398">
      <c r="D398" s="29"/>
      <c r="E398" s="29"/>
      <c r="F398" s="29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</row>
    <row r="399">
      <c r="D399" s="29"/>
      <c r="E399" s="29"/>
      <c r="F399" s="29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</row>
    <row r="400">
      <c r="D400" s="29"/>
      <c r="E400" s="29"/>
      <c r="F400" s="29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</row>
    <row r="401">
      <c r="D401" s="29"/>
      <c r="E401" s="29"/>
      <c r="F401" s="29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</row>
    <row r="402">
      <c r="D402" s="29"/>
      <c r="E402" s="29"/>
      <c r="F402" s="29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</row>
    <row r="403">
      <c r="D403" s="29"/>
      <c r="E403" s="29"/>
      <c r="F403" s="29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</row>
    <row r="404">
      <c r="D404" s="29"/>
      <c r="E404" s="29"/>
      <c r="F404" s="29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</row>
    <row r="405">
      <c r="D405" s="29"/>
      <c r="E405" s="29"/>
      <c r="F405" s="29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</row>
    <row r="406">
      <c r="D406" s="29"/>
      <c r="E406" s="29"/>
      <c r="F406" s="29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</row>
    <row r="407">
      <c r="D407" s="29"/>
      <c r="E407" s="29"/>
      <c r="F407" s="29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</row>
    <row r="408">
      <c r="D408" s="29"/>
      <c r="E408" s="29"/>
      <c r="F408" s="29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</row>
    <row r="409">
      <c r="D409" s="29"/>
      <c r="E409" s="29"/>
      <c r="F409" s="29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</row>
    <row r="410">
      <c r="D410" s="29"/>
      <c r="E410" s="29"/>
      <c r="F410" s="29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</row>
    <row r="411">
      <c r="D411" s="29"/>
      <c r="E411" s="29"/>
      <c r="F411" s="29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</row>
    <row r="412">
      <c r="D412" s="29"/>
      <c r="E412" s="29"/>
      <c r="F412" s="29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</row>
    <row r="413">
      <c r="D413" s="29"/>
      <c r="E413" s="29"/>
      <c r="F413" s="29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</row>
    <row r="414">
      <c r="D414" s="29"/>
      <c r="E414" s="29"/>
      <c r="F414" s="29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</row>
    <row r="415">
      <c r="D415" s="29"/>
      <c r="E415" s="29"/>
      <c r="F415" s="29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</row>
    <row r="416">
      <c r="D416" s="29"/>
      <c r="E416" s="29"/>
      <c r="F416" s="29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</row>
    <row r="417">
      <c r="D417" s="29"/>
      <c r="E417" s="29"/>
      <c r="F417" s="29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</row>
    <row r="418">
      <c r="D418" s="29"/>
      <c r="E418" s="29"/>
      <c r="F418" s="29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</row>
    <row r="419">
      <c r="D419" s="29"/>
      <c r="E419" s="29"/>
      <c r="F419" s="29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</row>
    <row r="420">
      <c r="D420" s="29"/>
      <c r="E420" s="29"/>
      <c r="F420" s="29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</row>
    <row r="421">
      <c r="D421" s="29"/>
      <c r="E421" s="29"/>
      <c r="F421" s="29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</row>
    <row r="422">
      <c r="D422" s="29"/>
      <c r="E422" s="29"/>
      <c r="F422" s="29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</row>
    <row r="423">
      <c r="D423" s="29"/>
      <c r="E423" s="29"/>
      <c r="F423" s="29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</row>
    <row r="424">
      <c r="D424" s="29"/>
      <c r="E424" s="29"/>
      <c r="F424" s="29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</row>
    <row r="425">
      <c r="D425" s="29"/>
      <c r="E425" s="29"/>
      <c r="F425" s="29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</row>
    <row r="426">
      <c r="D426" s="29"/>
      <c r="E426" s="29"/>
      <c r="F426" s="29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</row>
    <row r="427">
      <c r="D427" s="29"/>
      <c r="E427" s="29"/>
      <c r="F427" s="29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</row>
    <row r="428">
      <c r="D428" s="29"/>
      <c r="E428" s="29"/>
      <c r="F428" s="29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</row>
    <row r="429">
      <c r="D429" s="29"/>
      <c r="E429" s="29"/>
      <c r="F429" s="29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</row>
    <row r="430">
      <c r="D430" s="29"/>
      <c r="E430" s="29"/>
      <c r="F430" s="29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</row>
    <row r="431">
      <c r="D431" s="29"/>
      <c r="E431" s="29"/>
      <c r="F431" s="29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</row>
    <row r="432">
      <c r="D432" s="29"/>
      <c r="E432" s="29"/>
      <c r="F432" s="29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</row>
    <row r="433">
      <c r="D433" s="29"/>
      <c r="E433" s="29"/>
      <c r="F433" s="29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</row>
    <row r="434">
      <c r="D434" s="29"/>
      <c r="E434" s="29"/>
      <c r="F434" s="29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</row>
    <row r="435">
      <c r="D435" s="29"/>
      <c r="E435" s="29"/>
      <c r="F435" s="29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</row>
    <row r="436">
      <c r="D436" s="29"/>
      <c r="E436" s="29"/>
      <c r="F436" s="29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</row>
    <row r="437">
      <c r="D437" s="29"/>
      <c r="E437" s="29"/>
      <c r="F437" s="29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</row>
    <row r="438">
      <c r="D438" s="29"/>
      <c r="E438" s="29"/>
      <c r="F438" s="29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</row>
    <row r="439">
      <c r="D439" s="29"/>
      <c r="E439" s="29"/>
      <c r="F439" s="29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</row>
    <row r="440">
      <c r="D440" s="29"/>
      <c r="E440" s="29"/>
      <c r="F440" s="29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</row>
    <row r="441">
      <c r="D441" s="29"/>
      <c r="E441" s="29"/>
      <c r="F441" s="29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</row>
    <row r="442">
      <c r="D442" s="29"/>
      <c r="E442" s="29"/>
      <c r="F442" s="29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</row>
    <row r="443">
      <c r="D443" s="29"/>
      <c r="E443" s="29"/>
      <c r="F443" s="29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</row>
    <row r="444">
      <c r="D444" s="29"/>
      <c r="E444" s="29"/>
      <c r="F444" s="29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</row>
    <row r="445">
      <c r="D445" s="29"/>
      <c r="E445" s="29"/>
      <c r="F445" s="29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</row>
    <row r="446">
      <c r="D446" s="29"/>
      <c r="E446" s="29"/>
      <c r="F446" s="29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</row>
    <row r="447">
      <c r="D447" s="29"/>
      <c r="E447" s="29"/>
      <c r="F447" s="29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</row>
    <row r="448">
      <c r="D448" s="29"/>
      <c r="E448" s="29"/>
      <c r="F448" s="29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</row>
    <row r="449">
      <c r="D449" s="29"/>
      <c r="E449" s="29"/>
      <c r="F449" s="29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</row>
    <row r="450">
      <c r="D450" s="29"/>
      <c r="E450" s="29"/>
      <c r="F450" s="29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</row>
    <row r="451">
      <c r="D451" s="29"/>
      <c r="E451" s="29"/>
      <c r="F451" s="29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</row>
    <row r="452">
      <c r="D452" s="29"/>
      <c r="E452" s="29"/>
      <c r="F452" s="29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</row>
    <row r="453">
      <c r="D453" s="29"/>
      <c r="E453" s="29"/>
      <c r="F453" s="29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</row>
    <row r="454">
      <c r="D454" s="29"/>
      <c r="E454" s="29"/>
      <c r="F454" s="29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</row>
    <row r="455">
      <c r="D455" s="29"/>
      <c r="E455" s="29"/>
      <c r="F455" s="29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</row>
    <row r="456">
      <c r="D456" s="29"/>
      <c r="E456" s="29"/>
      <c r="F456" s="29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</row>
    <row r="457">
      <c r="D457" s="29"/>
      <c r="E457" s="29"/>
      <c r="F457" s="29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</row>
    <row r="458">
      <c r="D458" s="29"/>
      <c r="E458" s="29"/>
      <c r="F458" s="29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</row>
    <row r="459">
      <c r="D459" s="29"/>
      <c r="E459" s="29"/>
      <c r="F459" s="29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</row>
    <row r="460">
      <c r="D460" s="29"/>
      <c r="E460" s="29"/>
      <c r="F460" s="29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</row>
    <row r="461">
      <c r="D461" s="29"/>
      <c r="E461" s="29"/>
      <c r="F461" s="29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</row>
    <row r="462">
      <c r="D462" s="29"/>
      <c r="E462" s="29"/>
      <c r="F462" s="29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</row>
    <row r="463">
      <c r="D463" s="29"/>
      <c r="E463" s="29"/>
      <c r="F463" s="29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</row>
    <row r="464">
      <c r="D464" s="29"/>
      <c r="E464" s="29"/>
      <c r="F464" s="29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</row>
    <row r="465">
      <c r="D465" s="29"/>
      <c r="E465" s="29"/>
      <c r="F465" s="29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</row>
    <row r="466">
      <c r="D466" s="29"/>
      <c r="E466" s="29"/>
      <c r="F466" s="29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</row>
    <row r="467">
      <c r="D467" s="29"/>
      <c r="E467" s="29"/>
      <c r="F467" s="29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</row>
    <row r="468">
      <c r="D468" s="29"/>
      <c r="E468" s="29"/>
      <c r="F468" s="29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</row>
    <row r="469">
      <c r="D469" s="29"/>
      <c r="E469" s="29"/>
      <c r="F469" s="29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</row>
    <row r="470">
      <c r="D470" s="29"/>
      <c r="E470" s="29"/>
      <c r="F470" s="29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</row>
    <row r="471">
      <c r="D471" s="29"/>
      <c r="E471" s="29"/>
      <c r="F471" s="29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</row>
    <row r="472">
      <c r="D472" s="29"/>
      <c r="E472" s="29"/>
      <c r="F472" s="29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</row>
    <row r="473">
      <c r="D473" s="29"/>
      <c r="E473" s="29"/>
      <c r="F473" s="29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</row>
    <row r="474">
      <c r="D474" s="29"/>
      <c r="E474" s="29"/>
      <c r="F474" s="29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</row>
    <row r="475">
      <c r="D475" s="29"/>
      <c r="E475" s="29"/>
      <c r="F475" s="29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</row>
    <row r="476">
      <c r="D476" s="29"/>
      <c r="E476" s="29"/>
      <c r="F476" s="29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</row>
    <row r="477">
      <c r="D477" s="29"/>
      <c r="E477" s="29"/>
      <c r="F477" s="29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</row>
    <row r="478">
      <c r="D478" s="29"/>
      <c r="E478" s="29"/>
      <c r="F478" s="29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</row>
    <row r="479">
      <c r="D479" s="29"/>
      <c r="E479" s="29"/>
      <c r="F479" s="29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</row>
    <row r="480">
      <c r="D480" s="29"/>
      <c r="E480" s="29"/>
      <c r="F480" s="29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</row>
    <row r="481">
      <c r="D481" s="29"/>
      <c r="E481" s="29"/>
      <c r="F481" s="29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</row>
    <row r="482">
      <c r="D482" s="29"/>
      <c r="E482" s="29"/>
      <c r="F482" s="29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</row>
    <row r="483">
      <c r="D483" s="29"/>
      <c r="E483" s="29"/>
      <c r="F483" s="29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</row>
    <row r="484">
      <c r="D484" s="29"/>
      <c r="E484" s="29"/>
      <c r="F484" s="29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</row>
    <row r="485">
      <c r="D485" s="29"/>
      <c r="E485" s="29"/>
      <c r="F485" s="29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</row>
    <row r="486">
      <c r="D486" s="29"/>
      <c r="E486" s="29"/>
      <c r="F486" s="29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</row>
    <row r="487">
      <c r="D487" s="29"/>
      <c r="E487" s="29"/>
      <c r="F487" s="29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</row>
    <row r="488">
      <c r="D488" s="29"/>
      <c r="E488" s="29"/>
      <c r="F488" s="29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</row>
    <row r="489">
      <c r="D489" s="29"/>
      <c r="E489" s="29"/>
      <c r="F489" s="29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</row>
    <row r="490">
      <c r="D490" s="29"/>
      <c r="E490" s="29"/>
      <c r="F490" s="29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</row>
    <row r="491">
      <c r="D491" s="29"/>
      <c r="E491" s="29"/>
      <c r="F491" s="29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</row>
    <row r="492">
      <c r="D492" s="29"/>
      <c r="E492" s="29"/>
      <c r="F492" s="29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</row>
    <row r="493">
      <c r="D493" s="29"/>
      <c r="E493" s="29"/>
      <c r="F493" s="29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</row>
    <row r="494">
      <c r="D494" s="29"/>
      <c r="E494" s="29"/>
      <c r="F494" s="29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</row>
    <row r="495">
      <c r="D495" s="29"/>
      <c r="E495" s="29"/>
      <c r="F495" s="29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</row>
    <row r="496">
      <c r="D496" s="29"/>
      <c r="E496" s="29"/>
      <c r="F496" s="29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</row>
    <row r="497">
      <c r="D497" s="29"/>
      <c r="E497" s="29"/>
      <c r="F497" s="29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</row>
    <row r="498">
      <c r="D498" s="29"/>
      <c r="E498" s="29"/>
      <c r="F498" s="29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</row>
    <row r="499">
      <c r="D499" s="29"/>
      <c r="E499" s="29"/>
      <c r="F499" s="29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</row>
    <row r="500">
      <c r="D500" s="29"/>
      <c r="E500" s="29"/>
      <c r="F500" s="29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</row>
    <row r="501">
      <c r="D501" s="29"/>
      <c r="E501" s="29"/>
      <c r="F501" s="29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</row>
    <row r="502">
      <c r="D502" s="29"/>
      <c r="E502" s="29"/>
      <c r="F502" s="29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</row>
    <row r="503">
      <c r="D503" s="29"/>
      <c r="E503" s="29"/>
      <c r="F503" s="29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</row>
    <row r="504">
      <c r="D504" s="29"/>
      <c r="E504" s="29"/>
      <c r="F504" s="29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</row>
    <row r="505">
      <c r="D505" s="29"/>
      <c r="E505" s="29"/>
      <c r="F505" s="29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</row>
    <row r="506">
      <c r="D506" s="29"/>
      <c r="E506" s="29"/>
      <c r="F506" s="29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</row>
    <row r="507">
      <c r="D507" s="29"/>
      <c r="E507" s="29"/>
      <c r="F507" s="29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</row>
    <row r="508">
      <c r="D508" s="29"/>
      <c r="E508" s="29"/>
      <c r="F508" s="29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</row>
    <row r="509">
      <c r="D509" s="29"/>
      <c r="E509" s="29"/>
      <c r="F509" s="29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</row>
    <row r="510">
      <c r="D510" s="29"/>
      <c r="E510" s="29"/>
      <c r="F510" s="29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</row>
    <row r="511">
      <c r="D511" s="29"/>
      <c r="E511" s="29"/>
      <c r="F511" s="29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</row>
    <row r="512">
      <c r="D512" s="29"/>
      <c r="E512" s="29"/>
      <c r="F512" s="29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</row>
    <row r="513">
      <c r="D513" s="29"/>
      <c r="E513" s="29"/>
      <c r="F513" s="29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</row>
    <row r="514">
      <c r="D514" s="29"/>
      <c r="E514" s="29"/>
      <c r="F514" s="29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</row>
    <row r="515">
      <c r="D515" s="29"/>
      <c r="E515" s="29"/>
      <c r="F515" s="29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</row>
    <row r="516">
      <c r="D516" s="29"/>
      <c r="E516" s="29"/>
      <c r="F516" s="29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</row>
    <row r="517">
      <c r="D517" s="29"/>
      <c r="E517" s="29"/>
      <c r="F517" s="29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</row>
    <row r="518">
      <c r="D518" s="29"/>
      <c r="E518" s="29"/>
      <c r="F518" s="29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</row>
    <row r="519">
      <c r="D519" s="29"/>
      <c r="E519" s="29"/>
      <c r="F519" s="29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</row>
    <row r="520">
      <c r="D520" s="29"/>
      <c r="E520" s="29"/>
      <c r="F520" s="29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</row>
    <row r="521">
      <c r="D521" s="29"/>
      <c r="E521" s="29"/>
      <c r="F521" s="29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</row>
    <row r="522">
      <c r="D522" s="29"/>
      <c r="E522" s="29"/>
      <c r="F522" s="29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</row>
    <row r="523">
      <c r="D523" s="29"/>
      <c r="E523" s="29"/>
      <c r="F523" s="29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</row>
    <row r="524">
      <c r="D524" s="29"/>
      <c r="E524" s="29"/>
      <c r="F524" s="29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</row>
    <row r="525">
      <c r="D525" s="29"/>
      <c r="E525" s="29"/>
      <c r="F525" s="29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</row>
    <row r="526">
      <c r="D526" s="29"/>
      <c r="E526" s="29"/>
      <c r="F526" s="29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</row>
    <row r="527">
      <c r="D527" s="29"/>
      <c r="E527" s="29"/>
      <c r="F527" s="29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</row>
    <row r="528">
      <c r="D528" s="29"/>
      <c r="E528" s="29"/>
      <c r="F528" s="29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</row>
    <row r="529">
      <c r="D529" s="29"/>
      <c r="E529" s="29"/>
      <c r="F529" s="29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</row>
    <row r="530">
      <c r="D530" s="29"/>
      <c r="E530" s="29"/>
      <c r="F530" s="29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</row>
    <row r="531">
      <c r="D531" s="29"/>
      <c r="E531" s="29"/>
      <c r="F531" s="29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</row>
    <row r="532">
      <c r="D532" s="29"/>
      <c r="E532" s="29"/>
      <c r="F532" s="29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</row>
    <row r="533">
      <c r="D533" s="29"/>
      <c r="E533" s="29"/>
      <c r="F533" s="29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</row>
    <row r="534">
      <c r="D534" s="29"/>
      <c r="E534" s="29"/>
      <c r="F534" s="29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</row>
    <row r="535">
      <c r="D535" s="29"/>
      <c r="E535" s="29"/>
      <c r="F535" s="29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</row>
    <row r="536">
      <c r="D536" s="29"/>
      <c r="E536" s="29"/>
      <c r="F536" s="29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</row>
    <row r="537">
      <c r="D537" s="29"/>
      <c r="E537" s="29"/>
      <c r="F537" s="29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</row>
    <row r="538">
      <c r="D538" s="29"/>
      <c r="E538" s="29"/>
      <c r="F538" s="29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</row>
    <row r="539">
      <c r="D539" s="29"/>
      <c r="E539" s="29"/>
      <c r="F539" s="29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</row>
    <row r="540">
      <c r="D540" s="29"/>
      <c r="E540" s="29"/>
      <c r="F540" s="29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</row>
    <row r="541">
      <c r="D541" s="29"/>
      <c r="E541" s="29"/>
      <c r="F541" s="29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</row>
    <row r="542">
      <c r="D542" s="29"/>
      <c r="E542" s="29"/>
      <c r="F542" s="29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</row>
    <row r="543">
      <c r="D543" s="29"/>
      <c r="E543" s="29"/>
      <c r="F543" s="29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</row>
    <row r="544">
      <c r="D544" s="29"/>
      <c r="E544" s="29"/>
      <c r="F544" s="29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</row>
    <row r="545">
      <c r="D545" s="29"/>
      <c r="E545" s="29"/>
      <c r="F545" s="29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</row>
    <row r="546">
      <c r="D546" s="29"/>
      <c r="E546" s="29"/>
      <c r="F546" s="29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</row>
    <row r="547">
      <c r="D547" s="29"/>
      <c r="E547" s="29"/>
      <c r="F547" s="29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</row>
    <row r="548">
      <c r="D548" s="29"/>
      <c r="E548" s="29"/>
      <c r="F548" s="29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</row>
    <row r="549">
      <c r="D549" s="29"/>
      <c r="E549" s="29"/>
      <c r="F549" s="29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</row>
    <row r="550">
      <c r="D550" s="29"/>
      <c r="E550" s="29"/>
      <c r="F550" s="29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</row>
    <row r="551">
      <c r="D551" s="29"/>
      <c r="E551" s="29"/>
      <c r="F551" s="29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</row>
    <row r="552">
      <c r="D552" s="29"/>
      <c r="E552" s="29"/>
      <c r="F552" s="29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</row>
    <row r="553">
      <c r="D553" s="29"/>
      <c r="E553" s="29"/>
      <c r="F553" s="29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</row>
    <row r="554">
      <c r="D554" s="29"/>
      <c r="E554" s="29"/>
      <c r="F554" s="29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</row>
    <row r="555">
      <c r="D555" s="29"/>
      <c r="E555" s="29"/>
      <c r="F555" s="29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</row>
    <row r="556">
      <c r="D556" s="29"/>
      <c r="E556" s="29"/>
      <c r="F556" s="29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</row>
    <row r="557">
      <c r="D557" s="29"/>
      <c r="E557" s="29"/>
      <c r="F557" s="29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</row>
    <row r="558">
      <c r="D558" s="29"/>
      <c r="E558" s="29"/>
      <c r="F558" s="29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</row>
    <row r="559">
      <c r="D559" s="29"/>
      <c r="E559" s="29"/>
      <c r="F559" s="29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</row>
    <row r="560">
      <c r="D560" s="29"/>
      <c r="E560" s="29"/>
      <c r="F560" s="29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</row>
    <row r="561">
      <c r="D561" s="29"/>
      <c r="E561" s="29"/>
      <c r="F561" s="29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</row>
    <row r="562">
      <c r="D562" s="29"/>
      <c r="E562" s="29"/>
      <c r="F562" s="29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</row>
    <row r="563">
      <c r="D563" s="29"/>
      <c r="E563" s="29"/>
      <c r="F563" s="29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</row>
    <row r="564">
      <c r="D564" s="29"/>
      <c r="E564" s="29"/>
      <c r="F564" s="29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</row>
    <row r="565">
      <c r="D565" s="29"/>
      <c r="E565" s="29"/>
      <c r="F565" s="29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</row>
    <row r="566">
      <c r="D566" s="29"/>
      <c r="E566" s="29"/>
      <c r="F566" s="29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</row>
    <row r="567">
      <c r="D567" s="29"/>
      <c r="E567" s="29"/>
      <c r="F567" s="29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</row>
    <row r="568">
      <c r="D568" s="29"/>
      <c r="E568" s="29"/>
      <c r="F568" s="29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</row>
    <row r="569">
      <c r="D569" s="29"/>
      <c r="E569" s="29"/>
      <c r="F569" s="29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</row>
    <row r="570">
      <c r="D570" s="29"/>
      <c r="E570" s="29"/>
      <c r="F570" s="29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</row>
    <row r="571">
      <c r="D571" s="29"/>
      <c r="E571" s="29"/>
      <c r="F571" s="29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</row>
    <row r="572">
      <c r="D572" s="29"/>
      <c r="E572" s="29"/>
      <c r="F572" s="29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</row>
    <row r="573">
      <c r="D573" s="29"/>
      <c r="E573" s="29"/>
      <c r="F573" s="29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</row>
    <row r="574">
      <c r="D574" s="29"/>
      <c r="E574" s="29"/>
      <c r="F574" s="29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</row>
    <row r="575">
      <c r="D575" s="29"/>
      <c r="E575" s="29"/>
      <c r="F575" s="29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</row>
    <row r="576">
      <c r="D576" s="29"/>
      <c r="E576" s="29"/>
      <c r="F576" s="29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</row>
    <row r="577">
      <c r="D577" s="29"/>
      <c r="E577" s="29"/>
      <c r="F577" s="29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</row>
    <row r="578">
      <c r="D578" s="29"/>
      <c r="E578" s="29"/>
      <c r="F578" s="29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</row>
    <row r="579">
      <c r="D579" s="29"/>
      <c r="E579" s="29"/>
      <c r="F579" s="29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</row>
    <row r="580">
      <c r="D580" s="29"/>
      <c r="E580" s="29"/>
      <c r="F580" s="29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</row>
    <row r="581">
      <c r="D581" s="29"/>
      <c r="E581" s="29"/>
      <c r="F581" s="29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</row>
    <row r="582">
      <c r="D582" s="29"/>
      <c r="E582" s="29"/>
      <c r="F582" s="29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</row>
    <row r="583">
      <c r="D583" s="29"/>
      <c r="E583" s="29"/>
      <c r="F583" s="29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</row>
    <row r="584">
      <c r="D584" s="29"/>
      <c r="E584" s="29"/>
      <c r="F584" s="29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</row>
    <row r="585">
      <c r="D585" s="29"/>
      <c r="E585" s="29"/>
      <c r="F585" s="29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</row>
    <row r="586">
      <c r="D586" s="29"/>
      <c r="E586" s="29"/>
      <c r="F586" s="29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</row>
    <row r="587">
      <c r="D587" s="29"/>
      <c r="E587" s="29"/>
      <c r="F587" s="29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</row>
    <row r="588">
      <c r="D588" s="29"/>
      <c r="E588" s="29"/>
      <c r="F588" s="29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</row>
    <row r="589">
      <c r="D589" s="29"/>
      <c r="E589" s="29"/>
      <c r="F589" s="29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</row>
    <row r="590">
      <c r="D590" s="29"/>
      <c r="E590" s="29"/>
      <c r="F590" s="29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</row>
    <row r="591">
      <c r="D591" s="29"/>
      <c r="E591" s="29"/>
      <c r="F591" s="29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</row>
    <row r="592">
      <c r="D592" s="29"/>
      <c r="E592" s="29"/>
      <c r="F592" s="29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</row>
    <row r="593">
      <c r="D593" s="29"/>
      <c r="E593" s="29"/>
      <c r="F593" s="29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</row>
    <row r="594">
      <c r="D594" s="29"/>
      <c r="E594" s="29"/>
      <c r="F594" s="29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</row>
    <row r="595">
      <c r="D595" s="29"/>
      <c r="E595" s="29"/>
      <c r="F595" s="29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</row>
    <row r="596">
      <c r="D596" s="29"/>
      <c r="E596" s="29"/>
      <c r="F596" s="29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</row>
    <row r="597">
      <c r="D597" s="29"/>
      <c r="E597" s="29"/>
      <c r="F597" s="29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</row>
    <row r="598">
      <c r="D598" s="29"/>
      <c r="E598" s="29"/>
      <c r="F598" s="29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</row>
    <row r="599">
      <c r="D599" s="29"/>
      <c r="E599" s="29"/>
      <c r="F599" s="29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</row>
    <row r="600">
      <c r="D600" s="29"/>
      <c r="E600" s="29"/>
      <c r="F600" s="29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</row>
    <row r="601">
      <c r="D601" s="29"/>
      <c r="E601" s="29"/>
      <c r="F601" s="29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</row>
    <row r="602">
      <c r="D602" s="29"/>
      <c r="E602" s="29"/>
      <c r="F602" s="29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</row>
    <row r="603">
      <c r="D603" s="29"/>
      <c r="E603" s="29"/>
      <c r="F603" s="29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</row>
    <row r="604">
      <c r="D604" s="29"/>
      <c r="E604" s="29"/>
      <c r="F604" s="29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</row>
    <row r="605">
      <c r="D605" s="29"/>
      <c r="E605" s="29"/>
      <c r="F605" s="29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</row>
    <row r="606">
      <c r="D606" s="29"/>
      <c r="E606" s="29"/>
      <c r="F606" s="29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</row>
    <row r="607">
      <c r="D607" s="29"/>
      <c r="E607" s="29"/>
      <c r="F607" s="29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</row>
    <row r="608">
      <c r="D608" s="29"/>
      <c r="E608" s="29"/>
      <c r="F608" s="29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</row>
    <row r="609">
      <c r="D609" s="29"/>
      <c r="E609" s="29"/>
      <c r="F609" s="29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</row>
    <row r="610">
      <c r="D610" s="29"/>
      <c r="E610" s="29"/>
      <c r="F610" s="29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</row>
    <row r="611">
      <c r="D611" s="29"/>
      <c r="E611" s="29"/>
      <c r="F611" s="29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</row>
    <row r="612">
      <c r="D612" s="29"/>
      <c r="E612" s="29"/>
      <c r="F612" s="29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</row>
    <row r="613">
      <c r="D613" s="29"/>
      <c r="E613" s="29"/>
      <c r="F613" s="29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</row>
    <row r="614">
      <c r="D614" s="29"/>
      <c r="E614" s="29"/>
      <c r="F614" s="29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</row>
    <row r="615">
      <c r="D615" s="29"/>
      <c r="E615" s="29"/>
      <c r="F615" s="29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</row>
    <row r="616">
      <c r="D616" s="29"/>
      <c r="E616" s="29"/>
      <c r="F616" s="29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</row>
    <row r="617">
      <c r="D617" s="29"/>
      <c r="E617" s="29"/>
      <c r="F617" s="29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</row>
    <row r="618">
      <c r="D618" s="29"/>
      <c r="E618" s="29"/>
      <c r="F618" s="29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</row>
    <row r="619">
      <c r="D619" s="29"/>
      <c r="E619" s="29"/>
      <c r="F619" s="29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</row>
    <row r="620">
      <c r="D620" s="29"/>
      <c r="E620" s="29"/>
      <c r="F620" s="29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</row>
    <row r="621">
      <c r="D621" s="29"/>
      <c r="E621" s="29"/>
      <c r="F621" s="29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</row>
    <row r="622">
      <c r="D622" s="29"/>
      <c r="E622" s="29"/>
      <c r="F622" s="29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</row>
    <row r="623">
      <c r="D623" s="29"/>
      <c r="E623" s="29"/>
      <c r="F623" s="29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</row>
    <row r="624">
      <c r="D624" s="29"/>
      <c r="E624" s="29"/>
      <c r="F624" s="29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</row>
    <row r="625">
      <c r="D625" s="29"/>
      <c r="E625" s="29"/>
      <c r="F625" s="29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</row>
    <row r="626">
      <c r="D626" s="29"/>
      <c r="E626" s="29"/>
      <c r="F626" s="29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</row>
    <row r="627">
      <c r="D627" s="29"/>
      <c r="E627" s="29"/>
      <c r="F627" s="29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</row>
    <row r="628">
      <c r="D628" s="29"/>
      <c r="E628" s="29"/>
      <c r="F628" s="29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</row>
    <row r="629">
      <c r="D629" s="29"/>
      <c r="E629" s="29"/>
      <c r="F629" s="29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</row>
    <row r="630">
      <c r="D630" s="29"/>
      <c r="E630" s="29"/>
      <c r="F630" s="29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</row>
    <row r="631">
      <c r="D631" s="29"/>
      <c r="E631" s="29"/>
      <c r="F631" s="29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</row>
    <row r="632">
      <c r="D632" s="29"/>
      <c r="E632" s="29"/>
      <c r="F632" s="29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</row>
    <row r="633">
      <c r="D633" s="29"/>
      <c r="E633" s="29"/>
      <c r="F633" s="29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</row>
    <row r="634">
      <c r="D634" s="29"/>
      <c r="E634" s="29"/>
      <c r="F634" s="29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</row>
    <row r="635">
      <c r="D635" s="29"/>
      <c r="E635" s="29"/>
      <c r="F635" s="29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</row>
    <row r="636">
      <c r="D636" s="29"/>
      <c r="E636" s="29"/>
      <c r="F636" s="29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</row>
    <row r="637">
      <c r="D637" s="29"/>
      <c r="E637" s="29"/>
      <c r="F637" s="29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</row>
    <row r="638">
      <c r="D638" s="29"/>
      <c r="E638" s="29"/>
      <c r="F638" s="29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</row>
    <row r="639">
      <c r="D639" s="29"/>
      <c r="E639" s="29"/>
      <c r="F639" s="29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</row>
    <row r="640">
      <c r="D640" s="29"/>
      <c r="E640" s="29"/>
      <c r="F640" s="29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</row>
    <row r="641">
      <c r="D641" s="29"/>
      <c r="E641" s="29"/>
      <c r="F641" s="29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</row>
    <row r="642">
      <c r="D642" s="29"/>
      <c r="E642" s="29"/>
      <c r="F642" s="29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</row>
    <row r="643">
      <c r="D643" s="29"/>
      <c r="E643" s="29"/>
      <c r="F643" s="29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</row>
    <row r="644">
      <c r="D644" s="29"/>
      <c r="E644" s="29"/>
      <c r="F644" s="29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</row>
    <row r="645">
      <c r="D645" s="29"/>
      <c r="E645" s="29"/>
      <c r="F645" s="29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</row>
    <row r="646">
      <c r="D646" s="29"/>
      <c r="E646" s="29"/>
      <c r="F646" s="29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</row>
    <row r="647">
      <c r="D647" s="29"/>
      <c r="E647" s="29"/>
      <c r="F647" s="29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</row>
    <row r="648">
      <c r="D648" s="29"/>
      <c r="E648" s="29"/>
      <c r="F648" s="29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</row>
    <row r="649">
      <c r="D649" s="29"/>
      <c r="E649" s="29"/>
      <c r="F649" s="29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</row>
    <row r="650">
      <c r="D650" s="29"/>
      <c r="E650" s="29"/>
      <c r="F650" s="29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</row>
    <row r="651">
      <c r="D651" s="29"/>
      <c r="E651" s="29"/>
      <c r="F651" s="29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</row>
    <row r="652">
      <c r="D652" s="29"/>
      <c r="E652" s="29"/>
      <c r="F652" s="29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</row>
    <row r="653">
      <c r="D653" s="29"/>
      <c r="E653" s="29"/>
      <c r="F653" s="29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</row>
    <row r="654">
      <c r="D654" s="29"/>
      <c r="E654" s="29"/>
      <c r="F654" s="29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</row>
    <row r="655">
      <c r="D655" s="29"/>
      <c r="E655" s="29"/>
      <c r="F655" s="29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</row>
    <row r="656">
      <c r="D656" s="29"/>
      <c r="E656" s="29"/>
      <c r="F656" s="29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</row>
    <row r="657">
      <c r="D657" s="29"/>
      <c r="E657" s="29"/>
      <c r="F657" s="29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</row>
    <row r="658">
      <c r="D658" s="29"/>
      <c r="E658" s="29"/>
      <c r="F658" s="29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</row>
    <row r="659">
      <c r="D659" s="29"/>
      <c r="E659" s="29"/>
      <c r="F659" s="29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</row>
    <row r="660">
      <c r="D660" s="29"/>
      <c r="E660" s="29"/>
      <c r="F660" s="29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</row>
    <row r="661">
      <c r="D661" s="29"/>
      <c r="E661" s="29"/>
      <c r="F661" s="29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</row>
    <row r="662">
      <c r="D662" s="29"/>
      <c r="E662" s="29"/>
      <c r="F662" s="29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</row>
    <row r="663">
      <c r="D663" s="29"/>
      <c r="E663" s="29"/>
      <c r="F663" s="29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</row>
    <row r="664">
      <c r="D664" s="29"/>
      <c r="E664" s="29"/>
      <c r="F664" s="29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</row>
    <row r="665">
      <c r="D665" s="29"/>
      <c r="E665" s="29"/>
      <c r="F665" s="29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</row>
    <row r="666">
      <c r="D666" s="29"/>
      <c r="E666" s="29"/>
      <c r="F666" s="29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</row>
    <row r="667">
      <c r="D667" s="29"/>
      <c r="E667" s="29"/>
      <c r="F667" s="29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</row>
    <row r="668">
      <c r="D668" s="29"/>
      <c r="E668" s="29"/>
      <c r="F668" s="29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</row>
    <row r="669">
      <c r="D669" s="29"/>
      <c r="E669" s="29"/>
      <c r="F669" s="29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</row>
    <row r="670">
      <c r="D670" s="29"/>
      <c r="E670" s="29"/>
      <c r="F670" s="29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</row>
    <row r="671">
      <c r="D671" s="29"/>
      <c r="E671" s="29"/>
      <c r="F671" s="29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</row>
    <row r="672">
      <c r="D672" s="29"/>
      <c r="E672" s="29"/>
      <c r="F672" s="29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</row>
    <row r="673">
      <c r="D673" s="29"/>
      <c r="E673" s="29"/>
      <c r="F673" s="29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</row>
    <row r="674">
      <c r="D674" s="29"/>
      <c r="E674" s="29"/>
      <c r="F674" s="29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</row>
    <row r="675">
      <c r="D675" s="29"/>
      <c r="E675" s="29"/>
      <c r="F675" s="29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</row>
    <row r="676">
      <c r="D676" s="29"/>
      <c r="E676" s="29"/>
      <c r="F676" s="29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</row>
    <row r="677">
      <c r="D677" s="29"/>
      <c r="E677" s="29"/>
      <c r="F677" s="29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</row>
    <row r="678">
      <c r="D678" s="29"/>
      <c r="E678" s="29"/>
      <c r="F678" s="29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</row>
    <row r="679">
      <c r="D679" s="29"/>
      <c r="E679" s="29"/>
      <c r="F679" s="29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</row>
    <row r="680">
      <c r="D680" s="29"/>
      <c r="E680" s="29"/>
      <c r="F680" s="29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</row>
    <row r="681">
      <c r="D681" s="29"/>
      <c r="E681" s="29"/>
      <c r="F681" s="29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</row>
    <row r="682">
      <c r="D682" s="29"/>
      <c r="E682" s="29"/>
      <c r="F682" s="29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</row>
    <row r="683">
      <c r="D683" s="29"/>
      <c r="E683" s="29"/>
      <c r="F683" s="29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</row>
    <row r="684">
      <c r="D684" s="29"/>
      <c r="E684" s="29"/>
      <c r="F684" s="29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</row>
    <row r="685">
      <c r="D685" s="29"/>
      <c r="E685" s="29"/>
      <c r="F685" s="29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</row>
    <row r="686">
      <c r="D686" s="29"/>
      <c r="E686" s="29"/>
      <c r="F686" s="29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</row>
    <row r="687">
      <c r="D687" s="29"/>
      <c r="E687" s="29"/>
      <c r="F687" s="29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</row>
    <row r="688">
      <c r="D688" s="29"/>
      <c r="E688" s="29"/>
      <c r="F688" s="29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</row>
    <row r="689">
      <c r="D689" s="29"/>
      <c r="E689" s="29"/>
      <c r="F689" s="29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</row>
    <row r="690">
      <c r="D690" s="29"/>
      <c r="E690" s="29"/>
      <c r="F690" s="29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</row>
    <row r="691">
      <c r="D691" s="29"/>
      <c r="E691" s="29"/>
      <c r="F691" s="29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</row>
    <row r="692">
      <c r="D692" s="29"/>
      <c r="E692" s="29"/>
      <c r="F692" s="29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</row>
    <row r="693">
      <c r="D693" s="29"/>
      <c r="E693" s="29"/>
      <c r="F693" s="29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</row>
    <row r="694">
      <c r="D694" s="29"/>
      <c r="E694" s="29"/>
      <c r="F694" s="29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</row>
    <row r="695">
      <c r="D695" s="29"/>
      <c r="E695" s="29"/>
      <c r="F695" s="29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</row>
    <row r="696">
      <c r="D696" s="29"/>
      <c r="E696" s="29"/>
      <c r="F696" s="29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</row>
    <row r="697">
      <c r="D697" s="29"/>
      <c r="E697" s="29"/>
      <c r="F697" s="29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</row>
    <row r="698">
      <c r="D698" s="29"/>
      <c r="E698" s="29"/>
      <c r="F698" s="29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</row>
    <row r="699">
      <c r="D699" s="29"/>
      <c r="E699" s="29"/>
      <c r="F699" s="29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</row>
    <row r="700">
      <c r="D700" s="29"/>
      <c r="E700" s="29"/>
      <c r="F700" s="29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</row>
    <row r="701">
      <c r="D701" s="29"/>
      <c r="E701" s="29"/>
      <c r="F701" s="29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</row>
    <row r="702">
      <c r="D702" s="29"/>
      <c r="E702" s="29"/>
      <c r="F702" s="29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</row>
    <row r="703">
      <c r="D703" s="29"/>
      <c r="E703" s="29"/>
      <c r="F703" s="29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</row>
    <row r="704">
      <c r="D704" s="29"/>
      <c r="E704" s="29"/>
      <c r="F704" s="29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</row>
    <row r="705">
      <c r="D705" s="29"/>
      <c r="E705" s="29"/>
      <c r="F705" s="29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</row>
    <row r="706">
      <c r="D706" s="29"/>
      <c r="E706" s="29"/>
      <c r="F706" s="29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</row>
    <row r="707">
      <c r="D707" s="29"/>
      <c r="E707" s="29"/>
      <c r="F707" s="29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</row>
    <row r="708">
      <c r="D708" s="29"/>
      <c r="E708" s="29"/>
      <c r="F708" s="29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</row>
    <row r="709">
      <c r="D709" s="29"/>
      <c r="E709" s="29"/>
      <c r="F709" s="29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</row>
    <row r="710">
      <c r="D710" s="29"/>
      <c r="E710" s="29"/>
      <c r="F710" s="29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</row>
    <row r="711">
      <c r="D711" s="29"/>
      <c r="E711" s="29"/>
      <c r="F711" s="29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</row>
    <row r="712">
      <c r="D712" s="29"/>
      <c r="E712" s="29"/>
      <c r="F712" s="29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</row>
    <row r="713">
      <c r="D713" s="29"/>
      <c r="E713" s="29"/>
      <c r="F713" s="29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</row>
    <row r="714">
      <c r="D714" s="29"/>
      <c r="E714" s="29"/>
      <c r="F714" s="29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</row>
    <row r="715">
      <c r="D715" s="29"/>
      <c r="E715" s="29"/>
      <c r="F715" s="29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</row>
    <row r="716">
      <c r="D716" s="29"/>
      <c r="E716" s="29"/>
      <c r="F716" s="29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</row>
    <row r="717">
      <c r="D717" s="29"/>
      <c r="E717" s="29"/>
      <c r="F717" s="29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</row>
    <row r="718">
      <c r="D718" s="29"/>
      <c r="E718" s="29"/>
      <c r="F718" s="29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</row>
    <row r="719">
      <c r="D719" s="29"/>
      <c r="E719" s="29"/>
      <c r="F719" s="29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</row>
    <row r="720">
      <c r="D720" s="29"/>
      <c r="E720" s="29"/>
      <c r="F720" s="29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</row>
    <row r="721">
      <c r="D721" s="29"/>
      <c r="E721" s="29"/>
      <c r="F721" s="29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</row>
    <row r="722">
      <c r="D722" s="29"/>
      <c r="E722" s="29"/>
      <c r="F722" s="29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</row>
    <row r="723">
      <c r="D723" s="29"/>
      <c r="E723" s="29"/>
      <c r="F723" s="29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</row>
    <row r="724">
      <c r="D724" s="29"/>
      <c r="E724" s="29"/>
      <c r="F724" s="29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</row>
    <row r="725">
      <c r="D725" s="29"/>
      <c r="E725" s="29"/>
      <c r="F725" s="29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</row>
    <row r="726">
      <c r="D726" s="29"/>
      <c r="E726" s="29"/>
      <c r="F726" s="29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</row>
    <row r="727">
      <c r="D727" s="29"/>
      <c r="E727" s="29"/>
      <c r="F727" s="29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</row>
    <row r="728">
      <c r="D728" s="29"/>
      <c r="E728" s="29"/>
      <c r="F728" s="29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</row>
    <row r="729">
      <c r="D729" s="29"/>
      <c r="E729" s="29"/>
      <c r="F729" s="29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</row>
    <row r="730">
      <c r="D730" s="29"/>
      <c r="E730" s="29"/>
      <c r="F730" s="29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</row>
    <row r="731">
      <c r="D731" s="29"/>
      <c r="E731" s="29"/>
      <c r="F731" s="29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</row>
    <row r="732">
      <c r="D732" s="29"/>
      <c r="E732" s="29"/>
      <c r="F732" s="29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</row>
    <row r="733">
      <c r="D733" s="29"/>
      <c r="E733" s="29"/>
      <c r="F733" s="29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</row>
    <row r="734">
      <c r="D734" s="29"/>
      <c r="E734" s="29"/>
      <c r="F734" s="29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</row>
    <row r="735">
      <c r="D735" s="29"/>
      <c r="E735" s="29"/>
      <c r="F735" s="29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</row>
    <row r="736">
      <c r="D736" s="29"/>
      <c r="E736" s="29"/>
      <c r="F736" s="29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</row>
    <row r="737">
      <c r="D737" s="29"/>
      <c r="E737" s="29"/>
      <c r="F737" s="29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</row>
    <row r="738">
      <c r="D738" s="29"/>
      <c r="E738" s="29"/>
      <c r="F738" s="29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</row>
    <row r="739">
      <c r="D739" s="29"/>
      <c r="E739" s="29"/>
      <c r="F739" s="29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</row>
    <row r="740">
      <c r="D740" s="29"/>
      <c r="E740" s="29"/>
      <c r="F740" s="29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</row>
    <row r="741">
      <c r="D741" s="29"/>
      <c r="E741" s="29"/>
      <c r="F741" s="29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</row>
    <row r="742">
      <c r="D742" s="29"/>
      <c r="E742" s="29"/>
      <c r="F742" s="29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</row>
    <row r="743">
      <c r="D743" s="29"/>
      <c r="E743" s="29"/>
      <c r="F743" s="29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</row>
    <row r="744">
      <c r="D744" s="29"/>
      <c r="E744" s="29"/>
      <c r="F744" s="29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</row>
    <row r="745">
      <c r="D745" s="29"/>
      <c r="E745" s="29"/>
      <c r="F745" s="29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</row>
    <row r="746">
      <c r="D746" s="29"/>
      <c r="E746" s="29"/>
      <c r="F746" s="29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</row>
    <row r="747">
      <c r="D747" s="29"/>
      <c r="E747" s="29"/>
      <c r="F747" s="29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</row>
    <row r="748">
      <c r="D748" s="29"/>
      <c r="E748" s="29"/>
      <c r="F748" s="29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</row>
    <row r="749">
      <c r="D749" s="29"/>
      <c r="E749" s="29"/>
      <c r="F749" s="29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</row>
    <row r="750">
      <c r="D750" s="29"/>
      <c r="E750" s="29"/>
      <c r="F750" s="29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</row>
    <row r="751">
      <c r="D751" s="29"/>
      <c r="E751" s="29"/>
      <c r="F751" s="29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</row>
    <row r="752">
      <c r="D752" s="29"/>
      <c r="E752" s="29"/>
      <c r="F752" s="29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</row>
    <row r="753">
      <c r="D753" s="29"/>
      <c r="E753" s="29"/>
      <c r="F753" s="29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</row>
    <row r="754">
      <c r="D754" s="29"/>
      <c r="E754" s="29"/>
      <c r="F754" s="29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</row>
    <row r="755">
      <c r="D755" s="29"/>
      <c r="E755" s="29"/>
      <c r="F755" s="29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</row>
    <row r="756">
      <c r="D756" s="29"/>
      <c r="E756" s="29"/>
      <c r="F756" s="29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</row>
    <row r="757">
      <c r="D757" s="29"/>
      <c r="E757" s="29"/>
      <c r="F757" s="29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</row>
    <row r="758">
      <c r="D758" s="29"/>
      <c r="E758" s="29"/>
      <c r="F758" s="29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</row>
    <row r="759">
      <c r="D759" s="29"/>
      <c r="E759" s="29"/>
      <c r="F759" s="29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</row>
    <row r="760">
      <c r="D760" s="29"/>
      <c r="E760" s="29"/>
      <c r="F760" s="29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</row>
    <row r="761">
      <c r="D761" s="29"/>
      <c r="E761" s="29"/>
      <c r="F761" s="29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</row>
    <row r="762">
      <c r="D762" s="29"/>
      <c r="E762" s="29"/>
      <c r="F762" s="29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</row>
    <row r="763">
      <c r="D763" s="29"/>
      <c r="E763" s="29"/>
      <c r="F763" s="29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</row>
    <row r="764">
      <c r="D764" s="29"/>
      <c r="E764" s="29"/>
      <c r="F764" s="29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</row>
    <row r="765">
      <c r="D765" s="29"/>
      <c r="E765" s="29"/>
      <c r="F765" s="29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</row>
    <row r="766">
      <c r="D766" s="29"/>
      <c r="E766" s="29"/>
      <c r="F766" s="29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</row>
    <row r="767">
      <c r="D767" s="29"/>
      <c r="E767" s="29"/>
      <c r="F767" s="29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</row>
    <row r="768">
      <c r="D768" s="29"/>
      <c r="E768" s="29"/>
      <c r="F768" s="29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</row>
    <row r="769">
      <c r="D769" s="29"/>
      <c r="E769" s="29"/>
      <c r="F769" s="29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</row>
    <row r="770">
      <c r="D770" s="29"/>
      <c r="E770" s="29"/>
      <c r="F770" s="29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</row>
    <row r="771">
      <c r="D771" s="29"/>
      <c r="E771" s="29"/>
      <c r="F771" s="29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</row>
    <row r="772">
      <c r="D772" s="29"/>
      <c r="E772" s="29"/>
      <c r="F772" s="29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</row>
    <row r="773">
      <c r="D773" s="29"/>
      <c r="E773" s="29"/>
      <c r="F773" s="29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</row>
    <row r="774">
      <c r="D774" s="29"/>
      <c r="E774" s="29"/>
      <c r="F774" s="29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</row>
    <row r="775">
      <c r="D775" s="29"/>
      <c r="E775" s="29"/>
      <c r="F775" s="29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</row>
    <row r="776">
      <c r="D776" s="29"/>
      <c r="E776" s="29"/>
      <c r="F776" s="29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</row>
    <row r="777">
      <c r="D777" s="29"/>
      <c r="E777" s="29"/>
      <c r="F777" s="29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</row>
    <row r="778">
      <c r="D778" s="29"/>
      <c r="E778" s="29"/>
      <c r="F778" s="29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</row>
    <row r="779">
      <c r="D779" s="29"/>
      <c r="E779" s="29"/>
      <c r="F779" s="29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</row>
    <row r="780">
      <c r="D780" s="29"/>
      <c r="E780" s="29"/>
      <c r="F780" s="29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</row>
    <row r="781">
      <c r="D781" s="29"/>
      <c r="E781" s="29"/>
      <c r="F781" s="29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</row>
    <row r="782">
      <c r="D782" s="29"/>
      <c r="E782" s="29"/>
      <c r="F782" s="29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</row>
    <row r="783">
      <c r="D783" s="29"/>
      <c r="E783" s="29"/>
      <c r="F783" s="29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</row>
    <row r="784">
      <c r="D784" s="29"/>
      <c r="E784" s="29"/>
      <c r="F784" s="29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</row>
    <row r="785">
      <c r="D785" s="29"/>
      <c r="E785" s="29"/>
      <c r="F785" s="29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</row>
    <row r="786">
      <c r="D786" s="29"/>
      <c r="E786" s="29"/>
      <c r="F786" s="29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</row>
    <row r="787">
      <c r="D787" s="29"/>
      <c r="E787" s="29"/>
      <c r="F787" s="29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</row>
    <row r="788">
      <c r="D788" s="29"/>
      <c r="E788" s="29"/>
      <c r="F788" s="29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</row>
    <row r="789">
      <c r="D789" s="29"/>
      <c r="E789" s="29"/>
      <c r="F789" s="29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</row>
    <row r="790">
      <c r="D790" s="29"/>
      <c r="E790" s="29"/>
      <c r="F790" s="29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</row>
    <row r="791">
      <c r="D791" s="29"/>
      <c r="E791" s="29"/>
      <c r="F791" s="29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</row>
    <row r="792">
      <c r="D792" s="29"/>
      <c r="E792" s="29"/>
      <c r="F792" s="29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</row>
    <row r="793">
      <c r="D793" s="29"/>
      <c r="E793" s="29"/>
      <c r="F793" s="29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</row>
    <row r="794">
      <c r="D794" s="29"/>
      <c r="E794" s="29"/>
      <c r="F794" s="29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</row>
    <row r="795">
      <c r="D795" s="29"/>
      <c r="E795" s="29"/>
      <c r="F795" s="29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</row>
    <row r="796">
      <c r="D796" s="29"/>
      <c r="E796" s="29"/>
      <c r="F796" s="29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</row>
    <row r="797">
      <c r="D797" s="29"/>
      <c r="E797" s="29"/>
      <c r="F797" s="29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</row>
    <row r="798">
      <c r="D798" s="29"/>
      <c r="E798" s="29"/>
      <c r="F798" s="29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</row>
    <row r="799">
      <c r="D799" s="29"/>
      <c r="E799" s="29"/>
      <c r="F799" s="29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</row>
    <row r="800">
      <c r="D800" s="29"/>
      <c r="E800" s="29"/>
      <c r="F800" s="29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</row>
    <row r="801">
      <c r="D801" s="29"/>
      <c r="E801" s="29"/>
      <c r="F801" s="29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</row>
    <row r="802">
      <c r="D802" s="29"/>
      <c r="E802" s="29"/>
      <c r="F802" s="29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</row>
    <row r="803">
      <c r="D803" s="29"/>
      <c r="E803" s="29"/>
      <c r="F803" s="29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</row>
    <row r="804">
      <c r="D804" s="29"/>
      <c r="E804" s="29"/>
      <c r="F804" s="29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</row>
    <row r="805">
      <c r="D805" s="29"/>
      <c r="E805" s="29"/>
      <c r="F805" s="29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</row>
    <row r="806">
      <c r="D806" s="29"/>
      <c r="E806" s="29"/>
      <c r="F806" s="29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</row>
    <row r="807">
      <c r="D807" s="29"/>
      <c r="E807" s="29"/>
      <c r="F807" s="29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</row>
    <row r="808">
      <c r="D808" s="29"/>
      <c r="E808" s="29"/>
      <c r="F808" s="29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</row>
    <row r="809">
      <c r="D809" s="29"/>
      <c r="E809" s="29"/>
      <c r="F809" s="29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</row>
    <row r="810">
      <c r="D810" s="29"/>
      <c r="E810" s="29"/>
      <c r="F810" s="29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</row>
    <row r="811">
      <c r="D811" s="29"/>
      <c r="E811" s="29"/>
      <c r="F811" s="29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</row>
    <row r="812">
      <c r="D812" s="29"/>
      <c r="E812" s="29"/>
      <c r="F812" s="29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</row>
    <row r="813">
      <c r="D813" s="29"/>
      <c r="E813" s="29"/>
      <c r="F813" s="29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</row>
    <row r="814">
      <c r="D814" s="29"/>
      <c r="E814" s="29"/>
      <c r="F814" s="29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</row>
    <row r="815">
      <c r="D815" s="29"/>
      <c r="E815" s="29"/>
      <c r="F815" s="29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</row>
    <row r="816">
      <c r="D816" s="29"/>
      <c r="E816" s="29"/>
      <c r="F816" s="29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</row>
    <row r="817">
      <c r="D817" s="29"/>
      <c r="E817" s="29"/>
      <c r="F817" s="29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</row>
    <row r="818">
      <c r="D818" s="29"/>
      <c r="E818" s="29"/>
      <c r="F818" s="29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</row>
    <row r="819">
      <c r="D819" s="29"/>
      <c r="E819" s="29"/>
      <c r="F819" s="29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</row>
    <row r="820">
      <c r="D820" s="29"/>
      <c r="E820" s="29"/>
      <c r="F820" s="29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</row>
    <row r="821">
      <c r="D821" s="29"/>
      <c r="E821" s="29"/>
      <c r="F821" s="29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</row>
    <row r="822">
      <c r="D822" s="29"/>
      <c r="E822" s="29"/>
      <c r="F822" s="29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</row>
    <row r="823">
      <c r="D823" s="29"/>
      <c r="E823" s="29"/>
      <c r="F823" s="29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</row>
    <row r="824">
      <c r="D824" s="29"/>
      <c r="E824" s="29"/>
      <c r="F824" s="29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</row>
    <row r="825">
      <c r="D825" s="29"/>
      <c r="E825" s="29"/>
      <c r="F825" s="29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</row>
    <row r="826">
      <c r="D826" s="29"/>
      <c r="E826" s="29"/>
      <c r="F826" s="29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</row>
    <row r="827">
      <c r="D827" s="29"/>
      <c r="E827" s="29"/>
      <c r="F827" s="29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</row>
    <row r="828">
      <c r="D828" s="29"/>
      <c r="E828" s="29"/>
      <c r="F828" s="29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</row>
    <row r="829">
      <c r="D829" s="29"/>
      <c r="E829" s="29"/>
      <c r="F829" s="29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</row>
    <row r="830">
      <c r="D830" s="29"/>
      <c r="E830" s="29"/>
      <c r="F830" s="29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</row>
    <row r="831">
      <c r="D831" s="29"/>
      <c r="E831" s="29"/>
      <c r="F831" s="29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</row>
    <row r="832">
      <c r="D832" s="29"/>
      <c r="E832" s="29"/>
      <c r="F832" s="29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</row>
    <row r="833">
      <c r="D833" s="29"/>
      <c r="E833" s="29"/>
      <c r="F833" s="29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</row>
    <row r="834">
      <c r="D834" s="29"/>
      <c r="E834" s="29"/>
      <c r="F834" s="29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</row>
    <row r="835">
      <c r="D835" s="29"/>
      <c r="E835" s="29"/>
      <c r="F835" s="29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</row>
    <row r="836">
      <c r="D836" s="29"/>
      <c r="E836" s="29"/>
      <c r="F836" s="29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</row>
    <row r="837">
      <c r="D837" s="29"/>
      <c r="E837" s="29"/>
      <c r="F837" s="29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</row>
    <row r="838">
      <c r="D838" s="29"/>
      <c r="E838" s="29"/>
      <c r="F838" s="29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</row>
    <row r="839">
      <c r="D839" s="29"/>
      <c r="E839" s="29"/>
      <c r="F839" s="29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</row>
    <row r="840">
      <c r="D840" s="29"/>
      <c r="E840" s="29"/>
      <c r="F840" s="29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</row>
    <row r="841">
      <c r="D841" s="29"/>
      <c r="E841" s="29"/>
      <c r="F841" s="29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</row>
    <row r="842">
      <c r="D842" s="29"/>
      <c r="E842" s="29"/>
      <c r="F842" s="29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</row>
    <row r="843">
      <c r="D843" s="29"/>
      <c r="E843" s="29"/>
      <c r="F843" s="29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</row>
    <row r="844">
      <c r="D844" s="29"/>
      <c r="E844" s="29"/>
      <c r="F844" s="29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</row>
    <row r="845">
      <c r="D845" s="29"/>
      <c r="E845" s="29"/>
      <c r="F845" s="29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</row>
    <row r="846">
      <c r="D846" s="29"/>
      <c r="E846" s="29"/>
      <c r="F846" s="29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</row>
    <row r="847">
      <c r="D847" s="29"/>
      <c r="E847" s="29"/>
      <c r="F847" s="29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</row>
    <row r="848">
      <c r="D848" s="29"/>
      <c r="E848" s="29"/>
      <c r="F848" s="29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</row>
    <row r="849">
      <c r="D849" s="29"/>
      <c r="E849" s="29"/>
      <c r="F849" s="29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</row>
    <row r="850">
      <c r="D850" s="29"/>
      <c r="E850" s="29"/>
      <c r="F850" s="29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</row>
    <row r="851">
      <c r="D851" s="29"/>
      <c r="E851" s="29"/>
      <c r="F851" s="29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</row>
    <row r="852">
      <c r="D852" s="29"/>
      <c r="E852" s="29"/>
      <c r="F852" s="29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</row>
    <row r="853">
      <c r="D853" s="29"/>
      <c r="E853" s="29"/>
      <c r="F853" s="29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</row>
    <row r="854">
      <c r="D854" s="29"/>
      <c r="E854" s="29"/>
      <c r="F854" s="29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</row>
    <row r="855">
      <c r="D855" s="29"/>
      <c r="E855" s="29"/>
      <c r="F855" s="29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</row>
    <row r="856">
      <c r="D856" s="29"/>
      <c r="E856" s="29"/>
      <c r="F856" s="29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</row>
    <row r="857">
      <c r="D857" s="29"/>
      <c r="E857" s="29"/>
      <c r="F857" s="29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</row>
    <row r="858">
      <c r="D858" s="29"/>
      <c r="E858" s="29"/>
      <c r="F858" s="29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</row>
    <row r="859">
      <c r="D859" s="29"/>
      <c r="E859" s="29"/>
      <c r="F859" s="29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</row>
    <row r="860">
      <c r="D860" s="29"/>
      <c r="E860" s="29"/>
      <c r="F860" s="29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</row>
    <row r="861">
      <c r="D861" s="29"/>
      <c r="E861" s="29"/>
      <c r="F861" s="29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</row>
    <row r="862">
      <c r="D862" s="29"/>
      <c r="E862" s="29"/>
      <c r="F862" s="29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</row>
    <row r="863">
      <c r="D863" s="29"/>
      <c r="E863" s="29"/>
      <c r="F863" s="29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</row>
    <row r="864">
      <c r="D864" s="29"/>
      <c r="E864" s="29"/>
      <c r="F864" s="29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</row>
    <row r="865">
      <c r="D865" s="29"/>
      <c r="E865" s="29"/>
      <c r="F865" s="29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</row>
    <row r="866">
      <c r="D866" s="29"/>
      <c r="E866" s="29"/>
      <c r="F866" s="29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</row>
    <row r="867">
      <c r="D867" s="29"/>
      <c r="E867" s="29"/>
      <c r="F867" s="29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</row>
    <row r="868">
      <c r="D868" s="29"/>
      <c r="E868" s="29"/>
      <c r="F868" s="29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</row>
    <row r="869">
      <c r="D869" s="29"/>
      <c r="E869" s="29"/>
      <c r="F869" s="29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</row>
    <row r="870">
      <c r="D870" s="29"/>
      <c r="E870" s="29"/>
      <c r="F870" s="29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</row>
    <row r="871">
      <c r="D871" s="29"/>
      <c r="E871" s="29"/>
      <c r="F871" s="29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</row>
    <row r="872">
      <c r="D872" s="29"/>
      <c r="E872" s="29"/>
      <c r="F872" s="29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</row>
    <row r="873">
      <c r="D873" s="29"/>
      <c r="E873" s="29"/>
      <c r="F873" s="29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</row>
    <row r="874">
      <c r="D874" s="29"/>
      <c r="E874" s="29"/>
      <c r="F874" s="29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</row>
    <row r="875">
      <c r="D875" s="29"/>
      <c r="E875" s="29"/>
      <c r="F875" s="29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</row>
    <row r="876">
      <c r="D876" s="29"/>
      <c r="E876" s="29"/>
      <c r="F876" s="29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</row>
    <row r="877">
      <c r="D877" s="29"/>
      <c r="E877" s="29"/>
      <c r="F877" s="29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</row>
    <row r="878">
      <c r="D878" s="29"/>
      <c r="E878" s="29"/>
      <c r="F878" s="29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</row>
    <row r="879">
      <c r="D879" s="29"/>
      <c r="E879" s="29"/>
      <c r="F879" s="29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</row>
    <row r="880">
      <c r="D880" s="29"/>
      <c r="E880" s="29"/>
      <c r="F880" s="29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</row>
    <row r="881">
      <c r="D881" s="29"/>
      <c r="E881" s="29"/>
      <c r="F881" s="29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</row>
    <row r="882">
      <c r="D882" s="29"/>
      <c r="E882" s="29"/>
      <c r="F882" s="29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</row>
    <row r="883">
      <c r="D883" s="29"/>
      <c r="E883" s="29"/>
      <c r="F883" s="29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</row>
    <row r="884">
      <c r="D884" s="29"/>
      <c r="E884" s="29"/>
      <c r="F884" s="29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</row>
    <row r="885">
      <c r="D885" s="29"/>
      <c r="E885" s="29"/>
      <c r="F885" s="29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</row>
    <row r="886">
      <c r="D886" s="29"/>
      <c r="E886" s="29"/>
      <c r="F886" s="29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</row>
    <row r="887">
      <c r="D887" s="29"/>
      <c r="E887" s="29"/>
      <c r="F887" s="29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</row>
    <row r="888">
      <c r="D888" s="29"/>
      <c r="E888" s="29"/>
      <c r="F888" s="29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</row>
    <row r="889">
      <c r="D889" s="29"/>
      <c r="E889" s="29"/>
      <c r="F889" s="29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</row>
    <row r="890">
      <c r="D890" s="29"/>
      <c r="E890" s="29"/>
      <c r="F890" s="29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</row>
    <row r="891">
      <c r="D891" s="29"/>
      <c r="E891" s="29"/>
      <c r="F891" s="29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</row>
    <row r="892">
      <c r="D892" s="29"/>
      <c r="E892" s="29"/>
      <c r="F892" s="29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</row>
    <row r="893">
      <c r="D893" s="29"/>
      <c r="E893" s="29"/>
      <c r="F893" s="29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</row>
    <row r="894">
      <c r="D894" s="29"/>
      <c r="E894" s="29"/>
      <c r="F894" s="29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</row>
    <row r="895">
      <c r="D895" s="29"/>
      <c r="E895" s="29"/>
      <c r="F895" s="29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</row>
    <row r="896">
      <c r="D896" s="29"/>
      <c r="E896" s="29"/>
      <c r="F896" s="29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</row>
    <row r="897">
      <c r="D897" s="29"/>
      <c r="E897" s="29"/>
      <c r="F897" s="29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</row>
    <row r="898">
      <c r="D898" s="29"/>
      <c r="E898" s="29"/>
      <c r="F898" s="29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</row>
    <row r="899">
      <c r="D899" s="29"/>
      <c r="E899" s="29"/>
      <c r="F899" s="29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</row>
    <row r="900">
      <c r="D900" s="29"/>
      <c r="E900" s="29"/>
      <c r="F900" s="29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</row>
    <row r="901">
      <c r="D901" s="29"/>
      <c r="E901" s="29"/>
      <c r="F901" s="29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</row>
    <row r="902">
      <c r="D902" s="29"/>
      <c r="E902" s="29"/>
      <c r="F902" s="29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</row>
    <row r="903">
      <c r="D903" s="29"/>
      <c r="E903" s="29"/>
      <c r="F903" s="29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</row>
    <row r="904">
      <c r="D904" s="29"/>
      <c r="E904" s="29"/>
      <c r="F904" s="29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</row>
    <row r="905">
      <c r="D905" s="29"/>
      <c r="E905" s="29"/>
      <c r="F905" s="29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</row>
    <row r="906">
      <c r="D906" s="29"/>
      <c r="E906" s="29"/>
      <c r="F906" s="29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</row>
    <row r="907">
      <c r="D907" s="29"/>
      <c r="E907" s="29"/>
      <c r="F907" s="29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</row>
    <row r="908">
      <c r="D908" s="29"/>
      <c r="E908" s="29"/>
      <c r="F908" s="29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</row>
    <row r="909">
      <c r="D909" s="29"/>
      <c r="E909" s="29"/>
      <c r="F909" s="29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</row>
    <row r="910">
      <c r="D910" s="29"/>
      <c r="E910" s="29"/>
      <c r="F910" s="29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</row>
    <row r="911">
      <c r="D911" s="29"/>
      <c r="E911" s="29"/>
      <c r="F911" s="29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</row>
    <row r="912">
      <c r="D912" s="29"/>
      <c r="E912" s="29"/>
      <c r="F912" s="29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</row>
    <row r="913">
      <c r="D913" s="29"/>
      <c r="E913" s="29"/>
      <c r="F913" s="29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</row>
    <row r="914">
      <c r="D914" s="29"/>
      <c r="E914" s="29"/>
      <c r="F914" s="29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</row>
    <row r="915">
      <c r="D915" s="29"/>
      <c r="E915" s="29"/>
      <c r="F915" s="29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</row>
    <row r="916">
      <c r="D916" s="29"/>
      <c r="E916" s="29"/>
      <c r="F916" s="29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</row>
    <row r="917">
      <c r="D917" s="29"/>
      <c r="E917" s="29"/>
      <c r="F917" s="29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</row>
    <row r="918">
      <c r="D918" s="29"/>
      <c r="E918" s="29"/>
      <c r="F918" s="29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</row>
    <row r="919">
      <c r="D919" s="29"/>
      <c r="E919" s="29"/>
      <c r="F919" s="29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</row>
    <row r="920">
      <c r="D920" s="29"/>
      <c r="E920" s="29"/>
      <c r="F920" s="29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</row>
    <row r="921">
      <c r="D921" s="29"/>
      <c r="E921" s="29"/>
      <c r="F921" s="29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</row>
    <row r="922">
      <c r="D922" s="29"/>
      <c r="E922" s="29"/>
      <c r="F922" s="29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</row>
    <row r="923">
      <c r="D923" s="29"/>
      <c r="E923" s="29"/>
      <c r="F923" s="29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</row>
    <row r="924">
      <c r="D924" s="29"/>
      <c r="E924" s="29"/>
      <c r="F924" s="29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</row>
    <row r="925">
      <c r="D925" s="29"/>
      <c r="E925" s="29"/>
      <c r="F925" s="29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</row>
    <row r="926">
      <c r="D926" s="29"/>
      <c r="E926" s="29"/>
      <c r="F926" s="29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</row>
    <row r="927">
      <c r="D927" s="29"/>
      <c r="E927" s="29"/>
      <c r="F927" s="29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</row>
    <row r="928">
      <c r="D928" s="29"/>
      <c r="E928" s="29"/>
      <c r="F928" s="29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</row>
    <row r="929">
      <c r="D929" s="29"/>
      <c r="E929" s="29"/>
      <c r="F929" s="29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</row>
    <row r="930">
      <c r="D930" s="29"/>
      <c r="E930" s="29"/>
      <c r="F930" s="29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</row>
    <row r="931">
      <c r="D931" s="29"/>
      <c r="E931" s="29"/>
      <c r="F931" s="29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</row>
    <row r="932">
      <c r="D932" s="29"/>
      <c r="E932" s="29"/>
      <c r="F932" s="29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</row>
    <row r="933">
      <c r="D933" s="29"/>
      <c r="E933" s="29"/>
      <c r="F933" s="29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</row>
    <row r="934">
      <c r="D934" s="29"/>
      <c r="E934" s="29"/>
      <c r="F934" s="29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</row>
    <row r="935">
      <c r="D935" s="29"/>
      <c r="E935" s="29"/>
      <c r="F935" s="29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</row>
    <row r="936">
      <c r="D936" s="29"/>
      <c r="E936" s="29"/>
      <c r="F936" s="29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</row>
    <row r="937">
      <c r="D937" s="29"/>
      <c r="E937" s="29"/>
      <c r="F937" s="29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</row>
    <row r="938">
      <c r="D938" s="29"/>
      <c r="E938" s="29"/>
      <c r="F938" s="29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</row>
    <row r="939">
      <c r="D939" s="29"/>
      <c r="E939" s="29"/>
      <c r="F939" s="29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</row>
    <row r="940">
      <c r="D940" s="29"/>
      <c r="E940" s="29"/>
      <c r="F940" s="29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</row>
    <row r="941">
      <c r="D941" s="29"/>
      <c r="E941" s="29"/>
      <c r="F941" s="29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</row>
    <row r="942">
      <c r="D942" s="29"/>
      <c r="E942" s="29"/>
      <c r="F942" s="29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</row>
    <row r="943">
      <c r="D943" s="29"/>
      <c r="E943" s="29"/>
      <c r="F943" s="29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</row>
    <row r="944">
      <c r="D944" s="29"/>
      <c r="E944" s="29"/>
      <c r="F944" s="29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</row>
    <row r="945">
      <c r="D945" s="29"/>
      <c r="E945" s="29"/>
      <c r="F945" s="29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</row>
    <row r="946">
      <c r="D946" s="29"/>
      <c r="E946" s="29"/>
      <c r="F946" s="29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</row>
    <row r="947">
      <c r="D947" s="29"/>
      <c r="E947" s="29"/>
      <c r="F947" s="29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</row>
    <row r="948">
      <c r="D948" s="29"/>
      <c r="E948" s="29"/>
      <c r="F948" s="29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</row>
    <row r="949">
      <c r="D949" s="29"/>
      <c r="E949" s="29"/>
      <c r="F949" s="29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</row>
    <row r="950">
      <c r="D950" s="29"/>
      <c r="E950" s="29"/>
      <c r="F950" s="29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</row>
    <row r="951">
      <c r="D951" s="29"/>
      <c r="E951" s="29"/>
      <c r="F951" s="29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</row>
    <row r="952">
      <c r="D952" s="29"/>
      <c r="E952" s="29"/>
      <c r="F952" s="29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</row>
    <row r="953">
      <c r="D953" s="29"/>
      <c r="E953" s="29"/>
      <c r="F953" s="29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</row>
    <row r="954">
      <c r="D954" s="29"/>
      <c r="E954" s="29"/>
      <c r="F954" s="29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</row>
    <row r="955">
      <c r="D955" s="29"/>
      <c r="E955" s="29"/>
      <c r="F955" s="29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</row>
    <row r="956">
      <c r="D956" s="29"/>
      <c r="E956" s="29"/>
      <c r="F956" s="29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</row>
    <row r="957">
      <c r="D957" s="29"/>
      <c r="E957" s="29"/>
      <c r="F957" s="29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</row>
    <row r="958">
      <c r="D958" s="29"/>
      <c r="E958" s="29"/>
      <c r="F958" s="29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</row>
    <row r="959">
      <c r="D959" s="29"/>
      <c r="E959" s="29"/>
      <c r="F959" s="29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</row>
    <row r="960">
      <c r="D960" s="29"/>
      <c r="E960" s="29"/>
      <c r="F960" s="29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</row>
    <row r="961">
      <c r="D961" s="29"/>
      <c r="E961" s="29"/>
      <c r="F961" s="29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</row>
    <row r="962">
      <c r="D962" s="29"/>
      <c r="E962" s="29"/>
      <c r="F962" s="29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</row>
    <row r="963">
      <c r="D963" s="29"/>
      <c r="E963" s="29"/>
      <c r="F963" s="29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</row>
    <row r="964">
      <c r="D964" s="29"/>
      <c r="E964" s="29"/>
      <c r="F964" s="29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</row>
    <row r="965">
      <c r="D965" s="29"/>
      <c r="E965" s="29"/>
      <c r="F965" s="29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</row>
    <row r="966">
      <c r="D966" s="29"/>
      <c r="E966" s="29"/>
      <c r="F966" s="29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</row>
    <row r="967">
      <c r="D967" s="29"/>
      <c r="E967" s="29"/>
      <c r="F967" s="29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</row>
    <row r="968">
      <c r="D968" s="29"/>
      <c r="E968" s="29"/>
      <c r="F968" s="29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</row>
    <row r="969">
      <c r="D969" s="29"/>
      <c r="E969" s="29"/>
      <c r="F969" s="29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</row>
    <row r="970">
      <c r="D970" s="29"/>
      <c r="E970" s="29"/>
      <c r="F970" s="29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</row>
    <row r="971">
      <c r="D971" s="29"/>
      <c r="E971" s="29"/>
      <c r="F971" s="29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</row>
    <row r="972">
      <c r="D972" s="29"/>
      <c r="E972" s="29"/>
      <c r="F972" s="29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</row>
    <row r="973">
      <c r="D973" s="29"/>
      <c r="E973" s="29"/>
      <c r="F973" s="29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</row>
    <row r="974">
      <c r="D974" s="29"/>
      <c r="E974" s="29"/>
      <c r="F974" s="29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</row>
    <row r="975">
      <c r="D975" s="29"/>
      <c r="E975" s="29"/>
      <c r="F975" s="29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</row>
    <row r="976">
      <c r="D976" s="29"/>
      <c r="E976" s="29"/>
      <c r="F976" s="29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</row>
    <row r="977">
      <c r="D977" s="29"/>
      <c r="E977" s="29"/>
      <c r="F977" s="29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</row>
    <row r="978">
      <c r="D978" s="29"/>
      <c r="E978" s="29"/>
      <c r="F978" s="29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</row>
    <row r="979">
      <c r="D979" s="29"/>
      <c r="E979" s="29"/>
      <c r="F979" s="29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</row>
    <row r="980">
      <c r="D980" s="29"/>
      <c r="E980" s="29"/>
      <c r="F980" s="29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</row>
    <row r="981">
      <c r="D981" s="29"/>
      <c r="E981" s="29"/>
      <c r="F981" s="29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</row>
    <row r="982">
      <c r="D982" s="29"/>
      <c r="E982" s="29"/>
      <c r="F982" s="29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</row>
    <row r="983">
      <c r="D983" s="29"/>
      <c r="E983" s="29"/>
      <c r="F983" s="29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</row>
    <row r="984">
      <c r="D984" s="29"/>
      <c r="E984" s="29"/>
      <c r="F984" s="29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</row>
    <row r="985">
      <c r="D985" s="29"/>
      <c r="E985" s="29"/>
      <c r="F985" s="29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</row>
    <row r="986">
      <c r="D986" s="29"/>
      <c r="E986" s="29"/>
      <c r="F986" s="29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</row>
    <row r="987">
      <c r="D987" s="29"/>
      <c r="E987" s="29"/>
      <c r="F987" s="29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</row>
    <row r="988">
      <c r="D988" s="29"/>
      <c r="E988" s="29"/>
      <c r="F988" s="29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</row>
    <row r="989">
      <c r="D989" s="29"/>
      <c r="E989" s="29"/>
      <c r="F989" s="29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</row>
    <row r="990">
      <c r="D990" s="29"/>
      <c r="E990" s="29"/>
      <c r="F990" s="29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</row>
    <row r="991">
      <c r="D991" s="29"/>
      <c r="E991" s="29"/>
      <c r="F991" s="29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</row>
    <row r="992">
      <c r="D992" s="29"/>
      <c r="E992" s="29"/>
      <c r="F992" s="29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</row>
    <row r="993">
      <c r="D993" s="29"/>
      <c r="E993" s="29"/>
      <c r="F993" s="29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</row>
  </sheetData>
  <mergeCells count="3">
    <mergeCell ref="D1:F1"/>
    <mergeCell ref="G1:H1"/>
    <mergeCell ref="I1:Z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7.5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8.0"/>
    <col customWidth="1" min="12" max="12" width="38.75"/>
    <col customWidth="1" min="13" max="13" width="9.5"/>
    <col customWidth="1" min="14" max="15" width="14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37" t="s">
        <v>143</v>
      </c>
      <c r="N1" s="8" t="s">
        <v>144</v>
      </c>
      <c r="O1" s="37" t="s">
        <v>145</v>
      </c>
    </row>
    <row r="2">
      <c r="A2" s="38" t="s">
        <v>146</v>
      </c>
      <c r="B2" s="39" t="s">
        <v>147</v>
      </c>
      <c r="C2" s="40">
        <v>1.0</v>
      </c>
      <c r="D2" s="39" t="s">
        <v>9</v>
      </c>
      <c r="E2" s="41" t="s">
        <v>9</v>
      </c>
      <c r="F2" s="42"/>
      <c r="G2" s="41" t="s">
        <v>148</v>
      </c>
      <c r="H2" s="39" t="s">
        <v>149</v>
      </c>
      <c r="I2" s="41">
        <v>6629121.0</v>
      </c>
      <c r="J2" s="39" t="s">
        <v>150</v>
      </c>
      <c r="K2" s="41" t="s">
        <v>151</v>
      </c>
      <c r="L2" s="43" t="s">
        <v>152</v>
      </c>
      <c r="M2" s="41"/>
      <c r="N2" s="39"/>
      <c r="O2" s="44"/>
    </row>
    <row r="3">
      <c r="A3" s="38" t="s">
        <v>146</v>
      </c>
      <c r="B3" s="39" t="s">
        <v>153</v>
      </c>
      <c r="C3" s="40">
        <v>1.0</v>
      </c>
      <c r="D3" s="39" t="s">
        <v>154</v>
      </c>
      <c r="E3" s="41" t="s">
        <v>6</v>
      </c>
      <c r="F3" s="39" t="s">
        <v>155</v>
      </c>
      <c r="G3" s="41" t="s">
        <v>148</v>
      </c>
      <c r="H3" s="39" t="s">
        <v>156</v>
      </c>
      <c r="I3" s="41">
        <v>6625373.0</v>
      </c>
      <c r="J3" s="39" t="s">
        <v>150</v>
      </c>
      <c r="K3" s="41" t="s">
        <v>157</v>
      </c>
      <c r="L3" s="45"/>
      <c r="M3" s="46"/>
      <c r="N3" s="42"/>
      <c r="O3" s="39"/>
    </row>
    <row r="4">
      <c r="L4" s="45"/>
      <c r="M4" s="41"/>
      <c r="N4" s="39" t="s">
        <v>158</v>
      </c>
      <c r="O4" s="39" t="s">
        <v>158</v>
      </c>
    </row>
    <row r="5">
      <c r="A5" s="38" t="s">
        <v>146</v>
      </c>
      <c r="B5" s="39" t="s">
        <v>153</v>
      </c>
      <c r="C5" s="40">
        <v>1.0</v>
      </c>
      <c r="D5" s="39" t="s">
        <v>159</v>
      </c>
      <c r="E5" s="41" t="s">
        <v>16</v>
      </c>
      <c r="F5" s="42"/>
      <c r="G5" s="41" t="s">
        <v>148</v>
      </c>
      <c r="H5" s="39" t="s">
        <v>160</v>
      </c>
      <c r="I5" s="41">
        <v>6625527.0</v>
      </c>
      <c r="J5" s="39" t="s">
        <v>161</v>
      </c>
      <c r="K5" s="41" t="s">
        <v>162</v>
      </c>
      <c r="L5" s="45"/>
      <c r="M5" s="46"/>
      <c r="N5" s="42"/>
      <c r="O5" s="42"/>
    </row>
    <row r="6">
      <c r="A6" s="38" t="s">
        <v>163</v>
      </c>
      <c r="B6" s="39" t="s">
        <v>153</v>
      </c>
      <c r="C6" s="40">
        <v>1.0</v>
      </c>
      <c r="D6" s="39" t="s">
        <v>154</v>
      </c>
      <c r="E6" s="41" t="s">
        <v>6</v>
      </c>
      <c r="F6" s="39" t="s">
        <v>155</v>
      </c>
      <c r="G6" s="41" t="s">
        <v>148</v>
      </c>
      <c r="H6" s="39" t="s">
        <v>164</v>
      </c>
      <c r="I6" s="41">
        <v>6625528.0</v>
      </c>
      <c r="J6" s="39" t="s">
        <v>165</v>
      </c>
      <c r="K6" s="41" t="s">
        <v>166</v>
      </c>
      <c r="L6" s="45"/>
      <c r="M6" s="46"/>
      <c r="N6" s="42"/>
      <c r="O6" s="42"/>
    </row>
    <row r="7">
      <c r="A7" s="38" t="s">
        <v>163</v>
      </c>
      <c r="B7" s="39" t="s">
        <v>153</v>
      </c>
      <c r="C7" s="40">
        <v>1.0</v>
      </c>
      <c r="D7" s="39" t="s">
        <v>9</v>
      </c>
      <c r="E7" s="41" t="s">
        <v>9</v>
      </c>
      <c r="F7" s="42"/>
      <c r="G7" s="41" t="s">
        <v>148</v>
      </c>
      <c r="H7" s="39" t="s">
        <v>167</v>
      </c>
      <c r="I7" s="41">
        <v>6625529.0</v>
      </c>
      <c r="J7" s="39" t="s">
        <v>168</v>
      </c>
      <c r="K7" s="41" t="s">
        <v>169</v>
      </c>
      <c r="L7" s="45"/>
      <c r="M7" s="46"/>
      <c r="N7" s="42"/>
      <c r="O7" s="42"/>
    </row>
    <row r="8">
      <c r="A8" s="38"/>
      <c r="B8" s="39" t="s">
        <v>170</v>
      </c>
      <c r="C8" s="40">
        <v>1.0</v>
      </c>
      <c r="D8" s="39" t="s">
        <v>154</v>
      </c>
      <c r="E8" s="41" t="s">
        <v>6</v>
      </c>
      <c r="F8" s="39" t="s">
        <v>155</v>
      </c>
      <c r="G8" s="41" t="s">
        <v>148</v>
      </c>
      <c r="H8" s="39" t="s">
        <v>171</v>
      </c>
      <c r="I8" s="41">
        <v>6625533.0</v>
      </c>
      <c r="J8" s="39" t="s">
        <v>165</v>
      </c>
      <c r="K8" s="41" t="s">
        <v>172</v>
      </c>
      <c r="L8" s="43" t="s">
        <v>173</v>
      </c>
      <c r="M8" s="41"/>
      <c r="N8" s="39"/>
      <c r="O8" s="39"/>
    </row>
    <row r="9">
      <c r="A9" s="38"/>
      <c r="B9" s="39" t="s">
        <v>170</v>
      </c>
      <c r="C9" s="40">
        <v>1.0</v>
      </c>
      <c r="D9" s="39" t="s">
        <v>9</v>
      </c>
      <c r="E9" s="41" t="s">
        <v>9</v>
      </c>
      <c r="F9" s="42"/>
      <c r="G9" s="41" t="s">
        <v>148</v>
      </c>
      <c r="H9" s="39" t="s">
        <v>174</v>
      </c>
      <c r="I9" s="41">
        <v>6625534.0</v>
      </c>
      <c r="J9" s="39" t="s">
        <v>150</v>
      </c>
      <c r="K9" s="41" t="s">
        <v>151</v>
      </c>
      <c r="L9" s="43" t="s">
        <v>173</v>
      </c>
      <c r="M9" s="41"/>
      <c r="N9" s="39"/>
      <c r="O9" s="39"/>
    </row>
    <row r="10">
      <c r="A10" s="38" t="s">
        <v>146</v>
      </c>
      <c r="B10" s="39" t="s">
        <v>175</v>
      </c>
      <c r="C10" s="40">
        <v>1.0</v>
      </c>
      <c r="D10" s="39" t="s">
        <v>9</v>
      </c>
      <c r="E10" s="41" t="s">
        <v>9</v>
      </c>
      <c r="F10" s="42"/>
      <c r="G10" s="41" t="s">
        <v>148</v>
      </c>
      <c r="H10" s="39" t="s">
        <v>176</v>
      </c>
      <c r="I10" s="41">
        <v>6625538.0</v>
      </c>
      <c r="J10" s="39" t="s">
        <v>165</v>
      </c>
      <c r="K10" s="41" t="s">
        <v>151</v>
      </c>
      <c r="L10" s="45"/>
      <c r="M10" s="46"/>
      <c r="N10" s="42"/>
      <c r="O10" s="42"/>
    </row>
    <row r="11">
      <c r="A11" s="38" t="s">
        <v>146</v>
      </c>
      <c r="B11" s="39" t="s">
        <v>175</v>
      </c>
      <c r="C11" s="40">
        <v>1.0</v>
      </c>
      <c r="D11" s="39" t="s">
        <v>154</v>
      </c>
      <c r="E11" s="41" t="s">
        <v>6</v>
      </c>
      <c r="F11" s="39" t="s">
        <v>155</v>
      </c>
      <c r="G11" s="41" t="s">
        <v>148</v>
      </c>
      <c r="H11" s="39" t="s">
        <v>177</v>
      </c>
      <c r="I11" s="41">
        <v>6625539.0</v>
      </c>
      <c r="J11" s="39" t="s">
        <v>165</v>
      </c>
      <c r="K11" s="41" t="s">
        <v>178</v>
      </c>
      <c r="L11" s="45"/>
      <c r="M11" s="46"/>
      <c r="N11" s="42"/>
      <c r="O11" s="39"/>
    </row>
    <row r="12">
      <c r="A12" s="38" t="s">
        <v>179</v>
      </c>
      <c r="B12" s="39" t="s">
        <v>180</v>
      </c>
      <c r="C12" s="40">
        <v>1.0</v>
      </c>
      <c r="D12" s="39" t="s">
        <v>154</v>
      </c>
      <c r="E12" s="41" t="s">
        <v>6</v>
      </c>
      <c r="F12" s="39" t="s">
        <v>155</v>
      </c>
      <c r="G12" s="41" t="s">
        <v>148</v>
      </c>
      <c r="H12" s="39" t="s">
        <v>181</v>
      </c>
      <c r="I12" s="41">
        <v>6625540.0</v>
      </c>
      <c r="J12" s="39" t="s">
        <v>165</v>
      </c>
      <c r="K12" s="41" t="s">
        <v>178</v>
      </c>
      <c r="L12" s="45"/>
      <c r="M12" s="46"/>
      <c r="N12" s="42"/>
      <c r="O12" s="39"/>
    </row>
    <row r="13">
      <c r="A13" s="38" t="s">
        <v>179</v>
      </c>
      <c r="B13" s="39" t="s">
        <v>180</v>
      </c>
      <c r="C13" s="40">
        <v>1.0</v>
      </c>
      <c r="D13" s="39" t="s">
        <v>9</v>
      </c>
      <c r="E13" s="41" t="s">
        <v>9</v>
      </c>
      <c r="F13" s="42"/>
      <c r="G13" s="41" t="s">
        <v>148</v>
      </c>
      <c r="H13" s="39" t="s">
        <v>182</v>
      </c>
      <c r="I13" s="41">
        <v>6625541.0</v>
      </c>
      <c r="J13" s="39" t="s">
        <v>165</v>
      </c>
      <c r="K13" s="41" t="s">
        <v>151</v>
      </c>
      <c r="L13" s="43" t="s">
        <v>183</v>
      </c>
      <c r="M13" s="41"/>
      <c r="N13" s="39"/>
      <c r="O13" s="39"/>
    </row>
    <row r="14">
      <c r="A14" s="38" t="s">
        <v>179</v>
      </c>
      <c r="B14" s="39" t="s">
        <v>180</v>
      </c>
      <c r="C14" s="40">
        <v>1.0</v>
      </c>
      <c r="D14" s="39" t="s">
        <v>9</v>
      </c>
      <c r="E14" s="41" t="s">
        <v>9</v>
      </c>
      <c r="F14" s="42"/>
      <c r="G14" s="41" t="s">
        <v>148</v>
      </c>
      <c r="H14" s="39" t="s">
        <v>151</v>
      </c>
      <c r="I14" s="41">
        <v>6625542.0</v>
      </c>
      <c r="J14" s="39" t="s">
        <v>168</v>
      </c>
      <c r="K14" s="41" t="s">
        <v>151</v>
      </c>
      <c r="L14" s="43" t="s">
        <v>184</v>
      </c>
      <c r="M14" s="41"/>
      <c r="N14" s="39"/>
      <c r="O14" s="39"/>
    </row>
    <row r="15">
      <c r="A15" s="38" t="s">
        <v>185</v>
      </c>
      <c r="B15" s="39" t="s">
        <v>153</v>
      </c>
      <c r="C15" s="40">
        <v>1.0</v>
      </c>
      <c r="D15" s="39" t="s">
        <v>9</v>
      </c>
      <c r="E15" s="41" t="s">
        <v>9</v>
      </c>
      <c r="F15" s="42"/>
      <c r="G15" s="41" t="s">
        <v>148</v>
      </c>
      <c r="H15" s="39" t="s">
        <v>186</v>
      </c>
      <c r="I15" s="41">
        <v>6625545.0</v>
      </c>
      <c r="J15" s="39" t="s">
        <v>150</v>
      </c>
      <c r="K15" s="41" t="s">
        <v>151</v>
      </c>
      <c r="L15" s="45"/>
      <c r="M15" s="46"/>
      <c r="N15" s="42"/>
      <c r="O15" s="42"/>
    </row>
    <row r="16">
      <c r="A16" s="38" t="s">
        <v>185</v>
      </c>
      <c r="B16" s="39" t="s">
        <v>153</v>
      </c>
      <c r="C16" s="40">
        <v>1.0</v>
      </c>
      <c r="D16" s="39" t="s">
        <v>154</v>
      </c>
      <c r="E16" s="41" t="s">
        <v>6</v>
      </c>
      <c r="F16" s="39" t="s">
        <v>155</v>
      </c>
      <c r="G16" s="41" t="s">
        <v>148</v>
      </c>
      <c r="H16" s="39" t="s">
        <v>187</v>
      </c>
      <c r="I16" s="41">
        <v>6625546.0</v>
      </c>
      <c r="J16" s="39" t="s">
        <v>165</v>
      </c>
      <c r="K16" s="41" t="s">
        <v>178</v>
      </c>
      <c r="L16" s="45"/>
      <c r="M16" s="46"/>
      <c r="N16" s="42"/>
      <c r="O16" s="39"/>
    </row>
    <row r="17">
      <c r="A17" s="38" t="s">
        <v>185</v>
      </c>
      <c r="B17" s="39" t="s">
        <v>153</v>
      </c>
      <c r="C17" s="40">
        <v>1.0</v>
      </c>
      <c r="D17" s="39" t="s">
        <v>159</v>
      </c>
      <c r="E17" s="41" t="s">
        <v>17</v>
      </c>
      <c r="F17" s="42"/>
      <c r="G17" s="41" t="s">
        <v>148</v>
      </c>
      <c r="H17" s="39" t="s">
        <v>188</v>
      </c>
      <c r="I17" s="41">
        <v>6625547.0</v>
      </c>
      <c r="J17" s="39" t="s">
        <v>189</v>
      </c>
      <c r="K17" s="41" t="s">
        <v>190</v>
      </c>
      <c r="L17" s="45"/>
      <c r="M17" s="46"/>
      <c r="N17" s="42"/>
      <c r="O17" s="42"/>
    </row>
    <row r="18">
      <c r="A18" s="38" t="s">
        <v>185</v>
      </c>
      <c r="B18" s="39" t="s">
        <v>153</v>
      </c>
      <c r="C18" s="40">
        <v>1.0</v>
      </c>
      <c r="D18" s="39" t="s">
        <v>159</v>
      </c>
      <c r="E18" s="41" t="s">
        <v>26</v>
      </c>
      <c r="F18" s="42"/>
      <c r="G18" s="41" t="s">
        <v>148</v>
      </c>
      <c r="H18" s="39" t="s">
        <v>191</v>
      </c>
      <c r="I18" s="41">
        <v>6625548.0</v>
      </c>
      <c r="J18" s="39" t="s">
        <v>192</v>
      </c>
      <c r="K18" s="41" t="s">
        <v>192</v>
      </c>
      <c r="L18" s="45"/>
      <c r="M18" s="46"/>
      <c r="N18" s="42"/>
      <c r="O18" s="42"/>
    </row>
    <row r="19">
      <c r="A19" s="38" t="s">
        <v>146</v>
      </c>
      <c r="B19" s="39" t="s">
        <v>153</v>
      </c>
      <c r="C19" s="40">
        <v>1.0</v>
      </c>
      <c r="D19" s="39" t="s">
        <v>159</v>
      </c>
      <c r="E19" s="41" t="s">
        <v>17</v>
      </c>
      <c r="F19" s="42"/>
      <c r="G19" s="41" t="s">
        <v>148</v>
      </c>
      <c r="H19" s="39" t="s">
        <v>193</v>
      </c>
      <c r="I19" s="41">
        <v>6625549.0</v>
      </c>
      <c r="J19" s="39" t="s">
        <v>189</v>
      </c>
      <c r="K19" s="41" t="s">
        <v>190</v>
      </c>
      <c r="L19" s="45"/>
      <c r="M19" s="46"/>
      <c r="N19" s="42"/>
      <c r="O19" s="42"/>
    </row>
    <row r="20">
      <c r="A20" s="38" t="s">
        <v>146</v>
      </c>
      <c r="B20" s="39" t="s">
        <v>153</v>
      </c>
      <c r="C20" s="40">
        <v>1.0</v>
      </c>
      <c r="D20" s="39" t="s">
        <v>159</v>
      </c>
      <c r="E20" s="41" t="s">
        <v>26</v>
      </c>
      <c r="F20" s="42"/>
      <c r="G20" s="41" t="s">
        <v>148</v>
      </c>
      <c r="H20" s="39" t="s">
        <v>194</v>
      </c>
      <c r="I20" s="41">
        <v>6625550.0</v>
      </c>
      <c r="J20" s="39" t="s">
        <v>192</v>
      </c>
      <c r="K20" s="41" t="s">
        <v>192</v>
      </c>
      <c r="L20" s="45"/>
      <c r="M20" s="46"/>
      <c r="N20" s="42"/>
      <c r="O20" s="42"/>
    </row>
    <row r="21">
      <c r="A21" s="38" t="s">
        <v>146</v>
      </c>
      <c r="B21" s="39" t="s">
        <v>153</v>
      </c>
      <c r="C21" s="40">
        <v>1.0</v>
      </c>
      <c r="D21" s="39" t="s">
        <v>154</v>
      </c>
      <c r="E21" s="41" t="s">
        <v>6</v>
      </c>
      <c r="F21" s="39" t="s">
        <v>155</v>
      </c>
      <c r="G21" s="41" t="s">
        <v>148</v>
      </c>
      <c r="H21" s="39" t="s">
        <v>195</v>
      </c>
      <c r="I21" s="41">
        <v>6625551.0</v>
      </c>
      <c r="J21" s="39" t="s">
        <v>165</v>
      </c>
      <c r="K21" s="41" t="s">
        <v>166</v>
      </c>
      <c r="L21" s="45"/>
      <c r="M21" s="46"/>
      <c r="N21" s="42"/>
      <c r="O21" s="39"/>
    </row>
    <row r="22">
      <c r="A22" s="38" t="s">
        <v>146</v>
      </c>
      <c r="B22" s="39" t="s">
        <v>153</v>
      </c>
      <c r="C22" s="40">
        <v>1.0</v>
      </c>
      <c r="D22" s="39" t="s">
        <v>9</v>
      </c>
      <c r="E22" s="41" t="s">
        <v>9</v>
      </c>
      <c r="F22" s="42"/>
      <c r="G22" s="41" t="s">
        <v>148</v>
      </c>
      <c r="H22" s="39" t="s">
        <v>196</v>
      </c>
      <c r="I22" s="41">
        <v>6625552.0</v>
      </c>
      <c r="J22" s="39" t="s">
        <v>150</v>
      </c>
      <c r="K22" s="41" t="s">
        <v>151</v>
      </c>
      <c r="L22" s="43" t="s">
        <v>197</v>
      </c>
      <c r="M22" s="41"/>
      <c r="N22" s="39"/>
      <c r="O22" s="39"/>
    </row>
    <row r="23">
      <c r="A23" s="38" t="s">
        <v>198</v>
      </c>
      <c r="B23" s="39" t="s">
        <v>153</v>
      </c>
      <c r="C23" s="40">
        <v>1.0</v>
      </c>
      <c r="D23" s="39" t="s">
        <v>9</v>
      </c>
      <c r="E23" s="41" t="s">
        <v>9</v>
      </c>
      <c r="F23" s="42"/>
      <c r="G23" s="41" t="s">
        <v>148</v>
      </c>
      <c r="H23" s="39" t="s">
        <v>199</v>
      </c>
      <c r="I23" s="41">
        <v>6625553.0</v>
      </c>
      <c r="J23" s="39" t="s">
        <v>150</v>
      </c>
      <c r="K23" s="41" t="s">
        <v>151</v>
      </c>
      <c r="L23" s="45"/>
      <c r="M23" s="46"/>
      <c r="N23" s="42"/>
      <c r="O23" s="42"/>
    </row>
    <row r="24">
      <c r="A24" s="38" t="s">
        <v>198</v>
      </c>
      <c r="B24" s="39" t="s">
        <v>153</v>
      </c>
      <c r="C24" s="40">
        <v>1.0</v>
      </c>
      <c r="D24" s="39" t="s">
        <v>154</v>
      </c>
      <c r="E24" s="41" t="s">
        <v>6</v>
      </c>
      <c r="F24" s="39" t="s">
        <v>155</v>
      </c>
      <c r="G24" s="41" t="s">
        <v>148</v>
      </c>
      <c r="H24" s="39" t="s">
        <v>200</v>
      </c>
      <c r="I24" s="41">
        <v>6625554.0</v>
      </c>
      <c r="J24" s="39" t="s">
        <v>165</v>
      </c>
      <c r="K24" s="41" t="s">
        <v>172</v>
      </c>
      <c r="L24" s="45"/>
      <c r="M24" s="46"/>
      <c r="N24" s="42"/>
      <c r="O24" s="39"/>
    </row>
    <row r="25">
      <c r="A25" s="38" t="s">
        <v>146</v>
      </c>
      <c r="B25" s="39" t="s">
        <v>147</v>
      </c>
      <c r="C25" s="40">
        <v>1.0</v>
      </c>
      <c r="D25" s="39" t="s">
        <v>9</v>
      </c>
      <c r="E25" s="41" t="s">
        <v>9</v>
      </c>
      <c r="F25" s="42"/>
      <c r="G25" s="41" t="s">
        <v>148</v>
      </c>
      <c r="H25" s="39" t="s">
        <v>201</v>
      </c>
      <c r="I25" s="41">
        <v>6625556.0</v>
      </c>
      <c r="J25" s="39" t="s">
        <v>168</v>
      </c>
      <c r="K25" s="41" t="s">
        <v>151</v>
      </c>
      <c r="L25" s="43" t="s">
        <v>202</v>
      </c>
      <c r="M25" s="41"/>
      <c r="N25" s="39"/>
      <c r="O25" s="39"/>
    </row>
    <row r="26">
      <c r="A26" s="38" t="s">
        <v>203</v>
      </c>
      <c r="B26" s="39" t="s">
        <v>204</v>
      </c>
      <c r="C26" s="40">
        <v>1.0</v>
      </c>
      <c r="D26" s="39" t="s">
        <v>154</v>
      </c>
      <c r="E26" s="41" t="s">
        <v>8</v>
      </c>
      <c r="F26" s="39"/>
      <c r="G26" s="41" t="s">
        <v>148</v>
      </c>
      <c r="H26" s="39" t="s">
        <v>205</v>
      </c>
      <c r="I26" s="41">
        <v>6625562.0</v>
      </c>
      <c r="J26" s="39" t="s">
        <v>206</v>
      </c>
      <c r="K26" s="41" t="s">
        <v>151</v>
      </c>
      <c r="L26" s="43" t="s">
        <v>152</v>
      </c>
      <c r="M26" s="41"/>
      <c r="N26" s="39"/>
      <c r="O26" s="39"/>
    </row>
    <row r="27">
      <c r="A27" s="38" t="s">
        <v>203</v>
      </c>
      <c r="B27" s="39" t="s">
        <v>204</v>
      </c>
      <c r="C27" s="40">
        <v>1.0</v>
      </c>
      <c r="D27" s="39" t="s">
        <v>9</v>
      </c>
      <c r="E27" s="41" t="s">
        <v>9</v>
      </c>
      <c r="F27" s="42"/>
      <c r="G27" s="41" t="s">
        <v>148</v>
      </c>
      <c r="H27" s="39" t="s">
        <v>207</v>
      </c>
      <c r="I27" s="41">
        <v>6625563.0</v>
      </c>
      <c r="J27" s="39" t="s">
        <v>165</v>
      </c>
      <c r="K27" s="41" t="s">
        <v>151</v>
      </c>
      <c r="L27" s="43" t="s">
        <v>208</v>
      </c>
      <c r="M27" s="41"/>
      <c r="N27" s="39"/>
      <c r="O27" s="39"/>
    </row>
    <row r="28">
      <c r="A28" s="38" t="s">
        <v>209</v>
      </c>
      <c r="B28" s="39" t="s">
        <v>204</v>
      </c>
      <c r="C28" s="40">
        <v>1.0</v>
      </c>
      <c r="D28" s="39" t="s">
        <v>9</v>
      </c>
      <c r="E28" s="41" t="s">
        <v>9</v>
      </c>
      <c r="F28" s="42"/>
      <c r="G28" s="41" t="s">
        <v>148</v>
      </c>
      <c r="H28" s="39" t="s">
        <v>210</v>
      </c>
      <c r="I28" s="41">
        <v>6625566.0</v>
      </c>
      <c r="J28" s="39" t="s">
        <v>165</v>
      </c>
      <c r="K28" s="41" t="s">
        <v>151</v>
      </c>
      <c r="L28" s="45"/>
      <c r="M28" s="46"/>
      <c r="N28" s="42"/>
      <c r="O28" s="42"/>
    </row>
    <row r="29">
      <c r="A29" s="38" t="s">
        <v>209</v>
      </c>
      <c r="B29" s="39" t="s">
        <v>204</v>
      </c>
      <c r="C29" s="40">
        <v>1.0</v>
      </c>
      <c r="D29" s="39" t="s">
        <v>159</v>
      </c>
      <c r="E29" s="41" t="s">
        <v>20</v>
      </c>
      <c r="F29" s="42"/>
      <c r="G29" s="41" t="s">
        <v>148</v>
      </c>
      <c r="H29" s="39" t="s">
        <v>211</v>
      </c>
      <c r="I29" s="41">
        <v>6625567.0</v>
      </c>
      <c r="J29" s="39" t="s">
        <v>212</v>
      </c>
      <c r="K29" s="41" t="s">
        <v>213</v>
      </c>
      <c r="L29" s="43" t="s">
        <v>214</v>
      </c>
      <c r="M29" s="41"/>
      <c r="N29" s="39"/>
      <c r="O29" s="39"/>
    </row>
    <row r="30">
      <c r="A30" s="38" t="s">
        <v>146</v>
      </c>
      <c r="B30" s="39" t="s">
        <v>204</v>
      </c>
      <c r="C30" s="40">
        <v>1.0</v>
      </c>
      <c r="D30" s="39" t="s">
        <v>154</v>
      </c>
      <c r="E30" s="41" t="s">
        <v>6</v>
      </c>
      <c r="F30" s="39" t="s">
        <v>155</v>
      </c>
      <c r="G30" s="41" t="s">
        <v>148</v>
      </c>
      <c r="H30" s="39" t="s">
        <v>215</v>
      </c>
      <c r="I30" s="41">
        <v>6625568.0</v>
      </c>
      <c r="J30" s="39" t="s">
        <v>150</v>
      </c>
      <c r="K30" s="41" t="s">
        <v>157</v>
      </c>
      <c r="L30" s="45"/>
      <c r="M30" s="46"/>
      <c r="N30" s="42"/>
      <c r="O30" s="39"/>
    </row>
    <row r="31">
      <c r="A31" s="38" t="s">
        <v>146</v>
      </c>
      <c r="B31" s="39" t="s">
        <v>204</v>
      </c>
      <c r="C31" s="40">
        <v>1.0</v>
      </c>
      <c r="D31" s="39" t="s">
        <v>9</v>
      </c>
      <c r="E31" s="41" t="s">
        <v>9</v>
      </c>
      <c r="F31" s="42"/>
      <c r="G31" s="41" t="s">
        <v>148</v>
      </c>
      <c r="H31" s="39" t="s">
        <v>216</v>
      </c>
      <c r="I31" s="41">
        <v>6625569.0</v>
      </c>
      <c r="J31" s="39" t="s">
        <v>150</v>
      </c>
      <c r="K31" s="41" t="s">
        <v>151</v>
      </c>
      <c r="L31" s="45"/>
      <c r="M31" s="46"/>
      <c r="N31" s="42"/>
      <c r="O31" s="42"/>
    </row>
    <row r="32">
      <c r="A32" s="38" t="s">
        <v>203</v>
      </c>
      <c r="B32" s="39" t="s">
        <v>204</v>
      </c>
      <c r="C32" s="40">
        <v>1.0</v>
      </c>
      <c r="D32" s="39" t="s">
        <v>9</v>
      </c>
      <c r="E32" s="41" t="s">
        <v>9</v>
      </c>
      <c r="F32" s="42"/>
      <c r="G32" s="41" t="s">
        <v>148</v>
      </c>
      <c r="H32" s="39" t="s">
        <v>217</v>
      </c>
      <c r="I32" s="41">
        <v>6625571.0</v>
      </c>
      <c r="J32" s="39" t="s">
        <v>165</v>
      </c>
      <c r="K32" s="41" t="s">
        <v>151</v>
      </c>
      <c r="L32" s="43" t="s">
        <v>152</v>
      </c>
      <c r="M32" s="41"/>
      <c r="N32" s="39"/>
      <c r="O32" s="39"/>
    </row>
    <row r="33">
      <c r="A33" s="38" t="s">
        <v>203</v>
      </c>
      <c r="B33" s="39" t="s">
        <v>204</v>
      </c>
      <c r="C33" s="40">
        <v>1.0</v>
      </c>
      <c r="D33" s="39" t="s">
        <v>159</v>
      </c>
      <c r="E33" s="41" t="s">
        <v>20</v>
      </c>
      <c r="F33" s="42"/>
      <c r="G33" s="41" t="s">
        <v>148</v>
      </c>
      <c r="H33" s="39" t="s">
        <v>218</v>
      </c>
      <c r="I33" s="41">
        <v>6625572.0</v>
      </c>
      <c r="J33" s="39" t="s">
        <v>212</v>
      </c>
      <c r="K33" s="41" t="s">
        <v>213</v>
      </c>
      <c r="L33" s="43" t="s">
        <v>214</v>
      </c>
      <c r="M33" s="41"/>
      <c r="N33" s="39"/>
      <c r="O33" s="39"/>
    </row>
    <row r="34">
      <c r="A34" s="38" t="s">
        <v>146</v>
      </c>
      <c r="B34" s="39" t="s">
        <v>153</v>
      </c>
      <c r="C34" s="40">
        <v>1.0</v>
      </c>
      <c r="D34" s="39" t="s">
        <v>159</v>
      </c>
      <c r="E34" s="41" t="s">
        <v>16</v>
      </c>
      <c r="F34" s="42"/>
      <c r="G34" s="41" t="s">
        <v>148</v>
      </c>
      <c r="H34" s="39" t="s">
        <v>151</v>
      </c>
      <c r="I34" s="41">
        <v>6625575.0</v>
      </c>
      <c r="J34" s="39" t="s">
        <v>161</v>
      </c>
      <c r="K34" s="41" t="s">
        <v>162</v>
      </c>
      <c r="L34" s="43" t="s">
        <v>219</v>
      </c>
      <c r="M34" s="41"/>
      <c r="N34" s="39"/>
      <c r="O34" s="39"/>
    </row>
    <row r="35">
      <c r="A35" s="47" t="s">
        <v>146</v>
      </c>
      <c r="B35" s="41"/>
      <c r="C35" s="48">
        <v>1.0</v>
      </c>
      <c r="D35" s="41" t="s">
        <v>154</v>
      </c>
      <c r="E35" s="39" t="s">
        <v>6</v>
      </c>
      <c r="F35" s="41" t="s">
        <v>155</v>
      </c>
      <c r="G35" s="39" t="s">
        <v>148</v>
      </c>
      <c r="H35" s="41" t="s">
        <v>220</v>
      </c>
      <c r="I35" s="39">
        <v>6626125.0</v>
      </c>
      <c r="J35" s="41" t="s">
        <v>165</v>
      </c>
      <c r="K35" s="39" t="s">
        <v>166</v>
      </c>
      <c r="L35" s="43" t="s">
        <v>221</v>
      </c>
      <c r="M35" s="41"/>
      <c r="N35" s="39"/>
      <c r="O35" s="39"/>
    </row>
    <row r="36">
      <c r="A36" s="39" t="s">
        <v>146</v>
      </c>
      <c r="B36" s="41"/>
      <c r="C36" s="48">
        <v>1.0</v>
      </c>
      <c r="D36" s="41" t="s">
        <v>9</v>
      </c>
      <c r="E36" s="39" t="s">
        <v>9</v>
      </c>
      <c r="F36" s="49"/>
      <c r="G36" s="39" t="s">
        <v>148</v>
      </c>
      <c r="H36" s="41" t="s">
        <v>222</v>
      </c>
      <c r="I36" s="39">
        <v>6626090.0</v>
      </c>
      <c r="J36" s="41" t="s">
        <v>150</v>
      </c>
      <c r="K36" s="39" t="s">
        <v>223</v>
      </c>
      <c r="L36" s="43" t="s">
        <v>224</v>
      </c>
      <c r="M36" s="41"/>
      <c r="N36" s="39"/>
      <c r="O36" s="39"/>
    </row>
    <row r="37">
      <c r="A37" s="39" t="s">
        <v>146</v>
      </c>
      <c r="B37" s="41"/>
      <c r="C37" s="48">
        <v>1.0</v>
      </c>
      <c r="D37" s="41" t="s">
        <v>159</v>
      </c>
      <c r="E37" s="39" t="s">
        <v>17</v>
      </c>
      <c r="F37" s="49"/>
      <c r="G37" s="39" t="s">
        <v>148</v>
      </c>
      <c r="H37" s="41" t="s">
        <v>225</v>
      </c>
      <c r="I37" s="39">
        <v>6628813.0</v>
      </c>
      <c r="J37" s="41" t="s">
        <v>189</v>
      </c>
      <c r="K37" s="39" t="s">
        <v>190</v>
      </c>
      <c r="L37" s="43" t="s">
        <v>224</v>
      </c>
      <c r="M37" s="41"/>
      <c r="N37" s="39"/>
      <c r="O37" s="39"/>
    </row>
    <row r="38">
      <c r="A38" s="39" t="s">
        <v>146</v>
      </c>
      <c r="B38" s="50"/>
      <c r="C38" s="51">
        <v>1.0</v>
      </c>
      <c r="D38" s="39" t="s">
        <v>154</v>
      </c>
      <c r="E38" s="41" t="s">
        <v>6</v>
      </c>
      <c r="F38" s="52"/>
      <c r="G38" s="39" t="s">
        <v>148</v>
      </c>
      <c r="H38" s="39" t="s">
        <v>226</v>
      </c>
      <c r="I38" s="53" t="s">
        <v>227</v>
      </c>
      <c r="J38" s="39" t="s">
        <v>150</v>
      </c>
      <c r="K38" s="38" t="s">
        <v>228</v>
      </c>
      <c r="L38" s="43" t="s">
        <v>229</v>
      </c>
      <c r="M38" s="41"/>
      <c r="N38" s="39"/>
      <c r="O38" s="39"/>
    </row>
    <row r="39">
      <c r="A39" s="38" t="s">
        <v>146</v>
      </c>
      <c r="B39" s="50"/>
      <c r="C39" s="51">
        <v>1.0</v>
      </c>
      <c r="D39" s="54" t="s">
        <v>154</v>
      </c>
      <c r="E39" s="55" t="s">
        <v>230</v>
      </c>
      <c r="F39" s="50"/>
      <c r="G39" s="39" t="s">
        <v>148</v>
      </c>
      <c r="H39" s="54" t="s">
        <v>231</v>
      </c>
      <c r="I39" s="55" t="s">
        <v>227</v>
      </c>
      <c r="J39" s="54" t="s">
        <v>232</v>
      </c>
      <c r="K39" s="55" t="s">
        <v>233</v>
      </c>
      <c r="L39" s="56" t="s">
        <v>234</v>
      </c>
      <c r="M39" s="55"/>
      <c r="N39" s="54"/>
      <c r="O39" s="54"/>
    </row>
    <row r="40">
      <c r="A40" s="41" t="s">
        <v>146</v>
      </c>
      <c r="B40" s="38" t="s">
        <v>180</v>
      </c>
      <c r="C40" s="48">
        <v>1.0</v>
      </c>
      <c r="D40" s="41" t="s">
        <v>159</v>
      </c>
      <c r="E40" s="39" t="s">
        <v>27</v>
      </c>
      <c r="F40" s="49"/>
      <c r="G40" s="39" t="s">
        <v>148</v>
      </c>
      <c r="H40" s="41" t="s">
        <v>235</v>
      </c>
      <c r="I40" s="39" t="s">
        <v>227</v>
      </c>
      <c r="J40" s="41" t="s">
        <v>236</v>
      </c>
      <c r="K40" s="57" t="s">
        <v>237</v>
      </c>
      <c r="L40" s="43" t="s">
        <v>238</v>
      </c>
      <c r="M40" s="41"/>
      <c r="N40" s="39"/>
      <c r="O40" s="39"/>
    </row>
    <row r="41">
      <c r="A41" s="41" t="s">
        <v>146</v>
      </c>
      <c r="B41" s="38" t="s">
        <v>180</v>
      </c>
      <c r="C41" s="48">
        <v>1.0</v>
      </c>
      <c r="D41" s="41" t="s">
        <v>159</v>
      </c>
      <c r="E41" s="39" t="s">
        <v>27</v>
      </c>
      <c r="F41" s="49"/>
      <c r="G41" s="39" t="s">
        <v>148</v>
      </c>
      <c r="H41" s="41" t="s">
        <v>239</v>
      </c>
      <c r="I41" s="39" t="s">
        <v>227</v>
      </c>
      <c r="J41" s="41" t="s">
        <v>236</v>
      </c>
      <c r="K41" s="57" t="s">
        <v>237</v>
      </c>
      <c r="L41" s="43" t="s">
        <v>238</v>
      </c>
      <c r="M41" s="41"/>
      <c r="N41" s="39"/>
      <c r="O41" s="39"/>
    </row>
    <row r="42">
      <c r="A42" s="41" t="s">
        <v>146</v>
      </c>
      <c r="B42" s="38" t="s">
        <v>204</v>
      </c>
      <c r="C42" s="48">
        <v>1.0</v>
      </c>
      <c r="D42" s="41" t="s">
        <v>159</v>
      </c>
      <c r="E42" s="39" t="s">
        <v>20</v>
      </c>
      <c r="F42" s="49"/>
      <c r="G42" s="39" t="s">
        <v>148</v>
      </c>
      <c r="H42" s="58" t="s">
        <v>240</v>
      </c>
      <c r="I42" s="39" t="s">
        <v>227</v>
      </c>
      <c r="J42" s="41" t="s">
        <v>212</v>
      </c>
      <c r="K42" s="57" t="s">
        <v>241</v>
      </c>
      <c r="L42" s="43" t="s">
        <v>242</v>
      </c>
      <c r="M42" s="41"/>
      <c r="N42" s="39"/>
      <c r="O42" s="39"/>
    </row>
    <row r="43">
      <c r="A43" s="58" t="s">
        <v>243</v>
      </c>
      <c r="B43" s="38" t="s">
        <v>153</v>
      </c>
      <c r="C43" s="48">
        <v>1.0</v>
      </c>
      <c r="D43" s="41" t="s">
        <v>154</v>
      </c>
      <c r="E43" s="39" t="s">
        <v>7</v>
      </c>
      <c r="F43" s="41" t="s">
        <v>155</v>
      </c>
      <c r="G43" s="39" t="s">
        <v>148</v>
      </c>
      <c r="H43" s="58" t="s">
        <v>244</v>
      </c>
      <c r="I43" s="39" t="s">
        <v>227</v>
      </c>
      <c r="J43" s="41" t="s">
        <v>165</v>
      </c>
      <c r="K43" s="57" t="s">
        <v>245</v>
      </c>
      <c r="L43" s="43" t="s">
        <v>246</v>
      </c>
      <c r="M43" s="41"/>
      <c r="N43" s="39" t="s">
        <v>158</v>
      </c>
      <c r="O43" s="39" t="s">
        <v>247</v>
      </c>
    </row>
    <row r="44">
      <c r="A44" s="38" t="s">
        <v>248</v>
      </c>
      <c r="B44" s="39" t="s">
        <v>153</v>
      </c>
      <c r="C44" s="40">
        <v>1.0</v>
      </c>
      <c r="D44" s="39" t="s">
        <v>154</v>
      </c>
      <c r="E44" s="41" t="s">
        <v>7</v>
      </c>
      <c r="F44" s="39" t="s">
        <v>155</v>
      </c>
      <c r="G44" s="41" t="s">
        <v>148</v>
      </c>
      <c r="H44" s="39" t="s">
        <v>249</v>
      </c>
      <c r="I44" s="41" t="s">
        <v>227</v>
      </c>
      <c r="J44" s="39" t="s">
        <v>165</v>
      </c>
      <c r="K44" s="41" t="s">
        <v>245</v>
      </c>
      <c r="L44" s="43" t="s">
        <v>250</v>
      </c>
      <c r="M44" s="41"/>
      <c r="N44" s="39" t="s">
        <v>158</v>
      </c>
      <c r="O44" s="39" t="s">
        <v>247</v>
      </c>
    </row>
    <row r="45">
      <c r="A45" s="38" t="s">
        <v>251</v>
      </c>
      <c r="B45" s="54" t="s">
        <v>252</v>
      </c>
      <c r="C45" s="51">
        <v>1.0</v>
      </c>
      <c r="D45" s="54" t="s">
        <v>154</v>
      </c>
      <c r="E45" s="55" t="s">
        <v>7</v>
      </c>
      <c r="F45" s="54" t="s">
        <v>155</v>
      </c>
      <c r="G45" s="55" t="s">
        <v>148</v>
      </c>
      <c r="H45" s="54" t="s">
        <v>253</v>
      </c>
      <c r="I45" s="55" t="s">
        <v>227</v>
      </c>
      <c r="J45" s="54" t="s">
        <v>165</v>
      </c>
      <c r="K45" s="55" t="s">
        <v>245</v>
      </c>
      <c r="L45" s="59" t="s">
        <v>254</v>
      </c>
      <c r="M45" s="53"/>
      <c r="N45" s="60" t="s">
        <v>158</v>
      </c>
      <c r="O45" s="60" t="s">
        <v>247</v>
      </c>
    </row>
    <row r="46">
      <c r="A46" s="38" t="s">
        <v>255</v>
      </c>
      <c r="B46" s="39" t="s">
        <v>153</v>
      </c>
      <c r="C46" s="40">
        <v>1.0</v>
      </c>
      <c r="D46" s="39" t="s">
        <v>154</v>
      </c>
      <c r="E46" s="41" t="s">
        <v>7</v>
      </c>
      <c r="F46" s="39" t="s">
        <v>155</v>
      </c>
      <c r="G46" s="41" t="s">
        <v>148</v>
      </c>
      <c r="H46" s="61" t="s">
        <v>256</v>
      </c>
      <c r="I46" s="22" t="s">
        <v>227</v>
      </c>
      <c r="J46" s="54" t="s">
        <v>165</v>
      </c>
      <c r="K46" s="55" t="s">
        <v>245</v>
      </c>
      <c r="L46" s="59" t="s">
        <v>257</v>
      </c>
      <c r="M46" s="53"/>
      <c r="N46" s="60" t="s">
        <v>158</v>
      </c>
      <c r="O46" s="60" t="s">
        <v>247</v>
      </c>
    </row>
    <row r="47">
      <c r="A47" s="22" t="s">
        <v>146</v>
      </c>
      <c r="B47" s="54" t="s">
        <v>204</v>
      </c>
      <c r="C47" s="51">
        <v>1.0</v>
      </c>
      <c r="D47" s="54" t="s">
        <v>159</v>
      </c>
      <c r="E47" s="55" t="s">
        <v>22</v>
      </c>
      <c r="F47" s="50"/>
      <c r="G47" s="55" t="s">
        <v>148</v>
      </c>
      <c r="H47" s="54" t="s">
        <v>258</v>
      </c>
      <c r="I47" s="55" t="s">
        <v>227</v>
      </c>
      <c r="J47" s="54" t="s">
        <v>206</v>
      </c>
      <c r="K47" s="62"/>
      <c r="L47" s="59" t="s">
        <v>259</v>
      </c>
      <c r="M47" s="53"/>
      <c r="N47" s="60"/>
      <c r="O47" s="60"/>
    </row>
    <row r="48">
      <c r="A48" s="47" t="s">
        <v>251</v>
      </c>
      <c r="B48" s="41" t="s">
        <v>260</v>
      </c>
      <c r="C48" s="48">
        <v>1.0</v>
      </c>
      <c r="D48" s="41" t="s">
        <v>154</v>
      </c>
      <c r="E48" s="39" t="s">
        <v>7</v>
      </c>
      <c r="F48" s="41" t="s">
        <v>155</v>
      </c>
      <c r="G48" s="39" t="s">
        <v>148</v>
      </c>
      <c r="H48" s="58" t="s">
        <v>261</v>
      </c>
      <c r="I48" s="38" t="s">
        <v>227</v>
      </c>
      <c r="J48" s="39" t="s">
        <v>165</v>
      </c>
      <c r="K48" s="41" t="s">
        <v>262</v>
      </c>
      <c r="L48" s="63" t="s">
        <v>263</v>
      </c>
      <c r="M48" s="64"/>
      <c r="N48" s="63" t="s">
        <v>158</v>
      </c>
      <c r="O48" s="63" t="s">
        <v>264</v>
      </c>
    </row>
    <row r="49">
      <c r="A49" s="41" t="s">
        <v>265</v>
      </c>
      <c r="B49" s="41" t="s">
        <v>153</v>
      </c>
      <c r="C49" s="48">
        <v>1.0</v>
      </c>
      <c r="D49" s="41" t="s">
        <v>154</v>
      </c>
      <c r="E49" s="39" t="s">
        <v>7</v>
      </c>
      <c r="F49" s="41" t="s">
        <v>155</v>
      </c>
      <c r="G49" s="39" t="s">
        <v>148</v>
      </c>
      <c r="H49" s="41" t="s">
        <v>266</v>
      </c>
      <c r="I49" s="39">
        <v>6625530.0</v>
      </c>
      <c r="J49" s="41" t="s">
        <v>165</v>
      </c>
      <c r="K49" s="39" t="s">
        <v>267</v>
      </c>
      <c r="L49" s="59" t="s">
        <v>268</v>
      </c>
      <c r="M49" s="53"/>
      <c r="N49" s="60" t="s">
        <v>158</v>
      </c>
      <c r="O49" s="60" t="s">
        <v>158</v>
      </c>
    </row>
    <row r="50">
      <c r="A50" s="41" t="s">
        <v>146</v>
      </c>
      <c r="B50" s="39" t="s">
        <v>204</v>
      </c>
      <c r="C50" s="40">
        <v>1.0</v>
      </c>
      <c r="D50" s="39" t="s">
        <v>159</v>
      </c>
      <c r="E50" s="39" t="s">
        <v>22</v>
      </c>
      <c r="F50" s="49"/>
      <c r="G50" s="39" t="s">
        <v>148</v>
      </c>
      <c r="H50" s="39">
        <v>4131892.0</v>
      </c>
      <c r="I50" s="38" t="s">
        <v>227</v>
      </c>
      <c r="J50" s="39" t="s">
        <v>269</v>
      </c>
      <c r="K50" s="41" t="s">
        <v>270</v>
      </c>
      <c r="L50" s="59" t="s">
        <v>271</v>
      </c>
      <c r="M50" s="53"/>
      <c r="N50" s="60"/>
      <c r="O50" s="60"/>
    </row>
    <row r="51">
      <c r="A51" s="41" t="s">
        <v>146</v>
      </c>
      <c r="B51" s="39" t="s">
        <v>180</v>
      </c>
      <c r="C51" s="40">
        <v>1.0</v>
      </c>
      <c r="D51" s="39" t="s">
        <v>159</v>
      </c>
      <c r="E51" s="41" t="s">
        <v>14</v>
      </c>
      <c r="F51" s="52"/>
      <c r="G51" s="41" t="s">
        <v>148</v>
      </c>
      <c r="H51" s="39" t="s">
        <v>272</v>
      </c>
      <c r="I51" s="41" t="s">
        <v>227</v>
      </c>
      <c r="J51" s="39" t="s">
        <v>273</v>
      </c>
      <c r="K51" s="41" t="s">
        <v>274</v>
      </c>
      <c r="L51" s="43" t="s">
        <v>275</v>
      </c>
      <c r="M51" s="41"/>
      <c r="N51" s="39"/>
      <c r="O51" s="39"/>
    </row>
    <row r="52">
      <c r="A52" s="41" t="s">
        <v>146</v>
      </c>
      <c r="B52" s="39" t="s">
        <v>204</v>
      </c>
      <c r="C52" s="40">
        <v>1.0</v>
      </c>
      <c r="D52" s="39" t="s">
        <v>154</v>
      </c>
      <c r="E52" s="41" t="s">
        <v>8</v>
      </c>
      <c r="F52" s="52"/>
      <c r="G52" s="41" t="s">
        <v>148</v>
      </c>
      <c r="H52" s="39" t="s">
        <v>276</v>
      </c>
      <c r="I52" s="41" t="s">
        <v>227</v>
      </c>
      <c r="J52" s="39" t="s">
        <v>269</v>
      </c>
      <c r="K52" s="41"/>
      <c r="L52" s="43" t="s">
        <v>275</v>
      </c>
      <c r="M52" s="41"/>
      <c r="N52" s="39"/>
      <c r="O52" s="39"/>
    </row>
    <row r="53">
      <c r="A53" s="41" t="s">
        <v>146</v>
      </c>
      <c r="B53" s="39" t="s">
        <v>204</v>
      </c>
      <c r="C53" s="40">
        <v>1.0</v>
      </c>
      <c r="D53" s="39" t="s">
        <v>154</v>
      </c>
      <c r="E53" s="41" t="s">
        <v>8</v>
      </c>
      <c r="F53" s="52"/>
      <c r="G53" s="41" t="s">
        <v>148</v>
      </c>
      <c r="H53" s="39" t="s">
        <v>277</v>
      </c>
      <c r="I53" s="41" t="s">
        <v>227</v>
      </c>
      <c r="J53" s="39" t="s">
        <v>269</v>
      </c>
      <c r="K53" s="41"/>
      <c r="L53" s="43" t="s">
        <v>275</v>
      </c>
      <c r="M53" s="41"/>
      <c r="N53" s="39"/>
      <c r="O53" s="39"/>
    </row>
    <row r="54">
      <c r="A54" s="41" t="s">
        <v>146</v>
      </c>
      <c r="B54" s="39" t="s">
        <v>204</v>
      </c>
      <c r="C54" s="40">
        <v>1.0</v>
      </c>
      <c r="D54" s="39" t="s">
        <v>154</v>
      </c>
      <c r="E54" s="41" t="s">
        <v>8</v>
      </c>
      <c r="F54" s="52"/>
      <c r="G54" s="41" t="s">
        <v>148</v>
      </c>
      <c r="H54" s="39" t="s">
        <v>278</v>
      </c>
      <c r="I54" s="41" t="s">
        <v>227</v>
      </c>
      <c r="J54" s="39" t="s">
        <v>269</v>
      </c>
      <c r="L54" s="43" t="s">
        <v>275</v>
      </c>
      <c r="M54" s="41"/>
      <c r="N54" s="39"/>
      <c r="O54" s="39"/>
    </row>
    <row r="55">
      <c r="A55" s="41" t="s">
        <v>146</v>
      </c>
      <c r="B55" s="39" t="s">
        <v>204</v>
      </c>
      <c r="C55" s="40">
        <v>1.0</v>
      </c>
      <c r="D55" s="39" t="s">
        <v>154</v>
      </c>
      <c r="E55" s="41" t="s">
        <v>8</v>
      </c>
      <c r="F55" s="52"/>
      <c r="G55" s="41" t="s">
        <v>148</v>
      </c>
      <c r="H55" s="39" t="s">
        <v>279</v>
      </c>
      <c r="I55" s="41" t="s">
        <v>227</v>
      </c>
      <c r="J55" s="39" t="s">
        <v>269</v>
      </c>
      <c r="L55" s="43" t="s">
        <v>275</v>
      </c>
      <c r="M55" s="41"/>
      <c r="N55" s="39"/>
      <c r="O55" s="39"/>
    </row>
    <row r="56">
      <c r="A56" s="41" t="s">
        <v>146</v>
      </c>
      <c r="B56" s="39" t="s">
        <v>204</v>
      </c>
      <c r="C56" s="40">
        <v>1.0</v>
      </c>
      <c r="D56" s="39" t="s">
        <v>154</v>
      </c>
      <c r="E56" s="41" t="s">
        <v>8</v>
      </c>
      <c r="F56" s="52"/>
      <c r="G56" s="41" t="s">
        <v>148</v>
      </c>
      <c r="H56" s="39" t="s">
        <v>280</v>
      </c>
      <c r="I56" s="41" t="s">
        <v>227</v>
      </c>
      <c r="J56" s="39" t="s">
        <v>269</v>
      </c>
      <c r="K56" s="41"/>
      <c r="L56" s="43" t="s">
        <v>275</v>
      </c>
      <c r="M56" s="41"/>
      <c r="N56" s="39"/>
      <c r="O56" s="39"/>
    </row>
    <row r="57">
      <c r="A57" s="47" t="s">
        <v>281</v>
      </c>
      <c r="B57" s="47" t="s">
        <v>282</v>
      </c>
      <c r="C57" s="40"/>
      <c r="D57" s="38" t="s">
        <v>154</v>
      </c>
      <c r="E57" s="39" t="s">
        <v>230</v>
      </c>
      <c r="F57" s="41"/>
      <c r="G57" s="39" t="s">
        <v>148</v>
      </c>
      <c r="H57" s="39" t="s">
        <v>283</v>
      </c>
      <c r="I57" s="41" t="s">
        <v>227</v>
      </c>
      <c r="J57" s="39" t="s">
        <v>165</v>
      </c>
      <c r="K57" s="43" t="s">
        <v>284</v>
      </c>
      <c r="L57" s="43" t="s">
        <v>285</v>
      </c>
      <c r="M57" s="65"/>
      <c r="N57" s="43"/>
      <c r="O57" s="43"/>
    </row>
    <row r="58">
      <c r="A58" s="39" t="s">
        <v>146</v>
      </c>
      <c r="B58" s="41"/>
      <c r="C58" s="48">
        <v>1.0</v>
      </c>
      <c r="D58" s="41" t="s">
        <v>154</v>
      </c>
      <c r="E58" s="39" t="s">
        <v>6</v>
      </c>
      <c r="F58" s="41" t="s">
        <v>155</v>
      </c>
      <c r="G58" s="39" t="s">
        <v>148</v>
      </c>
      <c r="H58" s="41" t="s">
        <v>286</v>
      </c>
      <c r="I58" s="39">
        <v>6627314.0</v>
      </c>
      <c r="J58" s="41" t="s">
        <v>165</v>
      </c>
      <c r="K58" s="43" t="s">
        <v>178</v>
      </c>
      <c r="L58" s="43" t="s">
        <v>287</v>
      </c>
      <c r="M58" s="65"/>
      <c r="N58" s="43"/>
      <c r="O58" s="43"/>
    </row>
    <row r="59">
      <c r="A59" s="39" t="s">
        <v>146</v>
      </c>
      <c r="B59" s="41"/>
      <c r="C59" s="48">
        <v>1.0</v>
      </c>
      <c r="D59" s="41" t="s">
        <v>154</v>
      </c>
      <c r="E59" s="39" t="s">
        <v>6</v>
      </c>
      <c r="F59" s="41" t="s">
        <v>155</v>
      </c>
      <c r="G59" s="39" t="s">
        <v>148</v>
      </c>
      <c r="H59" s="41" t="s">
        <v>288</v>
      </c>
      <c r="I59" s="39" t="s">
        <v>227</v>
      </c>
      <c r="J59" s="41" t="s">
        <v>165</v>
      </c>
      <c r="K59" s="43" t="s">
        <v>178</v>
      </c>
      <c r="L59" s="43" t="s">
        <v>287</v>
      </c>
      <c r="M59" s="65"/>
      <c r="N59" s="43"/>
      <c r="O59" s="43"/>
    </row>
    <row r="60">
      <c r="A60" s="39" t="s">
        <v>146</v>
      </c>
      <c r="B60" s="41"/>
      <c r="C60" s="48">
        <v>1.0</v>
      </c>
      <c r="D60" s="41" t="s">
        <v>154</v>
      </c>
      <c r="E60" s="39" t="s">
        <v>6</v>
      </c>
      <c r="F60" s="41" t="s">
        <v>155</v>
      </c>
      <c r="G60" s="39" t="s">
        <v>148</v>
      </c>
      <c r="H60" s="41" t="s">
        <v>289</v>
      </c>
      <c r="I60" s="39" t="s">
        <v>227</v>
      </c>
      <c r="J60" s="41" t="s">
        <v>165</v>
      </c>
      <c r="K60" s="43" t="s">
        <v>178</v>
      </c>
      <c r="L60" s="43" t="s">
        <v>287</v>
      </c>
      <c r="M60" s="65"/>
      <c r="N60" s="43"/>
      <c r="O60" s="43"/>
    </row>
    <row r="61">
      <c r="A61" s="39" t="s">
        <v>146</v>
      </c>
      <c r="B61" s="41"/>
      <c r="C61" s="48">
        <v>1.0</v>
      </c>
      <c r="D61" s="41" t="s">
        <v>154</v>
      </c>
      <c r="E61" s="39" t="s">
        <v>6</v>
      </c>
      <c r="F61" s="41" t="s">
        <v>155</v>
      </c>
      <c r="G61" s="39" t="s">
        <v>148</v>
      </c>
      <c r="H61" s="41" t="s">
        <v>290</v>
      </c>
      <c r="I61" s="39" t="s">
        <v>227</v>
      </c>
      <c r="J61" s="41" t="s">
        <v>165</v>
      </c>
      <c r="K61" s="43" t="s">
        <v>178</v>
      </c>
      <c r="L61" s="43" t="s">
        <v>287</v>
      </c>
      <c r="M61" s="65"/>
      <c r="N61" s="43"/>
      <c r="O61" s="43"/>
    </row>
    <row r="62">
      <c r="A62" s="39" t="s">
        <v>146</v>
      </c>
      <c r="B62" s="41"/>
      <c r="C62" s="48">
        <v>1.0</v>
      </c>
      <c r="D62" s="41" t="s">
        <v>9</v>
      </c>
      <c r="E62" s="39" t="s">
        <v>9</v>
      </c>
      <c r="F62" s="49"/>
      <c r="G62" s="39" t="s">
        <v>148</v>
      </c>
      <c r="H62" s="41" t="s">
        <v>291</v>
      </c>
      <c r="I62" s="39">
        <v>6627300.0</v>
      </c>
      <c r="J62" s="41" t="s">
        <v>150</v>
      </c>
      <c r="K62" s="43" t="s">
        <v>223</v>
      </c>
      <c r="L62" s="43" t="s">
        <v>287</v>
      </c>
      <c r="M62" s="65"/>
      <c r="N62" s="43"/>
      <c r="O62" s="43"/>
    </row>
    <row r="63">
      <c r="A63" s="39" t="s">
        <v>146</v>
      </c>
      <c r="B63" s="41"/>
      <c r="C63" s="48">
        <v>1.0</v>
      </c>
      <c r="D63" s="41" t="s">
        <v>9</v>
      </c>
      <c r="E63" s="39" t="s">
        <v>9</v>
      </c>
      <c r="F63" s="49"/>
      <c r="G63" s="39" t="s">
        <v>148</v>
      </c>
      <c r="H63" s="41" t="s">
        <v>292</v>
      </c>
      <c r="I63" s="39">
        <v>6627332.0</v>
      </c>
      <c r="J63" s="41" t="s">
        <v>293</v>
      </c>
      <c r="K63" s="43" t="s">
        <v>294</v>
      </c>
      <c r="L63" s="43" t="s">
        <v>287</v>
      </c>
      <c r="M63" s="65"/>
      <c r="N63" s="43"/>
      <c r="O63" s="43"/>
    </row>
    <row r="64">
      <c r="A64" s="39" t="s">
        <v>146</v>
      </c>
      <c r="B64" s="41"/>
      <c r="C64" s="48">
        <v>1.0</v>
      </c>
      <c r="D64" s="41" t="s">
        <v>9</v>
      </c>
      <c r="E64" s="39" t="s">
        <v>9</v>
      </c>
      <c r="F64" s="49"/>
      <c r="G64" s="39" t="s">
        <v>148</v>
      </c>
      <c r="H64" s="41" t="s">
        <v>295</v>
      </c>
      <c r="I64" s="39">
        <v>6627234.0</v>
      </c>
      <c r="J64" s="41" t="s">
        <v>293</v>
      </c>
      <c r="K64" s="43" t="s">
        <v>296</v>
      </c>
      <c r="L64" s="43" t="s">
        <v>287</v>
      </c>
      <c r="M64" s="65"/>
      <c r="N64" s="43"/>
      <c r="O64" s="43"/>
    </row>
    <row r="65">
      <c r="A65" s="39" t="s">
        <v>146</v>
      </c>
      <c r="B65" s="41"/>
      <c r="C65" s="48">
        <v>1.0</v>
      </c>
      <c r="D65" s="41" t="s">
        <v>9</v>
      </c>
      <c r="E65" s="39" t="s">
        <v>9</v>
      </c>
      <c r="F65" s="49"/>
      <c r="G65" s="39" t="s">
        <v>148</v>
      </c>
      <c r="H65" s="41" t="s">
        <v>297</v>
      </c>
      <c r="I65" s="39">
        <v>6627290.0</v>
      </c>
      <c r="J65" s="41" t="s">
        <v>150</v>
      </c>
      <c r="K65" s="43" t="s">
        <v>223</v>
      </c>
      <c r="L65" s="43" t="s">
        <v>287</v>
      </c>
      <c r="M65" s="65"/>
      <c r="N65" s="43"/>
      <c r="O65" s="43"/>
    </row>
    <row r="66">
      <c r="A66" s="41" t="s">
        <v>146</v>
      </c>
      <c r="B66" s="39" t="s">
        <v>204</v>
      </c>
      <c r="C66" s="40">
        <v>1.0</v>
      </c>
      <c r="D66" s="39" t="s">
        <v>159</v>
      </c>
      <c r="E66" s="41" t="s">
        <v>20</v>
      </c>
      <c r="F66" s="52"/>
      <c r="G66" s="41" t="s">
        <v>148</v>
      </c>
      <c r="H66" s="39" t="s">
        <v>298</v>
      </c>
      <c r="I66" s="41">
        <v>6626932.0</v>
      </c>
      <c r="J66" s="39" t="s">
        <v>212</v>
      </c>
      <c r="K66" s="41" t="s">
        <v>213</v>
      </c>
      <c r="L66" s="43" t="s">
        <v>299</v>
      </c>
      <c r="M66" s="65"/>
      <c r="N66" s="43"/>
      <c r="O66" s="43"/>
    </row>
    <row r="67">
      <c r="A67" s="41" t="s">
        <v>146</v>
      </c>
      <c r="B67" s="39" t="s">
        <v>204</v>
      </c>
      <c r="C67" s="40">
        <v>1.0</v>
      </c>
      <c r="D67" s="39" t="s">
        <v>159</v>
      </c>
      <c r="E67" s="41" t="s">
        <v>20</v>
      </c>
      <c r="F67" s="52"/>
      <c r="G67" s="41" t="s">
        <v>148</v>
      </c>
      <c r="H67" s="39" t="s">
        <v>300</v>
      </c>
      <c r="I67" s="41">
        <v>6630116.0</v>
      </c>
      <c r="J67" s="39" t="s">
        <v>212</v>
      </c>
      <c r="K67" s="41" t="s">
        <v>213</v>
      </c>
      <c r="L67" s="43" t="s">
        <v>299</v>
      </c>
      <c r="M67" s="65"/>
      <c r="N67" s="43"/>
      <c r="O67" s="43"/>
    </row>
    <row r="68">
      <c r="A68" s="38" t="s">
        <v>146</v>
      </c>
      <c r="B68" s="39"/>
      <c r="C68" s="40">
        <v>1.0</v>
      </c>
      <c r="D68" s="39" t="s">
        <v>154</v>
      </c>
      <c r="E68" s="41" t="s">
        <v>6</v>
      </c>
      <c r="F68" s="39" t="s">
        <v>155</v>
      </c>
      <c r="G68" s="41" t="s">
        <v>148</v>
      </c>
      <c r="H68" s="39" t="s">
        <v>301</v>
      </c>
      <c r="I68" s="41" t="s">
        <v>227</v>
      </c>
      <c r="J68" s="39" t="s">
        <v>165</v>
      </c>
      <c r="K68" s="43" t="s">
        <v>178</v>
      </c>
      <c r="L68" s="43" t="s">
        <v>302</v>
      </c>
      <c r="M68" s="41"/>
      <c r="N68" s="39"/>
      <c r="O68" s="39"/>
    </row>
    <row r="69">
      <c r="A69" s="39" t="s">
        <v>303</v>
      </c>
      <c r="B69" s="41" t="s">
        <v>304</v>
      </c>
      <c r="C69" s="48">
        <v>2.0</v>
      </c>
      <c r="D69" s="41" t="s">
        <v>9</v>
      </c>
      <c r="E69" s="41" t="s">
        <v>9</v>
      </c>
      <c r="F69" s="49"/>
      <c r="G69" s="39" t="s">
        <v>148</v>
      </c>
      <c r="H69" s="41" t="s">
        <v>305</v>
      </c>
      <c r="I69" s="39">
        <v>6627354.0</v>
      </c>
      <c r="J69" s="41" t="s">
        <v>150</v>
      </c>
      <c r="K69" s="43" t="s">
        <v>223</v>
      </c>
      <c r="L69" s="43" t="s">
        <v>302</v>
      </c>
      <c r="M69" s="41"/>
      <c r="N69" s="39"/>
      <c r="O69" s="39"/>
    </row>
    <row r="70">
      <c r="A70" s="39" t="s">
        <v>146</v>
      </c>
      <c r="B70" s="41" t="s">
        <v>306</v>
      </c>
      <c r="C70" s="48">
        <v>1.0</v>
      </c>
      <c r="D70" s="41" t="s">
        <v>154</v>
      </c>
      <c r="E70" s="39" t="s">
        <v>6</v>
      </c>
      <c r="F70" s="66" t="s">
        <v>155</v>
      </c>
      <c r="G70" s="67" t="s">
        <v>148</v>
      </c>
      <c r="H70" s="41" t="s">
        <v>307</v>
      </c>
      <c r="I70" s="39" t="s">
        <v>227</v>
      </c>
      <c r="J70" s="41" t="s">
        <v>308</v>
      </c>
      <c r="K70" s="43" t="s">
        <v>308</v>
      </c>
      <c r="L70" s="59" t="s">
        <v>309</v>
      </c>
      <c r="M70" s="68"/>
      <c r="N70" s="59"/>
      <c r="O70" s="59"/>
    </row>
    <row r="71">
      <c r="A71" s="39" t="s">
        <v>310</v>
      </c>
      <c r="B71" s="41" t="s">
        <v>311</v>
      </c>
      <c r="C71" s="48">
        <v>2.0</v>
      </c>
      <c r="D71" s="41" t="s">
        <v>154</v>
      </c>
      <c r="E71" s="39" t="s">
        <v>7</v>
      </c>
      <c r="F71" s="41" t="s">
        <v>155</v>
      </c>
      <c r="G71" s="39" t="s">
        <v>148</v>
      </c>
      <c r="H71" s="41" t="s">
        <v>312</v>
      </c>
      <c r="I71" s="39" t="s">
        <v>227</v>
      </c>
      <c r="J71" s="41" t="s">
        <v>165</v>
      </c>
      <c r="K71" s="39" t="s">
        <v>245</v>
      </c>
      <c r="L71" s="43" t="s">
        <v>313</v>
      </c>
      <c r="M71" s="41"/>
      <c r="N71" s="39" t="s">
        <v>158</v>
      </c>
      <c r="O71" s="39" t="s">
        <v>247</v>
      </c>
    </row>
    <row r="72">
      <c r="A72" s="22" t="s">
        <v>314</v>
      </c>
      <c r="B72" s="54" t="s">
        <v>315</v>
      </c>
      <c r="C72" s="51">
        <v>1.0</v>
      </c>
      <c r="D72" s="54" t="s">
        <v>154</v>
      </c>
      <c r="E72" s="55" t="s">
        <v>7</v>
      </c>
      <c r="F72" s="54" t="s">
        <v>155</v>
      </c>
      <c r="G72" s="55" t="s">
        <v>148</v>
      </c>
      <c r="H72" s="54" t="s">
        <v>316</v>
      </c>
      <c r="I72" s="55" t="s">
        <v>227</v>
      </c>
      <c r="J72" s="54" t="s">
        <v>165</v>
      </c>
      <c r="K72" s="39" t="s">
        <v>245</v>
      </c>
      <c r="L72" s="43" t="s">
        <v>317</v>
      </c>
      <c r="M72" s="41"/>
      <c r="N72" s="39" t="s">
        <v>158</v>
      </c>
      <c r="O72" s="39" t="s">
        <v>247</v>
      </c>
    </row>
    <row r="73">
      <c r="A73" s="54" t="s">
        <v>318</v>
      </c>
      <c r="B73" s="67" t="s">
        <v>153</v>
      </c>
      <c r="C73" s="69">
        <v>1.0</v>
      </c>
      <c r="D73" s="54" t="s">
        <v>154</v>
      </c>
      <c r="E73" s="55" t="s">
        <v>7</v>
      </c>
      <c r="F73" s="54" t="s">
        <v>155</v>
      </c>
      <c r="G73" s="55" t="s">
        <v>148</v>
      </c>
      <c r="H73" s="54" t="s">
        <v>319</v>
      </c>
      <c r="I73" s="55" t="s">
        <v>227</v>
      </c>
      <c r="J73" s="54" t="s">
        <v>165</v>
      </c>
      <c r="K73" s="53" t="s">
        <v>320</v>
      </c>
      <c r="L73" s="43" t="s">
        <v>321</v>
      </c>
      <c r="M73" s="41"/>
      <c r="N73" s="39" t="s">
        <v>158</v>
      </c>
      <c r="O73" s="39" t="s">
        <v>247</v>
      </c>
    </row>
    <row r="74">
      <c r="A74" s="47" t="s">
        <v>146</v>
      </c>
      <c r="B74" s="39" t="s">
        <v>180</v>
      </c>
      <c r="C74" s="40">
        <v>1.0</v>
      </c>
      <c r="D74" s="39" t="s">
        <v>159</v>
      </c>
      <c r="E74" s="41" t="s">
        <v>14</v>
      </c>
      <c r="F74" s="39"/>
      <c r="G74" s="47" t="s">
        <v>148</v>
      </c>
      <c r="H74" s="58" t="s">
        <v>322</v>
      </c>
      <c r="I74" s="39" t="s">
        <v>227</v>
      </c>
      <c r="J74" s="41" t="s">
        <v>273</v>
      </c>
      <c r="K74" s="43" t="s">
        <v>323</v>
      </c>
      <c r="L74" s="43" t="s">
        <v>324</v>
      </c>
      <c r="M74" s="65"/>
      <c r="N74" s="43"/>
      <c r="O74" s="43"/>
    </row>
    <row r="75">
      <c r="A75" s="38" t="s">
        <v>251</v>
      </c>
      <c r="B75" s="39" t="s">
        <v>306</v>
      </c>
      <c r="C75" s="40">
        <v>1.0</v>
      </c>
      <c r="D75" s="39" t="s">
        <v>154</v>
      </c>
      <c r="E75" s="41" t="s">
        <v>6</v>
      </c>
      <c r="F75" s="39"/>
      <c r="G75" s="41" t="s">
        <v>148</v>
      </c>
      <c r="H75" s="70" t="s">
        <v>325</v>
      </c>
      <c r="I75" s="39" t="s">
        <v>227</v>
      </c>
      <c r="J75" s="41" t="s">
        <v>308</v>
      </c>
      <c r="K75" s="43" t="s">
        <v>308</v>
      </c>
      <c r="L75" s="59" t="s">
        <v>326</v>
      </c>
      <c r="M75" s="68"/>
      <c r="N75" s="59"/>
      <c r="O75" s="59"/>
    </row>
    <row r="76">
      <c r="A76" s="38" t="s">
        <v>251</v>
      </c>
      <c r="B76" s="39" t="s">
        <v>306</v>
      </c>
      <c r="C76" s="40">
        <v>1.0</v>
      </c>
      <c r="D76" s="39" t="s">
        <v>9</v>
      </c>
      <c r="E76" s="41" t="s">
        <v>9</v>
      </c>
      <c r="F76" s="39"/>
      <c r="G76" s="41" t="s">
        <v>148</v>
      </c>
      <c r="H76" s="70" t="s">
        <v>327</v>
      </c>
      <c r="I76" s="39" t="s">
        <v>227</v>
      </c>
      <c r="J76" s="41" t="s">
        <v>150</v>
      </c>
      <c r="K76" s="43" t="s">
        <v>328</v>
      </c>
      <c r="L76" s="59" t="s">
        <v>326</v>
      </c>
      <c r="M76" s="68"/>
      <c r="N76" s="59"/>
      <c r="O76" s="59"/>
    </row>
    <row r="77">
      <c r="A77" s="39" t="s">
        <v>251</v>
      </c>
      <c r="B77" s="39" t="s">
        <v>180</v>
      </c>
      <c r="C77" s="40">
        <v>1.0</v>
      </c>
      <c r="D77" s="39" t="s">
        <v>159</v>
      </c>
      <c r="E77" s="41" t="s">
        <v>11</v>
      </c>
      <c r="F77" s="39"/>
      <c r="G77" s="39" t="s">
        <v>148</v>
      </c>
      <c r="H77" s="58">
        <v>2.1285523020515E13</v>
      </c>
      <c r="I77" s="39" t="s">
        <v>227</v>
      </c>
      <c r="J77" s="41" t="s">
        <v>273</v>
      </c>
      <c r="K77" s="43" t="s">
        <v>329</v>
      </c>
      <c r="L77" s="59" t="s">
        <v>330</v>
      </c>
      <c r="M77" s="68"/>
      <c r="N77" s="59"/>
      <c r="O77" s="59"/>
    </row>
    <row r="78">
      <c r="A78" s="38" t="s">
        <v>251</v>
      </c>
      <c r="B78" s="39" t="s">
        <v>180</v>
      </c>
      <c r="C78" s="40">
        <v>1.0</v>
      </c>
      <c r="D78" s="39" t="s">
        <v>159</v>
      </c>
      <c r="E78" s="41" t="s">
        <v>11</v>
      </c>
      <c r="F78" s="39"/>
      <c r="G78" s="39" t="s">
        <v>148</v>
      </c>
      <c r="H78" s="58">
        <v>2.0230522511322E13</v>
      </c>
      <c r="I78" s="39" t="s">
        <v>227</v>
      </c>
      <c r="J78" s="41" t="s">
        <v>273</v>
      </c>
      <c r="K78" s="43" t="s">
        <v>331</v>
      </c>
      <c r="L78" s="59" t="s">
        <v>326</v>
      </c>
      <c r="M78" s="68"/>
      <c r="N78" s="59"/>
      <c r="O78" s="59"/>
    </row>
    <row r="79">
      <c r="A79" s="38" t="s">
        <v>251</v>
      </c>
      <c r="B79" s="39" t="s">
        <v>180</v>
      </c>
      <c r="C79" s="40">
        <v>1.0</v>
      </c>
      <c r="D79" s="39" t="s">
        <v>159</v>
      </c>
      <c r="E79" s="41" t="s">
        <v>11</v>
      </c>
      <c r="F79" s="39"/>
      <c r="G79" s="39" t="s">
        <v>148</v>
      </c>
      <c r="H79" s="58">
        <v>1.9233521400668E13</v>
      </c>
      <c r="I79" s="39" t="s">
        <v>227</v>
      </c>
      <c r="J79" s="41" t="s">
        <v>273</v>
      </c>
      <c r="K79" s="43" t="s">
        <v>332</v>
      </c>
      <c r="L79" s="59" t="s">
        <v>333</v>
      </c>
      <c r="M79" s="68"/>
      <c r="N79" s="59"/>
      <c r="O79" s="59"/>
    </row>
    <row r="80">
      <c r="A80" s="22" t="s">
        <v>146</v>
      </c>
      <c r="B80" s="54" t="s">
        <v>180</v>
      </c>
      <c r="C80" s="51">
        <v>1.0</v>
      </c>
      <c r="D80" s="54" t="s">
        <v>159</v>
      </c>
      <c r="E80" s="55" t="s">
        <v>12</v>
      </c>
      <c r="F80" s="50"/>
      <c r="G80" s="55" t="s">
        <v>148</v>
      </c>
      <c r="H80" s="71">
        <v>2.0077523801251E13</v>
      </c>
      <c r="I80" s="55" t="s">
        <v>227</v>
      </c>
      <c r="J80" s="54" t="s">
        <v>273</v>
      </c>
      <c r="K80" s="72" t="s">
        <v>334</v>
      </c>
      <c r="L80" s="43" t="s">
        <v>335</v>
      </c>
      <c r="M80" s="41"/>
      <c r="N80" s="39"/>
      <c r="O80" s="39"/>
    </row>
    <row r="81">
      <c r="A81" s="39" t="s">
        <v>146</v>
      </c>
      <c r="B81" s="39" t="s">
        <v>180</v>
      </c>
      <c r="C81" s="40">
        <v>1.0</v>
      </c>
      <c r="D81" s="39" t="s">
        <v>159</v>
      </c>
      <c r="E81" s="41" t="s">
        <v>12</v>
      </c>
      <c r="F81" s="39"/>
      <c r="G81" s="39" t="s">
        <v>148</v>
      </c>
      <c r="H81" s="58">
        <v>2.1275520100885E13</v>
      </c>
      <c r="I81" s="39" t="s">
        <v>227</v>
      </c>
      <c r="J81" s="41" t="s">
        <v>273</v>
      </c>
      <c r="K81" s="73" t="s">
        <v>336</v>
      </c>
      <c r="L81" s="43" t="s">
        <v>337</v>
      </c>
      <c r="M81" s="41"/>
      <c r="N81" s="39"/>
      <c r="O81" s="39"/>
    </row>
    <row r="82">
      <c r="A82" s="39" t="s">
        <v>146</v>
      </c>
      <c r="B82" s="39" t="s">
        <v>180</v>
      </c>
      <c r="C82" s="40">
        <v>1.0</v>
      </c>
      <c r="D82" s="39" t="s">
        <v>159</v>
      </c>
      <c r="E82" s="41" t="s">
        <v>12</v>
      </c>
      <c r="F82" s="39"/>
      <c r="G82" s="39" t="s">
        <v>148</v>
      </c>
      <c r="H82" s="58" t="s">
        <v>338</v>
      </c>
      <c r="I82" s="39" t="s">
        <v>227</v>
      </c>
      <c r="J82" s="41" t="s">
        <v>273</v>
      </c>
      <c r="K82" s="43" t="s">
        <v>336</v>
      </c>
      <c r="L82" s="43" t="s">
        <v>324</v>
      </c>
      <c r="M82" s="65"/>
      <c r="N82" s="43"/>
      <c r="O82" s="43"/>
    </row>
    <row r="83">
      <c r="A83" s="39" t="s">
        <v>251</v>
      </c>
      <c r="B83" s="41" t="s">
        <v>306</v>
      </c>
      <c r="C83" s="48">
        <v>1.0</v>
      </c>
      <c r="D83" s="41" t="s">
        <v>154</v>
      </c>
      <c r="E83" s="39" t="s">
        <v>6</v>
      </c>
      <c r="F83" s="66" t="s">
        <v>155</v>
      </c>
      <c r="G83" s="67" t="s">
        <v>148</v>
      </c>
      <c r="H83" s="41" t="s">
        <v>339</v>
      </c>
      <c r="I83" s="39" t="s">
        <v>227</v>
      </c>
      <c r="J83" s="47" t="s">
        <v>308</v>
      </c>
      <c r="K83" s="43" t="s">
        <v>308</v>
      </c>
      <c r="L83" s="43" t="s">
        <v>340</v>
      </c>
      <c r="M83" s="65"/>
      <c r="N83" s="43"/>
      <c r="O83" s="43"/>
    </row>
    <row r="84">
      <c r="A84" s="39" t="s">
        <v>251</v>
      </c>
      <c r="B84" s="41" t="s">
        <v>306</v>
      </c>
      <c r="C84" s="48">
        <v>1.0</v>
      </c>
      <c r="D84" s="41" t="s">
        <v>154</v>
      </c>
      <c r="E84" s="39" t="s">
        <v>6</v>
      </c>
      <c r="F84" s="66" t="s">
        <v>155</v>
      </c>
      <c r="G84" s="67" t="s">
        <v>148</v>
      </c>
      <c r="H84" s="41" t="s">
        <v>341</v>
      </c>
      <c r="I84" s="39" t="s">
        <v>227</v>
      </c>
      <c r="J84" s="47" t="s">
        <v>308</v>
      </c>
      <c r="K84" s="43" t="s">
        <v>308</v>
      </c>
      <c r="L84" s="43" t="s">
        <v>340</v>
      </c>
      <c r="M84" s="65"/>
      <c r="N84" s="43"/>
      <c r="O84" s="43"/>
    </row>
    <row r="85">
      <c r="A85" s="39" t="s">
        <v>251</v>
      </c>
      <c r="B85" s="41" t="s">
        <v>306</v>
      </c>
      <c r="C85" s="48">
        <v>1.0</v>
      </c>
      <c r="D85" s="41" t="s">
        <v>154</v>
      </c>
      <c r="E85" s="39" t="s">
        <v>6</v>
      </c>
      <c r="F85" s="66" t="s">
        <v>155</v>
      </c>
      <c r="G85" s="67" t="s">
        <v>148</v>
      </c>
      <c r="H85" s="41" t="s">
        <v>342</v>
      </c>
      <c r="I85" s="39" t="s">
        <v>227</v>
      </c>
      <c r="J85" s="47" t="s">
        <v>308</v>
      </c>
      <c r="K85" s="43" t="s">
        <v>308</v>
      </c>
      <c r="L85" s="43" t="s">
        <v>340</v>
      </c>
      <c r="M85" s="65"/>
      <c r="N85" s="43"/>
      <c r="O85" s="43"/>
    </row>
    <row r="86">
      <c r="A86" s="60" t="s">
        <v>146</v>
      </c>
      <c r="B86" s="41" t="s">
        <v>204</v>
      </c>
      <c r="C86" s="48">
        <v>1.0</v>
      </c>
      <c r="D86" s="41" t="s">
        <v>159</v>
      </c>
      <c r="E86" s="39" t="s">
        <v>19</v>
      </c>
      <c r="F86" s="41"/>
      <c r="G86" s="39" t="s">
        <v>148</v>
      </c>
      <c r="H86" s="41"/>
      <c r="I86" s="39" t="s">
        <v>227</v>
      </c>
      <c r="J86" s="47" t="s">
        <v>308</v>
      </c>
      <c r="K86" s="43"/>
      <c r="L86" s="43" t="s">
        <v>343</v>
      </c>
      <c r="M86" s="65"/>
      <c r="N86" s="43"/>
      <c r="O86" s="43"/>
    </row>
    <row r="87">
      <c r="A87" s="60" t="s">
        <v>146</v>
      </c>
      <c r="B87" s="41" t="s">
        <v>204</v>
      </c>
      <c r="C87" s="48">
        <v>1.0</v>
      </c>
      <c r="D87" s="41" t="s">
        <v>159</v>
      </c>
      <c r="E87" s="41" t="s">
        <v>21</v>
      </c>
      <c r="F87" s="39"/>
      <c r="G87" s="39" t="s">
        <v>148</v>
      </c>
      <c r="H87" s="41" t="s">
        <v>344</v>
      </c>
      <c r="I87" s="39" t="s">
        <v>227</v>
      </c>
      <c r="J87" s="47" t="s">
        <v>345</v>
      </c>
      <c r="K87" s="65"/>
      <c r="L87" s="43" t="s">
        <v>346</v>
      </c>
      <c r="M87" s="41"/>
      <c r="N87" s="39"/>
      <c r="O87" s="39"/>
    </row>
    <row r="88">
      <c r="A88" s="60" t="s">
        <v>146</v>
      </c>
      <c r="B88" s="41" t="s">
        <v>204</v>
      </c>
      <c r="C88" s="48">
        <v>1.0</v>
      </c>
      <c r="D88" s="41" t="s">
        <v>159</v>
      </c>
      <c r="E88" s="41" t="s">
        <v>21</v>
      </c>
      <c r="F88" s="39"/>
      <c r="G88" s="39" t="s">
        <v>148</v>
      </c>
      <c r="H88" s="41" t="s">
        <v>347</v>
      </c>
      <c r="I88" s="39" t="s">
        <v>227</v>
      </c>
      <c r="J88" s="47" t="s">
        <v>345</v>
      </c>
      <c r="K88" s="65"/>
      <c r="L88" s="43" t="s">
        <v>346</v>
      </c>
      <c r="M88" s="41"/>
      <c r="N88" s="39"/>
      <c r="O88" s="39"/>
    </row>
    <row r="89">
      <c r="A89" s="39" t="s">
        <v>146</v>
      </c>
      <c r="B89" s="39" t="s">
        <v>204</v>
      </c>
      <c r="C89" s="40">
        <v>1.0</v>
      </c>
      <c r="D89" s="39" t="s">
        <v>159</v>
      </c>
      <c r="E89" s="41" t="s">
        <v>25</v>
      </c>
      <c r="F89" s="39"/>
      <c r="G89" s="41" t="s">
        <v>148</v>
      </c>
      <c r="H89" s="70">
        <v>2.2103523704066E13</v>
      </c>
      <c r="I89" s="41" t="s">
        <v>227</v>
      </c>
      <c r="J89" s="39" t="s">
        <v>273</v>
      </c>
      <c r="K89" s="41" t="s">
        <v>348</v>
      </c>
      <c r="L89" s="43" t="s">
        <v>346</v>
      </c>
      <c r="M89" s="41"/>
      <c r="N89" s="39"/>
      <c r="O89" s="39"/>
    </row>
    <row r="90">
      <c r="A90" s="39" t="s">
        <v>146</v>
      </c>
      <c r="B90" s="39" t="s">
        <v>306</v>
      </c>
      <c r="C90" s="40">
        <v>1.0</v>
      </c>
      <c r="D90" s="39" t="s">
        <v>159</v>
      </c>
      <c r="E90" s="41" t="s">
        <v>25</v>
      </c>
      <c r="F90" s="39"/>
      <c r="G90" s="41" t="s">
        <v>148</v>
      </c>
      <c r="H90" s="70">
        <v>2.2018523700598E13</v>
      </c>
      <c r="I90" s="41" t="s">
        <v>227</v>
      </c>
      <c r="J90" s="39" t="s">
        <v>273</v>
      </c>
      <c r="K90" s="41" t="s">
        <v>348</v>
      </c>
      <c r="L90" s="43" t="s">
        <v>346</v>
      </c>
      <c r="M90" s="41"/>
      <c r="N90" s="39"/>
      <c r="O90" s="39"/>
    </row>
    <row r="91">
      <c r="A91" s="39" t="s">
        <v>146</v>
      </c>
      <c r="B91" s="39" t="s">
        <v>306</v>
      </c>
      <c r="C91" s="40">
        <v>1.0</v>
      </c>
      <c r="D91" s="39" t="s">
        <v>159</v>
      </c>
      <c r="E91" s="41" t="s">
        <v>25</v>
      </c>
      <c r="F91" s="39"/>
      <c r="G91" s="41" t="s">
        <v>148</v>
      </c>
      <c r="H91" s="70">
        <v>2.2020523706552E13</v>
      </c>
      <c r="I91" s="41" t="s">
        <v>227</v>
      </c>
      <c r="J91" s="39" t="s">
        <v>273</v>
      </c>
      <c r="K91" s="41" t="s">
        <v>348</v>
      </c>
      <c r="L91" s="43" t="s">
        <v>346</v>
      </c>
      <c r="M91" s="41"/>
      <c r="N91" s="39"/>
      <c r="O91" s="39"/>
    </row>
    <row r="92">
      <c r="A92" s="74" t="s">
        <v>146</v>
      </c>
      <c r="B92" s="74" t="s">
        <v>315</v>
      </c>
      <c r="C92" s="75">
        <v>1.0</v>
      </c>
      <c r="D92" s="47" t="s">
        <v>159</v>
      </c>
      <c r="E92" s="41" t="s">
        <v>24</v>
      </c>
      <c r="F92" s="76"/>
      <c r="G92" s="39" t="s">
        <v>148</v>
      </c>
      <c r="H92" s="77" t="s">
        <v>349</v>
      </c>
      <c r="I92" s="60" t="s">
        <v>227</v>
      </c>
      <c r="J92" s="60" t="s">
        <v>350</v>
      </c>
      <c r="K92" s="57" t="s">
        <v>351</v>
      </c>
      <c r="L92" s="43" t="s">
        <v>352</v>
      </c>
      <c r="M92" s="65"/>
      <c r="N92" s="43"/>
      <c r="O92" s="43"/>
    </row>
    <row r="93">
      <c r="A93" s="74" t="s">
        <v>146</v>
      </c>
      <c r="B93" s="74" t="s">
        <v>315</v>
      </c>
      <c r="C93" s="75">
        <v>1.0</v>
      </c>
      <c r="D93" s="47" t="s">
        <v>159</v>
      </c>
      <c r="E93" s="41" t="s">
        <v>17</v>
      </c>
      <c r="F93" s="76"/>
      <c r="G93" s="39" t="s">
        <v>148</v>
      </c>
      <c r="H93" s="77" t="s">
        <v>353</v>
      </c>
      <c r="I93" s="60" t="s">
        <v>227</v>
      </c>
      <c r="J93" s="60" t="s">
        <v>354</v>
      </c>
      <c r="K93" s="53" t="s">
        <v>355</v>
      </c>
      <c r="L93" s="43" t="s">
        <v>352</v>
      </c>
      <c r="M93" s="65"/>
      <c r="N93" s="43"/>
      <c r="O93" s="43"/>
    </row>
    <row r="94">
      <c r="A94" s="74" t="s">
        <v>146</v>
      </c>
      <c r="B94" s="74" t="s">
        <v>204</v>
      </c>
      <c r="C94" s="75">
        <v>1.0</v>
      </c>
      <c r="D94" s="47" t="s">
        <v>159</v>
      </c>
      <c r="E94" s="41" t="s">
        <v>22</v>
      </c>
      <c r="F94" s="76"/>
      <c r="G94" s="78" t="s">
        <v>148</v>
      </c>
      <c r="H94" s="58">
        <v>4134707.0</v>
      </c>
      <c r="I94" s="60" t="s">
        <v>227</v>
      </c>
      <c r="J94" s="60" t="s">
        <v>269</v>
      </c>
      <c r="K94" s="53" t="s">
        <v>356</v>
      </c>
      <c r="L94" s="43" t="s">
        <v>357</v>
      </c>
      <c r="M94" s="65"/>
      <c r="N94" s="43"/>
      <c r="O94" s="43"/>
    </row>
    <row r="95">
      <c r="A95" s="60" t="s">
        <v>146</v>
      </c>
      <c r="B95" s="41" t="s">
        <v>204</v>
      </c>
      <c r="C95" s="48">
        <v>1.0</v>
      </c>
      <c r="D95" s="41" t="s">
        <v>159</v>
      </c>
      <c r="E95" s="39" t="s">
        <v>19</v>
      </c>
      <c r="F95" s="41"/>
      <c r="G95" s="39" t="s">
        <v>148</v>
      </c>
      <c r="H95" s="41"/>
      <c r="I95" s="39" t="s">
        <v>227</v>
      </c>
      <c r="J95" s="47" t="s">
        <v>308</v>
      </c>
      <c r="K95" s="43"/>
      <c r="L95" s="43" t="s">
        <v>357</v>
      </c>
      <c r="M95" s="65"/>
      <c r="N95" s="43"/>
      <c r="O95" s="43"/>
    </row>
    <row r="96">
      <c r="A96" s="60" t="s">
        <v>146</v>
      </c>
      <c r="B96" s="41" t="s">
        <v>204</v>
      </c>
      <c r="C96" s="48">
        <v>1.0</v>
      </c>
      <c r="D96" s="41" t="s">
        <v>159</v>
      </c>
      <c r="E96" s="39" t="s">
        <v>20</v>
      </c>
      <c r="F96" s="41"/>
      <c r="G96" s="39" t="s">
        <v>148</v>
      </c>
      <c r="H96" s="77" t="s">
        <v>358</v>
      </c>
      <c r="I96" s="39" t="s">
        <v>227</v>
      </c>
      <c r="J96" s="47" t="s">
        <v>212</v>
      </c>
      <c r="K96" s="53" t="s">
        <v>359</v>
      </c>
      <c r="L96" s="43" t="s">
        <v>357</v>
      </c>
      <c r="M96" s="65"/>
      <c r="N96" s="43"/>
      <c r="O96" s="43"/>
    </row>
    <row r="97">
      <c r="A97" s="60" t="s">
        <v>146</v>
      </c>
      <c r="B97" s="41" t="s">
        <v>204</v>
      </c>
      <c r="C97" s="48">
        <v>1.0</v>
      </c>
      <c r="D97" s="41" t="s">
        <v>154</v>
      </c>
      <c r="E97" s="39" t="s">
        <v>8</v>
      </c>
      <c r="F97" s="41"/>
      <c r="G97" s="39" t="s">
        <v>148</v>
      </c>
      <c r="H97" s="77" t="s">
        <v>360</v>
      </c>
      <c r="I97" s="39" t="s">
        <v>227</v>
      </c>
      <c r="J97" s="60" t="s">
        <v>269</v>
      </c>
      <c r="K97" s="53"/>
      <c r="L97" s="43" t="s">
        <v>357</v>
      </c>
      <c r="M97" s="65"/>
      <c r="N97" s="43"/>
      <c r="O97" s="43"/>
    </row>
    <row r="98">
      <c r="A98" s="60" t="s">
        <v>146</v>
      </c>
      <c r="B98" s="41" t="s">
        <v>204</v>
      </c>
      <c r="C98" s="48">
        <v>1.0</v>
      </c>
      <c r="D98" s="41" t="s">
        <v>9</v>
      </c>
      <c r="E98" s="39" t="s">
        <v>9</v>
      </c>
      <c r="F98" s="41"/>
      <c r="G98" s="39" t="s">
        <v>148</v>
      </c>
      <c r="H98" s="77" t="s">
        <v>361</v>
      </c>
      <c r="I98" s="39" t="s">
        <v>227</v>
      </c>
      <c r="J98" s="60" t="s">
        <v>362</v>
      </c>
      <c r="K98" s="53"/>
      <c r="L98" s="43" t="s">
        <v>357</v>
      </c>
      <c r="M98" s="65"/>
      <c r="N98" s="43"/>
      <c r="O98" s="43"/>
    </row>
    <row r="99">
      <c r="A99" s="60" t="s">
        <v>146</v>
      </c>
      <c r="B99" s="41" t="s">
        <v>204</v>
      </c>
      <c r="C99" s="48">
        <v>1.0</v>
      </c>
      <c r="D99" s="41" t="s">
        <v>159</v>
      </c>
      <c r="E99" s="39" t="s">
        <v>21</v>
      </c>
      <c r="F99" s="41"/>
      <c r="G99" s="39" t="s">
        <v>148</v>
      </c>
      <c r="H99" s="77" t="s">
        <v>363</v>
      </c>
      <c r="I99" s="39" t="s">
        <v>227</v>
      </c>
      <c r="J99" s="60" t="s">
        <v>345</v>
      </c>
      <c r="K99" s="53"/>
      <c r="L99" s="43" t="s">
        <v>364</v>
      </c>
      <c r="M99" s="65"/>
      <c r="N99" s="43"/>
      <c r="O99" s="43"/>
    </row>
    <row r="100">
      <c r="A100" s="73" t="s">
        <v>146</v>
      </c>
      <c r="B100" s="38" t="s">
        <v>204</v>
      </c>
      <c r="C100" s="48">
        <v>1.0</v>
      </c>
      <c r="D100" s="41" t="s">
        <v>154</v>
      </c>
      <c r="E100" s="39" t="s">
        <v>8</v>
      </c>
      <c r="F100" s="41"/>
      <c r="G100" s="39" t="s">
        <v>148</v>
      </c>
      <c r="H100" s="77" t="s">
        <v>365</v>
      </c>
      <c r="I100" s="39" t="s">
        <v>227</v>
      </c>
      <c r="J100" s="60" t="s">
        <v>206</v>
      </c>
      <c r="K100" s="53"/>
      <c r="L100" s="43" t="s">
        <v>366</v>
      </c>
      <c r="M100" s="65"/>
      <c r="N100" s="43"/>
      <c r="O100" s="43"/>
    </row>
    <row r="101">
      <c r="A101" s="73" t="s">
        <v>146</v>
      </c>
      <c r="B101" s="60" t="s">
        <v>204</v>
      </c>
      <c r="C101" s="75">
        <v>1.0</v>
      </c>
      <c r="D101" s="47" t="s">
        <v>159</v>
      </c>
      <c r="E101" s="41" t="s">
        <v>20</v>
      </c>
      <c r="F101" s="76"/>
      <c r="G101" s="39" t="s">
        <v>148</v>
      </c>
      <c r="H101" s="77" t="s">
        <v>367</v>
      </c>
      <c r="I101" s="41" t="s">
        <v>227</v>
      </c>
      <c r="J101" s="60" t="s">
        <v>212</v>
      </c>
      <c r="K101" s="53" t="s">
        <v>368</v>
      </c>
      <c r="L101" s="43" t="s">
        <v>366</v>
      </c>
      <c r="M101" s="65"/>
      <c r="N101" s="43"/>
      <c r="O101" s="43"/>
    </row>
    <row r="102">
      <c r="A102" s="39" t="s">
        <v>146</v>
      </c>
      <c r="B102" s="39" t="s">
        <v>180</v>
      </c>
      <c r="C102" s="40">
        <v>1.0</v>
      </c>
      <c r="D102" s="39" t="s">
        <v>159</v>
      </c>
      <c r="E102" s="41" t="s">
        <v>11</v>
      </c>
      <c r="F102" s="39"/>
      <c r="G102" s="39" t="s">
        <v>148</v>
      </c>
      <c r="H102" s="58">
        <v>2.1285523020482E13</v>
      </c>
      <c r="I102" s="39" t="s">
        <v>227</v>
      </c>
      <c r="J102" s="41" t="s">
        <v>273</v>
      </c>
      <c r="K102" s="73" t="s">
        <v>329</v>
      </c>
      <c r="L102" s="43" t="s">
        <v>369</v>
      </c>
      <c r="M102" s="41"/>
      <c r="N102" s="39"/>
      <c r="O102" s="39"/>
    </row>
    <row r="103">
      <c r="A103" s="39" t="s">
        <v>146</v>
      </c>
      <c r="B103" s="41" t="s">
        <v>180</v>
      </c>
      <c r="C103" s="48">
        <v>1.0</v>
      </c>
      <c r="D103" s="41" t="s">
        <v>159</v>
      </c>
      <c r="E103" s="39" t="s">
        <v>13</v>
      </c>
      <c r="F103" s="49"/>
      <c r="G103" s="39" t="s">
        <v>148</v>
      </c>
      <c r="H103" s="41" t="s">
        <v>370</v>
      </c>
      <c r="I103" s="60" t="s">
        <v>227</v>
      </c>
      <c r="J103" s="60" t="s">
        <v>273</v>
      </c>
      <c r="K103" s="53" t="s">
        <v>371</v>
      </c>
      <c r="L103" s="43" t="s">
        <v>369</v>
      </c>
      <c r="M103" s="65"/>
      <c r="N103" s="43"/>
      <c r="O103" s="43"/>
    </row>
    <row r="104">
      <c r="A104" s="39" t="s">
        <v>146</v>
      </c>
      <c r="B104" s="41" t="s">
        <v>180</v>
      </c>
      <c r="C104" s="48">
        <v>1.0</v>
      </c>
      <c r="D104" s="41" t="s">
        <v>159</v>
      </c>
      <c r="E104" s="39" t="s">
        <v>11</v>
      </c>
      <c r="F104" s="49"/>
      <c r="G104" s="39" t="s">
        <v>148</v>
      </c>
      <c r="H104" s="41">
        <v>2.1285523020233E13</v>
      </c>
      <c r="I104" s="39" t="s">
        <v>227</v>
      </c>
      <c r="J104" s="39" t="s">
        <v>273</v>
      </c>
      <c r="K104" s="47" t="s">
        <v>329</v>
      </c>
      <c r="L104" s="43" t="s">
        <v>369</v>
      </c>
      <c r="M104" s="65"/>
      <c r="N104" s="43"/>
      <c r="O104" s="43"/>
    </row>
    <row r="105">
      <c r="A105" s="39" t="s">
        <v>146</v>
      </c>
      <c r="B105" s="41" t="s">
        <v>180</v>
      </c>
      <c r="C105" s="48">
        <v>1.0</v>
      </c>
      <c r="D105" s="41" t="s">
        <v>159</v>
      </c>
      <c r="E105" s="39" t="s">
        <v>17</v>
      </c>
      <c r="F105" s="41"/>
      <c r="G105" s="39" t="s">
        <v>148</v>
      </c>
      <c r="H105" s="58" t="s">
        <v>372</v>
      </c>
      <c r="I105" s="39" t="s">
        <v>227</v>
      </c>
      <c r="J105" s="41" t="s">
        <v>273</v>
      </c>
      <c r="K105" s="43" t="s">
        <v>373</v>
      </c>
      <c r="L105" s="59" t="s">
        <v>374</v>
      </c>
      <c r="M105" s="65"/>
      <c r="N105" s="43"/>
      <c r="O105" s="43"/>
    </row>
    <row r="106">
      <c r="A106" s="47" t="s">
        <v>146</v>
      </c>
      <c r="B106" s="41" t="s">
        <v>204</v>
      </c>
      <c r="C106" s="48">
        <v>1.0</v>
      </c>
      <c r="D106" s="41" t="s">
        <v>154</v>
      </c>
      <c r="E106" s="38" t="s">
        <v>8</v>
      </c>
      <c r="F106" s="39"/>
      <c r="G106" s="41" t="s">
        <v>148</v>
      </c>
      <c r="H106" s="39" t="s">
        <v>375</v>
      </c>
      <c r="I106" s="41">
        <v>6483774.0</v>
      </c>
      <c r="J106" s="39" t="s">
        <v>206</v>
      </c>
      <c r="K106" s="65" t="s">
        <v>376</v>
      </c>
      <c r="L106" s="59" t="s">
        <v>377</v>
      </c>
      <c r="M106" s="65"/>
      <c r="N106" s="43"/>
      <c r="O106" s="43"/>
    </row>
    <row r="107">
      <c r="A107" s="41" t="s">
        <v>314</v>
      </c>
      <c r="B107" s="39" t="s">
        <v>180</v>
      </c>
      <c r="C107" s="40">
        <v>1.0</v>
      </c>
      <c r="D107" s="39" t="s">
        <v>154</v>
      </c>
      <c r="E107" s="41" t="s">
        <v>6</v>
      </c>
      <c r="F107" s="39"/>
      <c r="G107" s="41" t="s">
        <v>148</v>
      </c>
      <c r="H107" s="39"/>
      <c r="I107" s="41" t="s">
        <v>227</v>
      </c>
      <c r="J107" s="39" t="s">
        <v>308</v>
      </c>
      <c r="K107" s="54" t="s">
        <v>378</v>
      </c>
      <c r="L107" s="59" t="s">
        <v>379</v>
      </c>
      <c r="M107" s="65"/>
      <c r="N107" s="43"/>
      <c r="O107" s="43"/>
    </row>
    <row r="108">
      <c r="A108" s="41" t="s">
        <v>314</v>
      </c>
      <c r="B108" s="39" t="s">
        <v>180</v>
      </c>
      <c r="C108" s="40">
        <v>1.0</v>
      </c>
      <c r="D108" s="39" t="s">
        <v>9</v>
      </c>
      <c r="E108" s="41" t="s">
        <v>9</v>
      </c>
      <c r="F108" s="39"/>
      <c r="G108" s="41" t="s">
        <v>148</v>
      </c>
      <c r="H108" s="39" t="s">
        <v>380</v>
      </c>
      <c r="I108" s="41" t="s">
        <v>227</v>
      </c>
      <c r="J108" s="39" t="s">
        <v>381</v>
      </c>
      <c r="K108" s="65" t="s">
        <v>382</v>
      </c>
      <c r="L108" s="59" t="s">
        <v>379</v>
      </c>
      <c r="M108" s="65"/>
      <c r="N108" s="43"/>
      <c r="O108" s="43"/>
    </row>
    <row r="109">
      <c r="A109" s="41" t="s">
        <v>314</v>
      </c>
      <c r="B109" s="39" t="s">
        <v>180</v>
      </c>
      <c r="C109" s="40">
        <v>1.0</v>
      </c>
      <c r="D109" s="39" t="s">
        <v>154</v>
      </c>
      <c r="E109" s="41" t="s">
        <v>6</v>
      </c>
      <c r="F109" s="39"/>
      <c r="G109" s="41" t="s">
        <v>148</v>
      </c>
      <c r="H109" s="39"/>
      <c r="I109" s="41" t="s">
        <v>227</v>
      </c>
      <c r="J109" s="39" t="s">
        <v>308</v>
      </c>
      <c r="K109" s="54" t="s">
        <v>378</v>
      </c>
      <c r="L109" s="59" t="s">
        <v>379</v>
      </c>
      <c r="M109" s="65"/>
      <c r="N109" s="43"/>
      <c r="O109" s="43"/>
    </row>
    <row r="110">
      <c r="A110" s="41" t="s">
        <v>314</v>
      </c>
      <c r="B110" s="39" t="s">
        <v>180</v>
      </c>
      <c r="C110" s="40">
        <v>1.0</v>
      </c>
      <c r="D110" s="39" t="s">
        <v>9</v>
      </c>
      <c r="E110" s="41" t="s">
        <v>9</v>
      </c>
      <c r="F110" s="39"/>
      <c r="G110" s="47" t="s">
        <v>148</v>
      </c>
      <c r="H110" s="41" t="s">
        <v>383</v>
      </c>
      <c r="I110" s="39">
        <v>6627382.0</v>
      </c>
      <c r="J110" s="41" t="s">
        <v>293</v>
      </c>
      <c r="K110" s="43" t="s">
        <v>384</v>
      </c>
      <c r="L110" s="59" t="s">
        <v>379</v>
      </c>
      <c r="M110" s="65"/>
      <c r="N110" s="43"/>
      <c r="O110" s="43"/>
    </row>
    <row r="111">
      <c r="A111" s="38" t="s">
        <v>385</v>
      </c>
      <c r="B111" s="60" t="s">
        <v>260</v>
      </c>
      <c r="C111" s="48">
        <v>1.0</v>
      </c>
      <c r="D111" s="41" t="s">
        <v>154</v>
      </c>
      <c r="E111" s="39" t="s">
        <v>7</v>
      </c>
      <c r="F111" s="41" t="s">
        <v>155</v>
      </c>
      <c r="G111" s="39" t="s">
        <v>148</v>
      </c>
      <c r="H111" s="79" t="s">
        <v>386</v>
      </c>
      <c r="I111" s="80" t="s">
        <v>227</v>
      </c>
      <c r="J111" s="41" t="s">
        <v>165</v>
      </c>
      <c r="K111" s="43" t="s">
        <v>245</v>
      </c>
      <c r="L111" s="59" t="s">
        <v>387</v>
      </c>
      <c r="M111" s="65"/>
      <c r="N111" s="43"/>
      <c r="O111" s="43"/>
    </row>
    <row r="112">
      <c r="A112" s="38" t="s">
        <v>146</v>
      </c>
      <c r="B112" s="60" t="s">
        <v>180</v>
      </c>
      <c r="C112" s="40">
        <v>1.0</v>
      </c>
      <c r="D112" s="39" t="s">
        <v>159</v>
      </c>
      <c r="E112" s="41" t="s">
        <v>11</v>
      </c>
      <c r="F112" s="39"/>
      <c r="G112" s="41" t="s">
        <v>148</v>
      </c>
      <c r="H112" s="81">
        <v>2.1322523025243E13</v>
      </c>
      <c r="I112" s="79" t="s">
        <v>227</v>
      </c>
      <c r="J112" s="39" t="s">
        <v>273</v>
      </c>
      <c r="K112" s="43" t="s">
        <v>329</v>
      </c>
      <c r="L112" s="59" t="s">
        <v>388</v>
      </c>
      <c r="M112" s="65"/>
      <c r="N112" s="43"/>
      <c r="O112" s="43"/>
    </row>
    <row r="113">
      <c r="A113" s="38" t="s">
        <v>389</v>
      </c>
      <c r="B113" s="39" t="s">
        <v>153</v>
      </c>
      <c r="C113" s="40">
        <v>1.0</v>
      </c>
      <c r="D113" s="38" t="s">
        <v>154</v>
      </c>
      <c r="E113" s="39" t="s">
        <v>7</v>
      </c>
      <c r="F113" s="41" t="s">
        <v>155</v>
      </c>
      <c r="G113" s="39" t="s">
        <v>148</v>
      </c>
      <c r="H113" s="41" t="s">
        <v>390</v>
      </c>
      <c r="I113" s="39" t="s">
        <v>227</v>
      </c>
      <c r="J113" s="41" t="s">
        <v>165</v>
      </c>
      <c r="K113" s="43" t="s">
        <v>391</v>
      </c>
      <c r="L113" s="59" t="s">
        <v>392</v>
      </c>
      <c r="M113" s="65"/>
      <c r="N113" s="43"/>
      <c r="O113" s="43"/>
    </row>
    <row r="114">
      <c r="A114" s="82"/>
      <c r="B114" s="83"/>
      <c r="C114" s="84"/>
      <c r="D114" s="83"/>
      <c r="E114" s="85"/>
      <c r="F114" s="83"/>
      <c r="G114" s="85"/>
      <c r="H114" s="83"/>
      <c r="I114" s="85"/>
      <c r="J114" s="83"/>
      <c r="K114" s="86"/>
      <c r="L114" s="87"/>
      <c r="M114" s="88"/>
      <c r="N114" s="86"/>
      <c r="O114" s="86"/>
    </row>
    <row r="115">
      <c r="A115" s="89"/>
      <c r="B115" s="62"/>
      <c r="C115" s="90"/>
      <c r="D115" s="62"/>
      <c r="E115" s="62"/>
      <c r="F115" s="62"/>
      <c r="G115" s="62"/>
      <c r="H115" s="62"/>
      <c r="I115" s="62"/>
      <c r="J115" s="62"/>
      <c r="K115" s="58"/>
      <c r="L115" s="64"/>
      <c r="M115" s="58"/>
      <c r="N115" s="58"/>
      <c r="O115" s="58"/>
    </row>
    <row r="116">
      <c r="A116" s="89" t="s">
        <v>154</v>
      </c>
      <c r="B116" s="62"/>
      <c r="C116" s="90"/>
      <c r="D116" s="62"/>
      <c r="E116" s="6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53" t="s">
        <v>6</v>
      </c>
      <c r="B117" s="62">
        <f t="shared" ref="B117:B119" si="1">COUNTIF($E$2:$E$114,A117)</f>
        <v>23</v>
      </c>
      <c r="C117" s="90"/>
      <c r="D117" s="62"/>
      <c r="E117" s="62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53" t="s">
        <v>7</v>
      </c>
      <c r="B118" s="62">
        <f t="shared" si="1"/>
        <v>11</v>
      </c>
      <c r="C118" s="90"/>
      <c r="D118" s="62"/>
      <c r="E118" s="6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53" t="s">
        <v>8</v>
      </c>
      <c r="B119" s="62">
        <f t="shared" si="1"/>
        <v>9</v>
      </c>
      <c r="C119" s="90"/>
      <c r="D119" s="62"/>
      <c r="E119" s="6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89" t="s">
        <v>9</v>
      </c>
      <c r="B120" s="62"/>
      <c r="C120" s="90"/>
      <c r="D120" s="62"/>
      <c r="E120" s="6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53" t="s">
        <v>9</v>
      </c>
      <c r="B121" s="62">
        <f t="shared" ref="B121:B122" si="2">COUNTIF($E$2:$E$114,A121)</f>
        <v>24</v>
      </c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53" t="s">
        <v>10</v>
      </c>
      <c r="B122" s="62">
        <f t="shared" si="2"/>
        <v>0</v>
      </c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89" t="s">
        <v>393</v>
      </c>
      <c r="B123" s="62"/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11</v>
      </c>
      <c r="B124" s="62">
        <f t="shared" ref="B124:B139" si="3">COUNTIF($E$2:$E$114,A124)</f>
        <v>6</v>
      </c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53" t="s">
        <v>12</v>
      </c>
      <c r="B125" s="62">
        <f t="shared" si="3"/>
        <v>3</v>
      </c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58" t="s">
        <v>13</v>
      </c>
      <c r="B126" s="62">
        <f t="shared" si="3"/>
        <v>1</v>
      </c>
      <c r="C126" s="92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53" t="s">
        <v>14</v>
      </c>
      <c r="B127" s="62">
        <f t="shared" si="3"/>
        <v>2</v>
      </c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53" t="s">
        <v>16</v>
      </c>
      <c r="B128" s="62">
        <f t="shared" si="3"/>
        <v>2</v>
      </c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53" t="s">
        <v>17</v>
      </c>
      <c r="B129" s="62">
        <f t="shared" si="3"/>
        <v>5</v>
      </c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53" t="s">
        <v>19</v>
      </c>
      <c r="B130" s="62">
        <f t="shared" si="3"/>
        <v>2</v>
      </c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53" t="s">
        <v>20</v>
      </c>
      <c r="B131" s="62">
        <f t="shared" si="3"/>
        <v>7</v>
      </c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53" t="s">
        <v>21</v>
      </c>
      <c r="B132" s="62">
        <f t="shared" si="3"/>
        <v>3</v>
      </c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53" t="s">
        <v>22</v>
      </c>
      <c r="B133" s="62">
        <f t="shared" si="3"/>
        <v>3</v>
      </c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53" t="s">
        <v>23</v>
      </c>
      <c r="B134" s="62">
        <f t="shared" si="3"/>
        <v>0</v>
      </c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53" t="s">
        <v>24</v>
      </c>
      <c r="B135" s="62">
        <f t="shared" si="3"/>
        <v>1</v>
      </c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53" t="s">
        <v>25</v>
      </c>
      <c r="B136" s="62">
        <f t="shared" si="3"/>
        <v>3</v>
      </c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53" t="s">
        <v>26</v>
      </c>
      <c r="B137" s="62">
        <f t="shared" si="3"/>
        <v>2</v>
      </c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53" t="s">
        <v>27</v>
      </c>
      <c r="B138" s="62">
        <f t="shared" si="3"/>
        <v>2</v>
      </c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53" t="s">
        <v>28</v>
      </c>
      <c r="B139" s="62">
        <f t="shared" si="3"/>
        <v>0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89" t="s">
        <v>394</v>
      </c>
      <c r="B140" s="93">
        <f>SUM(B117:B139)</f>
        <v>109</v>
      </c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89" t="s">
        <v>6</v>
      </c>
      <c r="B142" s="62"/>
      <c r="C142" s="94" t="s">
        <v>394</v>
      </c>
      <c r="D142" s="94"/>
      <c r="E142" s="94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95"/>
      <c r="C143" s="90"/>
      <c r="D143" s="90"/>
      <c r="E143" s="90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 t="s">
        <v>150</v>
      </c>
      <c r="B144" s="41" t="s">
        <v>157</v>
      </c>
      <c r="C144" s="90">
        <f t="shared" ref="C144:C149" si="4">COUNTIF($K$2:$K$114,B144)</f>
        <v>2</v>
      </c>
      <c r="D144" s="92"/>
      <c r="E144" s="9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96" t="s">
        <v>150</v>
      </c>
      <c r="B145" s="96" t="s">
        <v>228</v>
      </c>
      <c r="C145" s="90">
        <f t="shared" si="4"/>
        <v>1</v>
      </c>
      <c r="D145" s="92"/>
      <c r="E145" s="9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53" t="s">
        <v>308</v>
      </c>
      <c r="B146" s="53" t="s">
        <v>308</v>
      </c>
      <c r="C146" s="90">
        <f t="shared" si="4"/>
        <v>5</v>
      </c>
      <c r="D146" s="92"/>
      <c r="E146" s="9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 t="s">
        <v>165</v>
      </c>
      <c r="B147" s="96" t="s">
        <v>166</v>
      </c>
      <c r="C147" s="90">
        <f t="shared" si="4"/>
        <v>3</v>
      </c>
      <c r="D147" s="92"/>
      <c r="E147" s="9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 t="s">
        <v>165</v>
      </c>
      <c r="B148" s="62" t="s">
        <v>178</v>
      </c>
      <c r="C148" s="90">
        <f t="shared" si="4"/>
        <v>8</v>
      </c>
      <c r="D148" s="92"/>
      <c r="E148" s="9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 t="s">
        <v>165</v>
      </c>
      <c r="B149" s="96" t="s">
        <v>172</v>
      </c>
      <c r="C149" s="90">
        <f t="shared" si="4"/>
        <v>2</v>
      </c>
      <c r="D149" s="92"/>
      <c r="E149" s="9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97"/>
      <c r="B150" s="62"/>
      <c r="C150" s="90"/>
      <c r="D150" s="90"/>
      <c r="E150" s="90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89" t="s">
        <v>7</v>
      </c>
      <c r="B151" s="62"/>
      <c r="C151" s="90"/>
      <c r="D151" s="90"/>
      <c r="E151" s="90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90"/>
      <c r="E152" s="90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 t="s">
        <v>165</v>
      </c>
      <c r="B153" s="16" t="s">
        <v>267</v>
      </c>
      <c r="C153" s="90">
        <f t="shared" ref="C153:C156" si="5">COUNTIF($K$2:$K$114,B153)</f>
        <v>1</v>
      </c>
      <c r="D153" s="92"/>
      <c r="E153" s="9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 t="s">
        <v>165</v>
      </c>
      <c r="B154" s="55" t="s">
        <v>320</v>
      </c>
      <c r="C154" s="90">
        <f t="shared" si="5"/>
        <v>1</v>
      </c>
      <c r="D154" s="92"/>
      <c r="E154" s="9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 t="s">
        <v>165</v>
      </c>
      <c r="B155" s="55" t="s">
        <v>245</v>
      </c>
      <c r="C155" s="90">
        <f t="shared" si="5"/>
        <v>7</v>
      </c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53" t="s">
        <v>165</v>
      </c>
      <c r="B156" s="53" t="s">
        <v>262</v>
      </c>
      <c r="C156" s="90">
        <f t="shared" si="5"/>
        <v>1</v>
      </c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89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16"/>
      <c r="C161" s="90"/>
      <c r="D161" s="62"/>
      <c r="E161" s="41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16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16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55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16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16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55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55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16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16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55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16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62"/>
      <c r="N1055" s="62"/>
      <c r="O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62"/>
      <c r="N1056" s="62"/>
      <c r="O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62"/>
      <c r="N1057" s="62"/>
      <c r="O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62"/>
      <c r="N1058" s="62"/>
      <c r="O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62"/>
      <c r="N1059" s="62"/>
      <c r="O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62"/>
      <c r="N1060" s="62"/>
      <c r="O1060" s="62"/>
    </row>
  </sheetData>
  <dataValidations>
    <dataValidation type="list" allowBlank="1" sqref="B58:B65 B68:B71 B73:B79 B81:B85 B102:B105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3 G5:G114">
      <formula1>"INACTIVO,OPERATIVO"</formula1>
    </dataValidation>
    <dataValidation type="list" allowBlank="1" sqref="J106:J109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E47:E68 E70:E79 E81:E85 E89:E94 E101:E105 E111:E114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66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E2:E3 E5:E46 E80 E86:E88 E95:E100 E106:E110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36:B37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57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J49 J87:J88 J96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106:B110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2:B3 B5:B34 B38:B39 B44:B47 B49 B72 B80 B86:B88 B95:B100 B111:B114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48 J57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66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2:J3 J5:J47 J72:J73 J80 J114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40:F43 F50:F56 F58:F69 F71 F74:F79 F81:F82 F89:F91 F102:F103 F105 F111:F113">
      <formula1>"LINUX CENTOS,LINUX FEDORA,LINUX UBUNTU,NO APLICA,OTRO,WINDOWS XP,WINDOWS 7,WINDOWS 10,"</formula1>
    </dataValidation>
    <dataValidation type="list" allowBlank="1" sqref="J50:J56 J111:J112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67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3 D5:D68 D69:E69 D70:D114">
      <formula1>"COMPUTADOR,MONITOR,PERIFÉRICO"</formula1>
    </dataValidation>
    <dataValidation type="list" allowBlank="1" sqref="J58:J65 J69:J71 J74:J79 J81:J86 J95 J102 J105 J110 J113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35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B40:B43 B50:B56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2:F3 F5:F34 F39 F44:F47 F49 F70 F72:F73 F80 F83:F88 F95:F100 F106:F110 F114">
      <formula1>"WINDOWS XP,WINDOWS 7,WINDOWS 10,NO APLICA,OTRO"</formula1>
    </dataValidation>
    <dataValidation type="list" allowBlank="1" sqref="J89:J91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35:F38 F48 F57 F92:F94 F101 F104">
      <formula1>"LINUX FEDORA,NO APLICA,OTRO,WINDOWS XP,WINDOWS 7,WINDOWS 10,"</formula1>
    </dataValidation>
    <dataValidation type="list" allowBlank="1" sqref="J92:J94 J97:J101 J103:J104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48 B67 B89:B91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68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B92:B94 B101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9.5"/>
    <col customWidth="1" min="14" max="14" width="14.63"/>
    <col customWidth="1" min="15" max="15" width="10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98" t="s">
        <v>141</v>
      </c>
      <c r="L1" s="36" t="s">
        <v>142</v>
      </c>
      <c r="M1" s="99" t="s">
        <v>143</v>
      </c>
      <c r="N1" s="99" t="s">
        <v>144</v>
      </c>
      <c r="O1" s="100" t="s">
        <v>145</v>
      </c>
    </row>
    <row r="2">
      <c r="A2" s="41" t="s">
        <v>395</v>
      </c>
      <c r="B2" s="39" t="s">
        <v>153</v>
      </c>
      <c r="C2" s="40">
        <v>1.0</v>
      </c>
      <c r="D2" s="39" t="s">
        <v>154</v>
      </c>
      <c r="E2" s="41" t="s">
        <v>6</v>
      </c>
      <c r="F2" s="39" t="s">
        <v>155</v>
      </c>
      <c r="G2" s="41" t="s">
        <v>148</v>
      </c>
      <c r="H2" s="39" t="s">
        <v>396</v>
      </c>
      <c r="I2" s="41">
        <v>6625177.0</v>
      </c>
      <c r="J2" s="39" t="s">
        <v>150</v>
      </c>
      <c r="K2" s="44" t="s">
        <v>157</v>
      </c>
      <c r="L2" s="101"/>
      <c r="M2" s="52"/>
      <c r="N2" s="52"/>
      <c r="O2" s="102"/>
    </row>
    <row r="3">
      <c r="A3" s="41" t="s">
        <v>397</v>
      </c>
      <c r="B3" s="39" t="s">
        <v>204</v>
      </c>
      <c r="C3" s="40">
        <v>1.0</v>
      </c>
      <c r="D3" s="39" t="s">
        <v>9</v>
      </c>
      <c r="E3" s="41" t="s">
        <v>9</v>
      </c>
      <c r="F3" s="52"/>
      <c r="G3" s="41" t="s">
        <v>148</v>
      </c>
      <c r="H3" s="39" t="s">
        <v>151</v>
      </c>
      <c r="I3" s="41">
        <v>6625207.0</v>
      </c>
      <c r="J3" s="39" t="s">
        <v>165</v>
      </c>
      <c r="K3" s="39" t="s">
        <v>398</v>
      </c>
      <c r="L3" s="101"/>
      <c r="M3" s="52"/>
      <c r="N3" s="52"/>
      <c r="O3" s="102"/>
    </row>
    <row r="4">
      <c r="A4" s="41" t="s">
        <v>397</v>
      </c>
      <c r="B4" s="39" t="s">
        <v>204</v>
      </c>
      <c r="C4" s="40">
        <v>1.0</v>
      </c>
      <c r="D4" s="39" t="s">
        <v>159</v>
      </c>
      <c r="E4" s="41" t="s">
        <v>22</v>
      </c>
      <c r="F4" s="52"/>
      <c r="G4" s="41" t="s">
        <v>148</v>
      </c>
      <c r="H4" s="39">
        <v>4125938.0</v>
      </c>
      <c r="I4" s="41">
        <v>6625218.0</v>
      </c>
      <c r="J4" s="39" t="s">
        <v>206</v>
      </c>
      <c r="K4" s="39" t="s">
        <v>151</v>
      </c>
      <c r="L4" s="101"/>
      <c r="M4" s="52"/>
      <c r="N4" s="52"/>
      <c r="O4" s="102"/>
    </row>
    <row r="5">
      <c r="A5" s="41" t="s">
        <v>397</v>
      </c>
      <c r="B5" s="39" t="s">
        <v>204</v>
      </c>
      <c r="C5" s="40">
        <v>1.0</v>
      </c>
      <c r="D5" s="39" t="s">
        <v>159</v>
      </c>
      <c r="E5" s="41" t="s">
        <v>19</v>
      </c>
      <c r="F5" s="52"/>
      <c r="G5" s="41" t="s">
        <v>148</v>
      </c>
      <c r="H5" s="39" t="s">
        <v>151</v>
      </c>
      <c r="I5" s="41">
        <v>6588508.0</v>
      </c>
      <c r="J5" s="39" t="s">
        <v>151</v>
      </c>
      <c r="K5" s="39" t="s">
        <v>151</v>
      </c>
      <c r="L5" s="101"/>
      <c r="M5" s="52"/>
      <c r="N5" s="52"/>
      <c r="O5" s="102"/>
    </row>
    <row r="6">
      <c r="A6" s="41" t="s">
        <v>397</v>
      </c>
      <c r="B6" s="39" t="s">
        <v>204</v>
      </c>
      <c r="C6" s="40">
        <v>1.0</v>
      </c>
      <c r="D6" s="39" t="s">
        <v>159</v>
      </c>
      <c r="E6" s="41" t="s">
        <v>21</v>
      </c>
      <c r="F6" s="52"/>
      <c r="G6" s="41" t="s">
        <v>148</v>
      </c>
      <c r="H6" s="39">
        <v>1.8256010506545E13</v>
      </c>
      <c r="I6" s="41">
        <v>6625220.0</v>
      </c>
      <c r="J6" s="39" t="s">
        <v>192</v>
      </c>
      <c r="K6" s="39" t="s">
        <v>151</v>
      </c>
      <c r="L6" s="101"/>
      <c r="M6" s="52"/>
      <c r="N6" s="52"/>
      <c r="O6" s="102"/>
    </row>
    <row r="7">
      <c r="A7" s="41" t="s">
        <v>397</v>
      </c>
      <c r="B7" s="39" t="s">
        <v>204</v>
      </c>
      <c r="C7" s="40">
        <v>1.0</v>
      </c>
      <c r="D7" s="39" t="s">
        <v>159</v>
      </c>
      <c r="E7" s="41" t="s">
        <v>20</v>
      </c>
      <c r="F7" s="52"/>
      <c r="G7" s="41" t="s">
        <v>148</v>
      </c>
      <c r="H7" s="39" t="s">
        <v>399</v>
      </c>
      <c r="I7" s="41">
        <v>6625221.0</v>
      </c>
      <c r="J7" s="39" t="s">
        <v>212</v>
      </c>
      <c r="K7" s="39" t="s">
        <v>213</v>
      </c>
      <c r="L7" s="101"/>
      <c r="M7" s="52"/>
      <c r="N7" s="52"/>
      <c r="O7" s="102"/>
    </row>
    <row r="8">
      <c r="A8" s="41" t="s">
        <v>400</v>
      </c>
      <c r="B8" s="39" t="s">
        <v>401</v>
      </c>
      <c r="C8" s="40">
        <v>1.0</v>
      </c>
      <c r="D8" s="39" t="s">
        <v>154</v>
      </c>
      <c r="E8" s="41" t="s">
        <v>6</v>
      </c>
      <c r="F8" s="39" t="s">
        <v>155</v>
      </c>
      <c r="G8" s="41" t="s">
        <v>148</v>
      </c>
      <c r="H8" s="39" t="s">
        <v>402</v>
      </c>
      <c r="I8" s="41">
        <v>6625222.0</v>
      </c>
      <c r="J8" s="39" t="s">
        <v>150</v>
      </c>
      <c r="K8" s="39" t="s">
        <v>157</v>
      </c>
      <c r="L8" s="101"/>
      <c r="M8" s="52"/>
      <c r="N8" s="52"/>
      <c r="O8" s="102"/>
    </row>
    <row r="9">
      <c r="A9" s="41" t="s">
        <v>403</v>
      </c>
      <c r="B9" s="39" t="s">
        <v>315</v>
      </c>
      <c r="C9" s="40">
        <v>1.0</v>
      </c>
      <c r="D9" s="39" t="s">
        <v>154</v>
      </c>
      <c r="E9" s="41" t="s">
        <v>6</v>
      </c>
      <c r="F9" s="39" t="s">
        <v>155</v>
      </c>
      <c r="G9" s="41" t="s">
        <v>148</v>
      </c>
      <c r="H9" s="39" t="s">
        <v>151</v>
      </c>
      <c r="I9" s="41">
        <v>6625223.0</v>
      </c>
      <c r="J9" s="39" t="s">
        <v>165</v>
      </c>
      <c r="K9" s="39" t="s">
        <v>166</v>
      </c>
      <c r="L9" s="101"/>
      <c r="M9" s="52"/>
      <c r="N9" s="52"/>
      <c r="O9" s="102"/>
    </row>
    <row r="10">
      <c r="A10" s="41" t="s">
        <v>403</v>
      </c>
      <c r="B10" s="39" t="s">
        <v>315</v>
      </c>
      <c r="C10" s="40">
        <v>1.0</v>
      </c>
      <c r="D10" s="39" t="s">
        <v>9</v>
      </c>
      <c r="E10" s="41" t="s">
        <v>9</v>
      </c>
      <c r="F10" s="52"/>
      <c r="G10" s="41" t="s">
        <v>148</v>
      </c>
      <c r="H10" s="39" t="s">
        <v>151</v>
      </c>
      <c r="I10" s="41">
        <v>6625224.0</v>
      </c>
      <c r="J10" s="39" t="s">
        <v>381</v>
      </c>
      <c r="K10" s="39" t="s">
        <v>404</v>
      </c>
      <c r="L10" s="101"/>
      <c r="M10" s="52"/>
      <c r="N10" s="52"/>
      <c r="O10" s="102"/>
    </row>
    <row r="11">
      <c r="A11" s="41" t="s">
        <v>397</v>
      </c>
      <c r="B11" s="39" t="s">
        <v>204</v>
      </c>
      <c r="C11" s="40">
        <v>1.0</v>
      </c>
      <c r="D11" s="39" t="s">
        <v>9</v>
      </c>
      <c r="E11" s="41" t="s">
        <v>9</v>
      </c>
      <c r="F11" s="52"/>
      <c r="G11" s="41" t="s">
        <v>148</v>
      </c>
      <c r="H11" s="39" t="s">
        <v>405</v>
      </c>
      <c r="I11" s="41">
        <v>6625225.0</v>
      </c>
      <c r="J11" s="39" t="s">
        <v>165</v>
      </c>
      <c r="K11" s="39" t="s">
        <v>398</v>
      </c>
      <c r="L11" s="101"/>
      <c r="M11" s="52"/>
      <c r="N11" s="52"/>
      <c r="O11" s="102"/>
    </row>
    <row r="12">
      <c r="A12" s="41" t="s">
        <v>397</v>
      </c>
      <c r="B12" s="39" t="s">
        <v>406</v>
      </c>
      <c r="C12" s="40">
        <v>1.0</v>
      </c>
      <c r="D12" s="39" t="s">
        <v>159</v>
      </c>
      <c r="E12" s="41" t="s">
        <v>26</v>
      </c>
      <c r="F12" s="52"/>
      <c r="G12" s="41" t="s">
        <v>148</v>
      </c>
      <c r="H12" s="39" t="s">
        <v>151</v>
      </c>
      <c r="I12" s="41">
        <v>6625226.0</v>
      </c>
      <c r="J12" s="39" t="s">
        <v>192</v>
      </c>
      <c r="K12" s="39" t="s">
        <v>151</v>
      </c>
      <c r="L12" s="101"/>
      <c r="M12" s="52"/>
      <c r="N12" s="52"/>
      <c r="O12" s="102"/>
    </row>
    <row r="13">
      <c r="A13" s="41" t="s">
        <v>397</v>
      </c>
      <c r="B13" s="39" t="s">
        <v>406</v>
      </c>
      <c r="C13" s="40">
        <v>1.0</v>
      </c>
      <c r="D13" s="39" t="s">
        <v>159</v>
      </c>
      <c r="E13" s="41" t="s">
        <v>17</v>
      </c>
      <c r="F13" s="52"/>
      <c r="G13" s="41" t="s">
        <v>148</v>
      </c>
      <c r="H13" s="39" t="s">
        <v>151</v>
      </c>
      <c r="I13" s="41">
        <v>6625227.0</v>
      </c>
      <c r="J13" s="39" t="s">
        <v>212</v>
      </c>
      <c r="K13" s="39" t="s">
        <v>213</v>
      </c>
      <c r="L13" s="101"/>
      <c r="M13" s="52"/>
      <c r="N13" s="52"/>
      <c r="O13" s="102"/>
    </row>
    <row r="14">
      <c r="A14" s="41" t="s">
        <v>397</v>
      </c>
      <c r="B14" s="39" t="s">
        <v>204</v>
      </c>
      <c r="C14" s="40">
        <v>1.0</v>
      </c>
      <c r="D14" s="39" t="s">
        <v>159</v>
      </c>
      <c r="E14" s="41" t="s">
        <v>21</v>
      </c>
      <c r="F14" s="52"/>
      <c r="G14" s="41" t="s">
        <v>148</v>
      </c>
      <c r="H14" s="39" t="s">
        <v>151</v>
      </c>
      <c r="I14" s="41">
        <v>6625228.0</v>
      </c>
      <c r="J14" s="39" t="s">
        <v>407</v>
      </c>
      <c r="K14" s="39" t="s">
        <v>151</v>
      </c>
      <c r="L14" s="101"/>
      <c r="M14" s="52"/>
      <c r="N14" s="52"/>
      <c r="O14" s="102"/>
    </row>
    <row r="15">
      <c r="A15" s="41" t="s">
        <v>408</v>
      </c>
      <c r="B15" s="39" t="s">
        <v>315</v>
      </c>
      <c r="C15" s="40">
        <v>1.0</v>
      </c>
      <c r="D15" s="39" t="s">
        <v>154</v>
      </c>
      <c r="E15" s="41" t="s">
        <v>6</v>
      </c>
      <c r="F15" s="39" t="s">
        <v>155</v>
      </c>
      <c r="G15" s="41" t="s">
        <v>148</v>
      </c>
      <c r="H15" s="39" t="s">
        <v>151</v>
      </c>
      <c r="I15" s="41">
        <v>6625229.0</v>
      </c>
      <c r="J15" s="39" t="s">
        <v>165</v>
      </c>
      <c r="K15" s="39" t="s">
        <v>166</v>
      </c>
      <c r="L15" s="101"/>
      <c r="M15" s="52"/>
      <c r="N15" s="52"/>
      <c r="O15" s="102"/>
    </row>
    <row r="16">
      <c r="A16" s="41" t="s">
        <v>408</v>
      </c>
      <c r="B16" s="39" t="s">
        <v>315</v>
      </c>
      <c r="C16" s="40">
        <v>1.0</v>
      </c>
      <c r="D16" s="39" t="s">
        <v>9</v>
      </c>
      <c r="E16" s="41" t="s">
        <v>9</v>
      </c>
      <c r="F16" s="52"/>
      <c r="G16" s="41" t="s">
        <v>148</v>
      </c>
      <c r="H16" s="39" t="s">
        <v>151</v>
      </c>
      <c r="I16" s="41">
        <v>6625230.0</v>
      </c>
      <c r="J16" s="39" t="s">
        <v>381</v>
      </c>
      <c r="K16" s="39" t="s">
        <v>404</v>
      </c>
      <c r="L16" s="101"/>
      <c r="M16" s="52"/>
      <c r="N16" s="52"/>
      <c r="O16" s="102"/>
    </row>
    <row r="17">
      <c r="A17" s="41" t="s">
        <v>397</v>
      </c>
      <c r="B17" s="39" t="s">
        <v>204</v>
      </c>
      <c r="C17" s="40">
        <v>1.0</v>
      </c>
      <c r="D17" s="39" t="s">
        <v>9</v>
      </c>
      <c r="E17" s="41" t="s">
        <v>9</v>
      </c>
      <c r="F17" s="52"/>
      <c r="G17" s="41" t="s">
        <v>148</v>
      </c>
      <c r="H17" s="39" t="s">
        <v>151</v>
      </c>
      <c r="I17" s="41">
        <v>6625231.0</v>
      </c>
      <c r="J17" s="39" t="s">
        <v>165</v>
      </c>
      <c r="K17" s="39" t="s">
        <v>398</v>
      </c>
      <c r="L17" s="101"/>
      <c r="M17" s="52"/>
      <c r="N17" s="52"/>
      <c r="O17" s="102"/>
    </row>
    <row r="18">
      <c r="A18" s="41" t="s">
        <v>397</v>
      </c>
      <c r="B18" s="39" t="s">
        <v>204</v>
      </c>
      <c r="C18" s="40">
        <v>1.0</v>
      </c>
      <c r="D18" s="39" t="s">
        <v>159</v>
      </c>
      <c r="E18" s="41" t="s">
        <v>19</v>
      </c>
      <c r="F18" s="52"/>
      <c r="G18" s="41" t="s">
        <v>148</v>
      </c>
      <c r="H18" s="39" t="s">
        <v>151</v>
      </c>
      <c r="I18" s="41">
        <v>6625232.0</v>
      </c>
      <c r="J18" s="39" t="s">
        <v>151</v>
      </c>
      <c r="K18" s="39" t="s">
        <v>151</v>
      </c>
      <c r="L18" s="101"/>
      <c r="M18" s="52"/>
      <c r="N18" s="52"/>
      <c r="O18" s="102"/>
    </row>
    <row r="19">
      <c r="A19" s="41" t="s">
        <v>397</v>
      </c>
      <c r="B19" s="39" t="s">
        <v>204</v>
      </c>
      <c r="C19" s="40">
        <v>1.0</v>
      </c>
      <c r="D19" s="39" t="s">
        <v>154</v>
      </c>
      <c r="E19" s="41" t="s">
        <v>8</v>
      </c>
      <c r="F19" s="39"/>
      <c r="G19" s="41" t="s">
        <v>148</v>
      </c>
      <c r="H19" s="39" t="s">
        <v>409</v>
      </c>
      <c r="I19" s="41">
        <v>6625233.0</v>
      </c>
      <c r="J19" s="39" t="s">
        <v>206</v>
      </c>
      <c r="K19" s="39" t="s">
        <v>410</v>
      </c>
      <c r="L19" s="101"/>
      <c r="M19" s="52"/>
      <c r="N19" s="52"/>
      <c r="O19" s="102"/>
    </row>
    <row r="20">
      <c r="A20" s="41" t="s">
        <v>397</v>
      </c>
      <c r="B20" s="39" t="s">
        <v>204</v>
      </c>
      <c r="C20" s="40">
        <v>1.0</v>
      </c>
      <c r="D20" s="39" t="s">
        <v>159</v>
      </c>
      <c r="E20" s="41" t="s">
        <v>22</v>
      </c>
      <c r="F20" s="52"/>
      <c r="G20" s="41" t="s">
        <v>148</v>
      </c>
      <c r="H20" s="39">
        <v>4119642.0</v>
      </c>
      <c r="I20" s="41">
        <v>6625234.0</v>
      </c>
      <c r="J20" s="39" t="s">
        <v>206</v>
      </c>
      <c r="K20" s="39" t="s">
        <v>151</v>
      </c>
      <c r="L20" s="101"/>
      <c r="M20" s="52"/>
      <c r="N20" s="52"/>
      <c r="O20" s="102"/>
    </row>
    <row r="21">
      <c r="A21" s="41" t="s">
        <v>397</v>
      </c>
      <c r="B21" s="39" t="s">
        <v>204</v>
      </c>
      <c r="C21" s="40">
        <v>1.0</v>
      </c>
      <c r="D21" s="39" t="s">
        <v>159</v>
      </c>
      <c r="E21" s="41" t="s">
        <v>22</v>
      </c>
      <c r="F21" s="52"/>
      <c r="G21" s="41" t="s">
        <v>148</v>
      </c>
      <c r="H21" s="39">
        <v>4119585.0</v>
      </c>
      <c r="I21" s="41">
        <v>6625235.0</v>
      </c>
      <c r="J21" s="39" t="s">
        <v>206</v>
      </c>
      <c r="K21" s="39" t="s">
        <v>151</v>
      </c>
      <c r="L21" s="101"/>
      <c r="M21" s="52"/>
      <c r="N21" s="52"/>
      <c r="O21" s="102"/>
    </row>
    <row r="22">
      <c r="A22" s="41" t="s">
        <v>397</v>
      </c>
      <c r="B22" s="39" t="s">
        <v>204</v>
      </c>
      <c r="C22" s="40">
        <v>1.0</v>
      </c>
      <c r="D22" s="39" t="s">
        <v>159</v>
      </c>
      <c r="E22" s="41" t="s">
        <v>21</v>
      </c>
      <c r="F22" s="52"/>
      <c r="G22" s="41" t="s">
        <v>148</v>
      </c>
      <c r="H22" s="39" t="s">
        <v>151</v>
      </c>
      <c r="I22" s="41">
        <v>6625236.0</v>
      </c>
      <c r="J22" s="39" t="s">
        <v>192</v>
      </c>
      <c r="K22" s="39" t="s">
        <v>151</v>
      </c>
      <c r="L22" s="101"/>
      <c r="M22" s="52"/>
      <c r="N22" s="52"/>
      <c r="O22" s="102"/>
    </row>
    <row r="23">
      <c r="A23" s="41" t="s">
        <v>397</v>
      </c>
      <c r="B23" s="39" t="s">
        <v>204</v>
      </c>
      <c r="C23" s="40">
        <v>1.0</v>
      </c>
      <c r="D23" s="39" t="s">
        <v>9</v>
      </c>
      <c r="E23" s="41" t="s">
        <v>9</v>
      </c>
      <c r="F23" s="52"/>
      <c r="G23" s="41" t="s">
        <v>148</v>
      </c>
      <c r="H23" s="39" t="s">
        <v>151</v>
      </c>
      <c r="I23" s="41">
        <v>6625239.0</v>
      </c>
      <c r="J23" s="39" t="s">
        <v>165</v>
      </c>
      <c r="K23" s="39" t="s">
        <v>398</v>
      </c>
      <c r="L23" s="101"/>
      <c r="M23" s="52"/>
      <c r="N23" s="52"/>
      <c r="O23" s="102"/>
    </row>
    <row r="24">
      <c r="A24" s="41" t="s">
        <v>146</v>
      </c>
      <c r="B24" s="39" t="s">
        <v>406</v>
      </c>
      <c r="C24" s="40">
        <v>1.0</v>
      </c>
      <c r="D24" s="39" t="s">
        <v>9</v>
      </c>
      <c r="E24" s="41" t="s">
        <v>9</v>
      </c>
      <c r="F24" s="52"/>
      <c r="G24" s="41" t="s">
        <v>148</v>
      </c>
      <c r="H24" s="39" t="s">
        <v>151</v>
      </c>
      <c r="I24" s="41">
        <v>6625240.0</v>
      </c>
      <c r="J24" s="39" t="s">
        <v>381</v>
      </c>
      <c r="K24" s="39" t="s">
        <v>404</v>
      </c>
      <c r="L24" s="101"/>
      <c r="M24" s="52"/>
      <c r="N24" s="52"/>
      <c r="O24" s="102"/>
    </row>
    <row r="25">
      <c r="A25" s="41" t="s">
        <v>400</v>
      </c>
      <c r="B25" s="39" t="s">
        <v>401</v>
      </c>
      <c r="C25" s="40">
        <v>1.0</v>
      </c>
      <c r="D25" s="39" t="s">
        <v>9</v>
      </c>
      <c r="E25" s="41" t="s">
        <v>9</v>
      </c>
      <c r="F25" s="52"/>
      <c r="G25" s="41" t="s">
        <v>148</v>
      </c>
      <c r="H25" s="39" t="s">
        <v>411</v>
      </c>
      <c r="I25" s="41">
        <v>6625241.0</v>
      </c>
      <c r="J25" s="39" t="s">
        <v>381</v>
      </c>
      <c r="K25" s="39" t="s">
        <v>404</v>
      </c>
      <c r="L25" s="101"/>
      <c r="M25" s="52"/>
      <c r="N25" s="52"/>
      <c r="O25" s="102"/>
    </row>
    <row r="26">
      <c r="A26" s="41" t="s">
        <v>412</v>
      </c>
      <c r="B26" s="39" t="s">
        <v>153</v>
      </c>
      <c r="C26" s="40">
        <v>1.0</v>
      </c>
      <c r="D26" s="39" t="s">
        <v>9</v>
      </c>
      <c r="E26" s="41" t="s">
        <v>9</v>
      </c>
      <c r="F26" s="52"/>
      <c r="G26" s="41" t="s">
        <v>148</v>
      </c>
      <c r="H26" s="39" t="s">
        <v>151</v>
      </c>
      <c r="I26" s="41">
        <v>6625242.0</v>
      </c>
      <c r="J26" s="39" t="s">
        <v>381</v>
      </c>
      <c r="K26" s="39" t="s">
        <v>404</v>
      </c>
      <c r="L26" s="101"/>
      <c r="M26" s="52"/>
      <c r="N26" s="52"/>
      <c r="O26" s="102"/>
    </row>
    <row r="27">
      <c r="A27" s="41" t="s">
        <v>397</v>
      </c>
      <c r="B27" s="39" t="s">
        <v>204</v>
      </c>
      <c r="C27" s="40">
        <v>1.0</v>
      </c>
      <c r="D27" s="39" t="s">
        <v>159</v>
      </c>
      <c r="E27" s="41" t="s">
        <v>22</v>
      </c>
      <c r="F27" s="52"/>
      <c r="G27" s="41" t="s">
        <v>148</v>
      </c>
      <c r="H27" s="39">
        <v>4119579.0</v>
      </c>
      <c r="I27" s="41">
        <v>6625243.0</v>
      </c>
      <c r="J27" s="39" t="s">
        <v>206</v>
      </c>
      <c r="K27" s="39" t="s">
        <v>151</v>
      </c>
      <c r="L27" s="101"/>
      <c r="M27" s="52"/>
      <c r="N27" s="52"/>
      <c r="O27" s="102"/>
    </row>
    <row r="28">
      <c r="A28" s="41" t="s">
        <v>397</v>
      </c>
      <c r="B28" s="39" t="s">
        <v>406</v>
      </c>
      <c r="C28" s="40">
        <v>1.0</v>
      </c>
      <c r="D28" s="39" t="s">
        <v>9</v>
      </c>
      <c r="E28" s="41" t="s">
        <v>9</v>
      </c>
      <c r="F28" s="52"/>
      <c r="G28" s="41" t="s">
        <v>148</v>
      </c>
      <c r="H28" s="39" t="s">
        <v>151</v>
      </c>
      <c r="I28" s="41">
        <v>6625244.0</v>
      </c>
      <c r="J28" s="39" t="s">
        <v>362</v>
      </c>
      <c r="K28" s="39" t="s">
        <v>151</v>
      </c>
      <c r="L28" s="101"/>
      <c r="M28" s="52"/>
      <c r="N28" s="52"/>
      <c r="O28" s="102"/>
    </row>
    <row r="29">
      <c r="A29" s="41" t="s">
        <v>395</v>
      </c>
      <c r="B29" s="39" t="s">
        <v>153</v>
      </c>
      <c r="C29" s="40">
        <v>1.0</v>
      </c>
      <c r="D29" s="39" t="s">
        <v>9</v>
      </c>
      <c r="E29" s="41" t="s">
        <v>9</v>
      </c>
      <c r="F29" s="52"/>
      <c r="G29" s="41" t="s">
        <v>148</v>
      </c>
      <c r="H29" s="39" t="s">
        <v>151</v>
      </c>
      <c r="I29" s="41">
        <v>6625245.0</v>
      </c>
      <c r="J29" s="39" t="s">
        <v>381</v>
      </c>
      <c r="K29" s="39" t="s">
        <v>404</v>
      </c>
      <c r="L29" s="101"/>
      <c r="M29" s="52"/>
      <c r="N29" s="52"/>
      <c r="O29" s="102"/>
    </row>
    <row r="30">
      <c r="A30" s="41" t="s">
        <v>397</v>
      </c>
      <c r="B30" s="39" t="s">
        <v>204</v>
      </c>
      <c r="C30" s="40">
        <v>1.0</v>
      </c>
      <c r="D30" s="39" t="s">
        <v>9</v>
      </c>
      <c r="E30" s="41" t="s">
        <v>9</v>
      </c>
      <c r="F30" s="52"/>
      <c r="G30" s="41" t="s">
        <v>148</v>
      </c>
      <c r="H30" s="39" t="s">
        <v>151</v>
      </c>
      <c r="I30" s="41">
        <v>6625246.0</v>
      </c>
      <c r="J30" s="39" t="s">
        <v>165</v>
      </c>
      <c r="K30" s="39" t="s">
        <v>398</v>
      </c>
      <c r="L30" s="101"/>
      <c r="M30" s="52"/>
      <c r="N30" s="52"/>
      <c r="O30" s="102"/>
    </row>
    <row r="31">
      <c r="A31" s="41" t="s">
        <v>413</v>
      </c>
      <c r="B31" s="39" t="s">
        <v>406</v>
      </c>
      <c r="C31" s="40">
        <v>1.0</v>
      </c>
      <c r="D31" s="39" t="s">
        <v>9</v>
      </c>
      <c r="E31" s="41" t="s">
        <v>9</v>
      </c>
      <c r="F31" s="52"/>
      <c r="G31" s="41" t="s">
        <v>148</v>
      </c>
      <c r="H31" s="39" t="s">
        <v>151</v>
      </c>
      <c r="I31" s="41">
        <v>6625247.0</v>
      </c>
      <c r="J31" s="39" t="s">
        <v>362</v>
      </c>
      <c r="K31" s="39" t="s">
        <v>151</v>
      </c>
      <c r="L31" s="101"/>
      <c r="M31" s="52"/>
      <c r="N31" s="52"/>
      <c r="O31" s="102"/>
    </row>
    <row r="32">
      <c r="A32" s="41" t="s">
        <v>146</v>
      </c>
      <c r="B32" s="39" t="s">
        <v>315</v>
      </c>
      <c r="C32" s="40">
        <v>1.0</v>
      </c>
      <c r="D32" s="39" t="s">
        <v>9</v>
      </c>
      <c r="E32" s="41" t="s">
        <v>9</v>
      </c>
      <c r="F32" s="52"/>
      <c r="G32" s="41" t="s">
        <v>148</v>
      </c>
      <c r="H32" s="39" t="s">
        <v>151</v>
      </c>
      <c r="I32" s="41">
        <v>6625248.0</v>
      </c>
      <c r="J32" s="39" t="s">
        <v>381</v>
      </c>
      <c r="K32" s="39" t="s">
        <v>404</v>
      </c>
      <c r="L32" s="101"/>
      <c r="M32" s="52"/>
      <c r="N32" s="52"/>
      <c r="O32" s="102"/>
    </row>
    <row r="33">
      <c r="A33" s="41" t="s">
        <v>397</v>
      </c>
      <c r="B33" s="39" t="s">
        <v>204</v>
      </c>
      <c r="C33" s="40">
        <v>1.0</v>
      </c>
      <c r="D33" s="39" t="s">
        <v>159</v>
      </c>
      <c r="E33" s="41" t="s">
        <v>22</v>
      </c>
      <c r="F33" s="52"/>
      <c r="G33" s="41" t="s">
        <v>148</v>
      </c>
      <c r="H33" s="39">
        <v>4119640.0</v>
      </c>
      <c r="I33" s="41">
        <v>6625249.0</v>
      </c>
      <c r="J33" s="39" t="s">
        <v>206</v>
      </c>
      <c r="K33" s="39" t="s">
        <v>151</v>
      </c>
      <c r="L33" s="43"/>
      <c r="M33" s="39"/>
      <c r="N33" s="39"/>
      <c r="O33" s="47"/>
    </row>
    <row r="34">
      <c r="A34" s="41" t="s">
        <v>397</v>
      </c>
      <c r="B34" s="39" t="s">
        <v>204</v>
      </c>
      <c r="C34" s="40">
        <v>1.0</v>
      </c>
      <c r="D34" s="39" t="s">
        <v>154</v>
      </c>
      <c r="E34" s="41" t="s">
        <v>8</v>
      </c>
      <c r="F34" s="39"/>
      <c r="G34" s="41" t="s">
        <v>148</v>
      </c>
      <c r="H34" s="39" t="s">
        <v>151</v>
      </c>
      <c r="I34" s="41">
        <v>6625250.0</v>
      </c>
      <c r="J34" s="39" t="s">
        <v>206</v>
      </c>
      <c r="K34" s="39" t="s">
        <v>410</v>
      </c>
      <c r="L34" s="101"/>
      <c r="M34" s="52"/>
      <c r="N34" s="52"/>
      <c r="O34" s="102"/>
    </row>
    <row r="35">
      <c r="A35" s="41" t="s">
        <v>414</v>
      </c>
      <c r="B35" s="39" t="s">
        <v>153</v>
      </c>
      <c r="C35" s="40">
        <v>1.0</v>
      </c>
      <c r="D35" s="39" t="s">
        <v>9</v>
      </c>
      <c r="E35" s="41" t="s">
        <v>9</v>
      </c>
      <c r="F35" s="52"/>
      <c r="G35" s="41" t="s">
        <v>148</v>
      </c>
      <c r="H35" s="39" t="s">
        <v>151</v>
      </c>
      <c r="I35" s="41">
        <v>6625251.0</v>
      </c>
      <c r="J35" s="39" t="s">
        <v>381</v>
      </c>
      <c r="K35" s="39" t="s">
        <v>404</v>
      </c>
      <c r="L35" s="101"/>
      <c r="M35" s="52"/>
      <c r="N35" s="52"/>
      <c r="O35" s="102"/>
    </row>
    <row r="36">
      <c r="A36" s="41" t="s">
        <v>397</v>
      </c>
      <c r="B36" s="39" t="s">
        <v>204</v>
      </c>
      <c r="C36" s="40">
        <v>1.0</v>
      </c>
      <c r="D36" s="39" t="s">
        <v>159</v>
      </c>
      <c r="E36" s="41" t="s">
        <v>19</v>
      </c>
      <c r="F36" s="52"/>
      <c r="G36" s="41" t="s">
        <v>148</v>
      </c>
      <c r="H36" s="39" t="s">
        <v>151</v>
      </c>
      <c r="I36" s="41">
        <v>6625252.0</v>
      </c>
      <c r="J36" s="39" t="s">
        <v>151</v>
      </c>
      <c r="K36" s="39" t="s">
        <v>151</v>
      </c>
      <c r="L36" s="101"/>
      <c r="M36" s="52"/>
      <c r="N36" s="52"/>
      <c r="O36" s="102"/>
    </row>
    <row r="37">
      <c r="A37" s="41" t="s">
        <v>397</v>
      </c>
      <c r="B37" s="39" t="s">
        <v>406</v>
      </c>
      <c r="C37" s="40">
        <v>1.0</v>
      </c>
      <c r="D37" s="39" t="s">
        <v>159</v>
      </c>
      <c r="E37" s="41" t="s">
        <v>22</v>
      </c>
      <c r="F37" s="52"/>
      <c r="G37" s="41" t="s">
        <v>148</v>
      </c>
      <c r="H37" s="39" t="s">
        <v>151</v>
      </c>
      <c r="I37" s="41">
        <v>6625253.0</v>
      </c>
      <c r="J37" s="39" t="s">
        <v>206</v>
      </c>
      <c r="K37" s="39" t="s">
        <v>151</v>
      </c>
      <c r="L37" s="43"/>
      <c r="M37" s="39"/>
      <c r="N37" s="39"/>
      <c r="O37" s="47"/>
    </row>
    <row r="38">
      <c r="A38" s="41" t="s">
        <v>397</v>
      </c>
      <c r="B38" s="39" t="s">
        <v>204</v>
      </c>
      <c r="C38" s="40">
        <v>1.0</v>
      </c>
      <c r="D38" s="39" t="s">
        <v>159</v>
      </c>
      <c r="E38" s="41" t="s">
        <v>22</v>
      </c>
      <c r="F38" s="52"/>
      <c r="G38" s="41" t="s">
        <v>148</v>
      </c>
      <c r="H38" s="39">
        <v>4119632.0</v>
      </c>
      <c r="I38" s="41">
        <v>6625255.0</v>
      </c>
      <c r="J38" s="39" t="s">
        <v>206</v>
      </c>
      <c r="K38" s="39" t="s">
        <v>151</v>
      </c>
      <c r="L38" s="101"/>
      <c r="M38" s="52"/>
      <c r="N38" s="52"/>
      <c r="O38" s="102"/>
    </row>
    <row r="39">
      <c r="A39" s="41" t="s">
        <v>146</v>
      </c>
      <c r="B39" s="39" t="s">
        <v>315</v>
      </c>
      <c r="C39" s="40">
        <v>1.0</v>
      </c>
      <c r="D39" s="39" t="s">
        <v>154</v>
      </c>
      <c r="E39" s="41" t="s">
        <v>6</v>
      </c>
      <c r="F39" s="39" t="s">
        <v>155</v>
      </c>
      <c r="G39" s="41" t="s">
        <v>148</v>
      </c>
      <c r="H39" s="39" t="s">
        <v>415</v>
      </c>
      <c r="I39" s="41">
        <v>6625256.0</v>
      </c>
      <c r="J39" s="39" t="s">
        <v>165</v>
      </c>
      <c r="K39" s="39" t="s">
        <v>166</v>
      </c>
      <c r="L39" s="101"/>
      <c r="M39" s="52"/>
      <c r="N39" s="52"/>
      <c r="O39" s="102"/>
    </row>
    <row r="40">
      <c r="A40" s="41" t="s">
        <v>416</v>
      </c>
      <c r="B40" s="39" t="s">
        <v>401</v>
      </c>
      <c r="C40" s="40">
        <v>1.0</v>
      </c>
      <c r="D40" s="39" t="s">
        <v>9</v>
      </c>
      <c r="E40" s="41" t="s">
        <v>9</v>
      </c>
      <c r="F40" s="52"/>
      <c r="G40" s="41" t="s">
        <v>148</v>
      </c>
      <c r="H40" s="39" t="s">
        <v>417</v>
      </c>
      <c r="I40" s="41">
        <v>6625257.0</v>
      </c>
      <c r="J40" s="39" t="s">
        <v>381</v>
      </c>
      <c r="K40" s="39" t="s">
        <v>404</v>
      </c>
      <c r="L40" s="101"/>
      <c r="M40" s="52"/>
      <c r="N40" s="52"/>
      <c r="O40" s="102"/>
    </row>
    <row r="41">
      <c r="A41" s="41" t="s">
        <v>418</v>
      </c>
      <c r="B41" s="39" t="s">
        <v>419</v>
      </c>
      <c r="C41" s="40">
        <v>1.0</v>
      </c>
      <c r="D41" s="39" t="s">
        <v>9</v>
      </c>
      <c r="E41" s="41" t="s">
        <v>9</v>
      </c>
      <c r="F41" s="52"/>
      <c r="G41" s="41" t="s">
        <v>148</v>
      </c>
      <c r="H41" s="39" t="s">
        <v>420</v>
      </c>
      <c r="I41" s="41">
        <v>6625258.0</v>
      </c>
      <c r="J41" s="39" t="s">
        <v>381</v>
      </c>
      <c r="K41" s="39" t="s">
        <v>404</v>
      </c>
      <c r="L41" s="101"/>
      <c r="M41" s="52"/>
      <c r="N41" s="52"/>
      <c r="O41" s="102"/>
    </row>
    <row r="42">
      <c r="A42" s="41" t="s">
        <v>146</v>
      </c>
      <c r="B42" s="39" t="s">
        <v>153</v>
      </c>
      <c r="C42" s="40">
        <v>1.0</v>
      </c>
      <c r="D42" s="39" t="s">
        <v>154</v>
      </c>
      <c r="E42" s="41" t="s">
        <v>6</v>
      </c>
      <c r="F42" s="39" t="s">
        <v>155</v>
      </c>
      <c r="G42" s="41" t="s">
        <v>148</v>
      </c>
      <c r="H42" s="39" t="s">
        <v>421</v>
      </c>
      <c r="I42" s="41">
        <v>6625175.0</v>
      </c>
      <c r="J42" s="39" t="s">
        <v>165</v>
      </c>
      <c r="K42" s="39" t="s">
        <v>166</v>
      </c>
      <c r="L42" s="101"/>
      <c r="M42" s="52"/>
      <c r="N42" s="52"/>
      <c r="O42" s="102"/>
    </row>
    <row r="43">
      <c r="A43" s="41" t="s">
        <v>414</v>
      </c>
      <c r="B43" s="39" t="s">
        <v>153</v>
      </c>
      <c r="C43" s="40">
        <v>1.0</v>
      </c>
      <c r="D43" s="39" t="s">
        <v>154</v>
      </c>
      <c r="E43" s="41" t="s">
        <v>6</v>
      </c>
      <c r="F43" s="39" t="s">
        <v>155</v>
      </c>
      <c r="G43" s="41" t="s">
        <v>148</v>
      </c>
      <c r="H43" s="39" t="s">
        <v>422</v>
      </c>
      <c r="I43" s="41">
        <v>6625179.0</v>
      </c>
      <c r="J43" s="39" t="s">
        <v>165</v>
      </c>
      <c r="K43" s="39" t="s">
        <v>166</v>
      </c>
      <c r="L43" s="101"/>
      <c r="M43" s="52"/>
      <c r="N43" s="52"/>
      <c r="O43" s="102"/>
    </row>
    <row r="44">
      <c r="A44" s="41" t="s">
        <v>397</v>
      </c>
      <c r="B44" s="39" t="s">
        <v>406</v>
      </c>
      <c r="C44" s="40">
        <v>1.0</v>
      </c>
      <c r="D44" s="39" t="s">
        <v>154</v>
      </c>
      <c r="E44" s="41" t="s">
        <v>6</v>
      </c>
      <c r="F44" s="39" t="s">
        <v>155</v>
      </c>
      <c r="G44" s="41" t="s">
        <v>148</v>
      </c>
      <c r="H44" s="39" t="s">
        <v>422</v>
      </c>
      <c r="I44" s="41">
        <v>6625181.0</v>
      </c>
      <c r="J44" s="39" t="s">
        <v>165</v>
      </c>
      <c r="K44" s="39" t="s">
        <v>166</v>
      </c>
      <c r="L44" s="101"/>
      <c r="M44" s="52"/>
      <c r="N44" s="52"/>
      <c r="O44" s="102"/>
    </row>
    <row r="45">
      <c r="A45" s="41" t="s">
        <v>413</v>
      </c>
      <c r="B45" s="39" t="s">
        <v>406</v>
      </c>
      <c r="C45" s="40">
        <v>1.0</v>
      </c>
      <c r="D45" s="39" t="s">
        <v>154</v>
      </c>
      <c r="E45" s="41" t="s">
        <v>6</v>
      </c>
      <c r="F45" s="39" t="s">
        <v>155</v>
      </c>
      <c r="G45" s="41" t="s">
        <v>148</v>
      </c>
      <c r="H45" s="39" t="s">
        <v>423</v>
      </c>
      <c r="I45" s="41">
        <v>6625182.0</v>
      </c>
      <c r="J45" s="39" t="s">
        <v>165</v>
      </c>
      <c r="K45" s="39" t="s">
        <v>166</v>
      </c>
      <c r="L45" s="101"/>
      <c r="M45" s="52"/>
      <c r="N45" s="52"/>
      <c r="O45" s="102"/>
    </row>
    <row r="46">
      <c r="A46" s="41" t="s">
        <v>146</v>
      </c>
      <c r="B46" s="39" t="s">
        <v>406</v>
      </c>
      <c r="C46" s="40">
        <v>1.0</v>
      </c>
      <c r="D46" s="39" t="s">
        <v>154</v>
      </c>
      <c r="E46" s="41" t="s">
        <v>6</v>
      </c>
      <c r="F46" s="39" t="s">
        <v>155</v>
      </c>
      <c r="G46" s="41" t="s">
        <v>148</v>
      </c>
      <c r="H46" s="39" t="s">
        <v>151</v>
      </c>
      <c r="I46" s="41">
        <v>6625184.0</v>
      </c>
      <c r="J46" s="39" t="s">
        <v>165</v>
      </c>
      <c r="K46" s="39" t="s">
        <v>166</v>
      </c>
      <c r="L46" s="101"/>
      <c r="M46" s="52"/>
      <c r="N46" s="52"/>
      <c r="O46" s="102"/>
    </row>
    <row r="47">
      <c r="A47" s="41" t="s">
        <v>397</v>
      </c>
      <c r="B47" s="39" t="s">
        <v>406</v>
      </c>
      <c r="C47" s="40">
        <v>1.0</v>
      </c>
      <c r="D47" s="39" t="s">
        <v>154</v>
      </c>
      <c r="E47" s="41" t="s">
        <v>8</v>
      </c>
      <c r="F47" s="39"/>
      <c r="G47" s="41" t="s">
        <v>148</v>
      </c>
      <c r="H47" s="39" t="s">
        <v>151</v>
      </c>
      <c r="I47" s="41">
        <v>6625186.0</v>
      </c>
      <c r="J47" s="39" t="s">
        <v>206</v>
      </c>
      <c r="K47" s="39" t="s">
        <v>410</v>
      </c>
      <c r="L47" s="101"/>
      <c r="M47" s="52"/>
      <c r="N47" s="52"/>
      <c r="O47" s="102"/>
    </row>
    <row r="48">
      <c r="A48" s="41" t="s">
        <v>397</v>
      </c>
      <c r="B48" s="39" t="s">
        <v>204</v>
      </c>
      <c r="C48" s="40">
        <v>1.0</v>
      </c>
      <c r="D48" s="39" t="s">
        <v>159</v>
      </c>
      <c r="E48" s="41" t="s">
        <v>19</v>
      </c>
      <c r="F48" s="52"/>
      <c r="G48" s="41" t="s">
        <v>148</v>
      </c>
      <c r="H48" s="39" t="s">
        <v>151</v>
      </c>
      <c r="I48" s="41">
        <v>6625188.0</v>
      </c>
      <c r="J48" s="39" t="s">
        <v>151</v>
      </c>
      <c r="K48" s="39" t="s">
        <v>151</v>
      </c>
      <c r="L48" s="43"/>
      <c r="M48" s="39"/>
      <c r="N48" s="39"/>
      <c r="O48" s="47"/>
    </row>
    <row r="49">
      <c r="A49" s="41" t="s">
        <v>397</v>
      </c>
      <c r="B49" s="39" t="s">
        <v>406</v>
      </c>
      <c r="C49" s="40">
        <v>1.0</v>
      </c>
      <c r="D49" s="39" t="s">
        <v>9</v>
      </c>
      <c r="E49" s="41" t="s">
        <v>9</v>
      </c>
      <c r="F49" s="52"/>
      <c r="G49" s="41" t="s">
        <v>148</v>
      </c>
      <c r="H49" s="39" t="s">
        <v>151</v>
      </c>
      <c r="I49" s="41">
        <v>6625189.0</v>
      </c>
      <c r="J49" s="39" t="s">
        <v>165</v>
      </c>
      <c r="K49" s="39" t="s">
        <v>398</v>
      </c>
      <c r="L49" s="101"/>
      <c r="M49" s="52"/>
      <c r="N49" s="52"/>
      <c r="O49" s="102"/>
    </row>
    <row r="50">
      <c r="A50" s="41" t="s">
        <v>397</v>
      </c>
      <c r="B50" s="39" t="s">
        <v>204</v>
      </c>
      <c r="C50" s="40">
        <v>1.0</v>
      </c>
      <c r="D50" s="39" t="s">
        <v>159</v>
      </c>
      <c r="E50" s="41" t="s">
        <v>20</v>
      </c>
      <c r="F50" s="52"/>
      <c r="G50" s="41" t="s">
        <v>148</v>
      </c>
      <c r="H50" s="39" t="s">
        <v>424</v>
      </c>
      <c r="I50" s="41">
        <v>6625190.0</v>
      </c>
      <c r="J50" s="39" t="s">
        <v>212</v>
      </c>
      <c r="K50" s="39" t="s">
        <v>213</v>
      </c>
      <c r="L50" s="101"/>
      <c r="M50" s="52"/>
      <c r="N50" s="52"/>
      <c r="O50" s="102"/>
    </row>
    <row r="51">
      <c r="A51" s="41" t="s">
        <v>146</v>
      </c>
      <c r="B51" s="39" t="s">
        <v>315</v>
      </c>
      <c r="C51" s="40">
        <v>1.0</v>
      </c>
      <c r="D51" s="39" t="s">
        <v>154</v>
      </c>
      <c r="E51" s="41" t="s">
        <v>6</v>
      </c>
      <c r="F51" s="39" t="s">
        <v>155</v>
      </c>
      <c r="G51" s="41" t="s">
        <v>148</v>
      </c>
      <c r="H51" s="39" t="s">
        <v>151</v>
      </c>
      <c r="I51" s="41">
        <v>6625192.0</v>
      </c>
      <c r="J51" s="39" t="s">
        <v>165</v>
      </c>
      <c r="K51" s="39" t="s">
        <v>166</v>
      </c>
      <c r="L51" s="101"/>
      <c r="M51" s="52"/>
      <c r="N51" s="52"/>
      <c r="O51" s="102"/>
    </row>
    <row r="52">
      <c r="A52" s="41" t="s">
        <v>425</v>
      </c>
      <c r="B52" s="39" t="s">
        <v>315</v>
      </c>
      <c r="C52" s="40">
        <v>1.0</v>
      </c>
      <c r="D52" s="39" t="s">
        <v>9</v>
      </c>
      <c r="E52" s="41" t="s">
        <v>9</v>
      </c>
      <c r="F52" s="52"/>
      <c r="G52" s="41" t="s">
        <v>148</v>
      </c>
      <c r="H52" s="39" t="s">
        <v>151</v>
      </c>
      <c r="I52" s="41">
        <v>6625194.0</v>
      </c>
      <c r="J52" s="39" t="s">
        <v>381</v>
      </c>
      <c r="K52" s="39" t="s">
        <v>404</v>
      </c>
      <c r="L52" s="101"/>
      <c r="M52" s="52"/>
      <c r="N52" s="52"/>
      <c r="O52" s="102"/>
    </row>
    <row r="53">
      <c r="A53" s="41" t="s">
        <v>418</v>
      </c>
      <c r="B53" s="39" t="s">
        <v>419</v>
      </c>
      <c r="C53" s="40">
        <v>1.0</v>
      </c>
      <c r="D53" s="39" t="s">
        <v>154</v>
      </c>
      <c r="E53" s="41" t="s">
        <v>6</v>
      </c>
      <c r="F53" s="39" t="s">
        <v>155</v>
      </c>
      <c r="G53" s="41" t="s">
        <v>148</v>
      </c>
      <c r="H53" s="39" t="s">
        <v>426</v>
      </c>
      <c r="I53" s="41">
        <v>6625198.0</v>
      </c>
      <c r="J53" s="39" t="s">
        <v>165</v>
      </c>
      <c r="K53" s="39" t="s">
        <v>166</v>
      </c>
      <c r="L53" s="101"/>
      <c r="M53" s="52"/>
      <c r="N53" s="52"/>
      <c r="O53" s="102"/>
    </row>
    <row r="54">
      <c r="A54" s="41" t="s">
        <v>416</v>
      </c>
      <c r="B54" s="39" t="s">
        <v>401</v>
      </c>
      <c r="C54" s="40">
        <v>1.0</v>
      </c>
      <c r="D54" s="39" t="s">
        <v>154</v>
      </c>
      <c r="E54" s="41" t="s">
        <v>6</v>
      </c>
      <c r="F54" s="39" t="s">
        <v>155</v>
      </c>
      <c r="G54" s="41" t="s">
        <v>148</v>
      </c>
      <c r="H54" s="39" t="s">
        <v>427</v>
      </c>
      <c r="I54" s="41">
        <v>6625199.0</v>
      </c>
      <c r="J54" s="39" t="s">
        <v>165</v>
      </c>
      <c r="K54" s="39" t="s">
        <v>166</v>
      </c>
      <c r="L54" s="101"/>
      <c r="M54" s="52"/>
      <c r="N54" s="52"/>
      <c r="O54" s="102"/>
    </row>
    <row r="55">
      <c r="A55" s="41" t="s">
        <v>397</v>
      </c>
      <c r="B55" s="39" t="s">
        <v>204</v>
      </c>
      <c r="C55" s="40">
        <v>1.0</v>
      </c>
      <c r="D55" s="39" t="s">
        <v>159</v>
      </c>
      <c r="E55" s="41" t="s">
        <v>20</v>
      </c>
      <c r="F55" s="52"/>
      <c r="G55" s="41" t="s">
        <v>148</v>
      </c>
      <c r="H55" s="39" t="s">
        <v>428</v>
      </c>
      <c r="I55" s="41">
        <v>6625201.0</v>
      </c>
      <c r="J55" s="39" t="s">
        <v>212</v>
      </c>
      <c r="K55" s="39" t="s">
        <v>213</v>
      </c>
      <c r="L55" s="101"/>
      <c r="M55" s="52"/>
      <c r="N55" s="52"/>
      <c r="O55" s="102"/>
    </row>
    <row r="56">
      <c r="A56" s="41" t="s">
        <v>397</v>
      </c>
      <c r="B56" s="39" t="s">
        <v>429</v>
      </c>
      <c r="C56" s="40">
        <v>1.0</v>
      </c>
      <c r="D56" s="39" t="s">
        <v>9</v>
      </c>
      <c r="E56" s="41" t="s">
        <v>9</v>
      </c>
      <c r="F56" s="52"/>
      <c r="G56" s="41" t="s">
        <v>148</v>
      </c>
      <c r="H56" s="39" t="s">
        <v>151</v>
      </c>
      <c r="I56" s="41">
        <v>6625204.0</v>
      </c>
      <c r="J56" s="39" t="s">
        <v>165</v>
      </c>
      <c r="K56" s="39" t="s">
        <v>398</v>
      </c>
      <c r="L56" s="101"/>
      <c r="M56" s="52"/>
      <c r="N56" s="52"/>
      <c r="O56" s="102"/>
    </row>
    <row r="57">
      <c r="A57" s="41" t="s">
        <v>397</v>
      </c>
      <c r="B57" s="39" t="s">
        <v>429</v>
      </c>
      <c r="C57" s="40">
        <v>1.0</v>
      </c>
      <c r="D57" s="39" t="s">
        <v>154</v>
      </c>
      <c r="E57" s="41" t="s">
        <v>6</v>
      </c>
      <c r="F57" s="39" t="s">
        <v>155</v>
      </c>
      <c r="G57" s="41" t="s">
        <v>148</v>
      </c>
      <c r="H57" s="39" t="s">
        <v>430</v>
      </c>
      <c r="I57" s="41">
        <v>6625205.0</v>
      </c>
      <c r="J57" s="39" t="s">
        <v>165</v>
      </c>
      <c r="K57" s="39" t="s">
        <v>166</v>
      </c>
      <c r="L57" s="101"/>
      <c r="M57" s="52"/>
      <c r="N57" s="52"/>
      <c r="O57" s="102"/>
    </row>
    <row r="58">
      <c r="A58" s="41" t="s">
        <v>397</v>
      </c>
      <c r="B58" s="39" t="s">
        <v>204</v>
      </c>
      <c r="C58" s="40">
        <v>1.0</v>
      </c>
      <c r="D58" s="39" t="s">
        <v>159</v>
      </c>
      <c r="E58" s="41" t="s">
        <v>21</v>
      </c>
      <c r="F58" s="52"/>
      <c r="G58" s="41" t="s">
        <v>148</v>
      </c>
      <c r="H58" s="39">
        <v>8.509360212E9</v>
      </c>
      <c r="I58" s="41">
        <v>6625206.0</v>
      </c>
      <c r="J58" s="39" t="s">
        <v>431</v>
      </c>
      <c r="K58" s="39" t="s">
        <v>151</v>
      </c>
      <c r="L58" s="101"/>
      <c r="M58" s="52"/>
      <c r="N58" s="52"/>
      <c r="O58" s="102"/>
    </row>
    <row r="59">
      <c r="A59" s="41" t="s">
        <v>397</v>
      </c>
      <c r="B59" s="39" t="s">
        <v>204</v>
      </c>
      <c r="C59" s="40">
        <v>1.0</v>
      </c>
      <c r="D59" s="39" t="s">
        <v>159</v>
      </c>
      <c r="E59" s="41" t="s">
        <v>20</v>
      </c>
      <c r="F59" s="52"/>
      <c r="G59" s="41" t="s">
        <v>148</v>
      </c>
      <c r="H59" s="39" t="s">
        <v>432</v>
      </c>
      <c r="I59" s="41">
        <v>6625208.0</v>
      </c>
      <c r="J59" s="39" t="s">
        <v>212</v>
      </c>
      <c r="K59" s="39" t="s">
        <v>213</v>
      </c>
      <c r="L59" s="101"/>
      <c r="M59" s="52"/>
      <c r="N59" s="52"/>
      <c r="O59" s="102"/>
    </row>
    <row r="60">
      <c r="A60" s="41" t="s">
        <v>397</v>
      </c>
      <c r="B60" s="39" t="s">
        <v>204</v>
      </c>
      <c r="C60" s="40">
        <v>1.0</v>
      </c>
      <c r="D60" s="39" t="s">
        <v>159</v>
      </c>
      <c r="E60" s="41" t="s">
        <v>20</v>
      </c>
      <c r="F60" s="52"/>
      <c r="G60" s="41" t="s">
        <v>148</v>
      </c>
      <c r="H60" s="39" t="s">
        <v>433</v>
      </c>
      <c r="I60" s="41">
        <v>6625210.0</v>
      </c>
      <c r="J60" s="39" t="s">
        <v>212</v>
      </c>
      <c r="K60" s="39" t="s">
        <v>213</v>
      </c>
      <c r="L60" s="101"/>
      <c r="M60" s="52"/>
      <c r="N60" s="52"/>
      <c r="O60" s="102"/>
    </row>
    <row r="61">
      <c r="A61" s="41" t="s">
        <v>397</v>
      </c>
      <c r="B61" s="39" t="s">
        <v>204</v>
      </c>
      <c r="C61" s="40">
        <v>1.0</v>
      </c>
      <c r="D61" s="39" t="s">
        <v>154</v>
      </c>
      <c r="E61" s="41" t="s">
        <v>8</v>
      </c>
      <c r="F61" s="39"/>
      <c r="G61" s="41" t="s">
        <v>148</v>
      </c>
      <c r="H61" s="39" t="s">
        <v>434</v>
      </c>
      <c r="I61" s="41">
        <v>6625211.0</v>
      </c>
      <c r="J61" s="39" t="s">
        <v>206</v>
      </c>
      <c r="K61" s="39" t="s">
        <v>410</v>
      </c>
      <c r="L61" s="101"/>
      <c r="M61" s="52"/>
      <c r="N61" s="52"/>
      <c r="O61" s="102"/>
    </row>
    <row r="62">
      <c r="A62" s="41" t="s">
        <v>397</v>
      </c>
      <c r="B62" s="39" t="s">
        <v>204</v>
      </c>
      <c r="C62" s="40">
        <v>1.0</v>
      </c>
      <c r="D62" s="39" t="s">
        <v>154</v>
      </c>
      <c r="E62" s="41" t="s">
        <v>8</v>
      </c>
      <c r="F62" s="39"/>
      <c r="G62" s="41" t="s">
        <v>148</v>
      </c>
      <c r="H62" s="39" t="s">
        <v>435</v>
      </c>
      <c r="I62" s="41">
        <v>6625212.0</v>
      </c>
      <c r="J62" s="39" t="s">
        <v>206</v>
      </c>
      <c r="K62" s="39" t="s">
        <v>410</v>
      </c>
      <c r="L62" s="101"/>
      <c r="M62" s="52"/>
      <c r="N62" s="52"/>
      <c r="O62" s="102"/>
    </row>
    <row r="63">
      <c r="A63" s="41" t="s">
        <v>397</v>
      </c>
      <c r="B63" s="39" t="s">
        <v>204</v>
      </c>
      <c r="C63" s="40">
        <v>1.0</v>
      </c>
      <c r="D63" s="39" t="s">
        <v>159</v>
      </c>
      <c r="E63" s="41" t="s">
        <v>19</v>
      </c>
      <c r="F63" s="52"/>
      <c r="G63" s="41" t="s">
        <v>148</v>
      </c>
      <c r="H63" s="39" t="s">
        <v>151</v>
      </c>
      <c r="I63" s="41">
        <v>6625213.0</v>
      </c>
      <c r="J63" s="39" t="s">
        <v>151</v>
      </c>
      <c r="K63" s="39" t="s">
        <v>151</v>
      </c>
      <c r="L63" s="43"/>
      <c r="M63" s="39"/>
      <c r="N63" s="39"/>
      <c r="O63" s="47"/>
    </row>
    <row r="64">
      <c r="A64" s="41" t="s">
        <v>397</v>
      </c>
      <c r="B64" s="39" t="s">
        <v>204</v>
      </c>
      <c r="C64" s="40">
        <v>1.0</v>
      </c>
      <c r="D64" s="39" t="s">
        <v>159</v>
      </c>
      <c r="E64" s="41" t="s">
        <v>20</v>
      </c>
      <c r="F64" s="52"/>
      <c r="G64" s="41" t="s">
        <v>148</v>
      </c>
      <c r="H64" s="39" t="s">
        <v>436</v>
      </c>
      <c r="I64" s="41">
        <v>6625214.0</v>
      </c>
      <c r="J64" s="39" t="s">
        <v>212</v>
      </c>
      <c r="K64" s="39" t="s">
        <v>213</v>
      </c>
      <c r="L64" s="101"/>
      <c r="M64" s="52"/>
      <c r="N64" s="52"/>
      <c r="O64" s="102"/>
    </row>
    <row r="65">
      <c r="A65" s="41" t="s">
        <v>397</v>
      </c>
      <c r="B65" s="39" t="s">
        <v>204</v>
      </c>
      <c r="C65" s="40">
        <v>1.0</v>
      </c>
      <c r="D65" s="39" t="s">
        <v>9</v>
      </c>
      <c r="E65" s="41" t="s">
        <v>9</v>
      </c>
      <c r="F65" s="52"/>
      <c r="G65" s="41" t="s">
        <v>148</v>
      </c>
      <c r="H65" s="39" t="s">
        <v>151</v>
      </c>
      <c r="I65" s="41">
        <v>6625215.0</v>
      </c>
      <c r="J65" s="39" t="s">
        <v>165</v>
      </c>
      <c r="K65" s="39" t="s">
        <v>398</v>
      </c>
      <c r="L65" s="101"/>
      <c r="M65" s="52"/>
      <c r="N65" s="52"/>
      <c r="O65" s="102"/>
    </row>
    <row r="66">
      <c r="A66" s="41" t="s">
        <v>397</v>
      </c>
      <c r="B66" s="39" t="s">
        <v>204</v>
      </c>
      <c r="C66" s="40">
        <v>1.0</v>
      </c>
      <c r="D66" s="39" t="s">
        <v>154</v>
      </c>
      <c r="E66" s="41" t="s">
        <v>8</v>
      </c>
      <c r="F66" s="39"/>
      <c r="G66" s="41" t="s">
        <v>148</v>
      </c>
      <c r="H66" s="39" t="s">
        <v>437</v>
      </c>
      <c r="I66" s="41">
        <v>6625216.0</v>
      </c>
      <c r="J66" s="39" t="s">
        <v>206</v>
      </c>
      <c r="K66" s="39" t="s">
        <v>410</v>
      </c>
      <c r="L66" s="101"/>
      <c r="M66" s="52"/>
      <c r="N66" s="52"/>
      <c r="O66" s="102"/>
    </row>
    <row r="67">
      <c r="A67" s="41" t="s">
        <v>397</v>
      </c>
      <c r="B67" s="39" t="s">
        <v>204</v>
      </c>
      <c r="C67" s="40">
        <v>1.0</v>
      </c>
      <c r="D67" s="39" t="s">
        <v>159</v>
      </c>
      <c r="E67" s="41" t="s">
        <v>19</v>
      </c>
      <c r="F67" s="52"/>
      <c r="G67" s="41" t="s">
        <v>148</v>
      </c>
      <c r="H67" s="39" t="s">
        <v>151</v>
      </c>
      <c r="I67" s="41">
        <v>6625217.0</v>
      </c>
      <c r="J67" s="39" t="s">
        <v>151</v>
      </c>
      <c r="K67" s="39" t="s">
        <v>151</v>
      </c>
      <c r="L67" s="101"/>
      <c r="M67" s="52"/>
      <c r="N67" s="52"/>
      <c r="O67" s="102"/>
    </row>
    <row r="68">
      <c r="A68" s="41" t="s">
        <v>146</v>
      </c>
      <c r="B68" s="39" t="s">
        <v>315</v>
      </c>
      <c r="C68" s="40">
        <v>1.0</v>
      </c>
      <c r="D68" s="39" t="s">
        <v>9</v>
      </c>
      <c r="E68" s="41" t="s">
        <v>9</v>
      </c>
      <c r="F68" s="52"/>
      <c r="G68" s="41" t="s">
        <v>148</v>
      </c>
      <c r="H68" s="39" t="s">
        <v>438</v>
      </c>
      <c r="I68" s="41">
        <v>6627196.0</v>
      </c>
      <c r="J68" s="39" t="s">
        <v>150</v>
      </c>
      <c r="K68" s="39" t="s">
        <v>151</v>
      </c>
      <c r="L68" s="101"/>
      <c r="M68" s="52"/>
      <c r="N68" s="52"/>
      <c r="O68" s="102"/>
    </row>
    <row r="69">
      <c r="A69" s="41" t="s">
        <v>425</v>
      </c>
      <c r="B69" s="39" t="s">
        <v>315</v>
      </c>
      <c r="C69" s="40">
        <v>1.0</v>
      </c>
      <c r="D69" s="39" t="s">
        <v>154</v>
      </c>
      <c r="E69" s="41" t="s">
        <v>6</v>
      </c>
      <c r="F69" s="39" t="s">
        <v>155</v>
      </c>
      <c r="G69" s="41" t="s">
        <v>148</v>
      </c>
      <c r="H69" s="39" t="s">
        <v>151</v>
      </c>
      <c r="I69" s="41">
        <v>6635193.0</v>
      </c>
      <c r="J69" s="39" t="s">
        <v>165</v>
      </c>
      <c r="K69" s="39" t="s">
        <v>166</v>
      </c>
      <c r="L69" s="101"/>
      <c r="M69" s="52"/>
      <c r="N69" s="52"/>
      <c r="O69" s="102"/>
    </row>
    <row r="70">
      <c r="A70" s="39" t="s">
        <v>146</v>
      </c>
      <c r="B70" s="41"/>
      <c r="C70" s="48"/>
      <c r="D70" s="41" t="s">
        <v>159</v>
      </c>
      <c r="E70" s="39" t="s">
        <v>26</v>
      </c>
      <c r="F70" s="49"/>
      <c r="G70" s="39" t="s">
        <v>148</v>
      </c>
      <c r="H70" s="41">
        <v>1.5307010501682E13</v>
      </c>
      <c r="I70" s="39">
        <v>6628810.0</v>
      </c>
      <c r="J70" s="41" t="s">
        <v>192</v>
      </c>
      <c r="K70" s="39" t="s">
        <v>439</v>
      </c>
      <c r="L70" s="43" t="s">
        <v>440</v>
      </c>
      <c r="M70" s="39"/>
      <c r="N70" s="39"/>
      <c r="O70" s="47"/>
    </row>
    <row r="71">
      <c r="A71" s="39" t="s">
        <v>146</v>
      </c>
      <c r="B71" s="41"/>
      <c r="C71" s="48"/>
      <c r="D71" s="41" t="s">
        <v>159</v>
      </c>
      <c r="E71" s="39" t="s">
        <v>26</v>
      </c>
      <c r="F71" s="49"/>
      <c r="G71" s="39" t="s">
        <v>148</v>
      </c>
      <c r="H71" s="41">
        <v>1.538010503776E12</v>
      </c>
      <c r="I71" s="39">
        <v>6628806.0</v>
      </c>
      <c r="J71" s="41" t="s">
        <v>192</v>
      </c>
      <c r="K71" s="39" t="s">
        <v>439</v>
      </c>
      <c r="L71" s="43" t="s">
        <v>440</v>
      </c>
      <c r="M71" s="39"/>
      <c r="N71" s="39"/>
      <c r="O71" s="47"/>
    </row>
    <row r="72">
      <c r="A72" s="39" t="s">
        <v>146</v>
      </c>
      <c r="B72" s="41"/>
      <c r="C72" s="48"/>
      <c r="D72" s="41" t="s">
        <v>159</v>
      </c>
      <c r="E72" s="39" t="s">
        <v>26</v>
      </c>
      <c r="F72" s="49"/>
      <c r="G72" s="39" t="s">
        <v>148</v>
      </c>
      <c r="H72" s="41"/>
      <c r="I72" s="39">
        <v>6626681.0</v>
      </c>
      <c r="J72" s="41" t="s">
        <v>192</v>
      </c>
      <c r="K72" s="39" t="s">
        <v>439</v>
      </c>
      <c r="L72" s="43" t="s">
        <v>440</v>
      </c>
      <c r="M72" s="39"/>
      <c r="N72" s="39"/>
      <c r="O72" s="47"/>
    </row>
    <row r="73">
      <c r="A73" s="41" t="s">
        <v>146</v>
      </c>
      <c r="B73" s="39" t="s">
        <v>315</v>
      </c>
      <c r="C73" s="40">
        <v>1.0</v>
      </c>
      <c r="D73" s="39" t="s">
        <v>159</v>
      </c>
      <c r="E73" s="41" t="s">
        <v>20</v>
      </c>
      <c r="F73" s="52"/>
      <c r="G73" s="41" t="s">
        <v>148</v>
      </c>
      <c r="H73" s="39" t="s">
        <v>441</v>
      </c>
      <c r="I73" s="41" t="s">
        <v>227</v>
      </c>
      <c r="J73" s="39" t="s">
        <v>212</v>
      </c>
      <c r="K73" s="39" t="s">
        <v>442</v>
      </c>
      <c r="L73" s="43" t="s">
        <v>443</v>
      </c>
      <c r="M73" s="39"/>
      <c r="N73" s="39"/>
      <c r="O73" s="47"/>
    </row>
    <row r="74">
      <c r="A74" s="41" t="s">
        <v>146</v>
      </c>
      <c r="B74" s="39" t="s">
        <v>315</v>
      </c>
      <c r="C74" s="40">
        <v>1.0</v>
      </c>
      <c r="D74" s="39" t="s">
        <v>159</v>
      </c>
      <c r="E74" s="41" t="s">
        <v>21</v>
      </c>
      <c r="F74" s="52"/>
      <c r="G74" s="41" t="s">
        <v>148</v>
      </c>
      <c r="H74" s="39" t="s">
        <v>444</v>
      </c>
      <c r="I74" s="41" t="s">
        <v>227</v>
      </c>
      <c r="J74" s="39" t="s">
        <v>345</v>
      </c>
      <c r="K74" s="39" t="s">
        <v>445</v>
      </c>
      <c r="L74" s="43" t="s">
        <v>443</v>
      </c>
      <c r="M74" s="39"/>
      <c r="N74" s="39"/>
      <c r="O74" s="47"/>
    </row>
    <row r="75">
      <c r="A75" s="41" t="s">
        <v>146</v>
      </c>
      <c r="B75" s="39" t="s">
        <v>315</v>
      </c>
      <c r="C75" s="40">
        <v>1.0</v>
      </c>
      <c r="D75" s="39" t="s">
        <v>159</v>
      </c>
      <c r="E75" s="41" t="s">
        <v>21</v>
      </c>
      <c r="F75" s="52"/>
      <c r="G75" s="41" t="s">
        <v>148</v>
      </c>
      <c r="H75" s="39" t="s">
        <v>446</v>
      </c>
      <c r="I75" s="41" t="s">
        <v>227</v>
      </c>
      <c r="J75" s="39" t="s">
        <v>345</v>
      </c>
      <c r="K75" s="39" t="s">
        <v>445</v>
      </c>
      <c r="L75" s="43" t="s">
        <v>443</v>
      </c>
      <c r="M75" s="39"/>
      <c r="N75" s="39"/>
      <c r="O75" s="47"/>
    </row>
    <row r="76">
      <c r="A76" s="47" t="s">
        <v>146</v>
      </c>
      <c r="B76" s="47"/>
      <c r="C76" s="103">
        <v>1.0</v>
      </c>
      <c r="D76" s="47" t="s">
        <v>9</v>
      </c>
      <c r="E76" s="41" t="s">
        <v>9</v>
      </c>
      <c r="F76" s="52"/>
      <c r="G76" s="41" t="s">
        <v>148</v>
      </c>
      <c r="H76" s="39" t="s">
        <v>447</v>
      </c>
      <c r="I76" s="41" t="s">
        <v>227</v>
      </c>
      <c r="J76" s="39" t="s">
        <v>293</v>
      </c>
      <c r="K76" s="39" t="s">
        <v>448</v>
      </c>
      <c r="L76" s="43" t="s">
        <v>449</v>
      </c>
      <c r="M76" s="39"/>
      <c r="N76" s="39"/>
      <c r="O76" s="47"/>
    </row>
    <row r="77">
      <c r="A77" s="74" t="s">
        <v>146</v>
      </c>
      <c r="B77" s="74" t="s">
        <v>180</v>
      </c>
      <c r="C77" s="75">
        <v>1.0</v>
      </c>
      <c r="D77" s="47" t="s">
        <v>159</v>
      </c>
      <c r="E77" s="38" t="s">
        <v>14</v>
      </c>
      <c r="F77" s="76"/>
      <c r="G77" s="38" t="s">
        <v>148</v>
      </c>
      <c r="H77" s="60" t="s">
        <v>450</v>
      </c>
      <c r="I77" s="53" t="s">
        <v>227</v>
      </c>
      <c r="J77" s="60" t="s">
        <v>273</v>
      </c>
      <c r="K77" s="53" t="s">
        <v>451</v>
      </c>
      <c r="L77" s="59" t="s">
        <v>452</v>
      </c>
      <c r="M77" s="60"/>
      <c r="N77" s="60"/>
      <c r="O77" s="74"/>
    </row>
    <row r="78">
      <c r="A78" s="74" t="s">
        <v>146</v>
      </c>
      <c r="B78" s="74" t="s">
        <v>180</v>
      </c>
      <c r="C78" s="75">
        <v>1.0</v>
      </c>
      <c r="D78" s="47" t="s">
        <v>159</v>
      </c>
      <c r="E78" s="38" t="s">
        <v>14</v>
      </c>
      <c r="F78" s="76"/>
      <c r="G78" s="38" t="s">
        <v>148</v>
      </c>
      <c r="H78" s="60" t="s">
        <v>453</v>
      </c>
      <c r="I78" s="53" t="s">
        <v>227</v>
      </c>
      <c r="J78" s="60" t="s">
        <v>273</v>
      </c>
      <c r="K78" s="53" t="s">
        <v>451</v>
      </c>
      <c r="L78" s="59" t="s">
        <v>452</v>
      </c>
      <c r="M78" s="60"/>
      <c r="N78" s="60"/>
      <c r="O78" s="74"/>
    </row>
    <row r="79">
      <c r="A79" s="74" t="s">
        <v>146</v>
      </c>
      <c r="B79" s="74" t="s">
        <v>180</v>
      </c>
      <c r="C79" s="75">
        <v>1.0</v>
      </c>
      <c r="D79" s="47" t="s">
        <v>159</v>
      </c>
      <c r="E79" s="38" t="s">
        <v>14</v>
      </c>
      <c r="F79" s="76"/>
      <c r="G79" s="38" t="s">
        <v>148</v>
      </c>
      <c r="H79" s="60" t="s">
        <v>454</v>
      </c>
      <c r="I79" s="53" t="s">
        <v>227</v>
      </c>
      <c r="J79" s="60" t="s">
        <v>273</v>
      </c>
      <c r="K79" s="53" t="s">
        <v>451</v>
      </c>
      <c r="L79" s="59" t="s">
        <v>452</v>
      </c>
      <c r="M79" s="60"/>
      <c r="N79" s="60"/>
      <c r="O79" s="74"/>
    </row>
    <row r="80">
      <c r="A80" s="74" t="s">
        <v>146</v>
      </c>
      <c r="B80" s="74" t="s">
        <v>180</v>
      </c>
      <c r="C80" s="75">
        <v>1.0</v>
      </c>
      <c r="D80" s="47" t="s">
        <v>159</v>
      </c>
      <c r="E80" s="38" t="s">
        <v>455</v>
      </c>
      <c r="F80" s="76"/>
      <c r="G80" s="38" t="s">
        <v>148</v>
      </c>
      <c r="H80" s="60" t="s">
        <v>456</v>
      </c>
      <c r="I80" s="53" t="s">
        <v>227</v>
      </c>
      <c r="J80" s="60" t="s">
        <v>273</v>
      </c>
      <c r="K80" s="53"/>
      <c r="L80" s="59" t="s">
        <v>452</v>
      </c>
      <c r="M80" s="60"/>
      <c r="N80" s="60"/>
      <c r="O80" s="74"/>
    </row>
    <row r="81">
      <c r="A81" s="74" t="s">
        <v>146</v>
      </c>
      <c r="B81" s="74" t="s">
        <v>180</v>
      </c>
      <c r="C81" s="75">
        <v>1.0</v>
      </c>
      <c r="D81" s="47" t="s">
        <v>159</v>
      </c>
      <c r="E81" s="38" t="s">
        <v>455</v>
      </c>
      <c r="F81" s="76"/>
      <c r="G81" s="38" t="s">
        <v>148</v>
      </c>
      <c r="H81" s="60" t="s">
        <v>457</v>
      </c>
      <c r="I81" s="53" t="s">
        <v>227</v>
      </c>
      <c r="J81" s="60" t="s">
        <v>273</v>
      </c>
      <c r="K81" s="53"/>
      <c r="L81" s="59" t="s">
        <v>452</v>
      </c>
      <c r="M81" s="60"/>
      <c r="N81" s="60"/>
      <c r="O81" s="74"/>
    </row>
    <row r="82">
      <c r="A82" s="74" t="s">
        <v>146</v>
      </c>
      <c r="B82" s="74" t="s">
        <v>180</v>
      </c>
      <c r="C82" s="75">
        <v>1.0</v>
      </c>
      <c r="D82" s="47" t="s">
        <v>159</v>
      </c>
      <c r="E82" s="38" t="s">
        <v>455</v>
      </c>
      <c r="F82" s="76"/>
      <c r="G82" s="38" t="s">
        <v>148</v>
      </c>
      <c r="H82" s="60" t="s">
        <v>458</v>
      </c>
      <c r="I82" s="53" t="s">
        <v>227</v>
      </c>
      <c r="J82" s="60" t="s">
        <v>273</v>
      </c>
      <c r="K82" s="53"/>
      <c r="L82" s="59" t="s">
        <v>452</v>
      </c>
      <c r="M82" s="60"/>
      <c r="N82" s="60"/>
      <c r="O82" s="74"/>
    </row>
    <row r="83">
      <c r="A83" s="60" t="s">
        <v>146</v>
      </c>
      <c r="B83" s="41" t="s">
        <v>153</v>
      </c>
      <c r="C83" s="48">
        <v>1.0</v>
      </c>
      <c r="D83" s="41" t="s">
        <v>159</v>
      </c>
      <c r="E83" s="39" t="s">
        <v>27</v>
      </c>
      <c r="F83" s="41"/>
      <c r="G83" s="39" t="s">
        <v>148</v>
      </c>
      <c r="H83" s="41" t="s">
        <v>459</v>
      </c>
      <c r="I83" s="39" t="s">
        <v>227</v>
      </c>
      <c r="J83" s="47" t="s">
        <v>236</v>
      </c>
      <c r="K83" s="41" t="s">
        <v>237</v>
      </c>
      <c r="L83" s="56" t="s">
        <v>460</v>
      </c>
      <c r="M83" s="54"/>
      <c r="N83" s="54"/>
      <c r="O83" s="104"/>
    </row>
    <row r="84">
      <c r="A84" s="60" t="s">
        <v>146</v>
      </c>
      <c r="B84" s="41" t="s">
        <v>153</v>
      </c>
      <c r="C84" s="48">
        <v>1.0</v>
      </c>
      <c r="D84" s="41" t="s">
        <v>159</v>
      </c>
      <c r="E84" s="39" t="s">
        <v>27</v>
      </c>
      <c r="F84" s="41"/>
      <c r="G84" s="39" t="s">
        <v>148</v>
      </c>
      <c r="H84" s="41" t="s">
        <v>461</v>
      </c>
      <c r="I84" s="39" t="s">
        <v>227</v>
      </c>
      <c r="J84" s="47" t="s">
        <v>236</v>
      </c>
      <c r="K84" s="41" t="s">
        <v>237</v>
      </c>
      <c r="L84" s="56" t="s">
        <v>460</v>
      </c>
      <c r="M84" s="54"/>
      <c r="N84" s="54"/>
      <c r="O84" s="104"/>
    </row>
    <row r="85">
      <c r="A85" s="60" t="s">
        <v>146</v>
      </c>
      <c r="B85" s="41" t="s">
        <v>153</v>
      </c>
      <c r="C85" s="48">
        <v>1.0</v>
      </c>
      <c r="D85" s="41" t="s">
        <v>159</v>
      </c>
      <c r="E85" s="39" t="s">
        <v>27</v>
      </c>
      <c r="F85" s="41"/>
      <c r="G85" s="39" t="s">
        <v>148</v>
      </c>
      <c r="H85" s="41" t="s">
        <v>462</v>
      </c>
      <c r="I85" s="39" t="s">
        <v>227</v>
      </c>
      <c r="J85" s="47" t="s">
        <v>236</v>
      </c>
      <c r="K85" s="41" t="s">
        <v>237</v>
      </c>
      <c r="L85" s="56" t="s">
        <v>460</v>
      </c>
      <c r="M85" s="54"/>
      <c r="N85" s="54"/>
      <c r="O85" s="104"/>
    </row>
    <row r="86">
      <c r="A86" s="60" t="s">
        <v>146</v>
      </c>
      <c r="B86" s="41" t="s">
        <v>153</v>
      </c>
      <c r="C86" s="48">
        <v>1.0</v>
      </c>
      <c r="D86" s="41" t="s">
        <v>159</v>
      </c>
      <c r="E86" s="39" t="s">
        <v>27</v>
      </c>
      <c r="F86" s="41"/>
      <c r="G86" s="39" t="s">
        <v>148</v>
      </c>
      <c r="H86" s="41" t="s">
        <v>463</v>
      </c>
      <c r="I86" s="39" t="s">
        <v>227</v>
      </c>
      <c r="J86" s="47" t="s">
        <v>236</v>
      </c>
      <c r="K86" s="41" t="s">
        <v>237</v>
      </c>
      <c r="L86" s="56" t="s">
        <v>460</v>
      </c>
      <c r="M86" s="54"/>
      <c r="N86" s="54"/>
      <c r="O86" s="104"/>
    </row>
    <row r="87">
      <c r="A87" s="104" t="s">
        <v>464</v>
      </c>
      <c r="B87" s="104" t="s">
        <v>315</v>
      </c>
      <c r="C87" s="69">
        <v>1.0</v>
      </c>
      <c r="D87" s="67" t="s">
        <v>154</v>
      </c>
      <c r="E87" s="41" t="s">
        <v>7</v>
      </c>
      <c r="F87" s="39" t="s">
        <v>155</v>
      </c>
      <c r="G87" s="41" t="s">
        <v>148</v>
      </c>
      <c r="H87" s="39" t="s">
        <v>465</v>
      </c>
      <c r="I87" s="41" t="s">
        <v>227</v>
      </c>
      <c r="J87" s="39" t="s">
        <v>165</v>
      </c>
      <c r="K87" s="39" t="s">
        <v>245</v>
      </c>
      <c r="L87" s="43" t="s">
        <v>466</v>
      </c>
      <c r="M87" s="39"/>
      <c r="N87" s="39" t="s">
        <v>158</v>
      </c>
      <c r="O87" s="47" t="s">
        <v>247</v>
      </c>
    </row>
    <row r="88">
      <c r="A88" s="47" t="s">
        <v>467</v>
      </c>
      <c r="B88" s="47" t="s">
        <v>260</v>
      </c>
      <c r="C88" s="103">
        <v>1.0</v>
      </c>
      <c r="D88" s="67" t="s">
        <v>154</v>
      </c>
      <c r="E88" s="41" t="s">
        <v>7</v>
      </c>
      <c r="F88" s="39" t="s">
        <v>155</v>
      </c>
      <c r="G88" s="41" t="s">
        <v>148</v>
      </c>
      <c r="H88" s="39" t="s">
        <v>468</v>
      </c>
      <c r="I88" s="41" t="s">
        <v>227</v>
      </c>
      <c r="J88" s="39" t="s">
        <v>165</v>
      </c>
      <c r="K88" s="39" t="s">
        <v>262</v>
      </c>
      <c r="L88" s="43" t="s">
        <v>469</v>
      </c>
      <c r="M88" s="39"/>
      <c r="N88" s="39" t="s">
        <v>158</v>
      </c>
      <c r="O88" s="47" t="s">
        <v>264</v>
      </c>
    </row>
    <row r="89">
      <c r="A89" s="41" t="s">
        <v>425</v>
      </c>
      <c r="B89" s="39" t="s">
        <v>315</v>
      </c>
      <c r="C89" s="103">
        <v>1.0</v>
      </c>
      <c r="D89" s="41" t="s">
        <v>9</v>
      </c>
      <c r="E89" s="39" t="s">
        <v>9</v>
      </c>
      <c r="F89" s="49"/>
      <c r="G89" s="39" t="s">
        <v>148</v>
      </c>
      <c r="H89" s="41" t="s">
        <v>470</v>
      </c>
      <c r="I89" s="39">
        <v>6483931.0</v>
      </c>
      <c r="J89" s="41" t="s">
        <v>381</v>
      </c>
      <c r="K89" s="43" t="s">
        <v>471</v>
      </c>
      <c r="L89" s="43" t="s">
        <v>472</v>
      </c>
      <c r="M89" s="39"/>
      <c r="N89" s="39"/>
      <c r="O89" s="47"/>
    </row>
    <row r="90">
      <c r="A90" s="41" t="s">
        <v>146</v>
      </c>
      <c r="B90" s="39" t="s">
        <v>204</v>
      </c>
      <c r="C90" s="103">
        <v>1.0</v>
      </c>
      <c r="D90" s="41" t="s">
        <v>159</v>
      </c>
      <c r="E90" s="39" t="s">
        <v>26</v>
      </c>
      <c r="F90" s="49"/>
      <c r="G90" s="39" t="s">
        <v>148</v>
      </c>
      <c r="H90" s="39" t="s">
        <v>473</v>
      </c>
      <c r="I90" s="39" t="s">
        <v>227</v>
      </c>
      <c r="J90" s="41" t="s">
        <v>345</v>
      </c>
      <c r="K90" s="105"/>
      <c r="L90" s="43" t="s">
        <v>474</v>
      </c>
      <c r="M90" s="39"/>
      <c r="N90" s="39"/>
      <c r="O90" s="47"/>
    </row>
    <row r="91">
      <c r="A91" s="41" t="s">
        <v>146</v>
      </c>
      <c r="B91" s="39" t="s">
        <v>204</v>
      </c>
      <c r="C91" s="103">
        <v>1.0</v>
      </c>
      <c r="D91" s="41" t="s">
        <v>159</v>
      </c>
      <c r="E91" s="39" t="s">
        <v>26</v>
      </c>
      <c r="F91" s="49"/>
      <c r="G91" s="39" t="s">
        <v>148</v>
      </c>
      <c r="H91" s="39" t="s">
        <v>475</v>
      </c>
      <c r="I91" s="39" t="s">
        <v>227</v>
      </c>
      <c r="J91" s="41" t="s">
        <v>345</v>
      </c>
      <c r="K91" s="105"/>
      <c r="L91" s="43" t="s">
        <v>474</v>
      </c>
      <c r="M91" s="39"/>
      <c r="N91" s="39"/>
      <c r="O91" s="47"/>
    </row>
    <row r="92">
      <c r="A92" s="41" t="s">
        <v>146</v>
      </c>
      <c r="B92" s="39" t="s">
        <v>204</v>
      </c>
      <c r="C92" s="103">
        <v>1.0</v>
      </c>
      <c r="D92" s="41" t="s">
        <v>159</v>
      </c>
      <c r="E92" s="39" t="s">
        <v>26</v>
      </c>
      <c r="F92" s="49"/>
      <c r="G92" s="39" t="s">
        <v>148</v>
      </c>
      <c r="H92" s="39" t="s">
        <v>476</v>
      </c>
      <c r="I92" s="39" t="s">
        <v>227</v>
      </c>
      <c r="J92" s="41" t="s">
        <v>345</v>
      </c>
      <c r="K92" s="105"/>
      <c r="L92" s="43" t="s">
        <v>474</v>
      </c>
      <c r="M92" s="39"/>
      <c r="N92" s="39"/>
      <c r="O92" s="47"/>
    </row>
    <row r="93">
      <c r="A93" s="41" t="s">
        <v>146</v>
      </c>
      <c r="B93" s="39" t="s">
        <v>204</v>
      </c>
      <c r="C93" s="103">
        <v>1.0</v>
      </c>
      <c r="D93" s="41" t="s">
        <v>154</v>
      </c>
      <c r="E93" s="39" t="s">
        <v>8</v>
      </c>
      <c r="F93" s="49"/>
      <c r="G93" s="39" t="s">
        <v>148</v>
      </c>
      <c r="H93" s="39" t="s">
        <v>477</v>
      </c>
      <c r="I93" s="39" t="s">
        <v>227</v>
      </c>
      <c r="J93" s="41" t="s">
        <v>269</v>
      </c>
      <c r="K93" s="106" t="s">
        <v>478</v>
      </c>
      <c r="L93" s="43" t="s">
        <v>479</v>
      </c>
      <c r="M93" s="39"/>
      <c r="N93" s="39"/>
      <c r="O93" s="47"/>
    </row>
    <row r="94">
      <c r="A94" s="41" t="s">
        <v>146</v>
      </c>
      <c r="B94" s="39" t="s">
        <v>204</v>
      </c>
      <c r="C94" s="103">
        <v>1.0</v>
      </c>
      <c r="D94" s="41" t="s">
        <v>154</v>
      </c>
      <c r="E94" s="39" t="s">
        <v>8</v>
      </c>
      <c r="F94" s="49"/>
      <c r="G94" s="39" t="s">
        <v>148</v>
      </c>
      <c r="H94" s="39" t="s">
        <v>480</v>
      </c>
      <c r="I94" s="39" t="s">
        <v>227</v>
      </c>
      <c r="J94" s="41" t="s">
        <v>269</v>
      </c>
      <c r="K94" s="106" t="s">
        <v>478</v>
      </c>
      <c r="L94" s="43" t="s">
        <v>479</v>
      </c>
      <c r="M94" s="39"/>
      <c r="N94" s="39"/>
      <c r="O94" s="47"/>
    </row>
    <row r="95">
      <c r="A95" s="41" t="s">
        <v>146</v>
      </c>
      <c r="B95" s="39" t="s">
        <v>204</v>
      </c>
      <c r="C95" s="103">
        <v>1.0</v>
      </c>
      <c r="D95" s="41" t="s">
        <v>154</v>
      </c>
      <c r="E95" s="39" t="s">
        <v>8</v>
      </c>
      <c r="F95" s="49"/>
      <c r="G95" s="39" t="s">
        <v>148</v>
      </c>
      <c r="H95" s="39" t="s">
        <v>481</v>
      </c>
      <c r="I95" s="39" t="s">
        <v>227</v>
      </c>
      <c r="J95" s="41" t="s">
        <v>269</v>
      </c>
      <c r="K95" s="106" t="s">
        <v>478</v>
      </c>
      <c r="L95" s="43" t="s">
        <v>479</v>
      </c>
      <c r="M95" s="39"/>
      <c r="N95" s="39"/>
      <c r="O95" s="47"/>
    </row>
    <row r="96">
      <c r="A96" s="41" t="s">
        <v>146</v>
      </c>
      <c r="B96" s="39" t="s">
        <v>204</v>
      </c>
      <c r="C96" s="103">
        <v>1.0</v>
      </c>
      <c r="D96" s="41" t="s">
        <v>154</v>
      </c>
      <c r="E96" s="39" t="s">
        <v>8</v>
      </c>
      <c r="F96" s="49"/>
      <c r="G96" s="39" t="s">
        <v>148</v>
      </c>
      <c r="H96" s="39" t="s">
        <v>482</v>
      </c>
      <c r="I96" s="39" t="s">
        <v>227</v>
      </c>
      <c r="J96" s="41" t="s">
        <v>269</v>
      </c>
      <c r="K96" s="106" t="s">
        <v>478</v>
      </c>
      <c r="L96" s="43" t="s">
        <v>479</v>
      </c>
      <c r="M96" s="39"/>
      <c r="N96" s="39"/>
      <c r="O96" s="47"/>
    </row>
    <row r="97">
      <c r="A97" s="41" t="s">
        <v>146</v>
      </c>
      <c r="B97" s="39" t="s">
        <v>204</v>
      </c>
      <c r="C97" s="103">
        <v>1.0</v>
      </c>
      <c r="D97" s="41" t="s">
        <v>154</v>
      </c>
      <c r="E97" s="39" t="s">
        <v>8</v>
      </c>
      <c r="F97" s="49"/>
      <c r="G97" s="39" t="s">
        <v>148</v>
      </c>
      <c r="H97" s="39" t="s">
        <v>483</v>
      </c>
      <c r="I97" s="39" t="s">
        <v>227</v>
      </c>
      <c r="J97" s="41" t="s">
        <v>269</v>
      </c>
      <c r="K97" s="106" t="s">
        <v>478</v>
      </c>
      <c r="L97" s="43" t="s">
        <v>479</v>
      </c>
      <c r="M97" s="39"/>
      <c r="N97" s="39"/>
      <c r="O97" s="47"/>
    </row>
    <row r="98">
      <c r="A98" s="41" t="s">
        <v>146</v>
      </c>
      <c r="B98" s="39" t="s">
        <v>204</v>
      </c>
      <c r="C98" s="103">
        <v>1.0</v>
      </c>
      <c r="D98" s="41" t="s">
        <v>154</v>
      </c>
      <c r="E98" s="39" t="s">
        <v>8</v>
      </c>
      <c r="F98" s="49"/>
      <c r="G98" s="39" t="s">
        <v>148</v>
      </c>
      <c r="H98" s="39" t="s">
        <v>484</v>
      </c>
      <c r="I98" s="39" t="s">
        <v>227</v>
      </c>
      <c r="J98" s="41" t="s">
        <v>269</v>
      </c>
      <c r="K98" s="106" t="s">
        <v>478</v>
      </c>
      <c r="L98" s="43" t="s">
        <v>479</v>
      </c>
      <c r="M98" s="39"/>
      <c r="N98" s="39"/>
      <c r="O98" s="47"/>
    </row>
    <row r="99">
      <c r="A99" s="41" t="s">
        <v>146</v>
      </c>
      <c r="B99" s="39" t="s">
        <v>204</v>
      </c>
      <c r="C99" s="103">
        <v>1.0</v>
      </c>
      <c r="D99" s="41" t="s">
        <v>159</v>
      </c>
      <c r="E99" s="39" t="s">
        <v>20</v>
      </c>
      <c r="F99" s="49"/>
      <c r="G99" s="39" t="s">
        <v>148</v>
      </c>
      <c r="H99" s="39" t="s">
        <v>485</v>
      </c>
      <c r="I99" s="39" t="s">
        <v>227</v>
      </c>
      <c r="J99" s="41" t="s">
        <v>212</v>
      </c>
      <c r="K99" s="106" t="s">
        <v>486</v>
      </c>
      <c r="L99" s="43" t="s">
        <v>479</v>
      </c>
      <c r="M99" s="39"/>
      <c r="N99" s="39"/>
      <c r="O99" s="47"/>
    </row>
    <row r="100">
      <c r="A100" s="41" t="s">
        <v>146</v>
      </c>
      <c r="B100" s="39" t="s">
        <v>204</v>
      </c>
      <c r="C100" s="103">
        <v>1.0</v>
      </c>
      <c r="D100" s="41" t="s">
        <v>159</v>
      </c>
      <c r="E100" s="39" t="s">
        <v>20</v>
      </c>
      <c r="F100" s="49"/>
      <c r="G100" s="39" t="s">
        <v>148</v>
      </c>
      <c r="H100" s="39" t="s">
        <v>487</v>
      </c>
      <c r="I100" s="39" t="s">
        <v>227</v>
      </c>
      <c r="J100" s="41" t="s">
        <v>212</v>
      </c>
      <c r="K100" s="106" t="s">
        <v>486</v>
      </c>
      <c r="L100" s="43" t="s">
        <v>479</v>
      </c>
      <c r="M100" s="39"/>
      <c r="N100" s="39"/>
      <c r="O100" s="47"/>
    </row>
    <row r="101">
      <c r="A101" s="41" t="s">
        <v>146</v>
      </c>
      <c r="B101" s="39" t="s">
        <v>204</v>
      </c>
      <c r="C101" s="103">
        <v>1.0</v>
      </c>
      <c r="D101" s="41" t="s">
        <v>159</v>
      </c>
      <c r="E101" s="39" t="s">
        <v>20</v>
      </c>
      <c r="F101" s="49"/>
      <c r="G101" s="39" t="s">
        <v>148</v>
      </c>
      <c r="H101" s="39" t="s">
        <v>488</v>
      </c>
      <c r="I101" s="39" t="s">
        <v>227</v>
      </c>
      <c r="J101" s="41" t="s">
        <v>212</v>
      </c>
      <c r="K101" s="106" t="s">
        <v>486</v>
      </c>
      <c r="L101" s="43" t="s">
        <v>479</v>
      </c>
      <c r="M101" s="39"/>
      <c r="N101" s="39"/>
      <c r="O101" s="47"/>
    </row>
    <row r="102">
      <c r="A102" s="41" t="s">
        <v>146</v>
      </c>
      <c r="B102" s="39" t="s">
        <v>204</v>
      </c>
      <c r="C102" s="103">
        <v>1.0</v>
      </c>
      <c r="D102" s="41" t="s">
        <v>159</v>
      </c>
      <c r="E102" s="39" t="s">
        <v>20</v>
      </c>
      <c r="F102" s="49"/>
      <c r="G102" s="39" t="s">
        <v>148</v>
      </c>
      <c r="H102" s="39" t="s">
        <v>489</v>
      </c>
      <c r="I102" s="39" t="s">
        <v>227</v>
      </c>
      <c r="J102" s="41" t="s">
        <v>212</v>
      </c>
      <c r="K102" s="106" t="s">
        <v>486</v>
      </c>
      <c r="L102" s="43" t="s">
        <v>479</v>
      </c>
      <c r="M102" s="39"/>
      <c r="N102" s="39"/>
      <c r="O102" s="47"/>
    </row>
    <row r="103">
      <c r="A103" s="41" t="s">
        <v>146</v>
      </c>
      <c r="B103" s="39" t="s">
        <v>204</v>
      </c>
      <c r="C103" s="103">
        <v>1.0</v>
      </c>
      <c r="D103" s="41" t="s">
        <v>159</v>
      </c>
      <c r="E103" s="39" t="s">
        <v>20</v>
      </c>
      <c r="F103" s="49"/>
      <c r="G103" s="39" t="s">
        <v>148</v>
      </c>
      <c r="H103" s="39" t="s">
        <v>490</v>
      </c>
      <c r="I103" s="39" t="s">
        <v>227</v>
      </c>
      <c r="J103" s="41" t="s">
        <v>212</v>
      </c>
      <c r="K103" s="106" t="s">
        <v>486</v>
      </c>
      <c r="L103" s="43" t="s">
        <v>479</v>
      </c>
      <c r="M103" s="39"/>
      <c r="N103" s="39"/>
      <c r="O103" s="47"/>
    </row>
    <row r="104">
      <c r="A104" s="41" t="s">
        <v>146</v>
      </c>
      <c r="B104" s="39" t="s">
        <v>204</v>
      </c>
      <c r="C104" s="103">
        <v>1.0</v>
      </c>
      <c r="D104" s="41" t="s">
        <v>159</v>
      </c>
      <c r="E104" s="39" t="s">
        <v>20</v>
      </c>
      <c r="F104" s="49"/>
      <c r="G104" s="39" t="s">
        <v>148</v>
      </c>
      <c r="H104" s="39" t="s">
        <v>491</v>
      </c>
      <c r="I104" s="39" t="s">
        <v>227</v>
      </c>
      <c r="J104" s="41" t="s">
        <v>212</v>
      </c>
      <c r="K104" s="106" t="s">
        <v>486</v>
      </c>
      <c r="L104" s="43" t="s">
        <v>479</v>
      </c>
      <c r="M104" s="39"/>
      <c r="N104" s="39"/>
      <c r="O104" s="47"/>
    </row>
    <row r="105">
      <c r="A105" s="41" t="s">
        <v>146</v>
      </c>
      <c r="B105" s="39" t="s">
        <v>204</v>
      </c>
      <c r="C105" s="103">
        <v>1.0</v>
      </c>
      <c r="D105" s="41" t="s">
        <v>159</v>
      </c>
      <c r="E105" s="39" t="s">
        <v>21</v>
      </c>
      <c r="F105" s="49"/>
      <c r="G105" s="39" t="s">
        <v>148</v>
      </c>
      <c r="H105" s="39" t="s">
        <v>492</v>
      </c>
      <c r="I105" s="39" t="s">
        <v>227</v>
      </c>
      <c r="J105" s="41" t="s">
        <v>345</v>
      </c>
      <c r="K105" s="105"/>
      <c r="L105" s="43" t="s">
        <v>479</v>
      </c>
      <c r="M105" s="39"/>
      <c r="N105" s="39"/>
      <c r="O105" s="47"/>
    </row>
    <row r="106">
      <c r="A106" s="41" t="s">
        <v>146</v>
      </c>
      <c r="B106" s="39" t="s">
        <v>204</v>
      </c>
      <c r="C106" s="103">
        <v>1.0</v>
      </c>
      <c r="D106" s="41" t="s">
        <v>159</v>
      </c>
      <c r="E106" s="39" t="s">
        <v>21</v>
      </c>
      <c r="F106" s="49"/>
      <c r="G106" s="39" t="s">
        <v>148</v>
      </c>
      <c r="H106" s="39" t="s">
        <v>493</v>
      </c>
      <c r="I106" s="39" t="s">
        <v>227</v>
      </c>
      <c r="J106" s="41" t="s">
        <v>345</v>
      </c>
      <c r="K106" s="105"/>
      <c r="L106" s="43" t="s">
        <v>479</v>
      </c>
      <c r="M106" s="39"/>
      <c r="N106" s="39"/>
      <c r="O106" s="47"/>
    </row>
    <row r="107">
      <c r="A107" s="41" t="s">
        <v>146</v>
      </c>
      <c r="B107" s="39" t="s">
        <v>204</v>
      </c>
      <c r="C107" s="103">
        <v>1.0</v>
      </c>
      <c r="D107" s="41" t="s">
        <v>159</v>
      </c>
      <c r="E107" s="39" t="s">
        <v>21</v>
      </c>
      <c r="F107" s="49"/>
      <c r="G107" s="39" t="s">
        <v>148</v>
      </c>
      <c r="H107" s="39" t="s">
        <v>494</v>
      </c>
      <c r="I107" s="39" t="s">
        <v>227</v>
      </c>
      <c r="J107" s="41" t="s">
        <v>345</v>
      </c>
      <c r="K107" s="105"/>
      <c r="L107" s="43" t="s">
        <v>479</v>
      </c>
      <c r="M107" s="39"/>
      <c r="N107" s="39"/>
      <c r="O107" s="47"/>
    </row>
    <row r="108">
      <c r="A108" s="41" t="s">
        <v>146</v>
      </c>
      <c r="B108" s="39" t="s">
        <v>204</v>
      </c>
      <c r="C108" s="103">
        <v>1.0</v>
      </c>
      <c r="D108" s="41" t="s">
        <v>159</v>
      </c>
      <c r="E108" s="39" t="s">
        <v>21</v>
      </c>
      <c r="F108" s="49"/>
      <c r="G108" s="39" t="s">
        <v>148</v>
      </c>
      <c r="H108" s="39" t="s">
        <v>495</v>
      </c>
      <c r="I108" s="39" t="s">
        <v>227</v>
      </c>
      <c r="J108" s="41" t="s">
        <v>345</v>
      </c>
      <c r="K108" s="105"/>
      <c r="L108" s="43" t="s">
        <v>479</v>
      </c>
      <c r="M108" s="39"/>
      <c r="N108" s="39"/>
      <c r="O108" s="47"/>
    </row>
    <row r="109">
      <c r="A109" s="41" t="s">
        <v>146</v>
      </c>
      <c r="B109" s="39" t="s">
        <v>204</v>
      </c>
      <c r="C109" s="103">
        <v>1.0</v>
      </c>
      <c r="D109" s="41" t="s">
        <v>159</v>
      </c>
      <c r="E109" s="39" t="s">
        <v>21</v>
      </c>
      <c r="F109" s="49"/>
      <c r="G109" s="39" t="s">
        <v>148</v>
      </c>
      <c r="H109" s="39" t="s">
        <v>496</v>
      </c>
      <c r="I109" s="39" t="s">
        <v>227</v>
      </c>
      <c r="J109" s="41" t="s">
        <v>345</v>
      </c>
      <c r="K109" s="105"/>
      <c r="L109" s="43" t="s">
        <v>479</v>
      </c>
      <c r="M109" s="39"/>
      <c r="N109" s="39"/>
      <c r="O109" s="47"/>
    </row>
    <row r="110">
      <c r="A110" s="41" t="s">
        <v>146</v>
      </c>
      <c r="B110" s="39" t="s">
        <v>204</v>
      </c>
      <c r="C110" s="103">
        <v>1.0</v>
      </c>
      <c r="D110" s="41" t="s">
        <v>159</v>
      </c>
      <c r="E110" s="39" t="s">
        <v>21</v>
      </c>
      <c r="F110" s="49"/>
      <c r="G110" s="39" t="s">
        <v>148</v>
      </c>
      <c r="H110" s="39" t="s">
        <v>497</v>
      </c>
      <c r="I110" s="39" t="s">
        <v>227</v>
      </c>
      <c r="J110" s="41" t="s">
        <v>345</v>
      </c>
      <c r="K110" s="105"/>
      <c r="L110" s="43" t="s">
        <v>479</v>
      </c>
      <c r="M110" s="39"/>
      <c r="N110" s="39"/>
      <c r="O110" s="47"/>
    </row>
    <row r="111">
      <c r="A111" s="41" t="s">
        <v>146</v>
      </c>
      <c r="B111" s="39" t="s">
        <v>204</v>
      </c>
      <c r="C111" s="103">
        <v>1.0</v>
      </c>
      <c r="D111" s="41" t="s">
        <v>9</v>
      </c>
      <c r="E111" s="39" t="s">
        <v>9</v>
      </c>
      <c r="F111" s="49"/>
      <c r="G111" s="39" t="s">
        <v>148</v>
      </c>
      <c r="H111" s="39" t="s">
        <v>498</v>
      </c>
      <c r="I111" s="39" t="s">
        <v>227</v>
      </c>
      <c r="J111" s="41" t="s">
        <v>293</v>
      </c>
      <c r="K111" s="106" t="s">
        <v>499</v>
      </c>
      <c r="L111" s="43" t="s">
        <v>479</v>
      </c>
      <c r="M111" s="39"/>
      <c r="N111" s="39"/>
      <c r="O111" s="47"/>
    </row>
    <row r="112">
      <c r="A112" s="41" t="s">
        <v>146</v>
      </c>
      <c r="B112" s="39" t="s">
        <v>204</v>
      </c>
      <c r="C112" s="103">
        <v>1.0</v>
      </c>
      <c r="D112" s="41" t="s">
        <v>9</v>
      </c>
      <c r="E112" s="39" t="s">
        <v>9</v>
      </c>
      <c r="F112" s="49"/>
      <c r="G112" s="39" t="s">
        <v>148</v>
      </c>
      <c r="H112" s="39" t="s">
        <v>500</v>
      </c>
      <c r="I112" s="39" t="s">
        <v>227</v>
      </c>
      <c r="J112" s="41" t="s">
        <v>293</v>
      </c>
      <c r="K112" s="106" t="s">
        <v>499</v>
      </c>
      <c r="L112" s="43" t="s">
        <v>479</v>
      </c>
      <c r="M112" s="39"/>
      <c r="N112" s="39"/>
      <c r="O112" s="47"/>
    </row>
    <row r="113">
      <c r="A113" s="41" t="s">
        <v>146</v>
      </c>
      <c r="B113" s="39" t="s">
        <v>204</v>
      </c>
      <c r="C113" s="103">
        <v>1.0</v>
      </c>
      <c r="D113" s="41" t="s">
        <v>9</v>
      </c>
      <c r="E113" s="39" t="s">
        <v>9</v>
      </c>
      <c r="F113" s="49"/>
      <c r="G113" s="39" t="s">
        <v>148</v>
      </c>
      <c r="H113" s="39" t="s">
        <v>501</v>
      </c>
      <c r="I113" s="39" t="s">
        <v>227</v>
      </c>
      <c r="J113" s="41" t="s">
        <v>293</v>
      </c>
      <c r="K113" s="106" t="s">
        <v>499</v>
      </c>
      <c r="L113" s="43" t="s">
        <v>479</v>
      </c>
      <c r="M113" s="39"/>
      <c r="N113" s="39"/>
      <c r="O113" s="47"/>
    </row>
    <row r="114">
      <c r="A114" s="41" t="s">
        <v>146</v>
      </c>
      <c r="B114" s="39" t="s">
        <v>204</v>
      </c>
      <c r="C114" s="103">
        <v>1.0</v>
      </c>
      <c r="D114" s="41" t="s">
        <v>9</v>
      </c>
      <c r="E114" s="39" t="s">
        <v>9</v>
      </c>
      <c r="F114" s="49"/>
      <c r="G114" s="39" t="s">
        <v>148</v>
      </c>
      <c r="H114" s="39" t="s">
        <v>502</v>
      </c>
      <c r="I114" s="39" t="s">
        <v>227</v>
      </c>
      <c r="J114" s="41" t="s">
        <v>293</v>
      </c>
      <c r="K114" s="106" t="s">
        <v>499</v>
      </c>
      <c r="L114" s="43" t="s">
        <v>479</v>
      </c>
      <c r="M114" s="39"/>
      <c r="N114" s="39"/>
      <c r="O114" s="47"/>
    </row>
    <row r="115">
      <c r="A115" s="41" t="s">
        <v>146</v>
      </c>
      <c r="B115" s="39" t="s">
        <v>204</v>
      </c>
      <c r="C115" s="103">
        <v>1.0</v>
      </c>
      <c r="D115" s="41" t="s">
        <v>9</v>
      </c>
      <c r="E115" s="39" t="s">
        <v>9</v>
      </c>
      <c r="F115" s="49"/>
      <c r="G115" s="39" t="s">
        <v>148</v>
      </c>
      <c r="H115" s="39" t="s">
        <v>503</v>
      </c>
      <c r="I115" s="39" t="s">
        <v>227</v>
      </c>
      <c r="J115" s="41" t="s">
        <v>293</v>
      </c>
      <c r="K115" s="106" t="s">
        <v>499</v>
      </c>
      <c r="L115" s="43" t="s">
        <v>479</v>
      </c>
      <c r="M115" s="39"/>
      <c r="N115" s="39"/>
      <c r="O115" s="47"/>
    </row>
    <row r="116">
      <c r="A116" s="41" t="s">
        <v>146</v>
      </c>
      <c r="B116" s="39" t="s">
        <v>204</v>
      </c>
      <c r="C116" s="103">
        <v>1.0</v>
      </c>
      <c r="D116" s="41" t="s">
        <v>9</v>
      </c>
      <c r="E116" s="39" t="s">
        <v>9</v>
      </c>
      <c r="F116" s="49"/>
      <c r="G116" s="39" t="s">
        <v>148</v>
      </c>
      <c r="H116" s="39" t="s">
        <v>504</v>
      </c>
      <c r="I116" s="39" t="s">
        <v>227</v>
      </c>
      <c r="J116" s="41" t="s">
        <v>293</v>
      </c>
      <c r="K116" s="106" t="s">
        <v>499</v>
      </c>
      <c r="L116" s="43" t="s">
        <v>479</v>
      </c>
      <c r="M116" s="39"/>
      <c r="N116" s="39"/>
      <c r="O116" s="47"/>
    </row>
    <row r="117">
      <c r="A117" s="41" t="s">
        <v>146</v>
      </c>
      <c r="B117" s="39" t="s">
        <v>204</v>
      </c>
      <c r="C117" s="103">
        <v>1.0</v>
      </c>
      <c r="D117" s="41" t="s">
        <v>159</v>
      </c>
      <c r="E117" s="39" t="s">
        <v>22</v>
      </c>
      <c r="F117" s="49"/>
      <c r="G117" s="39" t="s">
        <v>148</v>
      </c>
      <c r="H117" s="39">
        <v>4122998.0</v>
      </c>
      <c r="I117" s="39" t="s">
        <v>227</v>
      </c>
      <c r="J117" s="41" t="s">
        <v>269</v>
      </c>
      <c r="K117" s="106" t="s">
        <v>270</v>
      </c>
      <c r="L117" s="43" t="s">
        <v>479</v>
      </c>
      <c r="M117" s="39"/>
      <c r="N117" s="39"/>
      <c r="O117" s="47"/>
    </row>
    <row r="118">
      <c r="A118" s="41" t="s">
        <v>146</v>
      </c>
      <c r="B118" s="39" t="s">
        <v>204</v>
      </c>
      <c r="C118" s="103">
        <v>1.0</v>
      </c>
      <c r="D118" s="41" t="s">
        <v>159</v>
      </c>
      <c r="E118" s="39" t="s">
        <v>22</v>
      </c>
      <c r="F118" s="49"/>
      <c r="G118" s="39" t="s">
        <v>148</v>
      </c>
      <c r="H118" s="39">
        <v>4123036.0</v>
      </c>
      <c r="I118" s="39" t="s">
        <v>227</v>
      </c>
      <c r="J118" s="41" t="s">
        <v>269</v>
      </c>
      <c r="K118" s="106" t="s">
        <v>270</v>
      </c>
      <c r="L118" s="43" t="s">
        <v>479</v>
      </c>
      <c r="M118" s="39"/>
      <c r="N118" s="39"/>
      <c r="O118" s="47"/>
    </row>
    <row r="119">
      <c r="A119" s="41" t="s">
        <v>146</v>
      </c>
      <c r="B119" s="39" t="s">
        <v>204</v>
      </c>
      <c r="C119" s="103">
        <v>1.0</v>
      </c>
      <c r="D119" s="41" t="s">
        <v>159</v>
      </c>
      <c r="E119" s="39" t="s">
        <v>22</v>
      </c>
      <c r="F119" s="49"/>
      <c r="G119" s="39" t="s">
        <v>148</v>
      </c>
      <c r="H119" s="39">
        <v>4123033.0</v>
      </c>
      <c r="I119" s="39" t="s">
        <v>227</v>
      </c>
      <c r="J119" s="41" t="s">
        <v>269</v>
      </c>
      <c r="K119" s="106" t="s">
        <v>270</v>
      </c>
      <c r="L119" s="43" t="s">
        <v>479</v>
      </c>
      <c r="M119" s="39"/>
      <c r="N119" s="39"/>
      <c r="O119" s="47"/>
    </row>
    <row r="120">
      <c r="A120" s="41" t="s">
        <v>146</v>
      </c>
      <c r="B120" s="39" t="s">
        <v>204</v>
      </c>
      <c r="C120" s="103">
        <v>1.0</v>
      </c>
      <c r="D120" s="41" t="s">
        <v>159</v>
      </c>
      <c r="E120" s="39" t="s">
        <v>22</v>
      </c>
      <c r="F120" s="49"/>
      <c r="G120" s="39" t="s">
        <v>148</v>
      </c>
      <c r="H120" s="39">
        <v>4122999.0</v>
      </c>
      <c r="I120" s="39" t="s">
        <v>227</v>
      </c>
      <c r="J120" s="41" t="s">
        <v>269</v>
      </c>
      <c r="K120" s="106" t="s">
        <v>270</v>
      </c>
      <c r="L120" s="43" t="s">
        <v>479</v>
      </c>
      <c r="M120" s="39"/>
      <c r="N120" s="39"/>
      <c r="O120" s="47"/>
    </row>
    <row r="121">
      <c r="A121" s="41" t="s">
        <v>146</v>
      </c>
      <c r="B121" s="39" t="s">
        <v>204</v>
      </c>
      <c r="C121" s="103">
        <v>1.0</v>
      </c>
      <c r="D121" s="41" t="s">
        <v>159</v>
      </c>
      <c r="E121" s="39" t="s">
        <v>22</v>
      </c>
      <c r="F121" s="49"/>
      <c r="G121" s="39" t="s">
        <v>148</v>
      </c>
      <c r="H121" s="39">
        <v>4123027.0</v>
      </c>
      <c r="I121" s="39" t="s">
        <v>227</v>
      </c>
      <c r="J121" s="41" t="s">
        <v>269</v>
      </c>
      <c r="K121" s="106" t="s">
        <v>270</v>
      </c>
      <c r="L121" s="43" t="s">
        <v>479</v>
      </c>
      <c r="M121" s="39"/>
      <c r="N121" s="39"/>
      <c r="O121" s="47"/>
    </row>
    <row r="122">
      <c r="A122" s="41" t="s">
        <v>146</v>
      </c>
      <c r="B122" s="39" t="s">
        <v>204</v>
      </c>
      <c r="C122" s="103">
        <v>1.0</v>
      </c>
      <c r="D122" s="41" t="s">
        <v>159</v>
      </c>
      <c r="E122" s="39" t="s">
        <v>22</v>
      </c>
      <c r="F122" s="49"/>
      <c r="G122" s="39" t="s">
        <v>148</v>
      </c>
      <c r="H122" s="39">
        <v>4123039.0</v>
      </c>
      <c r="I122" s="39" t="s">
        <v>227</v>
      </c>
      <c r="J122" s="41" t="s">
        <v>269</v>
      </c>
      <c r="K122" s="106" t="s">
        <v>270</v>
      </c>
      <c r="L122" s="43" t="s">
        <v>479</v>
      </c>
      <c r="M122" s="39"/>
      <c r="N122" s="39"/>
      <c r="O122" s="47"/>
    </row>
    <row r="123">
      <c r="A123" s="41" t="s">
        <v>146</v>
      </c>
      <c r="B123" s="39" t="s">
        <v>204</v>
      </c>
      <c r="C123" s="103">
        <v>1.0</v>
      </c>
      <c r="D123" s="41" t="s">
        <v>159</v>
      </c>
      <c r="E123" s="39" t="s">
        <v>19</v>
      </c>
      <c r="F123" s="49"/>
      <c r="G123" s="39" t="s">
        <v>148</v>
      </c>
      <c r="H123" s="39"/>
      <c r="I123" s="39" t="s">
        <v>227</v>
      </c>
      <c r="J123" s="41" t="s">
        <v>308</v>
      </c>
      <c r="K123" s="105"/>
      <c r="L123" s="43" t="s">
        <v>479</v>
      </c>
      <c r="M123" s="39"/>
      <c r="N123" s="39"/>
      <c r="O123" s="47"/>
    </row>
    <row r="124">
      <c r="A124" s="41" t="s">
        <v>146</v>
      </c>
      <c r="B124" s="39" t="s">
        <v>204</v>
      </c>
      <c r="C124" s="103">
        <v>1.0</v>
      </c>
      <c r="D124" s="41" t="s">
        <v>159</v>
      </c>
      <c r="E124" s="39" t="s">
        <v>19</v>
      </c>
      <c r="F124" s="49"/>
      <c r="G124" s="39" t="s">
        <v>148</v>
      </c>
      <c r="H124" s="39"/>
      <c r="I124" s="39" t="s">
        <v>227</v>
      </c>
      <c r="J124" s="41" t="s">
        <v>308</v>
      </c>
      <c r="K124" s="105"/>
      <c r="L124" s="43" t="s">
        <v>479</v>
      </c>
      <c r="M124" s="39"/>
      <c r="N124" s="39"/>
      <c r="O124" s="47"/>
    </row>
    <row r="125">
      <c r="A125" s="41" t="s">
        <v>146</v>
      </c>
      <c r="B125" s="39" t="s">
        <v>204</v>
      </c>
      <c r="C125" s="103">
        <v>1.0</v>
      </c>
      <c r="D125" s="41" t="s">
        <v>159</v>
      </c>
      <c r="E125" s="39" t="s">
        <v>19</v>
      </c>
      <c r="F125" s="49"/>
      <c r="G125" s="39" t="s">
        <v>148</v>
      </c>
      <c r="H125" s="39"/>
      <c r="I125" s="39" t="s">
        <v>227</v>
      </c>
      <c r="J125" s="41" t="s">
        <v>308</v>
      </c>
      <c r="K125" s="105"/>
      <c r="L125" s="43" t="s">
        <v>479</v>
      </c>
      <c r="M125" s="39"/>
      <c r="N125" s="39"/>
      <c r="O125" s="47"/>
    </row>
    <row r="126">
      <c r="A126" s="41" t="s">
        <v>146</v>
      </c>
      <c r="B126" s="39" t="s">
        <v>204</v>
      </c>
      <c r="C126" s="103">
        <v>1.0</v>
      </c>
      <c r="D126" s="41" t="s">
        <v>159</v>
      </c>
      <c r="E126" s="39" t="s">
        <v>19</v>
      </c>
      <c r="F126" s="49"/>
      <c r="G126" s="39" t="s">
        <v>148</v>
      </c>
      <c r="H126" s="39"/>
      <c r="I126" s="39" t="s">
        <v>227</v>
      </c>
      <c r="J126" s="41" t="s">
        <v>308</v>
      </c>
      <c r="K126" s="105"/>
      <c r="L126" s="43" t="s">
        <v>479</v>
      </c>
      <c r="M126" s="39"/>
      <c r="N126" s="39"/>
      <c r="O126" s="47"/>
    </row>
    <row r="127">
      <c r="A127" s="41" t="s">
        <v>146</v>
      </c>
      <c r="B127" s="39" t="s">
        <v>204</v>
      </c>
      <c r="C127" s="103">
        <v>1.0</v>
      </c>
      <c r="D127" s="41" t="s">
        <v>159</v>
      </c>
      <c r="E127" s="39" t="s">
        <v>19</v>
      </c>
      <c r="F127" s="49"/>
      <c r="G127" s="39" t="s">
        <v>148</v>
      </c>
      <c r="H127" s="39"/>
      <c r="I127" s="39" t="s">
        <v>227</v>
      </c>
      <c r="J127" s="41" t="s">
        <v>308</v>
      </c>
      <c r="K127" s="105"/>
      <c r="L127" s="43" t="s">
        <v>479</v>
      </c>
      <c r="M127" s="39"/>
      <c r="N127" s="39"/>
      <c r="O127" s="47"/>
    </row>
    <row r="128">
      <c r="A128" s="41" t="s">
        <v>146</v>
      </c>
      <c r="B128" s="39" t="s">
        <v>204</v>
      </c>
      <c r="C128" s="103">
        <v>1.0</v>
      </c>
      <c r="D128" s="41" t="s">
        <v>159</v>
      </c>
      <c r="E128" s="39" t="s">
        <v>19</v>
      </c>
      <c r="F128" s="49"/>
      <c r="G128" s="39" t="s">
        <v>148</v>
      </c>
      <c r="H128" s="39"/>
      <c r="I128" s="39" t="s">
        <v>227</v>
      </c>
      <c r="J128" s="41" t="s">
        <v>308</v>
      </c>
      <c r="K128" s="105"/>
      <c r="L128" s="43" t="s">
        <v>479</v>
      </c>
      <c r="M128" s="39"/>
      <c r="N128" s="39"/>
      <c r="O128" s="47"/>
    </row>
    <row r="129">
      <c r="A129" s="47" t="s">
        <v>282</v>
      </c>
      <c r="B129" s="47" t="s">
        <v>282</v>
      </c>
      <c r="C129" s="103"/>
      <c r="D129" s="47" t="s">
        <v>154</v>
      </c>
      <c r="E129" s="41" t="s">
        <v>505</v>
      </c>
      <c r="F129" s="39"/>
      <c r="G129" s="41" t="s">
        <v>148</v>
      </c>
      <c r="H129" s="39" t="s">
        <v>506</v>
      </c>
      <c r="I129" s="41" t="s">
        <v>227</v>
      </c>
      <c r="J129" s="39" t="s">
        <v>165</v>
      </c>
      <c r="K129" s="41" t="s">
        <v>284</v>
      </c>
      <c r="L129" s="43" t="s">
        <v>479</v>
      </c>
      <c r="M129" s="43"/>
      <c r="N129" s="43"/>
      <c r="O129" s="107"/>
    </row>
    <row r="130">
      <c r="A130" s="41" t="s">
        <v>146</v>
      </c>
      <c r="B130" s="39" t="s">
        <v>204</v>
      </c>
      <c r="C130" s="103">
        <v>1.0</v>
      </c>
      <c r="D130" s="41" t="s">
        <v>159</v>
      </c>
      <c r="E130" s="39" t="s">
        <v>20</v>
      </c>
      <c r="F130" s="49"/>
      <c r="G130" s="38" t="s">
        <v>148</v>
      </c>
      <c r="H130" s="39" t="s">
        <v>507</v>
      </c>
      <c r="I130" s="47" t="s">
        <v>227</v>
      </c>
      <c r="J130" s="41" t="s">
        <v>212</v>
      </c>
      <c r="K130" s="106" t="s">
        <v>486</v>
      </c>
      <c r="L130" s="43" t="s">
        <v>508</v>
      </c>
      <c r="M130" s="39"/>
      <c r="N130" s="39"/>
      <c r="O130" s="47"/>
    </row>
    <row r="131">
      <c r="A131" s="41" t="s">
        <v>146</v>
      </c>
      <c r="B131" s="39" t="s">
        <v>204</v>
      </c>
      <c r="C131" s="103">
        <v>1.0</v>
      </c>
      <c r="D131" s="41" t="s">
        <v>159</v>
      </c>
      <c r="E131" s="39" t="s">
        <v>21</v>
      </c>
      <c r="F131" s="49"/>
      <c r="G131" s="38" t="s">
        <v>148</v>
      </c>
      <c r="H131" s="39" t="s">
        <v>509</v>
      </c>
      <c r="I131" s="47" t="s">
        <v>227</v>
      </c>
      <c r="J131" s="41" t="s">
        <v>345</v>
      </c>
      <c r="K131" s="105"/>
      <c r="L131" s="43" t="s">
        <v>508</v>
      </c>
      <c r="M131" s="39"/>
      <c r="N131" s="39"/>
      <c r="O131" s="47"/>
    </row>
    <row r="132">
      <c r="A132" s="41" t="s">
        <v>146</v>
      </c>
      <c r="B132" s="39" t="s">
        <v>204</v>
      </c>
      <c r="C132" s="103">
        <v>1.0</v>
      </c>
      <c r="D132" s="41" t="s">
        <v>159</v>
      </c>
      <c r="E132" s="39" t="s">
        <v>22</v>
      </c>
      <c r="F132" s="49"/>
      <c r="G132" s="38" t="s">
        <v>148</v>
      </c>
      <c r="H132" s="39">
        <v>4122997.0</v>
      </c>
      <c r="I132" s="47" t="s">
        <v>227</v>
      </c>
      <c r="J132" s="41" t="s">
        <v>269</v>
      </c>
      <c r="K132" s="106" t="s">
        <v>270</v>
      </c>
      <c r="L132" s="43" t="s">
        <v>508</v>
      </c>
      <c r="M132" s="39"/>
      <c r="N132" s="39"/>
      <c r="O132" s="47"/>
    </row>
    <row r="133">
      <c r="A133" s="41" t="s">
        <v>146</v>
      </c>
      <c r="B133" s="39" t="s">
        <v>204</v>
      </c>
      <c r="C133" s="103">
        <v>1.0</v>
      </c>
      <c r="D133" s="41" t="s">
        <v>159</v>
      </c>
      <c r="E133" s="39" t="s">
        <v>19</v>
      </c>
      <c r="F133" s="49"/>
      <c r="G133" s="38" t="s">
        <v>148</v>
      </c>
      <c r="H133" s="39"/>
      <c r="I133" s="47" t="s">
        <v>227</v>
      </c>
      <c r="J133" s="41" t="s">
        <v>308</v>
      </c>
      <c r="K133" s="105"/>
      <c r="L133" s="43" t="s">
        <v>508</v>
      </c>
      <c r="M133" s="39"/>
      <c r="N133" s="39"/>
      <c r="O133" s="47"/>
    </row>
    <row r="134">
      <c r="A134" s="41" t="s">
        <v>146</v>
      </c>
      <c r="B134" s="39" t="s">
        <v>204</v>
      </c>
      <c r="C134" s="103">
        <v>1.0</v>
      </c>
      <c r="D134" s="41" t="s">
        <v>154</v>
      </c>
      <c r="E134" s="39" t="s">
        <v>8</v>
      </c>
      <c r="F134" s="49"/>
      <c r="G134" s="38" t="s">
        <v>148</v>
      </c>
      <c r="H134" s="39" t="s">
        <v>510</v>
      </c>
      <c r="I134" s="47" t="s">
        <v>227</v>
      </c>
      <c r="J134" s="41" t="s">
        <v>269</v>
      </c>
      <c r="K134" s="106" t="s">
        <v>478</v>
      </c>
      <c r="L134" s="43" t="s">
        <v>508</v>
      </c>
      <c r="M134" s="39"/>
      <c r="N134" s="39"/>
      <c r="O134" s="47"/>
    </row>
    <row r="135">
      <c r="A135" s="41" t="s">
        <v>146</v>
      </c>
      <c r="B135" s="39" t="s">
        <v>204</v>
      </c>
      <c r="C135" s="103">
        <v>1.0</v>
      </c>
      <c r="D135" s="41" t="s">
        <v>9</v>
      </c>
      <c r="E135" s="39" t="s">
        <v>9</v>
      </c>
      <c r="F135" s="49"/>
      <c r="G135" s="38" t="s">
        <v>148</v>
      </c>
      <c r="H135" s="39" t="s">
        <v>511</v>
      </c>
      <c r="I135" s="47" t="s">
        <v>227</v>
      </c>
      <c r="J135" s="41" t="s">
        <v>293</v>
      </c>
      <c r="K135" s="106" t="s">
        <v>499</v>
      </c>
      <c r="L135" s="43" t="s">
        <v>508</v>
      </c>
      <c r="M135" s="39"/>
      <c r="N135" s="39"/>
      <c r="O135" s="47"/>
    </row>
    <row r="136">
      <c r="A136" s="41" t="s">
        <v>467</v>
      </c>
      <c r="B136" s="39" t="s">
        <v>260</v>
      </c>
      <c r="C136" s="103">
        <v>1.0</v>
      </c>
      <c r="D136" s="41" t="s">
        <v>154</v>
      </c>
      <c r="E136" s="39" t="s">
        <v>7</v>
      </c>
      <c r="F136" s="39" t="s">
        <v>155</v>
      </c>
      <c r="G136" s="38" t="s">
        <v>148</v>
      </c>
      <c r="H136" s="39" t="s">
        <v>512</v>
      </c>
      <c r="I136" s="47" t="s">
        <v>227</v>
      </c>
      <c r="J136" s="41" t="s">
        <v>165</v>
      </c>
      <c r="K136" s="106" t="s">
        <v>513</v>
      </c>
      <c r="L136" s="43" t="s">
        <v>514</v>
      </c>
      <c r="M136" s="39"/>
      <c r="N136" s="39" t="s">
        <v>158</v>
      </c>
      <c r="O136" s="47" t="s">
        <v>264</v>
      </c>
    </row>
    <row r="137">
      <c r="A137" s="39" t="s">
        <v>146</v>
      </c>
      <c r="B137" s="41" t="s">
        <v>306</v>
      </c>
      <c r="C137" s="48">
        <v>1.0</v>
      </c>
      <c r="D137" s="41" t="s">
        <v>154</v>
      </c>
      <c r="E137" s="39" t="s">
        <v>6</v>
      </c>
      <c r="F137" s="66" t="s">
        <v>155</v>
      </c>
      <c r="G137" s="67" t="s">
        <v>148</v>
      </c>
      <c r="H137" s="41" t="s">
        <v>515</v>
      </c>
      <c r="I137" s="39" t="s">
        <v>227</v>
      </c>
      <c r="J137" s="41" t="s">
        <v>308</v>
      </c>
      <c r="K137" s="38" t="s">
        <v>308</v>
      </c>
      <c r="L137" s="59" t="s">
        <v>309</v>
      </c>
      <c r="M137" s="59"/>
      <c r="N137" s="59"/>
      <c r="O137" s="108"/>
    </row>
    <row r="138">
      <c r="A138" s="39" t="s">
        <v>146</v>
      </c>
      <c r="B138" s="41" t="s">
        <v>180</v>
      </c>
      <c r="C138" s="48">
        <v>1.0</v>
      </c>
      <c r="D138" s="41" t="s">
        <v>159</v>
      </c>
      <c r="E138" s="39" t="s">
        <v>14</v>
      </c>
      <c r="F138" s="41"/>
      <c r="G138" s="39" t="s">
        <v>148</v>
      </c>
      <c r="H138" s="41" t="s">
        <v>516</v>
      </c>
      <c r="I138" s="39" t="s">
        <v>227</v>
      </c>
      <c r="J138" s="41" t="s">
        <v>273</v>
      </c>
      <c r="K138" s="57" t="s">
        <v>323</v>
      </c>
      <c r="L138" s="43" t="s">
        <v>517</v>
      </c>
      <c r="M138" s="43"/>
      <c r="N138" s="43"/>
      <c r="O138" s="107"/>
    </row>
    <row r="139">
      <c r="A139" s="41" t="s">
        <v>518</v>
      </c>
      <c r="B139" s="39" t="s">
        <v>401</v>
      </c>
      <c r="C139" s="40">
        <v>1.0</v>
      </c>
      <c r="D139" s="39" t="s">
        <v>154</v>
      </c>
      <c r="E139" s="41" t="s">
        <v>7</v>
      </c>
      <c r="F139" s="39" t="s">
        <v>155</v>
      </c>
      <c r="G139" s="41" t="s">
        <v>148</v>
      </c>
      <c r="H139" s="38" t="s">
        <v>519</v>
      </c>
      <c r="I139" s="39" t="s">
        <v>227</v>
      </c>
      <c r="J139" s="41" t="s">
        <v>165</v>
      </c>
      <c r="K139" s="57" t="s">
        <v>320</v>
      </c>
      <c r="L139" s="43" t="s">
        <v>520</v>
      </c>
      <c r="M139" s="43"/>
      <c r="N139" s="43" t="s">
        <v>158</v>
      </c>
      <c r="O139" s="107" t="s">
        <v>247</v>
      </c>
    </row>
    <row r="140">
      <c r="A140" s="38" t="s">
        <v>146</v>
      </c>
      <c r="B140" s="39" t="s">
        <v>315</v>
      </c>
      <c r="C140" s="40">
        <v>1.0</v>
      </c>
      <c r="D140" s="39" t="s">
        <v>159</v>
      </c>
      <c r="E140" s="41" t="s">
        <v>24</v>
      </c>
      <c r="F140" s="39"/>
      <c r="G140" s="39" t="s">
        <v>148</v>
      </c>
      <c r="H140" s="58" t="s">
        <v>521</v>
      </c>
      <c r="I140" s="39" t="s">
        <v>227</v>
      </c>
      <c r="J140" s="41" t="s">
        <v>350</v>
      </c>
      <c r="K140" s="57" t="s">
        <v>522</v>
      </c>
      <c r="L140" s="59" t="s">
        <v>523</v>
      </c>
      <c r="M140" s="59"/>
      <c r="N140" s="59"/>
      <c r="O140" s="108"/>
    </row>
    <row r="141">
      <c r="A141" s="39" t="s">
        <v>146</v>
      </c>
      <c r="B141" s="39" t="s">
        <v>180</v>
      </c>
      <c r="C141" s="40">
        <v>1.0</v>
      </c>
      <c r="D141" s="39" t="s">
        <v>159</v>
      </c>
      <c r="E141" s="41" t="s">
        <v>11</v>
      </c>
      <c r="F141" s="39"/>
      <c r="G141" s="39" t="s">
        <v>148</v>
      </c>
      <c r="H141" s="58">
        <v>2.1285523020693E13</v>
      </c>
      <c r="I141" s="39" t="s">
        <v>227</v>
      </c>
      <c r="J141" s="41" t="s">
        <v>273</v>
      </c>
      <c r="K141" s="43" t="s">
        <v>329</v>
      </c>
      <c r="L141" s="59" t="s">
        <v>337</v>
      </c>
      <c r="M141" s="59"/>
      <c r="N141" s="59"/>
      <c r="O141" s="108"/>
    </row>
    <row r="142">
      <c r="A142" s="39" t="s">
        <v>146</v>
      </c>
      <c r="B142" s="39" t="s">
        <v>180</v>
      </c>
      <c r="C142" s="40">
        <v>1.0</v>
      </c>
      <c r="D142" s="39" t="s">
        <v>159</v>
      </c>
      <c r="E142" s="41" t="s">
        <v>11</v>
      </c>
      <c r="F142" s="39"/>
      <c r="G142" s="39" t="s">
        <v>148</v>
      </c>
      <c r="H142" s="58">
        <v>2.128552302059E13</v>
      </c>
      <c r="I142" s="39" t="s">
        <v>227</v>
      </c>
      <c r="J142" s="41" t="s">
        <v>273</v>
      </c>
      <c r="K142" s="43" t="s">
        <v>329</v>
      </c>
      <c r="L142" s="59" t="s">
        <v>337</v>
      </c>
      <c r="M142" s="59"/>
      <c r="N142" s="59"/>
      <c r="O142" s="108"/>
    </row>
    <row r="143">
      <c r="A143" s="39" t="s">
        <v>146</v>
      </c>
      <c r="B143" s="39" t="s">
        <v>180</v>
      </c>
      <c r="C143" s="40">
        <v>1.0</v>
      </c>
      <c r="D143" s="39" t="s">
        <v>159</v>
      </c>
      <c r="E143" s="41" t="s">
        <v>11</v>
      </c>
      <c r="F143" s="39"/>
      <c r="G143" s="39" t="s">
        <v>148</v>
      </c>
      <c r="H143" s="58">
        <v>2.1285523020608E13</v>
      </c>
      <c r="I143" s="39" t="s">
        <v>227</v>
      </c>
      <c r="J143" s="41" t="s">
        <v>273</v>
      </c>
      <c r="K143" s="43" t="s">
        <v>329</v>
      </c>
      <c r="L143" s="59" t="s">
        <v>330</v>
      </c>
      <c r="M143" s="59"/>
      <c r="N143" s="59"/>
      <c r="O143" s="108"/>
    </row>
    <row r="144">
      <c r="A144" s="39" t="s">
        <v>146</v>
      </c>
      <c r="B144" s="39" t="s">
        <v>180</v>
      </c>
      <c r="C144" s="40">
        <v>1.0</v>
      </c>
      <c r="D144" s="39" t="s">
        <v>159</v>
      </c>
      <c r="E144" s="41" t="s">
        <v>11</v>
      </c>
      <c r="F144" s="39"/>
      <c r="G144" s="39" t="s">
        <v>148</v>
      </c>
      <c r="H144" s="58">
        <v>2.1155524200783E13</v>
      </c>
      <c r="I144" s="39" t="s">
        <v>227</v>
      </c>
      <c r="J144" s="41" t="s">
        <v>273</v>
      </c>
      <c r="K144" s="43" t="s">
        <v>331</v>
      </c>
      <c r="L144" s="59" t="s">
        <v>326</v>
      </c>
      <c r="M144" s="59"/>
      <c r="N144" s="59"/>
      <c r="O144" s="108"/>
    </row>
    <row r="145">
      <c r="A145" s="39" t="s">
        <v>146</v>
      </c>
      <c r="B145" s="39" t="s">
        <v>180</v>
      </c>
      <c r="C145" s="40">
        <v>1.0</v>
      </c>
      <c r="D145" s="39" t="s">
        <v>159</v>
      </c>
      <c r="E145" s="41" t="s">
        <v>11</v>
      </c>
      <c r="F145" s="39"/>
      <c r="G145" s="39" t="s">
        <v>148</v>
      </c>
      <c r="H145" s="58">
        <v>2.1155524200719E13</v>
      </c>
      <c r="I145" s="39" t="s">
        <v>227</v>
      </c>
      <c r="J145" s="41" t="s">
        <v>273</v>
      </c>
      <c r="K145" s="43" t="s">
        <v>331</v>
      </c>
      <c r="L145" s="59" t="s">
        <v>326</v>
      </c>
      <c r="M145" s="59"/>
      <c r="N145" s="59"/>
      <c r="O145" s="108"/>
    </row>
    <row r="146">
      <c r="A146" s="39" t="s">
        <v>146</v>
      </c>
      <c r="B146" s="39" t="s">
        <v>180</v>
      </c>
      <c r="C146" s="40">
        <v>1.0</v>
      </c>
      <c r="D146" s="39" t="s">
        <v>159</v>
      </c>
      <c r="E146" s="41" t="s">
        <v>11</v>
      </c>
      <c r="F146" s="39"/>
      <c r="G146" s="39" t="s">
        <v>148</v>
      </c>
      <c r="H146" s="58">
        <v>2.1155524200755E13</v>
      </c>
      <c r="I146" s="39" t="s">
        <v>227</v>
      </c>
      <c r="J146" s="41" t="s">
        <v>273</v>
      </c>
      <c r="K146" s="43" t="s">
        <v>331</v>
      </c>
      <c r="L146" s="59" t="s">
        <v>326</v>
      </c>
      <c r="M146" s="59"/>
      <c r="N146" s="59"/>
      <c r="O146" s="108"/>
    </row>
    <row r="147">
      <c r="A147" s="39" t="s">
        <v>146</v>
      </c>
      <c r="B147" s="39" t="s">
        <v>180</v>
      </c>
      <c r="C147" s="40">
        <v>1.0</v>
      </c>
      <c r="D147" s="39" t="s">
        <v>159</v>
      </c>
      <c r="E147" s="41" t="s">
        <v>11</v>
      </c>
      <c r="F147" s="39"/>
      <c r="G147" s="39" t="s">
        <v>148</v>
      </c>
      <c r="H147" s="58">
        <v>2.1155524200758E13</v>
      </c>
      <c r="I147" s="39" t="s">
        <v>227</v>
      </c>
      <c r="J147" s="41" t="s">
        <v>273</v>
      </c>
      <c r="K147" s="43" t="s">
        <v>331</v>
      </c>
      <c r="L147" s="59" t="s">
        <v>326</v>
      </c>
      <c r="M147" s="59"/>
      <c r="N147" s="59"/>
      <c r="O147" s="108"/>
    </row>
    <row r="148">
      <c r="A148" s="39" t="s">
        <v>146</v>
      </c>
      <c r="B148" s="39" t="s">
        <v>180</v>
      </c>
      <c r="C148" s="40">
        <v>1.0</v>
      </c>
      <c r="D148" s="39" t="s">
        <v>159</v>
      </c>
      <c r="E148" s="41" t="s">
        <v>11</v>
      </c>
      <c r="F148" s="39"/>
      <c r="G148" s="39" t="s">
        <v>148</v>
      </c>
      <c r="H148" s="58">
        <v>1.9233521400575E13</v>
      </c>
      <c r="I148" s="39" t="s">
        <v>227</v>
      </c>
      <c r="J148" s="41" t="s">
        <v>273</v>
      </c>
      <c r="K148" s="43" t="s">
        <v>332</v>
      </c>
      <c r="L148" s="59" t="s">
        <v>333</v>
      </c>
      <c r="M148" s="59"/>
      <c r="N148" s="59"/>
      <c r="O148" s="108"/>
    </row>
    <row r="149">
      <c r="A149" s="39" t="s">
        <v>146</v>
      </c>
      <c r="B149" s="39" t="s">
        <v>180</v>
      </c>
      <c r="C149" s="40">
        <v>1.0</v>
      </c>
      <c r="D149" s="39" t="s">
        <v>159</v>
      </c>
      <c r="E149" s="41" t="s">
        <v>12</v>
      </c>
      <c r="F149" s="39"/>
      <c r="G149" s="39" t="s">
        <v>148</v>
      </c>
      <c r="H149" s="58">
        <v>2.1275520100789E13</v>
      </c>
      <c r="I149" s="39" t="s">
        <v>227</v>
      </c>
      <c r="J149" s="41" t="s">
        <v>273</v>
      </c>
      <c r="K149" s="43" t="s">
        <v>336</v>
      </c>
      <c r="L149" s="59" t="s">
        <v>337</v>
      </c>
      <c r="M149" s="59"/>
      <c r="N149" s="59"/>
      <c r="O149" s="108"/>
    </row>
    <row r="150">
      <c r="A150" s="39" t="s">
        <v>146</v>
      </c>
      <c r="B150" s="41" t="s">
        <v>306</v>
      </c>
      <c r="C150" s="48">
        <v>1.0</v>
      </c>
      <c r="D150" s="41" t="s">
        <v>154</v>
      </c>
      <c r="E150" s="39" t="s">
        <v>6</v>
      </c>
      <c r="F150" s="66" t="s">
        <v>155</v>
      </c>
      <c r="G150" s="67" t="s">
        <v>148</v>
      </c>
      <c r="H150" s="41" t="s">
        <v>524</v>
      </c>
      <c r="I150" s="39" t="s">
        <v>227</v>
      </c>
      <c r="J150" s="47" t="s">
        <v>308</v>
      </c>
      <c r="K150" s="47" t="s">
        <v>308</v>
      </c>
      <c r="L150" s="43" t="s">
        <v>340</v>
      </c>
      <c r="M150" s="43"/>
      <c r="N150" s="43"/>
      <c r="O150" s="107"/>
    </row>
    <row r="151">
      <c r="A151" s="39" t="s">
        <v>146</v>
      </c>
      <c r="B151" s="41" t="s">
        <v>306</v>
      </c>
      <c r="C151" s="48">
        <v>1.0</v>
      </c>
      <c r="D151" s="41" t="s">
        <v>154</v>
      </c>
      <c r="E151" s="39" t="s">
        <v>6</v>
      </c>
      <c r="F151" s="66" t="s">
        <v>155</v>
      </c>
      <c r="G151" s="67" t="s">
        <v>148</v>
      </c>
      <c r="H151" s="41" t="s">
        <v>525</v>
      </c>
      <c r="I151" s="39" t="s">
        <v>227</v>
      </c>
      <c r="J151" s="47" t="s">
        <v>308</v>
      </c>
      <c r="K151" s="47" t="s">
        <v>308</v>
      </c>
      <c r="L151" s="43" t="s">
        <v>340</v>
      </c>
      <c r="M151" s="43"/>
      <c r="N151" s="43"/>
      <c r="O151" s="107"/>
    </row>
    <row r="152">
      <c r="A152" s="39" t="s">
        <v>146</v>
      </c>
      <c r="B152" s="41" t="s">
        <v>204</v>
      </c>
      <c r="C152" s="48">
        <v>1.0</v>
      </c>
      <c r="D152" s="41" t="s">
        <v>159</v>
      </c>
      <c r="E152" s="39" t="s">
        <v>25</v>
      </c>
      <c r="F152" s="66"/>
      <c r="G152" s="104" t="s">
        <v>148</v>
      </c>
      <c r="H152" s="70">
        <v>2.2106523709601E13</v>
      </c>
      <c r="I152" s="47" t="s">
        <v>227</v>
      </c>
      <c r="J152" s="47" t="s">
        <v>273</v>
      </c>
      <c r="K152" s="65" t="s">
        <v>348</v>
      </c>
      <c r="L152" s="43" t="s">
        <v>526</v>
      </c>
      <c r="M152" s="43"/>
      <c r="N152" s="43"/>
      <c r="O152" s="107"/>
    </row>
    <row r="153">
      <c r="A153" s="39" t="s">
        <v>146</v>
      </c>
      <c r="B153" s="41" t="s">
        <v>204</v>
      </c>
      <c r="C153" s="48">
        <v>1.0</v>
      </c>
      <c r="D153" s="41" t="s">
        <v>159</v>
      </c>
      <c r="E153" s="39" t="s">
        <v>25</v>
      </c>
      <c r="F153" s="66"/>
      <c r="G153" s="104" t="s">
        <v>148</v>
      </c>
      <c r="H153" s="70">
        <v>2.2062523703851E13</v>
      </c>
      <c r="I153" s="47" t="s">
        <v>227</v>
      </c>
      <c r="J153" s="47" t="s">
        <v>273</v>
      </c>
      <c r="K153" s="65" t="s">
        <v>348</v>
      </c>
      <c r="L153" s="43" t="s">
        <v>526</v>
      </c>
      <c r="M153" s="43"/>
      <c r="N153" s="43"/>
      <c r="O153" s="107"/>
    </row>
    <row r="154">
      <c r="A154" s="39" t="s">
        <v>146</v>
      </c>
      <c r="B154" s="41" t="s">
        <v>204</v>
      </c>
      <c r="C154" s="48">
        <v>1.0</v>
      </c>
      <c r="D154" s="41" t="s">
        <v>159</v>
      </c>
      <c r="E154" s="39" t="s">
        <v>25</v>
      </c>
      <c r="F154" s="66"/>
      <c r="G154" s="104" t="s">
        <v>148</v>
      </c>
      <c r="H154" s="70">
        <v>2.2086523704543E13</v>
      </c>
      <c r="I154" s="47" t="s">
        <v>227</v>
      </c>
      <c r="J154" s="47" t="s">
        <v>273</v>
      </c>
      <c r="K154" s="65" t="s">
        <v>348</v>
      </c>
      <c r="L154" s="43" t="s">
        <v>526</v>
      </c>
      <c r="M154" s="43"/>
      <c r="N154" s="43"/>
      <c r="O154" s="107"/>
    </row>
    <row r="155">
      <c r="A155" s="39" t="s">
        <v>146</v>
      </c>
      <c r="B155" s="41" t="s">
        <v>204</v>
      </c>
      <c r="C155" s="48">
        <v>1.0</v>
      </c>
      <c r="D155" s="41" t="s">
        <v>159</v>
      </c>
      <c r="E155" s="39" t="s">
        <v>25</v>
      </c>
      <c r="F155" s="66"/>
      <c r="G155" s="104" t="s">
        <v>148</v>
      </c>
      <c r="H155" s="70">
        <v>2.2105523702147E13</v>
      </c>
      <c r="I155" s="47" t="s">
        <v>227</v>
      </c>
      <c r="J155" s="47" t="s">
        <v>273</v>
      </c>
      <c r="K155" s="65" t="s">
        <v>348</v>
      </c>
      <c r="L155" s="43" t="s">
        <v>526</v>
      </c>
      <c r="M155" s="43"/>
      <c r="N155" s="43"/>
      <c r="O155" s="107"/>
    </row>
    <row r="156">
      <c r="A156" s="39" t="s">
        <v>146</v>
      </c>
      <c r="B156" s="41" t="s">
        <v>204</v>
      </c>
      <c r="C156" s="48">
        <v>1.0</v>
      </c>
      <c r="D156" s="41" t="s">
        <v>159</v>
      </c>
      <c r="E156" s="39" t="s">
        <v>25</v>
      </c>
      <c r="F156" s="66"/>
      <c r="G156" s="104" t="s">
        <v>148</v>
      </c>
      <c r="H156" s="70">
        <v>2.2106523709601E13</v>
      </c>
      <c r="I156" s="47" t="s">
        <v>227</v>
      </c>
      <c r="J156" s="47" t="s">
        <v>273</v>
      </c>
      <c r="K156" s="65" t="s">
        <v>348</v>
      </c>
      <c r="L156" s="43" t="s">
        <v>526</v>
      </c>
      <c r="M156" s="43"/>
      <c r="N156" s="43"/>
      <c r="O156" s="107"/>
    </row>
    <row r="157">
      <c r="A157" s="39" t="s">
        <v>146</v>
      </c>
      <c r="B157" s="41" t="s">
        <v>204</v>
      </c>
      <c r="C157" s="48">
        <v>1.0</v>
      </c>
      <c r="D157" s="41" t="s">
        <v>159</v>
      </c>
      <c r="E157" s="39" t="s">
        <v>25</v>
      </c>
      <c r="F157" s="66"/>
      <c r="G157" s="104" t="s">
        <v>148</v>
      </c>
      <c r="H157" s="70">
        <v>2.2106523709573E13</v>
      </c>
      <c r="I157" s="47" t="s">
        <v>227</v>
      </c>
      <c r="J157" s="47" t="s">
        <v>273</v>
      </c>
      <c r="K157" s="65" t="s">
        <v>348</v>
      </c>
      <c r="L157" s="43" t="s">
        <v>526</v>
      </c>
      <c r="M157" s="43"/>
      <c r="N157" s="43"/>
      <c r="O157" s="107"/>
    </row>
    <row r="158">
      <c r="A158" s="39" t="s">
        <v>146</v>
      </c>
      <c r="B158" s="41" t="s">
        <v>306</v>
      </c>
      <c r="C158" s="48">
        <v>1.0</v>
      </c>
      <c r="D158" s="41" t="s">
        <v>159</v>
      </c>
      <c r="E158" s="39" t="s">
        <v>25</v>
      </c>
      <c r="F158" s="66"/>
      <c r="G158" s="104" t="s">
        <v>148</v>
      </c>
      <c r="H158" s="70">
        <v>2.2105523702175E13</v>
      </c>
      <c r="I158" s="47" t="s">
        <v>227</v>
      </c>
      <c r="J158" s="47" t="s">
        <v>273</v>
      </c>
      <c r="K158" s="65" t="s">
        <v>348</v>
      </c>
      <c r="L158" s="43" t="s">
        <v>526</v>
      </c>
      <c r="M158" s="43"/>
      <c r="N158" s="43"/>
      <c r="O158" s="107"/>
    </row>
    <row r="159">
      <c r="A159" s="39" t="s">
        <v>146</v>
      </c>
      <c r="B159" s="41" t="s">
        <v>306</v>
      </c>
      <c r="C159" s="48">
        <v>1.0</v>
      </c>
      <c r="D159" s="41" t="s">
        <v>159</v>
      </c>
      <c r="E159" s="39" t="s">
        <v>25</v>
      </c>
      <c r="F159" s="66"/>
      <c r="G159" s="104" t="s">
        <v>148</v>
      </c>
      <c r="H159" s="70">
        <v>2.2106523707527E13</v>
      </c>
      <c r="I159" s="47" t="s">
        <v>227</v>
      </c>
      <c r="J159" s="47" t="s">
        <v>273</v>
      </c>
      <c r="K159" s="65" t="s">
        <v>348</v>
      </c>
      <c r="L159" s="43" t="s">
        <v>526</v>
      </c>
      <c r="M159" s="43"/>
      <c r="N159" s="43"/>
      <c r="O159" s="107"/>
    </row>
    <row r="160">
      <c r="A160" s="39" t="s">
        <v>146</v>
      </c>
      <c r="B160" s="41" t="s">
        <v>306</v>
      </c>
      <c r="C160" s="48">
        <v>1.0</v>
      </c>
      <c r="D160" s="41" t="s">
        <v>159</v>
      </c>
      <c r="E160" s="39" t="s">
        <v>25</v>
      </c>
      <c r="F160" s="66"/>
      <c r="G160" s="104" t="s">
        <v>148</v>
      </c>
      <c r="H160" s="70">
        <v>2.2098523704855E13</v>
      </c>
      <c r="I160" s="47" t="s">
        <v>227</v>
      </c>
      <c r="J160" s="47" t="s">
        <v>273</v>
      </c>
      <c r="K160" s="65" t="s">
        <v>348</v>
      </c>
      <c r="L160" s="43" t="s">
        <v>526</v>
      </c>
      <c r="M160" s="43"/>
      <c r="N160" s="43"/>
      <c r="O160" s="107"/>
    </row>
    <row r="161">
      <c r="A161" s="38" t="s">
        <v>146</v>
      </c>
      <c r="B161" s="38" t="s">
        <v>180</v>
      </c>
      <c r="C161" s="48">
        <v>1.0</v>
      </c>
      <c r="D161" s="41" t="s">
        <v>159</v>
      </c>
      <c r="E161" s="39" t="s">
        <v>13</v>
      </c>
      <c r="F161" s="66"/>
      <c r="G161" s="67" t="s">
        <v>148</v>
      </c>
      <c r="H161" s="58" t="s">
        <v>527</v>
      </c>
      <c r="I161" s="39" t="s">
        <v>227</v>
      </c>
      <c r="J161" s="47" t="s">
        <v>273</v>
      </c>
      <c r="K161" s="65" t="s">
        <v>528</v>
      </c>
      <c r="L161" s="109" t="s">
        <v>529</v>
      </c>
      <c r="M161" s="109"/>
      <c r="N161" s="109"/>
      <c r="O161" s="110"/>
    </row>
    <row r="162">
      <c r="A162" s="39" t="s">
        <v>530</v>
      </c>
      <c r="B162" s="41" t="s">
        <v>315</v>
      </c>
      <c r="C162" s="48">
        <v>1.0</v>
      </c>
      <c r="D162" s="41" t="s">
        <v>154</v>
      </c>
      <c r="E162" s="39" t="s">
        <v>7</v>
      </c>
      <c r="F162" s="41" t="s">
        <v>155</v>
      </c>
      <c r="G162" s="39" t="s">
        <v>148</v>
      </c>
      <c r="H162" s="41" t="s">
        <v>531</v>
      </c>
      <c r="I162" s="39">
        <v>6627326.0</v>
      </c>
      <c r="J162" s="41" t="s">
        <v>165</v>
      </c>
      <c r="K162" s="43" t="s">
        <v>267</v>
      </c>
      <c r="L162" s="109" t="s">
        <v>532</v>
      </c>
      <c r="M162" s="109"/>
      <c r="N162" s="109" t="s">
        <v>158</v>
      </c>
      <c r="O162" s="110" t="s">
        <v>158</v>
      </c>
    </row>
    <row r="163">
      <c r="A163" s="41" t="s">
        <v>533</v>
      </c>
      <c r="B163" s="39" t="s">
        <v>175</v>
      </c>
      <c r="C163" s="40"/>
      <c r="D163" s="39" t="s">
        <v>154</v>
      </c>
      <c r="E163" s="41" t="s">
        <v>7</v>
      </c>
      <c r="F163" s="39" t="s">
        <v>155</v>
      </c>
      <c r="G163" s="41" t="s">
        <v>148</v>
      </c>
      <c r="H163" s="39" t="s">
        <v>534</v>
      </c>
      <c r="I163" s="41" t="s">
        <v>227</v>
      </c>
      <c r="J163" s="39" t="s">
        <v>165</v>
      </c>
      <c r="K163" s="38" t="s">
        <v>391</v>
      </c>
      <c r="L163" s="43" t="s">
        <v>535</v>
      </c>
      <c r="M163" s="109"/>
      <c r="N163" s="109"/>
      <c r="O163" s="110"/>
    </row>
    <row r="164">
      <c r="A164" s="39" t="s">
        <v>146</v>
      </c>
      <c r="B164" s="41" t="s">
        <v>180</v>
      </c>
      <c r="C164" s="48">
        <v>1.0</v>
      </c>
      <c r="D164" s="41" t="s">
        <v>159</v>
      </c>
      <c r="E164" s="39" t="s">
        <v>17</v>
      </c>
      <c r="F164" s="41"/>
      <c r="G164" s="39" t="s">
        <v>148</v>
      </c>
      <c r="H164" s="58" t="s">
        <v>536</v>
      </c>
      <c r="I164" s="39" t="s">
        <v>227</v>
      </c>
      <c r="J164" s="41" t="s">
        <v>273</v>
      </c>
      <c r="K164" s="43" t="s">
        <v>373</v>
      </c>
      <c r="L164" s="59" t="s">
        <v>374</v>
      </c>
      <c r="M164" s="109"/>
      <c r="N164" s="109"/>
      <c r="O164" s="110"/>
    </row>
    <row r="165">
      <c r="A165" s="39" t="s">
        <v>537</v>
      </c>
      <c r="B165" s="38" t="s">
        <v>538</v>
      </c>
      <c r="C165" s="48">
        <v>1.0</v>
      </c>
      <c r="D165" s="39" t="s">
        <v>154</v>
      </c>
      <c r="E165" s="41" t="s">
        <v>7</v>
      </c>
      <c r="F165" s="39" t="s">
        <v>155</v>
      </c>
      <c r="G165" s="41" t="s">
        <v>148</v>
      </c>
      <c r="H165" s="39" t="s">
        <v>539</v>
      </c>
      <c r="I165" s="41" t="s">
        <v>227</v>
      </c>
      <c r="J165" s="39" t="s">
        <v>165</v>
      </c>
      <c r="K165" s="38" t="s">
        <v>320</v>
      </c>
      <c r="L165" s="43" t="s">
        <v>540</v>
      </c>
      <c r="M165" s="109"/>
      <c r="N165" s="109"/>
      <c r="O165" s="110"/>
    </row>
    <row r="166">
      <c r="A166" s="39" t="s">
        <v>541</v>
      </c>
      <c r="B166" s="41" t="s">
        <v>542</v>
      </c>
      <c r="C166" s="48">
        <v>1.0</v>
      </c>
      <c r="D166" s="39" t="s">
        <v>154</v>
      </c>
      <c r="E166" s="41" t="s">
        <v>7</v>
      </c>
      <c r="F166" s="39" t="s">
        <v>155</v>
      </c>
      <c r="G166" s="41" t="s">
        <v>148</v>
      </c>
      <c r="H166" s="39" t="s">
        <v>543</v>
      </c>
      <c r="I166" s="41" t="s">
        <v>227</v>
      </c>
      <c r="J166" s="39" t="s">
        <v>165</v>
      </c>
      <c r="K166" s="38" t="s">
        <v>320</v>
      </c>
      <c r="L166" s="43" t="s">
        <v>544</v>
      </c>
      <c r="M166" s="109"/>
      <c r="N166" s="109"/>
      <c r="O166" s="110"/>
    </row>
    <row r="167">
      <c r="A167" s="39" t="s">
        <v>146</v>
      </c>
      <c r="B167" s="41" t="s">
        <v>180</v>
      </c>
      <c r="C167" s="48">
        <v>1.0</v>
      </c>
      <c r="D167" s="39" t="s">
        <v>159</v>
      </c>
      <c r="E167" s="41" t="s">
        <v>17</v>
      </c>
      <c r="F167" s="39"/>
      <c r="G167" s="41" t="s">
        <v>148</v>
      </c>
      <c r="H167" s="39" t="s">
        <v>545</v>
      </c>
      <c r="I167" s="41" t="s">
        <v>227</v>
      </c>
      <c r="J167" s="39" t="s">
        <v>273</v>
      </c>
      <c r="K167" s="38" t="s">
        <v>373</v>
      </c>
      <c r="L167" s="43" t="s">
        <v>546</v>
      </c>
      <c r="M167" s="109"/>
      <c r="N167" s="109"/>
      <c r="O167" s="110"/>
    </row>
    <row r="168">
      <c r="A168" s="41" t="s">
        <v>414</v>
      </c>
      <c r="B168" s="39" t="s">
        <v>547</v>
      </c>
      <c r="C168" s="40">
        <v>1.0</v>
      </c>
      <c r="D168" s="39" t="s">
        <v>154</v>
      </c>
      <c r="E168" s="41" t="s">
        <v>7</v>
      </c>
      <c r="F168" s="38" t="s">
        <v>155</v>
      </c>
      <c r="G168" s="39" t="s">
        <v>148</v>
      </c>
      <c r="H168" s="58" t="s">
        <v>548</v>
      </c>
      <c r="I168" s="39" t="s">
        <v>227</v>
      </c>
      <c r="J168" s="41" t="s">
        <v>165</v>
      </c>
      <c r="K168" s="43" t="s">
        <v>320</v>
      </c>
      <c r="L168" s="59" t="s">
        <v>549</v>
      </c>
      <c r="M168" s="109"/>
      <c r="N168" s="109"/>
      <c r="O168" s="110"/>
    </row>
    <row r="169">
      <c r="A169" s="41" t="s">
        <v>550</v>
      </c>
      <c r="B169" s="39" t="s">
        <v>260</v>
      </c>
      <c r="C169" s="40">
        <v>1.0</v>
      </c>
      <c r="D169" s="39" t="s">
        <v>154</v>
      </c>
      <c r="E169" s="41" t="s">
        <v>7</v>
      </c>
      <c r="F169" s="39" t="s">
        <v>155</v>
      </c>
      <c r="G169" s="41" t="s">
        <v>148</v>
      </c>
      <c r="H169" s="38" t="s">
        <v>551</v>
      </c>
      <c r="I169" s="39" t="s">
        <v>227</v>
      </c>
      <c r="J169" s="41" t="s">
        <v>165</v>
      </c>
      <c r="K169" s="43" t="s">
        <v>245</v>
      </c>
      <c r="L169" s="59" t="s">
        <v>552</v>
      </c>
      <c r="M169" s="109"/>
      <c r="N169" s="109"/>
      <c r="O169" s="110"/>
    </row>
    <row r="170">
      <c r="A170" s="86"/>
      <c r="B170" s="86"/>
      <c r="C170" s="111"/>
      <c r="D170" s="86"/>
      <c r="E170" s="86"/>
      <c r="F170" s="112"/>
      <c r="G170" s="86"/>
      <c r="H170" s="86"/>
      <c r="I170" s="88"/>
      <c r="J170" s="86"/>
      <c r="K170" s="86"/>
      <c r="L170" s="113"/>
      <c r="M170" s="114"/>
      <c r="N170" s="114"/>
      <c r="O170" s="115"/>
    </row>
    <row r="171">
      <c r="A171" s="89"/>
      <c r="B171" s="62"/>
      <c r="C171" s="90"/>
      <c r="D171" s="62"/>
      <c r="E171" s="62"/>
      <c r="F171" s="62"/>
      <c r="G171" s="62"/>
      <c r="H171" s="62"/>
      <c r="I171" s="62"/>
      <c r="J171" s="116"/>
      <c r="K171" s="62"/>
      <c r="L171" s="91"/>
      <c r="M171" s="62"/>
      <c r="N171" s="62"/>
      <c r="O171" s="62"/>
    </row>
    <row r="172">
      <c r="A172" s="89" t="s">
        <v>154</v>
      </c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53" t="s">
        <v>6</v>
      </c>
      <c r="B173" s="62">
        <f t="shared" ref="B173:B175" si="1">COUNTIF($E$2:$E$170,A173)</f>
        <v>18</v>
      </c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53" t="s">
        <v>7</v>
      </c>
      <c r="B174" s="62">
        <f t="shared" si="1"/>
        <v>10</v>
      </c>
      <c r="C174" s="90"/>
      <c r="D174" s="62"/>
      <c r="E174" s="62"/>
      <c r="F174" s="62"/>
      <c r="G174" s="62"/>
      <c r="H174" s="53"/>
      <c r="I174" s="62"/>
      <c r="J174" s="62"/>
      <c r="K174" s="62"/>
      <c r="L174" s="91"/>
      <c r="M174" s="62"/>
      <c r="N174" s="62"/>
      <c r="O174" s="62"/>
    </row>
    <row r="175">
      <c r="A175" s="53" t="s">
        <v>8</v>
      </c>
      <c r="B175" s="62">
        <f t="shared" si="1"/>
        <v>13</v>
      </c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89" t="s">
        <v>9</v>
      </c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53" t="s">
        <v>9</v>
      </c>
      <c r="B177" s="62">
        <f t="shared" ref="B177:B178" si="2">COUNTIF($E$2:$E$170,A177)</f>
        <v>31</v>
      </c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53" t="s">
        <v>10</v>
      </c>
      <c r="B178" s="62">
        <f t="shared" si="2"/>
        <v>0</v>
      </c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89" t="s">
        <v>393</v>
      </c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53" t="s">
        <v>11</v>
      </c>
      <c r="B180" s="62">
        <f t="shared" ref="B180:B194" si="3">COUNTIF($E$2:$E$170,A180)</f>
        <v>8</v>
      </c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53" t="s">
        <v>12</v>
      </c>
      <c r="B181" s="62">
        <f t="shared" si="3"/>
        <v>1</v>
      </c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58" t="s">
        <v>13</v>
      </c>
      <c r="B182" s="62">
        <f t="shared" si="3"/>
        <v>1</v>
      </c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53" t="s">
        <v>14</v>
      </c>
      <c r="B183" s="62">
        <f t="shared" si="3"/>
        <v>4</v>
      </c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53" t="s">
        <v>16</v>
      </c>
      <c r="B184" s="62">
        <f t="shared" si="3"/>
        <v>0</v>
      </c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53" t="s">
        <v>17</v>
      </c>
      <c r="B185" s="62">
        <f t="shared" si="3"/>
        <v>3</v>
      </c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53" t="s">
        <v>19</v>
      </c>
      <c r="B186" s="62">
        <f t="shared" si="3"/>
        <v>13</v>
      </c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53" t="s">
        <v>20</v>
      </c>
      <c r="B187" s="62">
        <f t="shared" si="3"/>
        <v>14</v>
      </c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53" t="s">
        <v>21</v>
      </c>
      <c r="B188" s="62">
        <f t="shared" si="3"/>
        <v>13</v>
      </c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53" t="s">
        <v>22</v>
      </c>
      <c r="B189" s="62">
        <f t="shared" si="3"/>
        <v>14</v>
      </c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53" t="s">
        <v>23</v>
      </c>
      <c r="B190" s="62">
        <f t="shared" si="3"/>
        <v>0</v>
      </c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53" t="s">
        <v>24</v>
      </c>
      <c r="B191" s="62">
        <f t="shared" si="3"/>
        <v>1</v>
      </c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53" t="s">
        <v>25</v>
      </c>
      <c r="B192" s="62">
        <f t="shared" si="3"/>
        <v>9</v>
      </c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53" t="s">
        <v>26</v>
      </c>
      <c r="B193" s="62">
        <f t="shared" si="3"/>
        <v>7</v>
      </c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53" t="s">
        <v>28</v>
      </c>
      <c r="B194" s="62">
        <f t="shared" si="3"/>
        <v>0</v>
      </c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89" t="s">
        <v>394</v>
      </c>
      <c r="B195" s="93">
        <f>SUM(B173:B194)</f>
        <v>160</v>
      </c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89" t="s">
        <v>6</v>
      </c>
      <c r="B197" s="62"/>
      <c r="C197" s="94" t="s">
        <v>394</v>
      </c>
      <c r="D197" s="94"/>
      <c r="E197" s="94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95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53" t="s">
        <v>150</v>
      </c>
      <c r="B199" s="96" t="s">
        <v>157</v>
      </c>
      <c r="C199" s="117">
        <f t="shared" ref="C199:C201" si="4">COUNTIF($K$2:$K$248,B199)</f>
        <v>2</v>
      </c>
      <c r="D199" s="92"/>
      <c r="E199" s="9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 t="s">
        <v>165</v>
      </c>
      <c r="B200" s="96" t="s">
        <v>166</v>
      </c>
      <c r="C200" s="117">
        <f t="shared" si="4"/>
        <v>13</v>
      </c>
      <c r="D200" s="92"/>
      <c r="E200" s="9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53" t="s">
        <v>308</v>
      </c>
      <c r="B201" s="53" t="s">
        <v>308</v>
      </c>
      <c r="C201" s="117">
        <f t="shared" si="4"/>
        <v>3</v>
      </c>
      <c r="D201" s="90"/>
      <c r="E201" s="90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89"/>
      <c r="B202" s="62"/>
      <c r="C202" s="90"/>
      <c r="D202" s="90"/>
      <c r="E202" s="90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89" t="s">
        <v>7</v>
      </c>
      <c r="B203" s="62"/>
      <c r="C203" s="90"/>
      <c r="D203" s="90"/>
      <c r="E203" s="90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90"/>
      <c r="E204" s="90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 t="s">
        <v>165</v>
      </c>
      <c r="B205" s="55" t="s">
        <v>513</v>
      </c>
      <c r="C205" s="90">
        <f t="shared" ref="C205:C210" si="5">COUNTIF($K$2:$K$170,B205)</f>
        <v>1</v>
      </c>
      <c r="D205" s="92"/>
      <c r="E205" s="9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 t="s">
        <v>165</v>
      </c>
      <c r="B206" s="55" t="s">
        <v>553</v>
      </c>
      <c r="C206" s="90">
        <f t="shared" si="5"/>
        <v>0</v>
      </c>
      <c r="D206" s="92"/>
      <c r="E206" s="9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 t="s">
        <v>165</v>
      </c>
      <c r="B207" s="16" t="s">
        <v>267</v>
      </c>
      <c r="C207" s="90">
        <f t="shared" si="5"/>
        <v>1</v>
      </c>
      <c r="D207" s="92"/>
      <c r="E207" s="9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 t="s">
        <v>165</v>
      </c>
      <c r="B208" s="53" t="s">
        <v>320</v>
      </c>
      <c r="C208" s="90">
        <f t="shared" si="5"/>
        <v>4</v>
      </c>
      <c r="D208" s="92"/>
      <c r="E208" s="9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 t="s">
        <v>165</v>
      </c>
      <c r="B209" s="41" t="s">
        <v>245</v>
      </c>
      <c r="C209" s="90">
        <f t="shared" si="5"/>
        <v>2</v>
      </c>
      <c r="D209" s="92"/>
      <c r="E209" s="9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 t="s">
        <v>165</v>
      </c>
      <c r="B210" s="53" t="s">
        <v>262</v>
      </c>
      <c r="C210" s="90">
        <f t="shared" si="5"/>
        <v>1</v>
      </c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C211" s="118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</sheetData>
  <dataValidations>
    <dataValidation type="list" allowBlank="1" sqref="J163 J165:J167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J70:J72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129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2:F8 F10:F14 F16:F38 F40:F41 F47:F50 F52 F55:F56 F58:F68 F73:F76 F87:F136 F138:F149 F162:F170">
      <formula1>"LINUX CENTOS,LINUX FEDORA,LINUX UBUNTU,NO APLICA,OTRO,WINDOWS XP,WINDOWS 7,WINDOWS 10,"</formula1>
    </dataValidation>
    <dataValidation type="list" allowBlank="1" sqref="B137:B138 B140:B162 B164:B169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70">
      <formula1>"INACTIVO,OPERATIVO"</formula1>
    </dataValidation>
    <dataValidation type="list" allowBlank="1" sqref="J2:J69 J73:J76 J87:J88 J90:J128 J130:J136 J170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170">
      <formula1>"COMPUTADOR,MONITOR,PERIFÉRICO"</formula1>
    </dataValidation>
    <dataValidation type="list" allowBlank="1" sqref="J89 J137:K137 J138:J149 J150:K151 J152:J162 J164 J168:J169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163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168 E170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9 F15 F39 F42:F46 F51 F53:F54 F57 F69 F83:F86 F137 F150:F161">
      <formula1>"WINDOWS XP,WINDOWS 7,WINDOWS 10,NO APLICA,OTRO"</formula1>
    </dataValidation>
    <dataValidation type="list" allowBlank="1" sqref="J129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F70:F72 F77:F82">
      <formula1>"LINUX FEDORA,NO APLICA,OTRO,WINDOWS XP,WINDOWS 7,WINDOWS 10,"</formula1>
    </dataValidation>
    <dataValidation type="list" allowBlank="1" sqref="J77:J82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E169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70:B72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2:B69 B73:B76 B87:B128 B130:B136 B139 B170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  <dataValidation type="list" allowBlank="1" sqref="B77:B82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J83:J86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83:B86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22.63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9.5"/>
    <col customWidth="1" min="14" max="14" width="17.13"/>
    <col customWidth="1" min="15" max="15" width="10.63"/>
  </cols>
  <sheetData>
    <row r="1">
      <c r="A1" s="34" t="s">
        <v>554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34" t="s">
        <v>555</v>
      </c>
      <c r="I1" s="35" t="s">
        <v>139</v>
      </c>
      <c r="J1" s="7" t="s">
        <v>140</v>
      </c>
      <c r="K1" s="7" t="s">
        <v>141</v>
      </c>
      <c r="L1" s="36" t="s">
        <v>142</v>
      </c>
      <c r="M1" s="8" t="s">
        <v>143</v>
      </c>
      <c r="N1" s="8" t="s">
        <v>144</v>
      </c>
      <c r="O1" s="8" t="s">
        <v>145</v>
      </c>
    </row>
    <row r="2">
      <c r="A2" s="50" t="s">
        <v>556</v>
      </c>
      <c r="B2" s="16" t="s">
        <v>147</v>
      </c>
      <c r="C2" s="119" t="s">
        <v>557</v>
      </c>
      <c r="D2" s="16" t="s">
        <v>9</v>
      </c>
      <c r="E2" s="50" t="s">
        <v>9</v>
      </c>
      <c r="F2" s="16" t="s">
        <v>558</v>
      </c>
      <c r="G2" s="50" t="s">
        <v>148</v>
      </c>
      <c r="H2" s="16" t="s">
        <v>559</v>
      </c>
      <c r="I2" s="50" t="s">
        <v>560</v>
      </c>
      <c r="J2" s="16" t="s">
        <v>150</v>
      </c>
      <c r="K2" s="50" t="s">
        <v>196</v>
      </c>
      <c r="L2" s="120" t="s">
        <v>558</v>
      </c>
      <c r="M2" s="50"/>
      <c r="N2" s="50"/>
      <c r="O2" s="50"/>
    </row>
    <row r="3">
      <c r="A3" s="54" t="s">
        <v>146</v>
      </c>
      <c r="B3" s="16" t="s">
        <v>406</v>
      </c>
      <c r="C3" s="119" t="s">
        <v>561</v>
      </c>
      <c r="D3" s="16" t="s">
        <v>9</v>
      </c>
      <c r="E3" s="50" t="s">
        <v>9</v>
      </c>
      <c r="F3" s="16" t="s">
        <v>558</v>
      </c>
      <c r="G3" s="50" t="s">
        <v>148</v>
      </c>
      <c r="H3" s="16" t="s">
        <v>562</v>
      </c>
      <c r="I3" s="50" t="s">
        <v>563</v>
      </c>
      <c r="J3" s="16" t="s">
        <v>168</v>
      </c>
      <c r="K3" s="50" t="s">
        <v>564</v>
      </c>
      <c r="L3" s="120" t="s">
        <v>558</v>
      </c>
      <c r="M3" s="50"/>
      <c r="N3" s="50"/>
      <c r="O3" s="50"/>
    </row>
    <row r="4">
      <c r="A4" s="54" t="s">
        <v>146</v>
      </c>
      <c r="B4" s="16" t="s">
        <v>406</v>
      </c>
      <c r="C4" s="119" t="s">
        <v>561</v>
      </c>
      <c r="D4" s="16" t="s">
        <v>159</v>
      </c>
      <c r="E4" s="50" t="s">
        <v>13</v>
      </c>
      <c r="F4" s="16" t="s">
        <v>558</v>
      </c>
      <c r="G4" s="50" t="s">
        <v>148</v>
      </c>
      <c r="H4" s="16" t="s">
        <v>151</v>
      </c>
      <c r="I4" s="50" t="s">
        <v>565</v>
      </c>
      <c r="J4" s="16" t="s">
        <v>273</v>
      </c>
      <c r="K4" s="50" t="s">
        <v>566</v>
      </c>
      <c r="L4" s="120" t="s">
        <v>558</v>
      </c>
      <c r="M4" s="50"/>
      <c r="N4" s="50"/>
      <c r="O4" s="50"/>
    </row>
    <row r="5">
      <c r="A5" s="50" t="s">
        <v>567</v>
      </c>
      <c r="B5" s="16" t="s">
        <v>153</v>
      </c>
      <c r="C5" s="119" t="s">
        <v>561</v>
      </c>
      <c r="D5" s="16" t="s">
        <v>9</v>
      </c>
      <c r="E5" s="50" t="s">
        <v>9</v>
      </c>
      <c r="F5" s="39" t="s">
        <v>155</v>
      </c>
      <c r="G5" s="50" t="s">
        <v>148</v>
      </c>
      <c r="H5" s="16" t="s">
        <v>568</v>
      </c>
      <c r="I5" s="50" t="s">
        <v>569</v>
      </c>
      <c r="J5" s="16" t="s">
        <v>165</v>
      </c>
      <c r="K5" s="50" t="s">
        <v>570</v>
      </c>
      <c r="L5" s="120" t="s">
        <v>571</v>
      </c>
      <c r="M5" s="50"/>
      <c r="N5" s="50"/>
      <c r="O5" s="50"/>
    </row>
    <row r="6">
      <c r="A6" s="50" t="s">
        <v>567</v>
      </c>
      <c r="B6" s="16" t="s">
        <v>153</v>
      </c>
      <c r="C6" s="119" t="s">
        <v>561</v>
      </c>
      <c r="D6" s="16" t="s">
        <v>159</v>
      </c>
      <c r="E6" s="50" t="s">
        <v>26</v>
      </c>
      <c r="F6" s="16" t="s">
        <v>558</v>
      </c>
      <c r="G6" s="50" t="s">
        <v>148</v>
      </c>
      <c r="H6" s="16" t="s">
        <v>572</v>
      </c>
      <c r="I6" s="50" t="s">
        <v>573</v>
      </c>
      <c r="J6" s="16" t="s">
        <v>574</v>
      </c>
      <c r="K6" s="50" t="s">
        <v>574</v>
      </c>
      <c r="L6" s="120" t="s">
        <v>575</v>
      </c>
      <c r="M6" s="50"/>
      <c r="N6" s="50"/>
      <c r="O6" s="50"/>
    </row>
    <row r="7">
      <c r="A7" s="50" t="s">
        <v>567</v>
      </c>
      <c r="B7" s="16" t="s">
        <v>153</v>
      </c>
      <c r="C7" s="119" t="s">
        <v>561</v>
      </c>
      <c r="D7" s="16" t="s">
        <v>159</v>
      </c>
      <c r="E7" s="50" t="s">
        <v>20</v>
      </c>
      <c r="F7" s="16" t="s">
        <v>558</v>
      </c>
      <c r="G7" s="50" t="s">
        <v>148</v>
      </c>
      <c r="H7" s="16" t="s">
        <v>576</v>
      </c>
      <c r="I7" s="50" t="s">
        <v>577</v>
      </c>
      <c r="J7" s="16" t="s">
        <v>578</v>
      </c>
      <c r="K7" s="50" t="s">
        <v>213</v>
      </c>
      <c r="L7" s="120" t="s">
        <v>558</v>
      </c>
      <c r="M7" s="50"/>
      <c r="N7" s="50"/>
      <c r="O7" s="50"/>
    </row>
    <row r="8">
      <c r="A8" s="50" t="s">
        <v>579</v>
      </c>
      <c r="B8" s="16" t="s">
        <v>204</v>
      </c>
      <c r="C8" s="119" t="s">
        <v>561</v>
      </c>
      <c r="D8" s="16" t="s">
        <v>9</v>
      </c>
      <c r="E8" s="50" t="s">
        <v>9</v>
      </c>
      <c r="F8" s="16" t="s">
        <v>558</v>
      </c>
      <c r="G8" s="50" t="s">
        <v>148</v>
      </c>
      <c r="H8" s="16" t="s">
        <v>580</v>
      </c>
      <c r="I8" s="50" t="s">
        <v>581</v>
      </c>
      <c r="J8" s="16" t="s">
        <v>150</v>
      </c>
      <c r="K8" s="50" t="s">
        <v>196</v>
      </c>
      <c r="L8" s="120" t="s">
        <v>558</v>
      </c>
      <c r="M8" s="50"/>
      <c r="N8" s="50"/>
      <c r="O8" s="50"/>
    </row>
    <row r="9">
      <c r="A9" s="50" t="s">
        <v>582</v>
      </c>
      <c r="B9" s="16" t="s">
        <v>204</v>
      </c>
      <c r="C9" s="119" t="s">
        <v>561</v>
      </c>
      <c r="D9" s="16" t="s">
        <v>154</v>
      </c>
      <c r="E9" s="50" t="s">
        <v>8</v>
      </c>
      <c r="F9" s="39" t="s">
        <v>155</v>
      </c>
      <c r="G9" s="50" t="s">
        <v>148</v>
      </c>
      <c r="H9" s="16" t="s">
        <v>583</v>
      </c>
      <c r="I9" s="50" t="s">
        <v>584</v>
      </c>
      <c r="J9" s="16" t="s">
        <v>206</v>
      </c>
      <c r="K9" s="50" t="s">
        <v>151</v>
      </c>
      <c r="L9" s="120" t="s">
        <v>558</v>
      </c>
      <c r="M9" s="50"/>
      <c r="N9" s="50"/>
      <c r="O9" s="50"/>
    </row>
    <row r="10">
      <c r="A10" s="50" t="s">
        <v>582</v>
      </c>
      <c r="B10" s="16" t="s">
        <v>204</v>
      </c>
      <c r="C10" s="119" t="s">
        <v>561</v>
      </c>
      <c r="D10" s="16" t="s">
        <v>9</v>
      </c>
      <c r="E10" s="50" t="s">
        <v>9</v>
      </c>
      <c r="F10" s="16" t="s">
        <v>558</v>
      </c>
      <c r="G10" s="50" t="s">
        <v>148</v>
      </c>
      <c r="H10" s="16" t="s">
        <v>585</v>
      </c>
      <c r="I10" s="50" t="s">
        <v>586</v>
      </c>
      <c r="J10" s="16" t="s">
        <v>165</v>
      </c>
      <c r="K10" s="50" t="s">
        <v>405</v>
      </c>
      <c r="L10" s="120" t="s">
        <v>571</v>
      </c>
      <c r="M10" s="50"/>
      <c r="N10" s="50"/>
      <c r="O10" s="50"/>
    </row>
    <row r="11">
      <c r="A11" s="50" t="s">
        <v>582</v>
      </c>
      <c r="B11" s="16" t="s">
        <v>204</v>
      </c>
      <c r="C11" s="119" t="s">
        <v>561</v>
      </c>
      <c r="D11" s="16" t="s">
        <v>159</v>
      </c>
      <c r="E11" s="50" t="s">
        <v>21</v>
      </c>
      <c r="F11" s="16" t="s">
        <v>558</v>
      </c>
      <c r="G11" s="50" t="s">
        <v>148</v>
      </c>
      <c r="H11" s="16" t="s">
        <v>151</v>
      </c>
      <c r="I11" s="50" t="s">
        <v>587</v>
      </c>
      <c r="J11" s="16" t="s">
        <v>574</v>
      </c>
      <c r="K11" s="50" t="s">
        <v>192</v>
      </c>
      <c r="L11" s="120" t="s">
        <v>558</v>
      </c>
      <c r="M11" s="50"/>
      <c r="N11" s="50"/>
      <c r="O11" s="50"/>
    </row>
    <row r="12">
      <c r="A12" s="50" t="s">
        <v>582</v>
      </c>
      <c r="B12" s="16" t="s">
        <v>204</v>
      </c>
      <c r="C12" s="119" t="s">
        <v>561</v>
      </c>
      <c r="D12" s="16" t="s">
        <v>159</v>
      </c>
      <c r="E12" s="50" t="s">
        <v>20</v>
      </c>
      <c r="F12" s="16" t="s">
        <v>558</v>
      </c>
      <c r="G12" s="50" t="s">
        <v>148</v>
      </c>
      <c r="H12" s="16" t="s">
        <v>588</v>
      </c>
      <c r="I12" s="50" t="s">
        <v>589</v>
      </c>
      <c r="J12" s="16" t="s">
        <v>578</v>
      </c>
      <c r="K12" s="50" t="s">
        <v>213</v>
      </c>
      <c r="L12" s="120" t="s">
        <v>558</v>
      </c>
      <c r="M12" s="50"/>
      <c r="N12" s="50"/>
      <c r="O12" s="50"/>
    </row>
    <row r="13">
      <c r="A13" s="54" t="s">
        <v>146</v>
      </c>
      <c r="B13" s="16" t="s">
        <v>153</v>
      </c>
      <c r="C13" s="119" t="s">
        <v>557</v>
      </c>
      <c r="D13" s="16" t="s">
        <v>154</v>
      </c>
      <c r="E13" s="50" t="s">
        <v>6</v>
      </c>
      <c r="F13" s="39" t="s">
        <v>155</v>
      </c>
      <c r="G13" s="50" t="s">
        <v>148</v>
      </c>
      <c r="H13" s="16" t="s">
        <v>590</v>
      </c>
      <c r="I13" s="50" t="s">
        <v>591</v>
      </c>
      <c r="J13" s="16" t="s">
        <v>165</v>
      </c>
      <c r="K13" s="50" t="s">
        <v>178</v>
      </c>
      <c r="L13" s="120" t="s">
        <v>558</v>
      </c>
      <c r="M13" s="50"/>
      <c r="N13" s="50"/>
      <c r="O13" s="50"/>
    </row>
    <row r="14">
      <c r="A14" s="54" t="s">
        <v>146</v>
      </c>
      <c r="B14" s="16" t="s">
        <v>153</v>
      </c>
      <c r="C14" s="119" t="s">
        <v>557</v>
      </c>
      <c r="D14" s="16" t="s">
        <v>9</v>
      </c>
      <c r="E14" s="50" t="s">
        <v>9</v>
      </c>
      <c r="F14" s="16" t="s">
        <v>558</v>
      </c>
      <c r="G14" s="50" t="s">
        <v>148</v>
      </c>
      <c r="H14" s="16" t="s">
        <v>592</v>
      </c>
      <c r="I14" s="50" t="s">
        <v>593</v>
      </c>
      <c r="J14" s="16" t="s">
        <v>150</v>
      </c>
      <c r="K14" s="50" t="s">
        <v>223</v>
      </c>
      <c r="L14" s="120" t="s">
        <v>558</v>
      </c>
      <c r="M14" s="50"/>
      <c r="N14" s="50"/>
      <c r="O14" s="50"/>
    </row>
    <row r="15">
      <c r="A15" s="54" t="s">
        <v>146</v>
      </c>
      <c r="B15" s="16" t="s">
        <v>153</v>
      </c>
      <c r="C15" s="119" t="s">
        <v>561</v>
      </c>
      <c r="D15" s="16" t="s">
        <v>154</v>
      </c>
      <c r="E15" s="50" t="s">
        <v>6</v>
      </c>
      <c r="F15" s="39" t="s">
        <v>155</v>
      </c>
      <c r="G15" s="50" t="s">
        <v>148</v>
      </c>
      <c r="H15" s="16" t="s">
        <v>594</v>
      </c>
      <c r="I15" s="50" t="s">
        <v>595</v>
      </c>
      <c r="J15" s="55" t="s">
        <v>150</v>
      </c>
      <c r="K15" s="50" t="s">
        <v>596</v>
      </c>
      <c r="L15" s="120" t="s">
        <v>558</v>
      </c>
      <c r="M15" s="50"/>
      <c r="N15" s="50"/>
      <c r="O15" s="50"/>
    </row>
    <row r="16">
      <c r="A16" s="54" t="s">
        <v>146</v>
      </c>
      <c r="B16" s="16" t="s">
        <v>153</v>
      </c>
      <c r="C16" s="119" t="s">
        <v>561</v>
      </c>
      <c r="D16" s="16" t="s">
        <v>9</v>
      </c>
      <c r="E16" s="50" t="s">
        <v>9</v>
      </c>
      <c r="F16" s="16" t="s">
        <v>558</v>
      </c>
      <c r="G16" s="50" t="s">
        <v>148</v>
      </c>
      <c r="H16" s="16" t="s">
        <v>597</v>
      </c>
      <c r="I16" s="50" t="s">
        <v>598</v>
      </c>
      <c r="J16" s="16" t="s">
        <v>150</v>
      </c>
      <c r="K16" s="50" t="s">
        <v>223</v>
      </c>
      <c r="L16" s="120" t="s">
        <v>558</v>
      </c>
      <c r="M16" s="50"/>
      <c r="N16" s="50"/>
      <c r="O16" s="50"/>
    </row>
    <row r="17">
      <c r="A17" s="54" t="s">
        <v>146</v>
      </c>
      <c r="B17" s="16" t="s">
        <v>153</v>
      </c>
      <c r="C17" s="119" t="s">
        <v>561</v>
      </c>
      <c r="D17" s="16" t="s">
        <v>159</v>
      </c>
      <c r="E17" s="50" t="s">
        <v>26</v>
      </c>
      <c r="F17" s="16" t="s">
        <v>558</v>
      </c>
      <c r="G17" s="50" t="s">
        <v>148</v>
      </c>
      <c r="H17" s="16" t="s">
        <v>599</v>
      </c>
      <c r="I17" s="50">
        <v>6629122.0</v>
      </c>
      <c r="J17" s="16" t="s">
        <v>192</v>
      </c>
      <c r="K17" s="50" t="s">
        <v>192</v>
      </c>
      <c r="L17" s="120" t="s">
        <v>600</v>
      </c>
      <c r="M17" s="50"/>
      <c r="N17" s="50"/>
      <c r="O17" s="50"/>
    </row>
    <row r="18">
      <c r="A18" s="54" t="s">
        <v>146</v>
      </c>
      <c r="B18" s="16" t="s">
        <v>153</v>
      </c>
      <c r="C18" s="119" t="s">
        <v>561</v>
      </c>
      <c r="D18" s="16" t="s">
        <v>159</v>
      </c>
      <c r="E18" s="50" t="s">
        <v>17</v>
      </c>
      <c r="F18" s="16" t="s">
        <v>558</v>
      </c>
      <c r="G18" s="50" t="s">
        <v>148</v>
      </c>
      <c r="H18" s="16" t="s">
        <v>601</v>
      </c>
      <c r="I18" s="50" t="s">
        <v>602</v>
      </c>
      <c r="J18" s="16" t="s">
        <v>603</v>
      </c>
      <c r="K18" s="50" t="s">
        <v>190</v>
      </c>
      <c r="L18" s="120" t="s">
        <v>558</v>
      </c>
      <c r="M18" s="50"/>
      <c r="N18" s="50"/>
      <c r="O18" s="50"/>
    </row>
    <row r="19">
      <c r="A19" s="54" t="s">
        <v>146</v>
      </c>
      <c r="B19" s="16" t="s">
        <v>204</v>
      </c>
      <c r="C19" s="119" t="s">
        <v>561</v>
      </c>
      <c r="D19" s="16" t="s">
        <v>154</v>
      </c>
      <c r="E19" s="50" t="s">
        <v>8</v>
      </c>
      <c r="F19" s="39" t="s">
        <v>155</v>
      </c>
      <c r="G19" s="50" t="s">
        <v>148</v>
      </c>
      <c r="H19" s="16" t="s">
        <v>604</v>
      </c>
      <c r="I19" s="50" t="s">
        <v>605</v>
      </c>
      <c r="J19" s="16" t="s">
        <v>206</v>
      </c>
      <c r="K19" s="50" t="s">
        <v>151</v>
      </c>
      <c r="L19" s="120" t="s">
        <v>558</v>
      </c>
      <c r="M19" s="50"/>
      <c r="N19" s="50"/>
      <c r="O19" s="50"/>
    </row>
    <row r="20">
      <c r="A20" s="54" t="s">
        <v>146</v>
      </c>
      <c r="B20" s="16" t="s">
        <v>204</v>
      </c>
      <c r="C20" s="119" t="s">
        <v>561</v>
      </c>
      <c r="D20" s="16" t="s">
        <v>159</v>
      </c>
      <c r="E20" s="50" t="s">
        <v>21</v>
      </c>
      <c r="F20" s="16" t="s">
        <v>558</v>
      </c>
      <c r="G20" s="50" t="s">
        <v>148</v>
      </c>
      <c r="H20" s="16" t="s">
        <v>606</v>
      </c>
      <c r="I20" s="50" t="s">
        <v>607</v>
      </c>
      <c r="J20" s="16" t="s">
        <v>574</v>
      </c>
      <c r="K20" s="50" t="s">
        <v>574</v>
      </c>
      <c r="L20" s="120" t="s">
        <v>558</v>
      </c>
      <c r="M20" s="50"/>
      <c r="N20" s="50"/>
      <c r="O20" s="50"/>
    </row>
    <row r="21">
      <c r="A21" s="54" t="s">
        <v>146</v>
      </c>
      <c r="B21" s="16" t="s">
        <v>204</v>
      </c>
      <c r="C21" s="119" t="s">
        <v>561</v>
      </c>
      <c r="D21" s="16" t="s">
        <v>159</v>
      </c>
      <c r="E21" s="50" t="s">
        <v>20</v>
      </c>
      <c r="F21" s="16" t="s">
        <v>558</v>
      </c>
      <c r="G21" s="50" t="s">
        <v>148</v>
      </c>
      <c r="H21" s="16" t="s">
        <v>151</v>
      </c>
      <c r="I21" s="50" t="s">
        <v>608</v>
      </c>
      <c r="J21" s="16" t="s">
        <v>212</v>
      </c>
      <c r="K21" s="50" t="s">
        <v>213</v>
      </c>
      <c r="L21" s="120" t="s">
        <v>558</v>
      </c>
      <c r="M21" s="50"/>
      <c r="N21" s="50"/>
      <c r="O21" s="50"/>
    </row>
    <row r="22">
      <c r="A22" s="54" t="s">
        <v>146</v>
      </c>
      <c r="B22" s="16" t="s">
        <v>609</v>
      </c>
      <c r="C22" s="119" t="s">
        <v>561</v>
      </c>
      <c r="D22" s="16" t="s">
        <v>154</v>
      </c>
      <c r="E22" s="50" t="s">
        <v>6</v>
      </c>
      <c r="F22" s="39" t="s">
        <v>155</v>
      </c>
      <c r="G22" s="50" t="s">
        <v>148</v>
      </c>
      <c r="H22" s="16" t="s">
        <v>610</v>
      </c>
      <c r="I22" s="50" t="s">
        <v>611</v>
      </c>
      <c r="J22" s="16" t="s">
        <v>150</v>
      </c>
      <c r="K22" s="50" t="s">
        <v>612</v>
      </c>
      <c r="L22" s="120" t="s">
        <v>558</v>
      </c>
      <c r="M22" s="50"/>
      <c r="N22" s="50"/>
      <c r="O22" s="50"/>
    </row>
    <row r="23">
      <c r="A23" s="54" t="s">
        <v>146</v>
      </c>
      <c r="B23" s="16" t="s">
        <v>609</v>
      </c>
      <c r="C23" s="119" t="s">
        <v>561</v>
      </c>
      <c r="D23" s="16" t="s">
        <v>9</v>
      </c>
      <c r="E23" s="50" t="s">
        <v>9</v>
      </c>
      <c r="F23" s="16" t="s">
        <v>558</v>
      </c>
      <c r="G23" s="50" t="s">
        <v>148</v>
      </c>
      <c r="H23" s="16" t="s">
        <v>613</v>
      </c>
      <c r="I23" s="50" t="s">
        <v>614</v>
      </c>
      <c r="J23" s="16" t="s">
        <v>165</v>
      </c>
      <c r="K23" s="50" t="s">
        <v>405</v>
      </c>
      <c r="L23" s="120" t="s">
        <v>558</v>
      </c>
      <c r="M23" s="50"/>
      <c r="N23" s="50"/>
      <c r="O23" s="50"/>
    </row>
    <row r="24">
      <c r="A24" s="54" t="s">
        <v>146</v>
      </c>
      <c r="B24" s="16" t="s">
        <v>609</v>
      </c>
      <c r="C24" s="119" t="s">
        <v>561</v>
      </c>
      <c r="D24" s="16" t="s">
        <v>154</v>
      </c>
      <c r="E24" s="50" t="s">
        <v>6</v>
      </c>
      <c r="F24" s="39" t="s">
        <v>155</v>
      </c>
      <c r="G24" s="50" t="s">
        <v>148</v>
      </c>
      <c r="H24" s="16" t="s">
        <v>615</v>
      </c>
      <c r="I24" s="50" t="s">
        <v>616</v>
      </c>
      <c r="J24" s="16" t="s">
        <v>165</v>
      </c>
      <c r="K24" s="50" t="s">
        <v>178</v>
      </c>
      <c r="L24" s="120" t="s">
        <v>617</v>
      </c>
      <c r="M24" s="50"/>
      <c r="N24" s="50"/>
      <c r="O24" s="50"/>
    </row>
    <row r="25">
      <c r="A25" s="54" t="s">
        <v>146</v>
      </c>
      <c r="B25" s="16" t="s">
        <v>609</v>
      </c>
      <c r="C25" s="119" t="s">
        <v>561</v>
      </c>
      <c r="D25" s="16" t="s">
        <v>9</v>
      </c>
      <c r="E25" s="50" t="s">
        <v>9</v>
      </c>
      <c r="F25" s="16" t="s">
        <v>558</v>
      </c>
      <c r="G25" s="50" t="s">
        <v>148</v>
      </c>
      <c r="H25" s="16" t="s">
        <v>618</v>
      </c>
      <c r="I25" s="50" t="s">
        <v>619</v>
      </c>
      <c r="J25" s="16" t="s">
        <v>150</v>
      </c>
      <c r="K25" s="50" t="s">
        <v>196</v>
      </c>
      <c r="L25" s="120" t="s">
        <v>558</v>
      </c>
      <c r="M25" s="50"/>
      <c r="N25" s="50"/>
      <c r="O25" s="50"/>
    </row>
    <row r="26">
      <c r="A26" s="50" t="s">
        <v>620</v>
      </c>
      <c r="B26" s="16" t="s">
        <v>153</v>
      </c>
      <c r="C26" s="119" t="s">
        <v>561</v>
      </c>
      <c r="D26" s="39" t="s">
        <v>155</v>
      </c>
      <c r="E26" s="50" t="s">
        <v>8</v>
      </c>
      <c r="F26" s="39" t="s">
        <v>155</v>
      </c>
      <c r="G26" s="50" t="s">
        <v>148</v>
      </c>
      <c r="H26" s="16" t="s">
        <v>621</v>
      </c>
      <c r="I26" s="50" t="s">
        <v>622</v>
      </c>
      <c r="J26" s="16" t="s">
        <v>206</v>
      </c>
      <c r="K26" s="50" t="s">
        <v>151</v>
      </c>
      <c r="L26" s="120" t="s">
        <v>571</v>
      </c>
      <c r="M26" s="50"/>
      <c r="N26" s="50"/>
      <c r="O26" s="50"/>
    </row>
    <row r="27">
      <c r="A27" s="50" t="s">
        <v>620</v>
      </c>
      <c r="B27" s="16" t="s">
        <v>153</v>
      </c>
      <c r="C27" s="119" t="s">
        <v>561</v>
      </c>
      <c r="D27" s="16" t="s">
        <v>9</v>
      </c>
      <c r="E27" s="50" t="s">
        <v>9</v>
      </c>
      <c r="F27" s="16" t="s">
        <v>558</v>
      </c>
      <c r="G27" s="50" t="s">
        <v>148</v>
      </c>
      <c r="H27" s="16" t="s">
        <v>207</v>
      </c>
      <c r="I27" s="50" t="s">
        <v>623</v>
      </c>
      <c r="J27" s="16" t="s">
        <v>165</v>
      </c>
      <c r="K27" s="50" t="s">
        <v>405</v>
      </c>
      <c r="L27" s="120" t="s">
        <v>558</v>
      </c>
      <c r="M27" s="50"/>
      <c r="N27" s="50"/>
      <c r="O27" s="50"/>
    </row>
    <row r="28">
      <c r="A28" s="50" t="s">
        <v>620</v>
      </c>
      <c r="B28" s="16" t="s">
        <v>153</v>
      </c>
      <c r="C28" s="119" t="s">
        <v>561</v>
      </c>
      <c r="D28" s="16" t="s">
        <v>159</v>
      </c>
      <c r="E28" s="50" t="s">
        <v>20</v>
      </c>
      <c r="F28" s="16" t="s">
        <v>558</v>
      </c>
      <c r="G28" s="50" t="s">
        <v>148</v>
      </c>
      <c r="H28" s="16" t="s">
        <v>624</v>
      </c>
      <c r="I28" s="50" t="s">
        <v>625</v>
      </c>
      <c r="J28" s="16" t="s">
        <v>212</v>
      </c>
      <c r="K28" s="50" t="s">
        <v>626</v>
      </c>
      <c r="L28" s="120" t="s">
        <v>558</v>
      </c>
      <c r="M28" s="50"/>
      <c r="N28" s="50"/>
      <c r="O28" s="50"/>
    </row>
    <row r="29">
      <c r="A29" s="50" t="s">
        <v>620</v>
      </c>
      <c r="B29" s="16" t="s">
        <v>153</v>
      </c>
      <c r="C29" s="119" t="s">
        <v>561</v>
      </c>
      <c r="D29" s="16" t="s">
        <v>159</v>
      </c>
      <c r="E29" s="50" t="s">
        <v>26</v>
      </c>
      <c r="F29" s="16" t="s">
        <v>558</v>
      </c>
      <c r="G29" s="50" t="s">
        <v>148</v>
      </c>
      <c r="H29" s="16" t="s">
        <v>624</v>
      </c>
      <c r="I29" s="50" t="s">
        <v>627</v>
      </c>
      <c r="J29" s="16" t="s">
        <v>192</v>
      </c>
      <c r="K29" s="50" t="s">
        <v>192</v>
      </c>
      <c r="L29" s="120" t="s">
        <v>558</v>
      </c>
      <c r="M29" s="50"/>
      <c r="N29" s="50"/>
      <c r="O29" s="50"/>
    </row>
    <row r="30">
      <c r="A30" s="50" t="s">
        <v>628</v>
      </c>
      <c r="B30" s="16" t="s">
        <v>629</v>
      </c>
      <c r="C30" s="119" t="s">
        <v>561</v>
      </c>
      <c r="D30" s="16" t="s">
        <v>154</v>
      </c>
      <c r="E30" s="50" t="s">
        <v>6</v>
      </c>
      <c r="F30" s="39" t="s">
        <v>155</v>
      </c>
      <c r="G30" s="50" t="s">
        <v>148</v>
      </c>
      <c r="H30" s="16" t="s">
        <v>630</v>
      </c>
      <c r="I30" s="50" t="s">
        <v>631</v>
      </c>
      <c r="J30" s="16" t="s">
        <v>150</v>
      </c>
      <c r="K30" s="50" t="s">
        <v>612</v>
      </c>
      <c r="L30" s="120" t="s">
        <v>558</v>
      </c>
      <c r="M30" s="50"/>
      <c r="N30" s="50"/>
      <c r="O30" s="50"/>
    </row>
    <row r="31">
      <c r="A31" s="50" t="s">
        <v>628</v>
      </c>
      <c r="B31" s="16" t="s">
        <v>629</v>
      </c>
      <c r="C31" s="119" t="s">
        <v>561</v>
      </c>
      <c r="D31" s="16" t="s">
        <v>9</v>
      </c>
      <c r="E31" s="50" t="s">
        <v>9</v>
      </c>
      <c r="F31" s="16" t="s">
        <v>558</v>
      </c>
      <c r="G31" s="50" t="s">
        <v>148</v>
      </c>
      <c r="H31" s="16" t="s">
        <v>632</v>
      </c>
      <c r="I31" s="50" t="s">
        <v>633</v>
      </c>
      <c r="J31" s="16" t="s">
        <v>150</v>
      </c>
      <c r="K31" s="50" t="s">
        <v>196</v>
      </c>
      <c r="L31" s="120" t="s">
        <v>558</v>
      </c>
      <c r="M31" s="50"/>
      <c r="N31" s="50"/>
      <c r="O31" s="50"/>
    </row>
    <row r="32">
      <c r="A32" s="50" t="s">
        <v>634</v>
      </c>
      <c r="B32" s="16" t="s">
        <v>153</v>
      </c>
      <c r="C32" s="119" t="s">
        <v>557</v>
      </c>
      <c r="D32" s="16" t="s">
        <v>154</v>
      </c>
      <c r="E32" s="50" t="s">
        <v>6</v>
      </c>
      <c r="F32" s="39" t="s">
        <v>155</v>
      </c>
      <c r="G32" s="50" t="s">
        <v>148</v>
      </c>
      <c r="H32" s="16" t="s">
        <v>635</v>
      </c>
      <c r="I32" s="50" t="s">
        <v>636</v>
      </c>
      <c r="J32" s="16" t="s">
        <v>165</v>
      </c>
      <c r="K32" s="50" t="s">
        <v>178</v>
      </c>
      <c r="L32" s="120" t="s">
        <v>558</v>
      </c>
      <c r="M32" s="50"/>
      <c r="N32" s="50"/>
      <c r="O32" s="50"/>
    </row>
    <row r="33">
      <c r="A33" s="50" t="s">
        <v>634</v>
      </c>
      <c r="B33" s="16" t="s">
        <v>153</v>
      </c>
      <c r="C33" s="119" t="s">
        <v>557</v>
      </c>
      <c r="D33" s="16" t="s">
        <v>9</v>
      </c>
      <c r="E33" s="50" t="s">
        <v>9</v>
      </c>
      <c r="F33" s="16" t="s">
        <v>558</v>
      </c>
      <c r="G33" s="50" t="s">
        <v>148</v>
      </c>
      <c r="H33" s="16" t="s">
        <v>637</v>
      </c>
      <c r="I33" s="50" t="s">
        <v>638</v>
      </c>
      <c r="J33" s="16" t="s">
        <v>150</v>
      </c>
      <c r="K33" s="50" t="s">
        <v>196</v>
      </c>
      <c r="L33" s="120" t="s">
        <v>558</v>
      </c>
      <c r="M33" s="50"/>
      <c r="N33" s="50"/>
      <c r="O33" s="50"/>
    </row>
    <row r="34">
      <c r="A34" s="50" t="s">
        <v>639</v>
      </c>
      <c r="B34" s="16" t="s">
        <v>315</v>
      </c>
      <c r="C34" s="119" t="s">
        <v>557</v>
      </c>
      <c r="D34" s="16" t="s">
        <v>154</v>
      </c>
      <c r="E34" s="50" t="s">
        <v>6</v>
      </c>
      <c r="F34" s="39" t="s">
        <v>155</v>
      </c>
      <c r="G34" s="50" t="s">
        <v>148</v>
      </c>
      <c r="H34" s="16" t="s">
        <v>640</v>
      </c>
      <c r="I34" s="50" t="s">
        <v>641</v>
      </c>
      <c r="J34" s="16" t="s">
        <v>165</v>
      </c>
      <c r="K34" s="50" t="s">
        <v>178</v>
      </c>
      <c r="L34" s="120" t="s">
        <v>558</v>
      </c>
      <c r="M34" s="50"/>
      <c r="N34" s="50"/>
      <c r="O34" s="50"/>
    </row>
    <row r="35">
      <c r="A35" s="50" t="s">
        <v>639</v>
      </c>
      <c r="B35" s="16" t="s">
        <v>315</v>
      </c>
      <c r="C35" s="119" t="s">
        <v>557</v>
      </c>
      <c r="D35" s="16" t="s">
        <v>9</v>
      </c>
      <c r="E35" s="50" t="s">
        <v>9</v>
      </c>
      <c r="F35" s="16" t="s">
        <v>558</v>
      </c>
      <c r="G35" s="50" t="s">
        <v>148</v>
      </c>
      <c r="H35" s="16" t="s">
        <v>642</v>
      </c>
      <c r="I35" s="50" t="s">
        <v>643</v>
      </c>
      <c r="J35" s="16" t="s">
        <v>293</v>
      </c>
      <c r="K35" s="50" t="s">
        <v>294</v>
      </c>
      <c r="L35" s="120" t="s">
        <v>644</v>
      </c>
      <c r="M35" s="50"/>
      <c r="N35" s="50"/>
      <c r="O35" s="50"/>
    </row>
    <row r="36">
      <c r="A36" s="50" t="s">
        <v>645</v>
      </c>
      <c r="B36" s="16" t="s">
        <v>609</v>
      </c>
      <c r="C36" s="119" t="s">
        <v>561</v>
      </c>
      <c r="D36" s="16" t="s">
        <v>9</v>
      </c>
      <c r="E36" s="50" t="s">
        <v>9</v>
      </c>
      <c r="F36" s="16" t="s">
        <v>558</v>
      </c>
      <c r="G36" s="50" t="s">
        <v>148</v>
      </c>
      <c r="H36" s="16" t="s">
        <v>646</v>
      </c>
      <c r="I36" s="50" t="s">
        <v>647</v>
      </c>
      <c r="J36" s="16" t="s">
        <v>168</v>
      </c>
      <c r="K36" s="50" t="s">
        <v>564</v>
      </c>
      <c r="L36" s="120" t="s">
        <v>648</v>
      </c>
      <c r="M36" s="50"/>
      <c r="N36" s="50"/>
      <c r="O36" s="50"/>
    </row>
    <row r="37">
      <c r="A37" s="50" t="s">
        <v>645</v>
      </c>
      <c r="B37" s="16" t="s">
        <v>609</v>
      </c>
      <c r="C37" s="119" t="s">
        <v>561</v>
      </c>
      <c r="D37" s="16" t="s">
        <v>154</v>
      </c>
      <c r="E37" s="50" t="s">
        <v>6</v>
      </c>
      <c r="F37" s="39" t="s">
        <v>155</v>
      </c>
      <c r="G37" s="50" t="s">
        <v>148</v>
      </c>
      <c r="H37" s="16" t="s">
        <v>649</v>
      </c>
      <c r="I37" s="50" t="s">
        <v>650</v>
      </c>
      <c r="J37" s="16" t="s">
        <v>150</v>
      </c>
      <c r="K37" s="50" t="s">
        <v>651</v>
      </c>
      <c r="L37" s="120" t="s">
        <v>558</v>
      </c>
      <c r="M37" s="50"/>
      <c r="N37" s="50"/>
      <c r="O37" s="50"/>
    </row>
    <row r="38">
      <c r="A38" s="50" t="s">
        <v>652</v>
      </c>
      <c r="B38" s="16" t="s">
        <v>653</v>
      </c>
      <c r="C38" s="119" t="s">
        <v>561</v>
      </c>
      <c r="D38" s="16" t="s">
        <v>154</v>
      </c>
      <c r="E38" s="50" t="s">
        <v>6</v>
      </c>
      <c r="F38" s="39" t="s">
        <v>155</v>
      </c>
      <c r="G38" s="50" t="s">
        <v>148</v>
      </c>
      <c r="H38" s="16" t="s">
        <v>654</v>
      </c>
      <c r="I38" s="50" t="s">
        <v>655</v>
      </c>
      <c r="J38" s="16" t="s">
        <v>165</v>
      </c>
      <c r="K38" s="50" t="s">
        <v>178</v>
      </c>
      <c r="L38" s="120" t="s">
        <v>656</v>
      </c>
      <c r="M38" s="50"/>
      <c r="N38" s="50"/>
      <c r="O38" s="50"/>
    </row>
    <row r="39">
      <c r="A39" s="50" t="s">
        <v>652</v>
      </c>
      <c r="B39" s="16" t="s">
        <v>653</v>
      </c>
      <c r="C39" s="119" t="s">
        <v>561</v>
      </c>
      <c r="D39" s="16" t="s">
        <v>9</v>
      </c>
      <c r="E39" s="50" t="s">
        <v>9</v>
      </c>
      <c r="F39" s="16" t="s">
        <v>558</v>
      </c>
      <c r="G39" s="50" t="s">
        <v>148</v>
      </c>
      <c r="H39" s="16" t="s">
        <v>657</v>
      </c>
      <c r="I39" s="50" t="s">
        <v>658</v>
      </c>
      <c r="J39" s="16" t="s">
        <v>150</v>
      </c>
      <c r="K39" s="50" t="s">
        <v>196</v>
      </c>
      <c r="L39" s="120" t="s">
        <v>558</v>
      </c>
      <c r="M39" s="50"/>
      <c r="N39" s="50"/>
      <c r="O39" s="50"/>
    </row>
    <row r="40">
      <c r="A40" s="50" t="s">
        <v>659</v>
      </c>
      <c r="B40" s="16" t="s">
        <v>153</v>
      </c>
      <c r="C40" s="119" t="s">
        <v>561</v>
      </c>
      <c r="D40" s="16" t="s">
        <v>154</v>
      </c>
      <c r="E40" s="50" t="s">
        <v>6</v>
      </c>
      <c r="F40" s="39" t="s">
        <v>155</v>
      </c>
      <c r="G40" s="50" t="s">
        <v>148</v>
      </c>
      <c r="H40" s="16" t="s">
        <v>660</v>
      </c>
      <c r="I40" s="50" t="s">
        <v>661</v>
      </c>
      <c r="J40" s="16" t="s">
        <v>150</v>
      </c>
      <c r="K40" s="50" t="s">
        <v>612</v>
      </c>
      <c r="L40" s="120" t="s">
        <v>558</v>
      </c>
      <c r="M40" s="50"/>
      <c r="N40" s="50"/>
      <c r="O40" s="50"/>
    </row>
    <row r="41">
      <c r="A41" s="50" t="s">
        <v>659</v>
      </c>
      <c r="B41" s="16" t="s">
        <v>153</v>
      </c>
      <c r="C41" s="119" t="s">
        <v>561</v>
      </c>
      <c r="D41" s="16" t="s">
        <v>9</v>
      </c>
      <c r="E41" s="50" t="s">
        <v>9</v>
      </c>
      <c r="F41" s="16" t="s">
        <v>558</v>
      </c>
      <c r="G41" s="50" t="s">
        <v>148</v>
      </c>
      <c r="H41" s="16" t="s">
        <v>662</v>
      </c>
      <c r="I41" s="50" t="s">
        <v>663</v>
      </c>
      <c r="J41" s="16" t="s">
        <v>165</v>
      </c>
      <c r="K41" s="50" t="s">
        <v>405</v>
      </c>
      <c r="L41" s="120" t="s">
        <v>558</v>
      </c>
      <c r="M41" s="50"/>
      <c r="N41" s="50"/>
      <c r="O41" s="50"/>
    </row>
    <row r="42">
      <c r="A42" s="50" t="s">
        <v>659</v>
      </c>
      <c r="B42" s="16" t="s">
        <v>153</v>
      </c>
      <c r="C42" s="119" t="s">
        <v>561</v>
      </c>
      <c r="D42" s="16" t="s">
        <v>159</v>
      </c>
      <c r="E42" s="50" t="s">
        <v>17</v>
      </c>
      <c r="F42" s="16" t="s">
        <v>558</v>
      </c>
      <c r="G42" s="50" t="s">
        <v>148</v>
      </c>
      <c r="H42" s="16" t="s">
        <v>664</v>
      </c>
      <c r="I42" s="50" t="s">
        <v>665</v>
      </c>
      <c r="J42" s="16" t="s">
        <v>603</v>
      </c>
      <c r="K42" s="50" t="s">
        <v>190</v>
      </c>
      <c r="L42" s="120" t="s">
        <v>558</v>
      </c>
      <c r="M42" s="50"/>
      <c r="N42" s="50"/>
      <c r="O42" s="50"/>
    </row>
    <row r="43">
      <c r="A43" s="50" t="s">
        <v>659</v>
      </c>
      <c r="B43" s="16" t="s">
        <v>153</v>
      </c>
      <c r="C43" s="119" t="s">
        <v>561</v>
      </c>
      <c r="D43" s="16" t="s">
        <v>159</v>
      </c>
      <c r="E43" s="50" t="s">
        <v>17</v>
      </c>
      <c r="F43" s="16" t="s">
        <v>558</v>
      </c>
      <c r="G43" s="50" t="s">
        <v>148</v>
      </c>
      <c r="H43" s="16" t="s">
        <v>664</v>
      </c>
      <c r="I43" s="50" t="s">
        <v>666</v>
      </c>
      <c r="J43" s="16" t="s">
        <v>603</v>
      </c>
      <c r="K43" s="50" t="s">
        <v>190</v>
      </c>
      <c r="L43" s="120" t="s">
        <v>558</v>
      </c>
      <c r="M43" s="50"/>
      <c r="N43" s="50"/>
      <c r="O43" s="50"/>
    </row>
    <row r="44">
      <c r="A44" s="50" t="s">
        <v>667</v>
      </c>
      <c r="B44" s="16" t="s">
        <v>315</v>
      </c>
      <c r="C44" s="119" t="s">
        <v>557</v>
      </c>
      <c r="D44" s="16" t="s">
        <v>9</v>
      </c>
      <c r="E44" s="50" t="s">
        <v>9</v>
      </c>
      <c r="F44" s="16" t="s">
        <v>558</v>
      </c>
      <c r="G44" s="50" t="s">
        <v>148</v>
      </c>
      <c r="H44" s="16" t="s">
        <v>668</v>
      </c>
      <c r="I44" s="50" t="s">
        <v>669</v>
      </c>
      <c r="J44" s="16" t="s">
        <v>362</v>
      </c>
      <c r="K44" s="50" t="s">
        <v>670</v>
      </c>
      <c r="L44" s="120" t="s">
        <v>671</v>
      </c>
      <c r="M44" s="50"/>
      <c r="N44" s="50"/>
      <c r="O44" s="50"/>
    </row>
    <row r="45">
      <c r="A45" s="54" t="s">
        <v>672</v>
      </c>
      <c r="B45" s="55" t="s">
        <v>170</v>
      </c>
      <c r="C45" s="121">
        <v>1.0</v>
      </c>
      <c r="D45" s="55" t="s">
        <v>154</v>
      </c>
      <c r="E45" s="54" t="s">
        <v>7</v>
      </c>
      <c r="F45" s="55" t="s">
        <v>155</v>
      </c>
      <c r="G45" s="54" t="s">
        <v>148</v>
      </c>
      <c r="H45" s="55" t="s">
        <v>673</v>
      </c>
      <c r="I45" s="54" t="s">
        <v>227</v>
      </c>
      <c r="J45" s="55" t="s">
        <v>165</v>
      </c>
      <c r="K45" s="60" t="s">
        <v>391</v>
      </c>
      <c r="L45" s="59" t="s">
        <v>674</v>
      </c>
      <c r="M45" s="60"/>
      <c r="N45" s="60" t="s">
        <v>158</v>
      </c>
      <c r="O45" s="60" t="s">
        <v>247</v>
      </c>
    </row>
    <row r="46">
      <c r="A46" s="54" t="s">
        <v>146</v>
      </c>
      <c r="B46" s="16"/>
      <c r="C46" s="119"/>
      <c r="D46" s="55" t="s">
        <v>154</v>
      </c>
      <c r="E46" s="54" t="s">
        <v>6</v>
      </c>
      <c r="F46" s="22" t="s">
        <v>155</v>
      </c>
      <c r="G46" s="54" t="s">
        <v>148</v>
      </c>
      <c r="H46" s="55" t="s">
        <v>675</v>
      </c>
      <c r="I46" s="54" t="s">
        <v>227</v>
      </c>
      <c r="J46" s="55" t="s">
        <v>150</v>
      </c>
      <c r="K46" s="60" t="s">
        <v>596</v>
      </c>
      <c r="L46" s="59" t="s">
        <v>676</v>
      </c>
      <c r="M46" s="60"/>
      <c r="N46" s="60"/>
      <c r="O46" s="60"/>
    </row>
    <row r="47">
      <c r="A47" s="50"/>
      <c r="B47" s="16"/>
      <c r="C47" s="119"/>
      <c r="D47" s="39" t="s">
        <v>154</v>
      </c>
      <c r="E47" s="39" t="s">
        <v>6</v>
      </c>
      <c r="F47" s="22" t="s">
        <v>155</v>
      </c>
      <c r="G47" s="54" t="s">
        <v>148</v>
      </c>
      <c r="H47" s="39" t="s">
        <v>677</v>
      </c>
      <c r="I47" s="54" t="s">
        <v>227</v>
      </c>
      <c r="J47" s="39" t="s">
        <v>150</v>
      </c>
      <c r="K47" s="39" t="s">
        <v>228</v>
      </c>
      <c r="L47" s="59" t="s">
        <v>229</v>
      </c>
      <c r="M47" s="60"/>
      <c r="N47" s="60"/>
      <c r="O47" s="60"/>
    </row>
    <row r="48">
      <c r="A48" s="50"/>
      <c r="B48" s="16"/>
      <c r="C48" s="119"/>
      <c r="D48" s="39" t="s">
        <v>154</v>
      </c>
      <c r="E48" s="39" t="s">
        <v>6</v>
      </c>
      <c r="F48" s="22" t="s">
        <v>155</v>
      </c>
      <c r="G48" s="54" t="s">
        <v>148</v>
      </c>
      <c r="H48" s="39" t="s">
        <v>678</v>
      </c>
      <c r="I48" s="54" t="s">
        <v>227</v>
      </c>
      <c r="J48" s="39" t="s">
        <v>150</v>
      </c>
      <c r="K48" s="39" t="s">
        <v>228</v>
      </c>
      <c r="L48" s="59" t="s">
        <v>229</v>
      </c>
      <c r="M48" s="60"/>
      <c r="N48" s="60"/>
      <c r="O48" s="60"/>
    </row>
    <row r="49">
      <c r="A49" s="50"/>
      <c r="B49" s="16"/>
      <c r="C49" s="119"/>
      <c r="D49" s="39" t="s">
        <v>154</v>
      </c>
      <c r="E49" s="39" t="s">
        <v>6</v>
      </c>
      <c r="F49" s="22" t="s">
        <v>155</v>
      </c>
      <c r="G49" s="54" t="s">
        <v>148</v>
      </c>
      <c r="H49" s="39" t="s">
        <v>679</v>
      </c>
      <c r="I49" s="54" t="s">
        <v>227</v>
      </c>
      <c r="J49" s="39" t="s">
        <v>150</v>
      </c>
      <c r="K49" s="39" t="s">
        <v>228</v>
      </c>
      <c r="L49" s="59" t="s">
        <v>229</v>
      </c>
      <c r="M49" s="60"/>
      <c r="N49" s="60"/>
      <c r="O49" s="60"/>
    </row>
    <row r="50">
      <c r="A50" s="70" t="s">
        <v>146</v>
      </c>
      <c r="B50" s="16"/>
      <c r="C50" s="119"/>
      <c r="D50" s="55" t="s">
        <v>9</v>
      </c>
      <c r="E50" s="54" t="s">
        <v>9</v>
      </c>
      <c r="F50" s="16"/>
      <c r="G50" s="54" t="s">
        <v>148</v>
      </c>
      <c r="H50" s="55" t="s">
        <v>680</v>
      </c>
      <c r="I50" s="54" t="s">
        <v>227</v>
      </c>
      <c r="J50" s="55" t="s">
        <v>293</v>
      </c>
      <c r="K50" s="60" t="s">
        <v>681</v>
      </c>
      <c r="L50" s="59" t="s">
        <v>682</v>
      </c>
      <c r="M50" s="60"/>
      <c r="N50" s="60"/>
      <c r="O50" s="60"/>
    </row>
    <row r="51">
      <c r="A51" s="70" t="s">
        <v>146</v>
      </c>
      <c r="B51" s="38"/>
      <c r="C51" s="48"/>
      <c r="D51" s="41" t="s">
        <v>159</v>
      </c>
      <c r="E51" s="39" t="s">
        <v>17</v>
      </c>
      <c r="F51" s="49"/>
      <c r="G51" s="39" t="s">
        <v>148</v>
      </c>
      <c r="H51" s="41" t="s">
        <v>683</v>
      </c>
      <c r="I51" s="39">
        <v>6628424.0</v>
      </c>
      <c r="J51" s="41" t="s">
        <v>212</v>
      </c>
      <c r="K51" s="39" t="s">
        <v>213</v>
      </c>
      <c r="L51" s="108" t="s">
        <v>684</v>
      </c>
      <c r="M51" s="74"/>
      <c r="N51" s="60"/>
      <c r="O51" s="60"/>
    </row>
    <row r="52">
      <c r="A52" s="70" t="s">
        <v>146</v>
      </c>
      <c r="B52" s="38"/>
      <c r="C52" s="48"/>
      <c r="D52" s="41" t="s">
        <v>159</v>
      </c>
      <c r="E52" s="39" t="s">
        <v>22</v>
      </c>
      <c r="F52" s="49"/>
      <c r="G52" s="39" t="s">
        <v>148</v>
      </c>
      <c r="H52" s="41" t="s">
        <v>685</v>
      </c>
      <c r="I52" s="39">
        <v>6628423.0</v>
      </c>
      <c r="J52" s="41" t="s">
        <v>206</v>
      </c>
      <c r="K52" s="39" t="s">
        <v>686</v>
      </c>
      <c r="L52" s="108" t="s">
        <v>684</v>
      </c>
      <c r="M52" s="74"/>
      <c r="N52" s="60"/>
      <c r="O52" s="60"/>
    </row>
    <row r="53">
      <c r="A53" s="39" t="s">
        <v>146</v>
      </c>
      <c r="B53" s="39" t="s">
        <v>204</v>
      </c>
      <c r="C53" s="48">
        <v>1.0</v>
      </c>
      <c r="D53" s="39" t="s">
        <v>159</v>
      </c>
      <c r="E53" s="39" t="s">
        <v>22</v>
      </c>
      <c r="F53" s="52"/>
      <c r="G53" s="39" t="s">
        <v>148</v>
      </c>
      <c r="H53" s="39" t="s">
        <v>687</v>
      </c>
      <c r="I53" s="39" t="s">
        <v>227</v>
      </c>
      <c r="J53" s="41" t="s">
        <v>269</v>
      </c>
      <c r="K53" s="39" t="s">
        <v>688</v>
      </c>
      <c r="L53" s="59" t="s">
        <v>689</v>
      </c>
      <c r="M53" s="60"/>
      <c r="N53" s="60"/>
      <c r="O53" s="60"/>
    </row>
    <row r="54">
      <c r="A54" s="60" t="s">
        <v>146</v>
      </c>
      <c r="B54" s="41" t="s">
        <v>153</v>
      </c>
      <c r="C54" s="48">
        <v>1.0</v>
      </c>
      <c r="D54" s="41" t="s">
        <v>159</v>
      </c>
      <c r="E54" s="39" t="s">
        <v>27</v>
      </c>
      <c r="F54" s="41"/>
      <c r="G54" s="39" t="s">
        <v>148</v>
      </c>
      <c r="H54" s="41" t="s">
        <v>690</v>
      </c>
      <c r="I54" s="39" t="s">
        <v>227</v>
      </c>
      <c r="J54" s="47" t="s">
        <v>236</v>
      </c>
      <c r="K54" s="39" t="s">
        <v>237</v>
      </c>
      <c r="L54" s="56" t="s">
        <v>691</v>
      </c>
      <c r="M54" s="54"/>
      <c r="N54" s="54"/>
      <c r="O54" s="54"/>
    </row>
    <row r="55">
      <c r="A55" s="39" t="s">
        <v>146</v>
      </c>
      <c r="B55" s="39" t="s">
        <v>180</v>
      </c>
      <c r="C55" s="48">
        <v>1.0</v>
      </c>
      <c r="D55" s="39" t="s">
        <v>159</v>
      </c>
      <c r="E55" s="39" t="s">
        <v>692</v>
      </c>
      <c r="F55" s="39"/>
      <c r="G55" s="39" t="s">
        <v>148</v>
      </c>
      <c r="H55" s="70" t="s">
        <v>693</v>
      </c>
      <c r="I55" s="60" t="s">
        <v>227</v>
      </c>
      <c r="J55" s="73" t="s">
        <v>273</v>
      </c>
      <c r="K55" s="60"/>
      <c r="L55" s="59" t="s">
        <v>694</v>
      </c>
      <c r="M55" s="60"/>
      <c r="N55" s="60"/>
      <c r="O55" s="60"/>
    </row>
    <row r="56">
      <c r="A56" s="39" t="s">
        <v>146</v>
      </c>
      <c r="B56" s="39" t="s">
        <v>180</v>
      </c>
      <c r="C56" s="48">
        <v>1.0</v>
      </c>
      <c r="D56" s="39" t="s">
        <v>159</v>
      </c>
      <c r="E56" s="39" t="s">
        <v>14</v>
      </c>
      <c r="F56" s="39"/>
      <c r="G56" s="39" t="s">
        <v>148</v>
      </c>
      <c r="H56" s="70" t="s">
        <v>695</v>
      </c>
      <c r="I56" s="60" t="s">
        <v>227</v>
      </c>
      <c r="J56" s="73" t="s">
        <v>273</v>
      </c>
      <c r="K56" s="60" t="s">
        <v>451</v>
      </c>
      <c r="L56" s="59" t="s">
        <v>694</v>
      </c>
      <c r="M56" s="60"/>
      <c r="N56" s="60"/>
      <c r="O56" s="60"/>
    </row>
    <row r="57">
      <c r="A57" s="39" t="s">
        <v>467</v>
      </c>
      <c r="B57" s="41" t="s">
        <v>260</v>
      </c>
      <c r="C57" s="48">
        <v>1.0</v>
      </c>
      <c r="D57" s="41" t="s">
        <v>154</v>
      </c>
      <c r="E57" s="39" t="s">
        <v>7</v>
      </c>
      <c r="F57" s="41" t="s">
        <v>155</v>
      </c>
      <c r="G57" s="39" t="s">
        <v>148</v>
      </c>
      <c r="H57" s="38" t="s">
        <v>696</v>
      </c>
      <c r="I57" s="39" t="s">
        <v>227</v>
      </c>
      <c r="J57" s="41" t="s">
        <v>165</v>
      </c>
      <c r="K57" s="39" t="s">
        <v>262</v>
      </c>
      <c r="L57" s="59" t="s">
        <v>469</v>
      </c>
      <c r="M57" s="60"/>
      <c r="N57" s="60" t="s">
        <v>158</v>
      </c>
      <c r="O57" s="60" t="s">
        <v>264</v>
      </c>
    </row>
    <row r="58">
      <c r="A58" s="41" t="s">
        <v>697</v>
      </c>
      <c r="B58" s="39"/>
      <c r="C58" s="40">
        <v>1.0</v>
      </c>
      <c r="D58" s="39" t="s">
        <v>9</v>
      </c>
      <c r="E58" s="41" t="s">
        <v>9</v>
      </c>
      <c r="F58" s="52"/>
      <c r="G58" s="41" t="s">
        <v>148</v>
      </c>
      <c r="H58" s="39" t="s">
        <v>151</v>
      </c>
      <c r="I58" s="41">
        <v>6631469.0</v>
      </c>
      <c r="J58" s="39" t="s">
        <v>165</v>
      </c>
      <c r="K58" s="41" t="s">
        <v>151</v>
      </c>
      <c r="L58" s="59" t="s">
        <v>698</v>
      </c>
      <c r="M58" s="60"/>
      <c r="N58" s="60"/>
      <c r="O58" s="60"/>
    </row>
    <row r="59">
      <c r="A59" s="41" t="s">
        <v>146</v>
      </c>
      <c r="B59" s="39" t="s">
        <v>204</v>
      </c>
      <c r="C59" s="40">
        <v>1.0</v>
      </c>
      <c r="D59" s="39" t="s">
        <v>159</v>
      </c>
      <c r="E59" s="41" t="s">
        <v>19</v>
      </c>
      <c r="F59" s="52"/>
      <c r="G59" s="41" t="s">
        <v>148</v>
      </c>
      <c r="H59" s="39"/>
      <c r="I59" s="41" t="s">
        <v>227</v>
      </c>
      <c r="J59" s="39" t="s">
        <v>308</v>
      </c>
      <c r="K59" s="41"/>
      <c r="L59" s="59" t="s">
        <v>699</v>
      </c>
      <c r="M59" s="60"/>
      <c r="N59" s="60"/>
      <c r="O59" s="60"/>
    </row>
    <row r="60">
      <c r="A60" s="41" t="s">
        <v>146</v>
      </c>
      <c r="B60" s="39" t="s">
        <v>204</v>
      </c>
      <c r="C60" s="40">
        <v>1.0</v>
      </c>
      <c r="D60" s="39" t="s">
        <v>159</v>
      </c>
      <c r="E60" s="41" t="s">
        <v>19</v>
      </c>
      <c r="F60" s="52"/>
      <c r="G60" s="41" t="s">
        <v>148</v>
      </c>
      <c r="H60" s="39"/>
      <c r="I60" s="41" t="s">
        <v>227</v>
      </c>
      <c r="J60" s="39" t="s">
        <v>308</v>
      </c>
      <c r="K60" s="41"/>
      <c r="L60" s="59" t="s">
        <v>699</v>
      </c>
      <c r="M60" s="60"/>
      <c r="N60" s="60"/>
      <c r="O60" s="60"/>
    </row>
    <row r="61">
      <c r="A61" s="41" t="s">
        <v>146</v>
      </c>
      <c r="B61" s="39" t="s">
        <v>204</v>
      </c>
      <c r="C61" s="40">
        <v>1.0</v>
      </c>
      <c r="D61" s="39" t="s">
        <v>159</v>
      </c>
      <c r="E61" s="41" t="s">
        <v>19</v>
      </c>
      <c r="F61" s="52"/>
      <c r="G61" s="41" t="s">
        <v>148</v>
      </c>
      <c r="H61" s="39"/>
      <c r="I61" s="41" t="s">
        <v>227</v>
      </c>
      <c r="J61" s="39" t="s">
        <v>308</v>
      </c>
      <c r="K61" s="41"/>
      <c r="L61" s="59" t="s">
        <v>699</v>
      </c>
      <c r="M61" s="60"/>
      <c r="N61" s="60"/>
      <c r="O61" s="60"/>
    </row>
    <row r="62">
      <c r="A62" s="41" t="s">
        <v>146</v>
      </c>
      <c r="B62" s="39" t="s">
        <v>204</v>
      </c>
      <c r="C62" s="40">
        <v>1.0</v>
      </c>
      <c r="D62" s="39" t="s">
        <v>159</v>
      </c>
      <c r="E62" s="41" t="s">
        <v>19</v>
      </c>
      <c r="F62" s="52"/>
      <c r="G62" s="41" t="s">
        <v>148</v>
      </c>
      <c r="H62" s="39"/>
      <c r="I62" s="41" t="s">
        <v>227</v>
      </c>
      <c r="J62" s="39" t="s">
        <v>308</v>
      </c>
      <c r="K62" s="41"/>
      <c r="L62" s="59" t="s">
        <v>699</v>
      </c>
      <c r="M62" s="60"/>
      <c r="N62" s="60"/>
      <c r="O62" s="60"/>
    </row>
    <row r="63">
      <c r="A63" s="41" t="s">
        <v>146</v>
      </c>
      <c r="B63" s="39" t="s">
        <v>204</v>
      </c>
      <c r="C63" s="40">
        <v>1.0</v>
      </c>
      <c r="D63" s="39" t="s">
        <v>159</v>
      </c>
      <c r="E63" s="41" t="s">
        <v>22</v>
      </c>
      <c r="F63" s="52"/>
      <c r="G63" s="41" t="s">
        <v>148</v>
      </c>
      <c r="H63" s="39">
        <v>4122978.0</v>
      </c>
      <c r="I63" s="41" t="s">
        <v>227</v>
      </c>
      <c r="J63" s="39" t="s">
        <v>269</v>
      </c>
      <c r="K63" s="41" t="s">
        <v>270</v>
      </c>
      <c r="L63" s="59" t="s">
        <v>699</v>
      </c>
      <c r="M63" s="60"/>
      <c r="N63" s="60"/>
      <c r="O63" s="60"/>
    </row>
    <row r="64">
      <c r="A64" s="41" t="s">
        <v>146</v>
      </c>
      <c r="B64" s="39" t="s">
        <v>204</v>
      </c>
      <c r="C64" s="40">
        <v>1.0</v>
      </c>
      <c r="D64" s="39" t="s">
        <v>159</v>
      </c>
      <c r="E64" s="41" t="s">
        <v>22</v>
      </c>
      <c r="F64" s="52"/>
      <c r="G64" s="41" t="s">
        <v>148</v>
      </c>
      <c r="H64" s="39">
        <v>4122971.0</v>
      </c>
      <c r="I64" s="41" t="s">
        <v>227</v>
      </c>
      <c r="J64" s="39" t="s">
        <v>269</v>
      </c>
      <c r="K64" s="41" t="s">
        <v>270</v>
      </c>
      <c r="L64" s="59" t="s">
        <v>699</v>
      </c>
      <c r="M64" s="60"/>
      <c r="N64" s="60"/>
      <c r="O64" s="60"/>
    </row>
    <row r="65">
      <c r="A65" s="41" t="s">
        <v>146</v>
      </c>
      <c r="B65" s="39" t="s">
        <v>204</v>
      </c>
      <c r="C65" s="40">
        <v>1.0</v>
      </c>
      <c r="D65" s="39" t="s">
        <v>159</v>
      </c>
      <c r="E65" s="41" t="s">
        <v>22</v>
      </c>
      <c r="F65" s="52"/>
      <c r="G65" s="41" t="s">
        <v>148</v>
      </c>
      <c r="H65" s="39">
        <v>4123011.0</v>
      </c>
      <c r="I65" s="41" t="s">
        <v>227</v>
      </c>
      <c r="J65" s="39" t="s">
        <v>269</v>
      </c>
      <c r="K65" s="41" t="s">
        <v>270</v>
      </c>
      <c r="L65" s="59" t="s">
        <v>699</v>
      </c>
      <c r="M65" s="60"/>
      <c r="N65" s="60"/>
      <c r="O65" s="60"/>
    </row>
    <row r="66">
      <c r="A66" s="41" t="s">
        <v>146</v>
      </c>
      <c r="B66" s="39" t="s">
        <v>204</v>
      </c>
      <c r="C66" s="40">
        <v>1.0</v>
      </c>
      <c r="D66" s="39" t="s">
        <v>159</v>
      </c>
      <c r="E66" s="41" t="s">
        <v>22</v>
      </c>
      <c r="F66" s="52"/>
      <c r="G66" s="41" t="s">
        <v>148</v>
      </c>
      <c r="H66" s="39">
        <v>4122990.0</v>
      </c>
      <c r="I66" s="41" t="s">
        <v>227</v>
      </c>
      <c r="J66" s="39" t="s">
        <v>269</v>
      </c>
      <c r="K66" s="41" t="s">
        <v>270</v>
      </c>
      <c r="L66" s="59" t="s">
        <v>699</v>
      </c>
      <c r="M66" s="60"/>
      <c r="N66" s="60"/>
      <c r="O66" s="60"/>
    </row>
    <row r="67">
      <c r="A67" s="41" t="s">
        <v>146</v>
      </c>
      <c r="B67" s="39" t="s">
        <v>204</v>
      </c>
      <c r="C67" s="40">
        <v>1.0</v>
      </c>
      <c r="D67" s="39" t="s">
        <v>159</v>
      </c>
      <c r="E67" s="41" t="s">
        <v>21</v>
      </c>
      <c r="F67" s="52"/>
      <c r="G67" s="41" t="s">
        <v>148</v>
      </c>
      <c r="H67" s="39" t="s">
        <v>700</v>
      </c>
      <c r="I67" s="41" t="s">
        <v>227</v>
      </c>
      <c r="J67" s="39" t="s">
        <v>345</v>
      </c>
      <c r="K67" s="41"/>
      <c r="L67" s="59" t="s">
        <v>699</v>
      </c>
      <c r="M67" s="60"/>
      <c r="N67" s="60"/>
      <c r="O67" s="60"/>
    </row>
    <row r="68">
      <c r="A68" s="41" t="s">
        <v>146</v>
      </c>
      <c r="B68" s="39" t="s">
        <v>204</v>
      </c>
      <c r="C68" s="40">
        <v>1.0</v>
      </c>
      <c r="D68" s="39" t="s">
        <v>159</v>
      </c>
      <c r="E68" s="41" t="s">
        <v>21</v>
      </c>
      <c r="F68" s="52"/>
      <c r="G68" s="41" t="s">
        <v>148</v>
      </c>
      <c r="H68" s="39" t="s">
        <v>701</v>
      </c>
      <c r="I68" s="41" t="s">
        <v>227</v>
      </c>
      <c r="J68" s="39" t="s">
        <v>345</v>
      </c>
      <c r="K68" s="41"/>
      <c r="L68" s="59" t="s">
        <v>699</v>
      </c>
      <c r="M68" s="60"/>
      <c r="N68" s="60"/>
      <c r="O68" s="60"/>
    </row>
    <row r="69">
      <c r="A69" s="41" t="s">
        <v>146</v>
      </c>
      <c r="B69" s="39" t="s">
        <v>204</v>
      </c>
      <c r="C69" s="40">
        <v>1.0</v>
      </c>
      <c r="D69" s="39" t="s">
        <v>159</v>
      </c>
      <c r="E69" s="41" t="s">
        <v>21</v>
      </c>
      <c r="F69" s="52"/>
      <c r="G69" s="41" t="s">
        <v>148</v>
      </c>
      <c r="H69" s="39" t="s">
        <v>702</v>
      </c>
      <c r="I69" s="41" t="s">
        <v>227</v>
      </c>
      <c r="J69" s="39" t="s">
        <v>345</v>
      </c>
      <c r="K69" s="41"/>
      <c r="L69" s="59" t="s">
        <v>699</v>
      </c>
      <c r="M69" s="60"/>
      <c r="N69" s="60"/>
      <c r="O69" s="60"/>
    </row>
    <row r="70">
      <c r="A70" s="41" t="s">
        <v>146</v>
      </c>
      <c r="B70" s="39" t="s">
        <v>204</v>
      </c>
      <c r="C70" s="40">
        <v>1.0</v>
      </c>
      <c r="D70" s="39" t="s">
        <v>159</v>
      </c>
      <c r="E70" s="41" t="s">
        <v>21</v>
      </c>
      <c r="F70" s="52"/>
      <c r="G70" s="41" t="s">
        <v>148</v>
      </c>
      <c r="H70" s="39" t="s">
        <v>703</v>
      </c>
      <c r="I70" s="41" t="s">
        <v>227</v>
      </c>
      <c r="J70" s="39" t="s">
        <v>345</v>
      </c>
      <c r="K70" s="41"/>
      <c r="L70" s="59" t="s">
        <v>699</v>
      </c>
      <c r="M70" s="60"/>
      <c r="N70" s="60"/>
      <c r="O70" s="60"/>
    </row>
    <row r="71">
      <c r="A71" s="41" t="s">
        <v>146</v>
      </c>
      <c r="B71" s="39" t="s">
        <v>204</v>
      </c>
      <c r="C71" s="40">
        <v>1.0</v>
      </c>
      <c r="D71" s="39" t="s">
        <v>159</v>
      </c>
      <c r="E71" s="41" t="s">
        <v>20</v>
      </c>
      <c r="F71" s="52"/>
      <c r="G71" s="41" t="s">
        <v>148</v>
      </c>
      <c r="H71" s="39" t="s">
        <v>704</v>
      </c>
      <c r="I71" s="41" t="s">
        <v>227</v>
      </c>
      <c r="J71" s="39" t="s">
        <v>212</v>
      </c>
      <c r="K71" s="41" t="s">
        <v>486</v>
      </c>
      <c r="L71" s="59" t="s">
        <v>699</v>
      </c>
      <c r="M71" s="60"/>
      <c r="N71" s="60"/>
      <c r="O71" s="60"/>
    </row>
    <row r="72">
      <c r="A72" s="41" t="s">
        <v>146</v>
      </c>
      <c r="B72" s="39" t="s">
        <v>204</v>
      </c>
      <c r="C72" s="40">
        <v>1.0</v>
      </c>
      <c r="D72" s="39" t="s">
        <v>159</v>
      </c>
      <c r="E72" s="41" t="s">
        <v>20</v>
      </c>
      <c r="F72" s="52"/>
      <c r="G72" s="41" t="s">
        <v>148</v>
      </c>
      <c r="H72" s="39" t="s">
        <v>705</v>
      </c>
      <c r="I72" s="41" t="s">
        <v>227</v>
      </c>
      <c r="J72" s="39" t="s">
        <v>212</v>
      </c>
      <c r="K72" s="41" t="s">
        <v>486</v>
      </c>
      <c r="L72" s="59" t="s">
        <v>699</v>
      </c>
      <c r="M72" s="60"/>
      <c r="N72" s="60"/>
      <c r="O72" s="60"/>
    </row>
    <row r="73">
      <c r="A73" s="41" t="s">
        <v>146</v>
      </c>
      <c r="B73" s="39" t="s">
        <v>204</v>
      </c>
      <c r="C73" s="40">
        <v>1.0</v>
      </c>
      <c r="D73" s="39" t="s">
        <v>159</v>
      </c>
      <c r="E73" s="41" t="s">
        <v>20</v>
      </c>
      <c r="F73" s="52"/>
      <c r="G73" s="41" t="s">
        <v>148</v>
      </c>
      <c r="H73" s="39" t="s">
        <v>706</v>
      </c>
      <c r="I73" s="41" t="s">
        <v>227</v>
      </c>
      <c r="J73" s="39" t="s">
        <v>212</v>
      </c>
      <c r="K73" s="41" t="s">
        <v>486</v>
      </c>
      <c r="L73" s="59" t="s">
        <v>699</v>
      </c>
      <c r="M73" s="60"/>
      <c r="N73" s="60"/>
      <c r="O73" s="60"/>
    </row>
    <row r="74">
      <c r="A74" s="41" t="s">
        <v>146</v>
      </c>
      <c r="B74" s="39" t="s">
        <v>204</v>
      </c>
      <c r="C74" s="40">
        <v>1.0</v>
      </c>
      <c r="D74" s="39" t="s">
        <v>159</v>
      </c>
      <c r="E74" s="41" t="s">
        <v>20</v>
      </c>
      <c r="F74" s="52"/>
      <c r="G74" s="41" t="s">
        <v>148</v>
      </c>
      <c r="H74" s="39" t="s">
        <v>707</v>
      </c>
      <c r="I74" s="41" t="s">
        <v>227</v>
      </c>
      <c r="J74" s="39" t="s">
        <v>212</v>
      </c>
      <c r="K74" s="41" t="s">
        <v>486</v>
      </c>
      <c r="L74" s="59" t="s">
        <v>699</v>
      </c>
      <c r="M74" s="60"/>
      <c r="N74" s="60"/>
      <c r="O74" s="60"/>
    </row>
    <row r="75">
      <c r="A75" s="41" t="s">
        <v>146</v>
      </c>
      <c r="B75" s="39" t="s">
        <v>204</v>
      </c>
      <c r="C75" s="40">
        <v>1.0</v>
      </c>
      <c r="D75" s="39" t="s">
        <v>154</v>
      </c>
      <c r="E75" s="41" t="s">
        <v>8</v>
      </c>
      <c r="F75" s="52"/>
      <c r="G75" s="41" t="s">
        <v>148</v>
      </c>
      <c r="H75" s="39" t="s">
        <v>708</v>
      </c>
      <c r="I75" s="41" t="s">
        <v>227</v>
      </c>
      <c r="J75" s="39" t="s">
        <v>269</v>
      </c>
      <c r="K75" s="41" t="s">
        <v>478</v>
      </c>
      <c r="L75" s="59" t="s">
        <v>699</v>
      </c>
      <c r="M75" s="60"/>
      <c r="N75" s="60"/>
      <c r="O75" s="60"/>
    </row>
    <row r="76">
      <c r="A76" s="41" t="s">
        <v>146</v>
      </c>
      <c r="B76" s="39" t="s">
        <v>204</v>
      </c>
      <c r="C76" s="40">
        <v>1.0</v>
      </c>
      <c r="D76" s="39" t="s">
        <v>154</v>
      </c>
      <c r="E76" s="41" t="s">
        <v>8</v>
      </c>
      <c r="F76" s="52"/>
      <c r="G76" s="41" t="s">
        <v>148</v>
      </c>
      <c r="H76" s="39" t="s">
        <v>709</v>
      </c>
      <c r="I76" s="41" t="s">
        <v>227</v>
      </c>
      <c r="J76" s="39" t="s">
        <v>269</v>
      </c>
      <c r="K76" s="41" t="s">
        <v>478</v>
      </c>
      <c r="L76" s="59" t="s">
        <v>699</v>
      </c>
      <c r="M76" s="60"/>
      <c r="N76" s="60"/>
      <c r="O76" s="60"/>
    </row>
    <row r="77">
      <c r="A77" s="41" t="s">
        <v>146</v>
      </c>
      <c r="B77" s="39" t="s">
        <v>204</v>
      </c>
      <c r="C77" s="40">
        <v>1.0</v>
      </c>
      <c r="D77" s="39" t="s">
        <v>154</v>
      </c>
      <c r="E77" s="41" t="s">
        <v>8</v>
      </c>
      <c r="F77" s="52"/>
      <c r="G77" s="41" t="s">
        <v>148</v>
      </c>
      <c r="H77" s="39" t="s">
        <v>710</v>
      </c>
      <c r="I77" s="41" t="s">
        <v>227</v>
      </c>
      <c r="J77" s="39" t="s">
        <v>269</v>
      </c>
      <c r="K77" s="41" t="s">
        <v>478</v>
      </c>
      <c r="L77" s="59" t="s">
        <v>699</v>
      </c>
      <c r="M77" s="60"/>
      <c r="N77" s="60"/>
      <c r="O77" s="60"/>
    </row>
    <row r="78">
      <c r="A78" s="41" t="s">
        <v>146</v>
      </c>
      <c r="B78" s="39" t="s">
        <v>204</v>
      </c>
      <c r="C78" s="40">
        <v>1.0</v>
      </c>
      <c r="D78" s="39" t="s">
        <v>154</v>
      </c>
      <c r="E78" s="41" t="s">
        <v>8</v>
      </c>
      <c r="F78" s="52"/>
      <c r="G78" s="41" t="s">
        <v>148</v>
      </c>
      <c r="H78" s="39" t="s">
        <v>711</v>
      </c>
      <c r="I78" s="41" t="s">
        <v>227</v>
      </c>
      <c r="J78" s="39" t="s">
        <v>269</v>
      </c>
      <c r="K78" s="41" t="s">
        <v>478</v>
      </c>
      <c r="L78" s="59" t="s">
        <v>699</v>
      </c>
      <c r="M78" s="60"/>
      <c r="N78" s="60"/>
      <c r="O78" s="60"/>
    </row>
    <row r="79">
      <c r="A79" s="41" t="s">
        <v>146</v>
      </c>
      <c r="B79" s="39" t="s">
        <v>204</v>
      </c>
      <c r="C79" s="40">
        <v>1.0</v>
      </c>
      <c r="D79" s="39" t="s">
        <v>9</v>
      </c>
      <c r="E79" s="41" t="s">
        <v>9</v>
      </c>
      <c r="F79" s="52"/>
      <c r="G79" s="41" t="s">
        <v>148</v>
      </c>
      <c r="H79" s="39" t="s">
        <v>712</v>
      </c>
      <c r="I79" s="41" t="s">
        <v>227</v>
      </c>
      <c r="J79" s="39" t="s">
        <v>293</v>
      </c>
      <c r="K79" s="41" t="s">
        <v>499</v>
      </c>
      <c r="L79" s="59" t="s">
        <v>699</v>
      </c>
      <c r="M79" s="60"/>
      <c r="N79" s="60"/>
      <c r="O79" s="60"/>
    </row>
    <row r="80">
      <c r="A80" s="41" t="s">
        <v>146</v>
      </c>
      <c r="B80" s="39" t="s">
        <v>204</v>
      </c>
      <c r="C80" s="40">
        <v>1.0</v>
      </c>
      <c r="D80" s="39" t="s">
        <v>9</v>
      </c>
      <c r="E80" s="41" t="s">
        <v>9</v>
      </c>
      <c r="F80" s="52"/>
      <c r="G80" s="41" t="s">
        <v>148</v>
      </c>
      <c r="H80" s="39" t="s">
        <v>713</v>
      </c>
      <c r="I80" s="41" t="s">
        <v>227</v>
      </c>
      <c r="J80" s="39" t="s">
        <v>293</v>
      </c>
      <c r="K80" s="41" t="s">
        <v>499</v>
      </c>
      <c r="L80" s="59" t="s">
        <v>699</v>
      </c>
      <c r="M80" s="60"/>
      <c r="N80" s="60"/>
      <c r="O80" s="60"/>
    </row>
    <row r="81">
      <c r="A81" s="41" t="s">
        <v>146</v>
      </c>
      <c r="B81" s="39" t="s">
        <v>204</v>
      </c>
      <c r="C81" s="40">
        <v>1.0</v>
      </c>
      <c r="D81" s="39" t="s">
        <v>9</v>
      </c>
      <c r="E81" s="41" t="s">
        <v>9</v>
      </c>
      <c r="F81" s="52"/>
      <c r="G81" s="41" t="s">
        <v>148</v>
      </c>
      <c r="H81" s="39" t="s">
        <v>714</v>
      </c>
      <c r="I81" s="41" t="s">
        <v>227</v>
      </c>
      <c r="J81" s="39" t="s">
        <v>293</v>
      </c>
      <c r="K81" s="41" t="s">
        <v>499</v>
      </c>
      <c r="L81" s="59" t="s">
        <v>699</v>
      </c>
      <c r="M81" s="60"/>
      <c r="N81" s="60"/>
      <c r="O81" s="60"/>
    </row>
    <row r="82">
      <c r="A82" s="41" t="s">
        <v>146</v>
      </c>
      <c r="B82" s="39" t="s">
        <v>204</v>
      </c>
      <c r="C82" s="40">
        <v>1.0</v>
      </c>
      <c r="D82" s="39" t="s">
        <v>9</v>
      </c>
      <c r="E82" s="41" t="s">
        <v>9</v>
      </c>
      <c r="F82" s="52"/>
      <c r="G82" s="41" t="s">
        <v>148</v>
      </c>
      <c r="H82" s="39" t="s">
        <v>715</v>
      </c>
      <c r="I82" s="41" t="s">
        <v>227</v>
      </c>
      <c r="J82" s="39" t="s">
        <v>293</v>
      </c>
      <c r="K82" s="41" t="s">
        <v>499</v>
      </c>
      <c r="L82" s="59" t="s">
        <v>699</v>
      </c>
      <c r="M82" s="60"/>
      <c r="N82" s="60"/>
      <c r="O82" s="60"/>
    </row>
    <row r="83">
      <c r="A83" s="41" t="s">
        <v>282</v>
      </c>
      <c r="B83" s="39" t="s">
        <v>282</v>
      </c>
      <c r="C83" s="41"/>
      <c r="D83" s="39" t="s">
        <v>154</v>
      </c>
      <c r="E83" s="41" t="s">
        <v>230</v>
      </c>
      <c r="F83" s="39"/>
      <c r="G83" s="47" t="s">
        <v>148</v>
      </c>
      <c r="H83" s="39" t="s">
        <v>716</v>
      </c>
      <c r="I83" s="41" t="s">
        <v>227</v>
      </c>
      <c r="J83" s="39" t="s">
        <v>165</v>
      </c>
      <c r="K83" s="122" t="s">
        <v>284</v>
      </c>
      <c r="L83" s="43" t="s">
        <v>717</v>
      </c>
      <c r="M83" s="60"/>
      <c r="N83" s="60"/>
      <c r="O83" s="60"/>
    </row>
    <row r="84">
      <c r="A84" s="41" t="s">
        <v>146</v>
      </c>
      <c r="B84" s="39" t="s">
        <v>204</v>
      </c>
      <c r="C84" s="40">
        <v>1.0</v>
      </c>
      <c r="D84" s="39" t="s">
        <v>159</v>
      </c>
      <c r="E84" s="41" t="s">
        <v>21</v>
      </c>
      <c r="F84" s="52"/>
      <c r="G84" s="41" t="s">
        <v>148</v>
      </c>
      <c r="H84" s="39" t="s">
        <v>718</v>
      </c>
      <c r="I84" s="41" t="s">
        <v>227</v>
      </c>
      <c r="J84" s="39" t="s">
        <v>345</v>
      </c>
      <c r="K84" s="122"/>
      <c r="L84" s="59" t="s">
        <v>719</v>
      </c>
      <c r="M84" s="60"/>
      <c r="N84" s="60"/>
      <c r="O84" s="60"/>
    </row>
    <row r="85">
      <c r="A85" s="41" t="s">
        <v>146</v>
      </c>
      <c r="B85" s="39" t="s">
        <v>204</v>
      </c>
      <c r="C85" s="40">
        <v>1.0</v>
      </c>
      <c r="D85" s="39" t="s">
        <v>159</v>
      </c>
      <c r="E85" s="41" t="s">
        <v>21</v>
      </c>
      <c r="F85" s="52"/>
      <c r="G85" s="41" t="s">
        <v>148</v>
      </c>
      <c r="H85" s="39" t="s">
        <v>720</v>
      </c>
      <c r="I85" s="41" t="s">
        <v>227</v>
      </c>
      <c r="J85" s="39" t="s">
        <v>345</v>
      </c>
      <c r="K85" s="122"/>
      <c r="L85" s="59" t="s">
        <v>719</v>
      </c>
      <c r="M85" s="60"/>
      <c r="N85" s="60"/>
      <c r="O85" s="60"/>
    </row>
    <row r="86">
      <c r="A86" s="50" t="s">
        <v>721</v>
      </c>
      <c r="B86" s="16" t="s">
        <v>153</v>
      </c>
      <c r="C86" s="119" t="s">
        <v>557</v>
      </c>
      <c r="D86" s="39" t="s">
        <v>154</v>
      </c>
      <c r="E86" s="39" t="s">
        <v>7</v>
      </c>
      <c r="F86" s="39" t="s">
        <v>155</v>
      </c>
      <c r="G86" s="39" t="s">
        <v>148</v>
      </c>
      <c r="H86" s="39" t="s">
        <v>722</v>
      </c>
      <c r="I86" s="39" t="s">
        <v>227</v>
      </c>
      <c r="J86" s="47" t="s">
        <v>165</v>
      </c>
      <c r="K86" s="39" t="s">
        <v>553</v>
      </c>
      <c r="L86" s="59" t="s">
        <v>723</v>
      </c>
      <c r="M86" s="60"/>
      <c r="N86" s="60" t="s">
        <v>158</v>
      </c>
      <c r="O86" s="60" t="s">
        <v>264</v>
      </c>
    </row>
    <row r="87">
      <c r="A87" s="39" t="s">
        <v>724</v>
      </c>
      <c r="B87" s="41" t="s">
        <v>401</v>
      </c>
      <c r="C87" s="48">
        <v>2.0</v>
      </c>
      <c r="D87" s="41" t="s">
        <v>154</v>
      </c>
      <c r="E87" s="39" t="s">
        <v>7</v>
      </c>
      <c r="F87" s="41" t="s">
        <v>155</v>
      </c>
      <c r="G87" s="39" t="s">
        <v>148</v>
      </c>
      <c r="H87" s="41" t="s">
        <v>725</v>
      </c>
      <c r="I87" s="39" t="s">
        <v>227</v>
      </c>
      <c r="J87" s="47" t="s">
        <v>165</v>
      </c>
      <c r="K87" s="43" t="s">
        <v>726</v>
      </c>
      <c r="L87" s="107" t="s">
        <v>727</v>
      </c>
      <c r="M87" s="74"/>
      <c r="N87" s="60" t="s">
        <v>158</v>
      </c>
      <c r="O87" s="60" t="s">
        <v>247</v>
      </c>
    </row>
    <row r="88">
      <c r="A88" s="50" t="s">
        <v>728</v>
      </c>
      <c r="B88" s="16" t="s">
        <v>153</v>
      </c>
      <c r="C88" s="119" t="s">
        <v>557</v>
      </c>
      <c r="D88" s="16" t="s">
        <v>154</v>
      </c>
      <c r="E88" s="39" t="s">
        <v>7</v>
      </c>
      <c r="F88" s="41" t="s">
        <v>155</v>
      </c>
      <c r="G88" s="39" t="s">
        <v>148</v>
      </c>
      <c r="H88" s="41" t="s">
        <v>729</v>
      </c>
      <c r="I88" s="39" t="s">
        <v>227</v>
      </c>
      <c r="J88" s="47" t="s">
        <v>165</v>
      </c>
      <c r="K88" s="43" t="s">
        <v>726</v>
      </c>
      <c r="L88" s="107" t="s">
        <v>727</v>
      </c>
      <c r="M88" s="74"/>
      <c r="N88" s="60" t="s">
        <v>158</v>
      </c>
      <c r="O88" s="60" t="s">
        <v>247</v>
      </c>
    </row>
    <row r="89">
      <c r="A89" s="39" t="s">
        <v>146</v>
      </c>
      <c r="B89" s="39" t="s">
        <v>204</v>
      </c>
      <c r="C89" s="48">
        <v>1.0</v>
      </c>
      <c r="D89" s="41" t="s">
        <v>154</v>
      </c>
      <c r="E89" s="39" t="s">
        <v>6</v>
      </c>
      <c r="F89" s="66" t="s">
        <v>155</v>
      </c>
      <c r="G89" s="67" t="s">
        <v>148</v>
      </c>
      <c r="H89" s="41" t="s">
        <v>730</v>
      </c>
      <c r="I89" s="39" t="s">
        <v>227</v>
      </c>
      <c r="J89" s="47" t="s">
        <v>308</v>
      </c>
      <c r="K89" s="41" t="s">
        <v>308</v>
      </c>
      <c r="L89" s="59" t="s">
        <v>309</v>
      </c>
      <c r="M89" s="60"/>
      <c r="N89" s="60"/>
      <c r="O89" s="60"/>
    </row>
    <row r="90">
      <c r="A90" s="47" t="s">
        <v>146</v>
      </c>
      <c r="B90" s="39" t="s">
        <v>180</v>
      </c>
      <c r="C90" s="40">
        <v>1.0</v>
      </c>
      <c r="D90" s="39" t="s">
        <v>159</v>
      </c>
      <c r="E90" s="41" t="s">
        <v>14</v>
      </c>
      <c r="F90" s="39"/>
      <c r="G90" s="39" t="s">
        <v>148</v>
      </c>
      <c r="H90" s="58" t="s">
        <v>731</v>
      </c>
      <c r="I90" s="39" t="s">
        <v>227</v>
      </c>
      <c r="J90" s="47" t="s">
        <v>273</v>
      </c>
      <c r="K90" s="43" t="s">
        <v>323</v>
      </c>
      <c r="L90" s="43" t="s">
        <v>324</v>
      </c>
      <c r="M90" s="60"/>
      <c r="N90" s="60"/>
      <c r="O90" s="60"/>
    </row>
    <row r="91">
      <c r="A91" s="47" t="s">
        <v>732</v>
      </c>
      <c r="B91" s="39" t="s">
        <v>653</v>
      </c>
      <c r="C91" s="40">
        <v>1.0</v>
      </c>
      <c r="D91" s="39" t="s">
        <v>154</v>
      </c>
      <c r="E91" s="41" t="s">
        <v>6</v>
      </c>
      <c r="F91" s="66" t="s">
        <v>155</v>
      </c>
      <c r="G91" s="39" t="s">
        <v>148</v>
      </c>
      <c r="H91" s="58" t="s">
        <v>733</v>
      </c>
      <c r="I91" s="39" t="s">
        <v>227</v>
      </c>
      <c r="J91" s="47" t="s">
        <v>308</v>
      </c>
      <c r="K91" s="41" t="s">
        <v>308</v>
      </c>
      <c r="L91" s="43" t="s">
        <v>517</v>
      </c>
      <c r="M91" s="60"/>
      <c r="N91" s="60"/>
      <c r="O91" s="60"/>
    </row>
    <row r="92">
      <c r="A92" s="39" t="s">
        <v>734</v>
      </c>
      <c r="B92" s="41" t="s">
        <v>252</v>
      </c>
      <c r="C92" s="48">
        <v>2.0</v>
      </c>
      <c r="D92" s="41" t="s">
        <v>154</v>
      </c>
      <c r="E92" s="39" t="s">
        <v>7</v>
      </c>
      <c r="F92" s="41" t="s">
        <v>155</v>
      </c>
      <c r="G92" s="39" t="s">
        <v>148</v>
      </c>
      <c r="H92" s="41" t="s">
        <v>735</v>
      </c>
      <c r="I92" s="39">
        <v>6627349.0</v>
      </c>
      <c r="J92" s="41" t="s">
        <v>165</v>
      </c>
      <c r="K92" s="43" t="s">
        <v>736</v>
      </c>
      <c r="L92" s="59" t="s">
        <v>737</v>
      </c>
      <c r="M92" s="60"/>
      <c r="N92" s="60" t="s">
        <v>158</v>
      </c>
      <c r="O92" s="60" t="s">
        <v>264</v>
      </c>
    </row>
    <row r="93">
      <c r="A93" s="39" t="s">
        <v>146</v>
      </c>
      <c r="B93" s="39" t="s">
        <v>180</v>
      </c>
      <c r="C93" s="40">
        <v>1.0</v>
      </c>
      <c r="D93" s="39" t="s">
        <v>159</v>
      </c>
      <c r="E93" s="41" t="s">
        <v>11</v>
      </c>
      <c r="F93" s="39"/>
      <c r="G93" s="39" t="s">
        <v>148</v>
      </c>
      <c r="H93" s="58">
        <v>2.128552302037E13</v>
      </c>
      <c r="I93" s="39" t="s">
        <v>227</v>
      </c>
      <c r="J93" s="41" t="s">
        <v>273</v>
      </c>
      <c r="K93" s="43" t="s">
        <v>329</v>
      </c>
      <c r="L93" s="59" t="s">
        <v>337</v>
      </c>
      <c r="M93" s="60"/>
      <c r="N93" s="60"/>
      <c r="O93" s="60"/>
    </row>
    <row r="94">
      <c r="A94" s="39" t="s">
        <v>146</v>
      </c>
      <c r="B94" s="39" t="s">
        <v>180</v>
      </c>
      <c r="C94" s="40">
        <v>1.0</v>
      </c>
      <c r="D94" s="39" t="s">
        <v>159</v>
      </c>
      <c r="E94" s="41" t="s">
        <v>11</v>
      </c>
      <c r="F94" s="39"/>
      <c r="G94" s="39" t="s">
        <v>148</v>
      </c>
      <c r="H94" s="58">
        <v>2.1285523020231E13</v>
      </c>
      <c r="I94" s="39" t="s">
        <v>227</v>
      </c>
      <c r="J94" s="41" t="s">
        <v>273</v>
      </c>
      <c r="K94" s="43" t="s">
        <v>329</v>
      </c>
      <c r="L94" s="59" t="s">
        <v>337</v>
      </c>
      <c r="M94" s="60"/>
      <c r="N94" s="60"/>
      <c r="O94" s="60"/>
    </row>
    <row r="95">
      <c r="A95" s="39" t="s">
        <v>734</v>
      </c>
      <c r="B95" s="39" t="s">
        <v>180</v>
      </c>
      <c r="C95" s="40">
        <v>1.0</v>
      </c>
      <c r="D95" s="39" t="s">
        <v>159</v>
      </c>
      <c r="E95" s="41" t="s">
        <v>11</v>
      </c>
      <c r="F95" s="39"/>
      <c r="G95" s="39" t="s">
        <v>148</v>
      </c>
      <c r="H95" s="58">
        <v>2.1285523020283E13</v>
      </c>
      <c r="I95" s="39" t="s">
        <v>227</v>
      </c>
      <c r="J95" s="41" t="s">
        <v>273</v>
      </c>
      <c r="K95" s="43" t="s">
        <v>329</v>
      </c>
      <c r="L95" s="59" t="s">
        <v>330</v>
      </c>
      <c r="M95" s="60"/>
      <c r="N95" s="60"/>
      <c r="O95" s="60"/>
    </row>
    <row r="96">
      <c r="A96" s="39" t="s">
        <v>734</v>
      </c>
      <c r="B96" s="39" t="s">
        <v>180</v>
      </c>
      <c r="C96" s="40">
        <v>1.0</v>
      </c>
      <c r="D96" s="39" t="s">
        <v>159</v>
      </c>
      <c r="E96" s="41" t="s">
        <v>11</v>
      </c>
      <c r="F96" s="39"/>
      <c r="G96" s="39" t="s">
        <v>148</v>
      </c>
      <c r="H96" s="58">
        <v>1.9233521400522E13</v>
      </c>
      <c r="I96" s="39" t="s">
        <v>227</v>
      </c>
      <c r="J96" s="41" t="s">
        <v>273</v>
      </c>
      <c r="K96" s="43" t="s">
        <v>332</v>
      </c>
      <c r="L96" s="59" t="s">
        <v>333</v>
      </c>
      <c r="M96" s="60"/>
      <c r="N96" s="60"/>
      <c r="O96" s="60"/>
    </row>
    <row r="97">
      <c r="A97" s="39" t="s">
        <v>146</v>
      </c>
      <c r="B97" s="39" t="s">
        <v>180</v>
      </c>
      <c r="C97" s="40">
        <v>1.0</v>
      </c>
      <c r="D97" s="39" t="s">
        <v>159</v>
      </c>
      <c r="E97" s="41" t="s">
        <v>12</v>
      </c>
      <c r="F97" s="39"/>
      <c r="G97" s="39" t="s">
        <v>148</v>
      </c>
      <c r="H97" s="58">
        <v>2.127552010082E13</v>
      </c>
      <c r="I97" s="39" t="s">
        <v>227</v>
      </c>
      <c r="J97" s="41" t="s">
        <v>273</v>
      </c>
      <c r="K97" s="43" t="s">
        <v>336</v>
      </c>
      <c r="L97" s="59" t="s">
        <v>337</v>
      </c>
      <c r="M97" s="60"/>
      <c r="N97" s="60"/>
      <c r="O97" s="60"/>
    </row>
    <row r="98">
      <c r="A98" s="39" t="s">
        <v>146</v>
      </c>
      <c r="B98" s="39" t="s">
        <v>180</v>
      </c>
      <c r="C98" s="40">
        <v>1.0</v>
      </c>
      <c r="D98" s="39" t="s">
        <v>159</v>
      </c>
      <c r="E98" s="41" t="s">
        <v>12</v>
      </c>
      <c r="F98" s="39"/>
      <c r="G98" s="39" t="s">
        <v>148</v>
      </c>
      <c r="H98" s="58" t="s">
        <v>738</v>
      </c>
      <c r="I98" s="39" t="s">
        <v>227</v>
      </c>
      <c r="J98" s="41" t="s">
        <v>273</v>
      </c>
      <c r="K98" s="43" t="s">
        <v>336</v>
      </c>
      <c r="L98" s="43" t="s">
        <v>324</v>
      </c>
      <c r="M98" s="60"/>
      <c r="N98" s="60"/>
      <c r="O98" s="60"/>
    </row>
    <row r="99">
      <c r="A99" s="39" t="s">
        <v>734</v>
      </c>
      <c r="B99" s="39" t="s">
        <v>180</v>
      </c>
      <c r="C99" s="40">
        <v>1.0</v>
      </c>
      <c r="D99" s="39" t="s">
        <v>159</v>
      </c>
      <c r="E99" s="41" t="s">
        <v>12</v>
      </c>
      <c r="F99" s="39"/>
      <c r="G99" s="39" t="s">
        <v>148</v>
      </c>
      <c r="H99" s="58">
        <v>1.9161521403295E13</v>
      </c>
      <c r="I99" s="39" t="s">
        <v>227</v>
      </c>
      <c r="J99" s="41" t="s">
        <v>273</v>
      </c>
      <c r="K99" s="43" t="s">
        <v>739</v>
      </c>
      <c r="L99" s="43" t="s">
        <v>740</v>
      </c>
      <c r="M99" s="60"/>
      <c r="N99" s="60"/>
      <c r="O99" s="60"/>
    </row>
    <row r="100">
      <c r="A100" s="60" t="s">
        <v>741</v>
      </c>
      <c r="B100" s="41" t="s">
        <v>742</v>
      </c>
      <c r="C100" s="48"/>
      <c r="D100" s="41" t="s">
        <v>154</v>
      </c>
      <c r="E100" s="39" t="s">
        <v>7</v>
      </c>
      <c r="F100" s="41" t="s">
        <v>155</v>
      </c>
      <c r="G100" s="39" t="s">
        <v>148</v>
      </c>
      <c r="H100" s="53" t="s">
        <v>743</v>
      </c>
      <c r="I100" s="39" t="s">
        <v>227</v>
      </c>
      <c r="J100" s="41" t="s">
        <v>165</v>
      </c>
      <c r="K100" s="59" t="s">
        <v>553</v>
      </c>
      <c r="L100" s="107" t="s">
        <v>744</v>
      </c>
      <c r="M100" s="74"/>
      <c r="N100" s="60" t="s">
        <v>158</v>
      </c>
      <c r="O100" s="60" t="s">
        <v>264</v>
      </c>
    </row>
    <row r="101">
      <c r="A101" s="74" t="s">
        <v>146</v>
      </c>
      <c r="B101" s="74" t="s">
        <v>204</v>
      </c>
      <c r="C101" s="75">
        <v>1.0</v>
      </c>
      <c r="D101" s="47" t="s">
        <v>159</v>
      </c>
      <c r="E101" s="41" t="s">
        <v>25</v>
      </c>
      <c r="F101" s="76"/>
      <c r="G101" s="39" t="s">
        <v>148</v>
      </c>
      <c r="H101" s="58">
        <v>2.2106523708557E13</v>
      </c>
      <c r="I101" s="60" t="s">
        <v>227</v>
      </c>
      <c r="J101" s="60" t="s">
        <v>273</v>
      </c>
      <c r="K101" s="53" t="s">
        <v>348</v>
      </c>
      <c r="L101" s="43" t="s">
        <v>346</v>
      </c>
      <c r="M101" s="60"/>
      <c r="N101" s="60"/>
      <c r="O101" s="60"/>
    </row>
    <row r="102">
      <c r="A102" s="74" t="s">
        <v>146</v>
      </c>
      <c r="B102" s="74" t="s">
        <v>204</v>
      </c>
      <c r="C102" s="75">
        <v>1.0</v>
      </c>
      <c r="D102" s="47" t="s">
        <v>159</v>
      </c>
      <c r="E102" s="41" t="s">
        <v>25</v>
      </c>
      <c r="F102" s="76"/>
      <c r="G102" s="39" t="s">
        <v>148</v>
      </c>
      <c r="H102" s="58">
        <v>2.2063523705321E13</v>
      </c>
      <c r="I102" s="60" t="s">
        <v>227</v>
      </c>
      <c r="J102" s="60" t="s">
        <v>273</v>
      </c>
      <c r="K102" s="53" t="s">
        <v>348</v>
      </c>
      <c r="L102" s="43" t="s">
        <v>346</v>
      </c>
      <c r="M102" s="60"/>
      <c r="N102" s="60"/>
      <c r="O102" s="60"/>
    </row>
    <row r="103">
      <c r="A103" s="74" t="s">
        <v>146</v>
      </c>
      <c r="B103" s="74" t="s">
        <v>204</v>
      </c>
      <c r="C103" s="75">
        <v>1.0</v>
      </c>
      <c r="D103" s="47" t="s">
        <v>159</v>
      </c>
      <c r="E103" s="41" t="s">
        <v>25</v>
      </c>
      <c r="F103" s="76"/>
      <c r="G103" s="39" t="s">
        <v>148</v>
      </c>
      <c r="H103" s="58">
        <v>2.2062523703922E13</v>
      </c>
      <c r="I103" s="60" t="s">
        <v>227</v>
      </c>
      <c r="J103" s="60" t="s">
        <v>273</v>
      </c>
      <c r="K103" s="53" t="s">
        <v>348</v>
      </c>
      <c r="L103" s="43" t="s">
        <v>346</v>
      </c>
      <c r="M103" s="60"/>
      <c r="N103" s="60"/>
      <c r="O103" s="60"/>
    </row>
    <row r="104">
      <c r="A104" s="74" t="s">
        <v>146</v>
      </c>
      <c r="B104" s="74" t="s">
        <v>204</v>
      </c>
      <c r="C104" s="75">
        <v>1.0</v>
      </c>
      <c r="D104" s="47" t="s">
        <v>159</v>
      </c>
      <c r="E104" s="41" t="s">
        <v>25</v>
      </c>
      <c r="F104" s="76"/>
      <c r="G104" s="39" t="s">
        <v>148</v>
      </c>
      <c r="H104" s="58">
        <v>2.2062523702975E13</v>
      </c>
      <c r="I104" s="60" t="s">
        <v>227</v>
      </c>
      <c r="J104" s="60" t="s">
        <v>273</v>
      </c>
      <c r="K104" s="53" t="s">
        <v>348</v>
      </c>
      <c r="L104" s="43" t="s">
        <v>346</v>
      </c>
      <c r="M104" s="60"/>
      <c r="N104" s="60"/>
      <c r="O104" s="60"/>
    </row>
    <row r="105">
      <c r="A105" s="74" t="s">
        <v>146</v>
      </c>
      <c r="B105" s="74" t="s">
        <v>306</v>
      </c>
      <c r="C105" s="75">
        <v>1.0</v>
      </c>
      <c r="D105" s="47" t="s">
        <v>159</v>
      </c>
      <c r="E105" s="41" t="s">
        <v>25</v>
      </c>
      <c r="F105" s="76"/>
      <c r="G105" s="39" t="s">
        <v>148</v>
      </c>
      <c r="H105" s="58">
        <v>2.2106523709835E13</v>
      </c>
      <c r="I105" s="60" t="s">
        <v>227</v>
      </c>
      <c r="J105" s="60" t="s">
        <v>273</v>
      </c>
      <c r="K105" s="53" t="s">
        <v>348</v>
      </c>
      <c r="L105" s="43" t="s">
        <v>346</v>
      </c>
      <c r="M105" s="60"/>
      <c r="N105" s="60"/>
      <c r="O105" s="60"/>
    </row>
    <row r="106">
      <c r="A106" s="74" t="s">
        <v>146</v>
      </c>
      <c r="B106" s="74" t="s">
        <v>306</v>
      </c>
      <c r="C106" s="75">
        <v>1.0</v>
      </c>
      <c r="D106" s="47" t="s">
        <v>159</v>
      </c>
      <c r="E106" s="41" t="s">
        <v>25</v>
      </c>
      <c r="F106" s="76"/>
      <c r="G106" s="39" t="s">
        <v>148</v>
      </c>
      <c r="H106" s="58">
        <v>2.2098523704707E13</v>
      </c>
      <c r="I106" s="60" t="s">
        <v>227</v>
      </c>
      <c r="J106" s="60" t="s">
        <v>273</v>
      </c>
      <c r="K106" s="53" t="s">
        <v>348</v>
      </c>
      <c r="L106" s="43" t="s">
        <v>346</v>
      </c>
      <c r="M106" s="60"/>
      <c r="N106" s="60"/>
      <c r="O106" s="60"/>
    </row>
    <row r="107">
      <c r="A107" s="50" t="s">
        <v>667</v>
      </c>
      <c r="B107" s="16" t="s">
        <v>315</v>
      </c>
      <c r="C107" s="119" t="s">
        <v>557</v>
      </c>
      <c r="D107" s="41" t="s">
        <v>154</v>
      </c>
      <c r="E107" s="39" t="s">
        <v>7</v>
      </c>
      <c r="F107" s="41" t="s">
        <v>155</v>
      </c>
      <c r="G107" s="39" t="s">
        <v>148</v>
      </c>
      <c r="H107" s="41" t="s">
        <v>745</v>
      </c>
      <c r="I107" s="60" t="s">
        <v>227</v>
      </c>
      <c r="J107" s="41" t="s">
        <v>165</v>
      </c>
      <c r="K107" s="43" t="s">
        <v>746</v>
      </c>
      <c r="L107" s="43"/>
      <c r="M107" s="60"/>
      <c r="N107" s="60" t="s">
        <v>158</v>
      </c>
      <c r="O107" s="60" t="s">
        <v>247</v>
      </c>
    </row>
    <row r="108">
      <c r="A108" s="74" t="s">
        <v>146</v>
      </c>
      <c r="B108" s="74" t="s">
        <v>315</v>
      </c>
      <c r="C108" s="75">
        <v>1.0</v>
      </c>
      <c r="D108" s="47" t="s">
        <v>159</v>
      </c>
      <c r="E108" s="41" t="s">
        <v>24</v>
      </c>
      <c r="F108" s="76"/>
      <c r="G108" s="39" t="s">
        <v>148</v>
      </c>
      <c r="H108" s="58" t="s">
        <v>747</v>
      </c>
      <c r="I108" s="60" t="s">
        <v>227</v>
      </c>
      <c r="J108" s="60" t="s">
        <v>350</v>
      </c>
      <c r="K108" s="53" t="s">
        <v>351</v>
      </c>
      <c r="L108" s="43" t="s">
        <v>352</v>
      </c>
      <c r="M108" s="60"/>
      <c r="N108" s="60"/>
      <c r="O108" s="60"/>
    </row>
    <row r="109">
      <c r="A109" s="74" t="s">
        <v>146</v>
      </c>
      <c r="B109" s="74" t="s">
        <v>315</v>
      </c>
      <c r="C109" s="75">
        <v>1.0</v>
      </c>
      <c r="D109" s="47" t="s">
        <v>159</v>
      </c>
      <c r="E109" s="41" t="s">
        <v>17</v>
      </c>
      <c r="F109" s="76"/>
      <c r="G109" s="39" t="s">
        <v>148</v>
      </c>
      <c r="H109" s="58" t="s">
        <v>748</v>
      </c>
      <c r="I109" s="60" t="s">
        <v>227</v>
      </c>
      <c r="J109" s="60" t="s">
        <v>354</v>
      </c>
      <c r="K109" s="53" t="s">
        <v>355</v>
      </c>
      <c r="L109" s="43" t="s">
        <v>352</v>
      </c>
      <c r="M109" s="60"/>
      <c r="N109" s="60"/>
      <c r="O109" s="60"/>
    </row>
    <row r="110">
      <c r="A110" s="38" t="s">
        <v>146</v>
      </c>
      <c r="B110" s="38" t="s">
        <v>180</v>
      </c>
      <c r="C110" s="48">
        <v>1.0</v>
      </c>
      <c r="D110" s="41" t="s">
        <v>159</v>
      </c>
      <c r="E110" s="39" t="s">
        <v>13</v>
      </c>
      <c r="F110" s="66"/>
      <c r="G110" s="67" t="s">
        <v>148</v>
      </c>
      <c r="H110" s="58" t="s">
        <v>749</v>
      </c>
      <c r="I110" s="39" t="s">
        <v>227</v>
      </c>
      <c r="J110" s="47" t="s">
        <v>273</v>
      </c>
      <c r="K110" s="65" t="s">
        <v>528</v>
      </c>
      <c r="L110" s="109" t="s">
        <v>529</v>
      </c>
      <c r="M110" s="60"/>
      <c r="N110" s="60"/>
      <c r="O110" s="60"/>
    </row>
    <row r="111">
      <c r="A111" s="60" t="s">
        <v>750</v>
      </c>
      <c r="B111" s="41" t="s">
        <v>751</v>
      </c>
      <c r="C111" s="123">
        <v>1.0</v>
      </c>
      <c r="D111" s="41" t="s">
        <v>154</v>
      </c>
      <c r="E111" s="39" t="s">
        <v>7</v>
      </c>
      <c r="F111" s="41" t="s">
        <v>155</v>
      </c>
      <c r="G111" s="39" t="s">
        <v>148</v>
      </c>
      <c r="H111" s="41" t="s">
        <v>752</v>
      </c>
      <c r="I111" s="39" t="s">
        <v>227</v>
      </c>
      <c r="J111" s="41" t="s">
        <v>165</v>
      </c>
      <c r="K111" s="43" t="s">
        <v>753</v>
      </c>
      <c r="L111" s="109" t="s">
        <v>754</v>
      </c>
      <c r="M111" s="60"/>
      <c r="N111" s="60"/>
      <c r="O111" s="60"/>
    </row>
    <row r="112">
      <c r="A112" s="39" t="s">
        <v>146</v>
      </c>
      <c r="B112" s="41" t="s">
        <v>180</v>
      </c>
      <c r="C112" s="48">
        <v>1.0</v>
      </c>
      <c r="D112" s="41" t="s">
        <v>159</v>
      </c>
      <c r="E112" s="39" t="s">
        <v>17</v>
      </c>
      <c r="F112" s="41"/>
      <c r="G112" s="39" t="s">
        <v>148</v>
      </c>
      <c r="H112" s="58" t="s">
        <v>755</v>
      </c>
      <c r="I112" s="39" t="s">
        <v>227</v>
      </c>
      <c r="J112" s="41" t="s">
        <v>273</v>
      </c>
      <c r="K112" s="43" t="s">
        <v>373</v>
      </c>
      <c r="L112" s="59" t="s">
        <v>374</v>
      </c>
      <c r="M112" s="60"/>
      <c r="N112" s="60"/>
      <c r="O112" s="60"/>
    </row>
    <row r="113">
      <c r="A113" s="39" t="s">
        <v>146</v>
      </c>
      <c r="B113" s="41" t="s">
        <v>315</v>
      </c>
      <c r="C113" s="48">
        <v>1.0</v>
      </c>
      <c r="D113" s="41" t="s">
        <v>154</v>
      </c>
      <c r="E113" s="39" t="s">
        <v>6</v>
      </c>
      <c r="F113" s="41" t="s">
        <v>155</v>
      </c>
      <c r="G113" s="39" t="s">
        <v>148</v>
      </c>
      <c r="H113" s="58"/>
      <c r="I113" s="39">
        <v>6628389.0</v>
      </c>
      <c r="J113" s="41" t="s">
        <v>165</v>
      </c>
      <c r="K113" s="43"/>
      <c r="L113" s="59" t="s">
        <v>756</v>
      </c>
      <c r="M113" s="60"/>
      <c r="N113" s="60"/>
      <c r="O113" s="60"/>
    </row>
    <row r="114">
      <c r="A114" s="39" t="s">
        <v>146</v>
      </c>
      <c r="B114" s="41" t="s">
        <v>315</v>
      </c>
      <c r="C114" s="48">
        <v>1.0</v>
      </c>
      <c r="D114" s="41" t="s">
        <v>9</v>
      </c>
      <c r="E114" s="39" t="s">
        <v>9</v>
      </c>
      <c r="F114" s="41"/>
      <c r="G114" s="39" t="s">
        <v>148</v>
      </c>
      <c r="H114" s="58" t="s">
        <v>757</v>
      </c>
      <c r="I114" s="39" t="s">
        <v>227</v>
      </c>
      <c r="J114" s="41" t="s">
        <v>165</v>
      </c>
      <c r="K114" s="43"/>
      <c r="L114" s="59" t="s">
        <v>756</v>
      </c>
      <c r="M114" s="60"/>
      <c r="N114" s="60"/>
      <c r="O114" s="60"/>
    </row>
    <row r="115">
      <c r="A115" s="70" t="s">
        <v>758</v>
      </c>
      <c r="B115" s="39" t="s">
        <v>180</v>
      </c>
      <c r="C115" s="48">
        <v>1.0</v>
      </c>
      <c r="D115" s="39" t="s">
        <v>154</v>
      </c>
      <c r="E115" s="39" t="s">
        <v>7</v>
      </c>
      <c r="F115" s="39" t="s">
        <v>155</v>
      </c>
      <c r="G115" s="39" t="s">
        <v>148</v>
      </c>
      <c r="H115" s="70" t="s">
        <v>759</v>
      </c>
      <c r="I115" s="39" t="s">
        <v>227</v>
      </c>
      <c r="J115" s="41" t="s">
        <v>165</v>
      </c>
      <c r="K115" s="39" t="s">
        <v>245</v>
      </c>
      <c r="L115" s="59"/>
      <c r="M115" s="60"/>
      <c r="N115" s="60"/>
      <c r="O115" s="60"/>
    </row>
    <row r="116">
      <c r="A116" s="86"/>
      <c r="B116" s="86"/>
      <c r="C116" s="111"/>
      <c r="D116" s="86"/>
      <c r="E116" s="86"/>
      <c r="F116" s="112"/>
      <c r="G116" s="86"/>
      <c r="H116" s="86"/>
      <c r="I116" s="86"/>
      <c r="J116" s="86"/>
      <c r="K116" s="86"/>
      <c r="L116" s="124"/>
      <c r="M116" s="125"/>
      <c r="N116" s="125"/>
      <c r="O116" s="125"/>
    </row>
    <row r="117">
      <c r="A117" s="62"/>
      <c r="B117" s="62"/>
      <c r="C117" s="90"/>
      <c r="D117" s="62"/>
      <c r="E117" s="62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89" t="s">
        <v>154</v>
      </c>
      <c r="B118" s="62"/>
      <c r="C118" s="90"/>
      <c r="D118" s="62"/>
      <c r="E118" s="6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53" t="s">
        <v>6</v>
      </c>
      <c r="B119" s="62">
        <f t="shared" ref="B119:B121" si="1">COUNTIF($E$2:$E$116,A119)</f>
        <v>17</v>
      </c>
      <c r="C119" s="90"/>
      <c r="D119" s="62"/>
      <c r="E119" s="6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53" t="s">
        <v>7</v>
      </c>
      <c r="B120" s="62">
        <f t="shared" si="1"/>
        <v>10</v>
      </c>
      <c r="C120" s="90"/>
      <c r="D120" s="62"/>
      <c r="E120" s="6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53" t="s">
        <v>8</v>
      </c>
      <c r="B121" s="62">
        <f t="shared" si="1"/>
        <v>7</v>
      </c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89" t="s">
        <v>9</v>
      </c>
      <c r="B122" s="62"/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53" t="s">
        <v>9</v>
      </c>
      <c r="B123" s="62">
        <f t="shared" ref="B123:B124" si="2">COUNTIF($E$2:$E$116,A123)</f>
        <v>24</v>
      </c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10</v>
      </c>
      <c r="B124" s="62">
        <f t="shared" si="2"/>
        <v>0</v>
      </c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89" t="s">
        <v>393</v>
      </c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53" t="s">
        <v>11</v>
      </c>
      <c r="B126" s="62">
        <f t="shared" ref="B126:B141" si="3">COUNTIF($E$2:$E$116,A126)</f>
        <v>4</v>
      </c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53" t="s">
        <v>12</v>
      </c>
      <c r="B127" s="62">
        <f t="shared" si="3"/>
        <v>3</v>
      </c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58" t="s">
        <v>13</v>
      </c>
      <c r="B128" s="62">
        <f t="shared" si="3"/>
        <v>2</v>
      </c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53" t="s">
        <v>14</v>
      </c>
      <c r="B129" s="62">
        <f t="shared" si="3"/>
        <v>2</v>
      </c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53" t="s">
        <v>16</v>
      </c>
      <c r="B130" s="62">
        <f t="shared" si="3"/>
        <v>0</v>
      </c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53" t="s">
        <v>17</v>
      </c>
      <c r="B131" s="62">
        <f t="shared" si="3"/>
        <v>6</v>
      </c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53" t="s">
        <v>19</v>
      </c>
      <c r="B132" s="62">
        <f t="shared" si="3"/>
        <v>4</v>
      </c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53" t="s">
        <v>20</v>
      </c>
      <c r="B133" s="62">
        <f t="shared" si="3"/>
        <v>8</v>
      </c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53" t="s">
        <v>21</v>
      </c>
      <c r="B134" s="62">
        <f t="shared" si="3"/>
        <v>8</v>
      </c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53" t="s">
        <v>22</v>
      </c>
      <c r="B135" s="62">
        <f t="shared" si="3"/>
        <v>6</v>
      </c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53" t="s">
        <v>23</v>
      </c>
      <c r="B136" s="62">
        <f t="shared" si="3"/>
        <v>0</v>
      </c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53" t="s">
        <v>24</v>
      </c>
      <c r="B137" s="62">
        <f t="shared" si="3"/>
        <v>1</v>
      </c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53" t="s">
        <v>25</v>
      </c>
      <c r="B138" s="62">
        <f t="shared" si="3"/>
        <v>6</v>
      </c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53" t="s">
        <v>26</v>
      </c>
      <c r="B139" s="62">
        <f t="shared" si="3"/>
        <v>3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53" t="s">
        <v>27</v>
      </c>
      <c r="B140" s="62">
        <f t="shared" si="3"/>
        <v>1</v>
      </c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53" t="s">
        <v>28</v>
      </c>
      <c r="B141" s="62">
        <f t="shared" si="3"/>
        <v>0</v>
      </c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89" t="s">
        <v>394</v>
      </c>
      <c r="B142" s="93">
        <f>SUM(B119:B141)</f>
        <v>112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89" t="s">
        <v>6</v>
      </c>
      <c r="B144" s="62"/>
      <c r="C144" s="94" t="s">
        <v>394</v>
      </c>
      <c r="D144" s="94"/>
      <c r="E144" s="94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95"/>
      <c r="C145" s="90"/>
      <c r="D145" s="90"/>
      <c r="E145" s="90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53" t="s">
        <v>150</v>
      </c>
      <c r="B146" s="62" t="s">
        <v>596</v>
      </c>
      <c r="C146" s="117">
        <f t="shared" ref="C146:C151" si="4">COUNTIF($K$2:$K$250,B146)</f>
        <v>2</v>
      </c>
      <c r="D146" s="92"/>
      <c r="E146" s="9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96" t="s">
        <v>150</v>
      </c>
      <c r="B147" s="96" t="s">
        <v>228</v>
      </c>
      <c r="C147" s="117">
        <f t="shared" si="4"/>
        <v>3</v>
      </c>
      <c r="D147" s="92"/>
      <c r="E147" s="9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 t="s">
        <v>150</v>
      </c>
      <c r="B148" s="95" t="s">
        <v>612</v>
      </c>
      <c r="C148" s="117">
        <f t="shared" si="4"/>
        <v>3</v>
      </c>
      <c r="D148" s="92"/>
      <c r="E148" s="9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 t="s">
        <v>150</v>
      </c>
      <c r="B149" s="95" t="s">
        <v>651</v>
      </c>
      <c r="C149" s="117">
        <f t="shared" si="4"/>
        <v>1</v>
      </c>
      <c r="D149" s="92"/>
      <c r="E149" s="9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79" t="s">
        <v>308</v>
      </c>
      <c r="B150" s="79" t="s">
        <v>308</v>
      </c>
      <c r="C150" s="117">
        <f t="shared" si="4"/>
        <v>2</v>
      </c>
      <c r="D150" s="92"/>
      <c r="E150" s="9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 t="s">
        <v>165</v>
      </c>
      <c r="B151" s="62" t="s">
        <v>178</v>
      </c>
      <c r="C151" s="117">
        <f t="shared" si="4"/>
        <v>5</v>
      </c>
      <c r="D151" s="92"/>
      <c r="E151" s="9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97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89" t="s">
        <v>7</v>
      </c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53"/>
      <c r="C154" s="92"/>
      <c r="D154" s="92"/>
      <c r="E154" s="9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 t="s">
        <v>165</v>
      </c>
      <c r="B155" s="55" t="s">
        <v>553</v>
      </c>
      <c r="C155" s="90">
        <f t="shared" ref="C155:C161" si="5">COUNTIF($K$2:$K$250,B155)</f>
        <v>2</v>
      </c>
      <c r="D155" s="92"/>
      <c r="E155" s="9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 t="s">
        <v>165</v>
      </c>
      <c r="B156" s="65" t="s">
        <v>746</v>
      </c>
      <c r="C156" s="90">
        <f t="shared" si="5"/>
        <v>1</v>
      </c>
      <c r="D156" s="92"/>
      <c r="E156" s="9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 t="s">
        <v>165</v>
      </c>
      <c r="B157" s="65" t="s">
        <v>726</v>
      </c>
      <c r="C157" s="90">
        <f t="shared" si="5"/>
        <v>2</v>
      </c>
      <c r="D157" s="92"/>
      <c r="E157" s="9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 t="s">
        <v>165</v>
      </c>
      <c r="B158" s="53" t="s">
        <v>736</v>
      </c>
      <c r="C158" s="90">
        <f t="shared" si="5"/>
        <v>1</v>
      </c>
      <c r="D158" s="92"/>
      <c r="E158" s="9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 t="s">
        <v>165</v>
      </c>
      <c r="B159" s="53" t="s">
        <v>391</v>
      </c>
      <c r="C159" s="90">
        <f t="shared" si="5"/>
        <v>1</v>
      </c>
      <c r="D159" s="92"/>
      <c r="E159" s="9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 t="s">
        <v>165</v>
      </c>
      <c r="B160" s="53" t="s">
        <v>245</v>
      </c>
      <c r="C160" s="90">
        <f t="shared" si="5"/>
        <v>1</v>
      </c>
      <c r="D160" s="92"/>
      <c r="E160" s="9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 t="s">
        <v>165</v>
      </c>
      <c r="B161" s="55" t="s">
        <v>262</v>
      </c>
      <c r="C161" s="90">
        <f t="shared" si="5"/>
        <v>1</v>
      </c>
      <c r="D161" s="92"/>
      <c r="E161" s="9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55"/>
      <c r="C162" s="90"/>
      <c r="D162" s="92"/>
      <c r="E162" s="9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89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89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16"/>
      <c r="C169" s="117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16"/>
      <c r="C170" s="117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16"/>
      <c r="C171" s="117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16"/>
      <c r="C172" s="117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16"/>
      <c r="C173" s="117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16"/>
      <c r="C174" s="117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16"/>
      <c r="C175" s="117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55"/>
      <c r="B176" s="62"/>
      <c r="C176" s="117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16"/>
      <c r="C177" s="117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</row>
  </sheetData>
  <dataValidations>
    <dataValidation type="list" allowBlank="1" sqref="B111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2:J57 J86 J115:J116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51:F53 F83 F86:F88 F90 F92:F100 F107 F111:F116">
      <formula1>"LINUX CENTOS,LINUX FEDORA,LINUX UBUNTU,NO APLICA,OTRO,WINDOWS XP,WINDOWS 7,WINDOWS 10,"</formula1>
    </dataValidation>
    <dataValidation type="list" allowBlank="1" sqref="B87 B90:B100 B110 B112:B114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58:J82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116">
      <formula1>"INACTIVO,OPERATIVO"</formula1>
    </dataValidation>
    <dataValidation type="list" allowBlank="1" sqref="J83:J85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25 D27:D116">
      <formula1>"COMPUTADOR,MONITOR,PERIFÉRICO"</formula1>
    </dataValidation>
    <dataValidation type="list" allowBlank="1" sqref="J87:J88 J89:K89 J90 J91:K91 J92:J100 J107 J110:J11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55:B56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B89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53 E55:E116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D26 F2:F50 F54 F57 F89 F91 F110">
      <formula1>"WINDOWS XP,WINDOWS 7,WINDOWS 10,NO APLICA,OTRO"</formula1>
    </dataValidation>
    <dataValidation type="list" allowBlank="1" sqref="F55:F56 F58:F82 F84:F85 F101:F106 F108:F109">
      <formula1>"LINUX FEDORA,NO APLICA,OTRO,WINDOWS XP,WINDOWS 7,WINDOWS 10,"</formula1>
    </dataValidation>
    <dataValidation type="list" allowBlank="1" sqref="J101:J106 J108:J109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51:B53 B83 B115:B116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54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58:B82 B84:B85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101:B106 B108:B109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B2:B50 B54 B57 B86 B88 B107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9.5"/>
    <col customWidth="1" min="14" max="14" width="14.63"/>
    <col customWidth="1" min="15" max="15" width="10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126" t="s">
        <v>142</v>
      </c>
      <c r="M1" s="8" t="s">
        <v>143</v>
      </c>
      <c r="N1" s="8" t="s">
        <v>144</v>
      </c>
      <c r="O1" s="8" t="s">
        <v>145</v>
      </c>
    </row>
    <row r="2" hidden="1">
      <c r="A2" s="38" t="s">
        <v>760</v>
      </c>
      <c r="B2" s="39" t="s">
        <v>252</v>
      </c>
      <c r="C2" s="40">
        <v>1.0</v>
      </c>
      <c r="D2" s="39" t="s">
        <v>154</v>
      </c>
      <c r="E2" s="41" t="s">
        <v>7</v>
      </c>
      <c r="F2" s="39" t="s">
        <v>155</v>
      </c>
      <c r="G2" s="41" t="s">
        <v>148</v>
      </c>
      <c r="H2" s="39" t="s">
        <v>761</v>
      </c>
      <c r="I2" s="41" t="s">
        <v>227</v>
      </c>
      <c r="J2" s="39" t="s">
        <v>165</v>
      </c>
      <c r="K2" s="41" t="s">
        <v>391</v>
      </c>
      <c r="L2" s="56" t="s">
        <v>762</v>
      </c>
      <c r="M2" s="56"/>
      <c r="N2" s="56" t="s">
        <v>158</v>
      </c>
      <c r="O2" s="56" t="s">
        <v>247</v>
      </c>
    </row>
    <row r="3" hidden="1">
      <c r="A3" s="38" t="s">
        <v>763</v>
      </c>
      <c r="B3" s="39" t="s">
        <v>153</v>
      </c>
      <c r="C3" s="40">
        <v>2.0</v>
      </c>
      <c r="D3" s="39" t="s">
        <v>9</v>
      </c>
      <c r="E3" s="41" t="s">
        <v>9</v>
      </c>
      <c r="F3" s="42"/>
      <c r="G3" s="41" t="s">
        <v>148</v>
      </c>
      <c r="H3" s="39" t="s">
        <v>764</v>
      </c>
      <c r="I3" s="41">
        <v>6628139.0</v>
      </c>
      <c r="J3" s="39" t="s">
        <v>150</v>
      </c>
      <c r="K3" s="41" t="s">
        <v>196</v>
      </c>
      <c r="L3" s="120"/>
      <c r="M3" s="120"/>
      <c r="N3" s="120"/>
      <c r="O3" s="120"/>
    </row>
    <row r="4" hidden="1">
      <c r="A4" s="38" t="s">
        <v>763</v>
      </c>
      <c r="B4" s="39" t="s">
        <v>153</v>
      </c>
      <c r="C4" s="40">
        <v>2.0</v>
      </c>
      <c r="D4" s="39" t="s">
        <v>154</v>
      </c>
      <c r="E4" s="41" t="s">
        <v>6</v>
      </c>
      <c r="F4" s="39" t="s">
        <v>155</v>
      </c>
      <c r="G4" s="41" t="s">
        <v>148</v>
      </c>
      <c r="H4" s="39" t="s">
        <v>765</v>
      </c>
      <c r="I4" s="41">
        <v>6628140.0</v>
      </c>
      <c r="J4" s="39" t="s">
        <v>165</v>
      </c>
      <c r="K4" s="41" t="s">
        <v>178</v>
      </c>
      <c r="L4" s="120"/>
      <c r="M4" s="120"/>
      <c r="N4" s="120"/>
      <c r="O4" s="120"/>
    </row>
    <row r="5" hidden="1">
      <c r="A5" s="38" t="s">
        <v>766</v>
      </c>
      <c r="B5" s="39" t="s">
        <v>767</v>
      </c>
      <c r="C5" s="40">
        <v>1.0</v>
      </c>
      <c r="D5" s="39" t="s">
        <v>9</v>
      </c>
      <c r="E5" s="41" t="s">
        <v>9</v>
      </c>
      <c r="F5" s="42"/>
      <c r="G5" s="41" t="s">
        <v>148</v>
      </c>
      <c r="H5" s="39" t="s">
        <v>768</v>
      </c>
      <c r="I5" s="41">
        <v>6628087.0</v>
      </c>
      <c r="J5" s="39" t="s">
        <v>150</v>
      </c>
      <c r="K5" s="41" t="s">
        <v>196</v>
      </c>
      <c r="L5" s="120"/>
      <c r="M5" s="120"/>
      <c r="N5" s="120"/>
      <c r="O5" s="120"/>
    </row>
    <row r="6" hidden="1">
      <c r="A6" s="38" t="s">
        <v>766</v>
      </c>
      <c r="B6" s="39" t="s">
        <v>767</v>
      </c>
      <c r="C6" s="40">
        <v>1.0</v>
      </c>
      <c r="D6" s="39" t="s">
        <v>154</v>
      </c>
      <c r="E6" s="41" t="s">
        <v>6</v>
      </c>
      <c r="F6" s="39" t="s">
        <v>155</v>
      </c>
      <c r="G6" s="41" t="s">
        <v>148</v>
      </c>
      <c r="H6" s="39" t="s">
        <v>769</v>
      </c>
      <c r="I6" s="41">
        <v>6628088.0</v>
      </c>
      <c r="J6" s="39" t="s">
        <v>150</v>
      </c>
      <c r="K6" s="41" t="s">
        <v>157</v>
      </c>
      <c r="L6" s="120"/>
      <c r="M6" s="120"/>
      <c r="N6" s="120"/>
      <c r="O6" s="120"/>
    </row>
    <row r="7" hidden="1">
      <c r="A7" s="38" t="s">
        <v>770</v>
      </c>
      <c r="B7" s="39" t="s">
        <v>153</v>
      </c>
      <c r="C7" s="40">
        <v>2.0</v>
      </c>
      <c r="D7" s="39" t="s">
        <v>9</v>
      </c>
      <c r="E7" s="41" t="s">
        <v>9</v>
      </c>
      <c r="F7" s="42"/>
      <c r="G7" s="41" t="s">
        <v>148</v>
      </c>
      <c r="H7" s="39" t="s">
        <v>771</v>
      </c>
      <c r="I7" s="41">
        <v>6628147.0</v>
      </c>
      <c r="J7" s="39" t="s">
        <v>150</v>
      </c>
      <c r="K7" s="41" t="s">
        <v>196</v>
      </c>
      <c r="L7" s="120"/>
      <c r="M7" s="120"/>
      <c r="N7" s="120"/>
      <c r="O7" s="120"/>
    </row>
    <row r="8" hidden="1">
      <c r="A8" s="38" t="s">
        <v>770</v>
      </c>
      <c r="B8" s="39" t="s">
        <v>153</v>
      </c>
      <c r="C8" s="40">
        <v>2.0</v>
      </c>
      <c r="D8" s="39" t="s">
        <v>154</v>
      </c>
      <c r="E8" s="41" t="s">
        <v>6</v>
      </c>
      <c r="F8" s="39" t="s">
        <v>155</v>
      </c>
      <c r="G8" s="41" t="s">
        <v>148</v>
      </c>
      <c r="H8" s="39" t="s">
        <v>772</v>
      </c>
      <c r="I8" s="41">
        <v>6628148.0</v>
      </c>
      <c r="J8" s="39" t="s">
        <v>165</v>
      </c>
      <c r="K8" s="41" t="s">
        <v>166</v>
      </c>
      <c r="L8" s="120"/>
      <c r="M8" s="120"/>
      <c r="N8" s="120"/>
      <c r="O8" s="120"/>
    </row>
    <row r="9" hidden="1">
      <c r="A9" s="38" t="s">
        <v>773</v>
      </c>
      <c r="B9" s="39" t="s">
        <v>315</v>
      </c>
      <c r="C9" s="40">
        <v>2.0</v>
      </c>
      <c r="D9" s="39" t="s">
        <v>9</v>
      </c>
      <c r="E9" s="41" t="s">
        <v>9</v>
      </c>
      <c r="F9" s="42"/>
      <c r="G9" s="41" t="s">
        <v>148</v>
      </c>
      <c r="H9" s="39" t="s">
        <v>774</v>
      </c>
      <c r="I9" s="41">
        <v>6628152.0</v>
      </c>
      <c r="J9" s="39" t="s">
        <v>150</v>
      </c>
      <c r="K9" s="41" t="s">
        <v>196</v>
      </c>
      <c r="L9" s="120"/>
      <c r="M9" s="120"/>
      <c r="N9" s="120"/>
      <c r="O9" s="120"/>
    </row>
    <row r="10" hidden="1">
      <c r="A10" s="38" t="s">
        <v>775</v>
      </c>
      <c r="B10" s="39" t="s">
        <v>751</v>
      </c>
      <c r="C10" s="40">
        <v>1.0</v>
      </c>
      <c r="D10" s="39" t="s">
        <v>9</v>
      </c>
      <c r="E10" s="41" t="s">
        <v>9</v>
      </c>
      <c r="F10" s="42"/>
      <c r="G10" s="41" t="s">
        <v>148</v>
      </c>
      <c r="H10" s="39" t="s">
        <v>776</v>
      </c>
      <c r="I10" s="41">
        <v>6628126.0</v>
      </c>
      <c r="J10" s="39" t="s">
        <v>362</v>
      </c>
      <c r="K10" s="41" t="s">
        <v>777</v>
      </c>
      <c r="L10" s="120"/>
      <c r="M10" s="120"/>
      <c r="N10" s="120"/>
      <c r="O10" s="120"/>
    </row>
    <row r="11" hidden="1">
      <c r="A11" s="38" t="s">
        <v>775</v>
      </c>
      <c r="B11" s="39" t="s">
        <v>751</v>
      </c>
      <c r="C11" s="40">
        <v>1.0</v>
      </c>
      <c r="D11" s="39" t="s">
        <v>159</v>
      </c>
      <c r="E11" s="41" t="s">
        <v>26</v>
      </c>
      <c r="F11" s="42"/>
      <c r="G11" s="41" t="s">
        <v>148</v>
      </c>
      <c r="H11" s="39" t="s">
        <v>151</v>
      </c>
      <c r="I11" s="41">
        <v>6628127.0</v>
      </c>
      <c r="J11" s="39" t="s">
        <v>778</v>
      </c>
      <c r="K11" s="41" t="s">
        <v>151</v>
      </c>
      <c r="L11" s="120"/>
      <c r="M11" s="120"/>
      <c r="N11" s="120"/>
      <c r="O11" s="120"/>
    </row>
    <row r="12" hidden="1">
      <c r="A12" s="38" t="s">
        <v>146</v>
      </c>
      <c r="B12" s="39" t="s">
        <v>204</v>
      </c>
      <c r="C12" s="40">
        <v>1.0</v>
      </c>
      <c r="D12" s="39" t="s">
        <v>9</v>
      </c>
      <c r="E12" s="41" t="s">
        <v>9</v>
      </c>
      <c r="F12" s="42"/>
      <c r="G12" s="41" t="s">
        <v>148</v>
      </c>
      <c r="H12" s="39" t="s">
        <v>779</v>
      </c>
      <c r="I12" s="41">
        <v>6628113.0</v>
      </c>
      <c r="J12" s="39" t="s">
        <v>165</v>
      </c>
      <c r="K12" s="41" t="s">
        <v>570</v>
      </c>
      <c r="L12" s="120"/>
      <c r="M12" s="120"/>
      <c r="N12" s="120"/>
      <c r="O12" s="120"/>
    </row>
    <row r="13" hidden="1">
      <c r="A13" s="38" t="s">
        <v>146</v>
      </c>
      <c r="B13" s="39" t="s">
        <v>204</v>
      </c>
      <c r="C13" s="40">
        <v>1.0</v>
      </c>
      <c r="D13" s="39" t="s">
        <v>159</v>
      </c>
      <c r="E13" s="41" t="s">
        <v>21</v>
      </c>
      <c r="F13" s="42"/>
      <c r="G13" s="41" t="s">
        <v>148</v>
      </c>
      <c r="H13" s="39" t="s">
        <v>151</v>
      </c>
      <c r="I13" s="41">
        <v>6628115.0</v>
      </c>
      <c r="J13" s="39" t="s">
        <v>780</v>
      </c>
      <c r="K13" s="41" t="s">
        <v>151</v>
      </c>
      <c r="L13" s="120"/>
      <c r="M13" s="120"/>
      <c r="N13" s="120"/>
      <c r="O13" s="120"/>
    </row>
    <row r="14" hidden="1">
      <c r="A14" s="38" t="s">
        <v>146</v>
      </c>
      <c r="B14" s="39" t="s">
        <v>204</v>
      </c>
      <c r="C14" s="40">
        <v>1.0</v>
      </c>
      <c r="D14" s="39" t="s">
        <v>159</v>
      </c>
      <c r="E14" s="41" t="s">
        <v>19</v>
      </c>
      <c r="F14" s="42"/>
      <c r="G14" s="41" t="s">
        <v>148</v>
      </c>
      <c r="H14" s="39" t="s">
        <v>151</v>
      </c>
      <c r="I14" s="41">
        <v>6628117.0</v>
      </c>
      <c r="J14" s="39" t="s">
        <v>151</v>
      </c>
      <c r="K14" s="41" t="s">
        <v>151</v>
      </c>
      <c r="L14" s="120"/>
      <c r="M14" s="120"/>
      <c r="N14" s="120"/>
      <c r="O14" s="120"/>
    </row>
    <row r="15" hidden="1">
      <c r="A15" s="38" t="s">
        <v>146</v>
      </c>
      <c r="B15" s="39" t="s">
        <v>204</v>
      </c>
      <c r="C15" s="40">
        <v>1.0</v>
      </c>
      <c r="D15" s="39" t="s">
        <v>159</v>
      </c>
      <c r="E15" s="41" t="s">
        <v>22</v>
      </c>
      <c r="F15" s="42"/>
      <c r="G15" s="41" t="s">
        <v>148</v>
      </c>
      <c r="H15" s="39" t="s">
        <v>781</v>
      </c>
      <c r="I15" s="41">
        <v>6628118.0</v>
      </c>
      <c r="J15" s="39" t="s">
        <v>206</v>
      </c>
      <c r="K15" s="41" t="s">
        <v>782</v>
      </c>
      <c r="L15" s="120"/>
      <c r="M15" s="120"/>
      <c r="N15" s="120"/>
      <c r="O15" s="120"/>
    </row>
    <row r="16" hidden="1">
      <c r="A16" s="38" t="s">
        <v>783</v>
      </c>
      <c r="B16" s="39" t="s">
        <v>315</v>
      </c>
      <c r="C16" s="40">
        <v>2.0</v>
      </c>
      <c r="D16" s="39" t="s">
        <v>9</v>
      </c>
      <c r="E16" s="41" t="s">
        <v>9</v>
      </c>
      <c r="F16" s="42"/>
      <c r="G16" s="41" t="s">
        <v>148</v>
      </c>
      <c r="H16" s="39" t="s">
        <v>784</v>
      </c>
      <c r="I16" s="41">
        <v>6628131.0</v>
      </c>
      <c r="J16" s="39" t="s">
        <v>168</v>
      </c>
      <c r="K16" s="41" t="s">
        <v>785</v>
      </c>
      <c r="L16" s="120"/>
      <c r="M16" s="120"/>
      <c r="N16" s="120"/>
      <c r="O16" s="120"/>
    </row>
    <row r="17" hidden="1">
      <c r="A17" s="38" t="s">
        <v>783</v>
      </c>
      <c r="B17" s="39" t="s">
        <v>315</v>
      </c>
      <c r="C17" s="40">
        <v>2.0</v>
      </c>
      <c r="D17" s="39" t="s">
        <v>9</v>
      </c>
      <c r="E17" s="41" t="s">
        <v>9</v>
      </c>
      <c r="F17" s="42"/>
      <c r="G17" s="41" t="s">
        <v>148</v>
      </c>
      <c r="H17" s="39" t="s">
        <v>786</v>
      </c>
      <c r="I17" s="41">
        <v>6628132.0</v>
      </c>
      <c r="J17" s="39" t="s">
        <v>150</v>
      </c>
      <c r="K17" s="41" t="s">
        <v>223</v>
      </c>
      <c r="L17" s="120"/>
      <c r="M17" s="120"/>
      <c r="N17" s="120"/>
      <c r="O17" s="120"/>
    </row>
    <row r="18" hidden="1">
      <c r="A18" s="38" t="s">
        <v>783</v>
      </c>
      <c r="B18" s="39" t="s">
        <v>315</v>
      </c>
      <c r="C18" s="40">
        <v>2.0</v>
      </c>
      <c r="D18" s="39" t="s">
        <v>9</v>
      </c>
      <c r="E18" s="41" t="s">
        <v>9</v>
      </c>
      <c r="F18" s="42"/>
      <c r="G18" s="41" t="s">
        <v>148</v>
      </c>
      <c r="H18" s="39" t="s">
        <v>787</v>
      </c>
      <c r="I18" s="41">
        <v>6628133.0</v>
      </c>
      <c r="J18" s="39" t="s">
        <v>165</v>
      </c>
      <c r="K18" s="41" t="s">
        <v>405</v>
      </c>
      <c r="L18" s="120"/>
      <c r="M18" s="120"/>
      <c r="N18" s="120"/>
      <c r="O18" s="120"/>
    </row>
    <row r="19" hidden="1">
      <c r="A19" s="38" t="s">
        <v>783</v>
      </c>
      <c r="B19" s="39" t="s">
        <v>315</v>
      </c>
      <c r="C19" s="40">
        <v>2.0</v>
      </c>
      <c r="D19" s="39" t="s">
        <v>154</v>
      </c>
      <c r="E19" s="41" t="s">
        <v>230</v>
      </c>
      <c r="F19" s="39"/>
      <c r="G19" s="41" t="s">
        <v>148</v>
      </c>
      <c r="H19" s="39" t="s">
        <v>788</v>
      </c>
      <c r="I19" s="41">
        <v>6628134.0</v>
      </c>
      <c r="J19" s="39" t="s">
        <v>232</v>
      </c>
      <c r="K19" s="41" t="s">
        <v>233</v>
      </c>
      <c r="L19" s="120"/>
      <c r="M19" s="120"/>
      <c r="N19" s="120"/>
      <c r="O19" s="120"/>
    </row>
    <row r="20" hidden="1">
      <c r="A20" s="38" t="s">
        <v>783</v>
      </c>
      <c r="B20" s="39" t="s">
        <v>315</v>
      </c>
      <c r="C20" s="40">
        <v>2.0</v>
      </c>
      <c r="D20" s="39" t="s">
        <v>159</v>
      </c>
      <c r="E20" s="41" t="s">
        <v>16</v>
      </c>
      <c r="F20" s="42"/>
      <c r="G20" s="41" t="s">
        <v>148</v>
      </c>
      <c r="H20" s="39" t="s">
        <v>789</v>
      </c>
      <c r="I20" s="41">
        <v>6628136.0</v>
      </c>
      <c r="J20" s="39" t="s">
        <v>161</v>
      </c>
      <c r="K20" s="41" t="s">
        <v>162</v>
      </c>
      <c r="L20" s="120"/>
      <c r="M20" s="120"/>
      <c r="N20" s="120"/>
      <c r="O20" s="120"/>
    </row>
    <row r="21" hidden="1">
      <c r="A21" s="38" t="s">
        <v>146</v>
      </c>
      <c r="B21" s="39" t="s">
        <v>419</v>
      </c>
      <c r="C21" s="40">
        <v>1.0</v>
      </c>
      <c r="D21" s="39" t="s">
        <v>9</v>
      </c>
      <c r="E21" s="41" t="s">
        <v>9</v>
      </c>
      <c r="F21" s="42"/>
      <c r="G21" s="41" t="s">
        <v>148</v>
      </c>
      <c r="H21" s="39" t="s">
        <v>790</v>
      </c>
      <c r="I21" s="41">
        <v>6628081.0</v>
      </c>
      <c r="J21" s="39" t="s">
        <v>150</v>
      </c>
      <c r="K21" s="41" t="s">
        <v>223</v>
      </c>
      <c r="L21" s="120"/>
      <c r="M21" s="120"/>
      <c r="N21" s="120"/>
      <c r="O21" s="120"/>
    </row>
    <row r="22" hidden="1">
      <c r="A22" s="38" t="s">
        <v>146</v>
      </c>
      <c r="B22" s="39" t="s">
        <v>419</v>
      </c>
      <c r="C22" s="40">
        <v>1.0</v>
      </c>
      <c r="D22" s="39" t="s">
        <v>159</v>
      </c>
      <c r="E22" s="41" t="s">
        <v>17</v>
      </c>
      <c r="F22" s="42"/>
      <c r="G22" s="41" t="s">
        <v>148</v>
      </c>
      <c r="H22" s="39" t="s">
        <v>791</v>
      </c>
      <c r="I22" s="41">
        <v>6628082.0</v>
      </c>
      <c r="J22" s="39" t="s">
        <v>189</v>
      </c>
      <c r="K22" s="41" t="s">
        <v>190</v>
      </c>
      <c r="L22" s="120"/>
      <c r="M22" s="120"/>
      <c r="N22" s="120"/>
      <c r="O22" s="120"/>
    </row>
    <row r="23" hidden="1">
      <c r="A23" s="38" t="s">
        <v>792</v>
      </c>
      <c r="B23" s="39" t="s">
        <v>406</v>
      </c>
      <c r="C23" s="40">
        <v>1.0</v>
      </c>
      <c r="D23" s="39" t="s">
        <v>9</v>
      </c>
      <c r="E23" s="41" t="s">
        <v>9</v>
      </c>
      <c r="F23" s="42"/>
      <c r="G23" s="41" t="s">
        <v>148</v>
      </c>
      <c r="H23" s="39" t="s">
        <v>793</v>
      </c>
      <c r="I23" s="41">
        <v>6628098.0</v>
      </c>
      <c r="J23" s="39" t="s">
        <v>150</v>
      </c>
      <c r="K23" s="41" t="s">
        <v>196</v>
      </c>
      <c r="L23" s="120"/>
      <c r="M23" s="120"/>
      <c r="N23" s="120"/>
      <c r="O23" s="120"/>
    </row>
    <row r="24" hidden="1">
      <c r="A24" s="38" t="s">
        <v>783</v>
      </c>
      <c r="B24" s="39" t="s">
        <v>180</v>
      </c>
      <c r="C24" s="40">
        <v>1.0</v>
      </c>
      <c r="D24" s="39" t="s">
        <v>159</v>
      </c>
      <c r="E24" s="41" t="s">
        <v>14</v>
      </c>
      <c r="F24" s="42"/>
      <c r="G24" s="41" t="s">
        <v>148</v>
      </c>
      <c r="H24" s="39" t="s">
        <v>794</v>
      </c>
      <c r="I24" s="41">
        <v>6628092.0</v>
      </c>
      <c r="J24" s="39" t="s">
        <v>273</v>
      </c>
      <c r="K24" s="41" t="s">
        <v>274</v>
      </c>
      <c r="L24" s="120"/>
      <c r="M24" s="120"/>
      <c r="N24" s="120"/>
      <c r="O24" s="120"/>
    </row>
    <row r="25" hidden="1">
      <c r="A25" s="38" t="s">
        <v>783</v>
      </c>
      <c r="B25" s="39" t="s">
        <v>180</v>
      </c>
      <c r="C25" s="40">
        <v>1.0</v>
      </c>
      <c r="D25" s="39" t="s">
        <v>159</v>
      </c>
      <c r="E25" s="41" t="s">
        <v>13</v>
      </c>
      <c r="F25" s="42"/>
      <c r="G25" s="41" t="s">
        <v>148</v>
      </c>
      <c r="H25" s="39">
        <v>7.2766326E7</v>
      </c>
      <c r="I25" s="41">
        <v>6628094.0</v>
      </c>
      <c r="J25" s="39" t="s">
        <v>795</v>
      </c>
      <c r="K25" s="41" t="s">
        <v>796</v>
      </c>
      <c r="L25" s="120"/>
      <c r="M25" s="120"/>
      <c r="N25" s="120"/>
      <c r="O25" s="120"/>
    </row>
    <row r="26" hidden="1">
      <c r="A26" s="38" t="s">
        <v>783</v>
      </c>
      <c r="B26" s="39" t="s">
        <v>180</v>
      </c>
      <c r="C26" s="40">
        <v>1.0</v>
      </c>
      <c r="D26" s="39" t="s">
        <v>159</v>
      </c>
      <c r="E26" s="41" t="s">
        <v>13</v>
      </c>
      <c r="F26" s="42"/>
      <c r="G26" s="41" t="s">
        <v>148</v>
      </c>
      <c r="H26" s="39" t="s">
        <v>797</v>
      </c>
      <c r="I26" s="41">
        <v>6628095.0</v>
      </c>
      <c r="J26" s="39" t="s">
        <v>273</v>
      </c>
      <c r="K26" s="41" t="s">
        <v>566</v>
      </c>
      <c r="L26" s="120"/>
      <c r="M26" s="120"/>
      <c r="N26" s="120"/>
      <c r="O26" s="120"/>
    </row>
    <row r="27" hidden="1">
      <c r="A27" s="38" t="s">
        <v>783</v>
      </c>
      <c r="B27" s="39" t="s">
        <v>180</v>
      </c>
      <c r="C27" s="40">
        <v>1.0</v>
      </c>
      <c r="D27" s="39" t="s">
        <v>9</v>
      </c>
      <c r="E27" s="41" t="s">
        <v>9</v>
      </c>
      <c r="F27" s="42"/>
      <c r="G27" s="41" t="s">
        <v>148</v>
      </c>
      <c r="H27" s="39" t="s">
        <v>798</v>
      </c>
      <c r="I27" s="41">
        <v>6628090.0</v>
      </c>
      <c r="J27" s="39" t="s">
        <v>150</v>
      </c>
      <c r="K27" s="41" t="s">
        <v>799</v>
      </c>
      <c r="L27" s="120"/>
      <c r="M27" s="120"/>
      <c r="N27" s="120"/>
      <c r="O27" s="120"/>
    </row>
    <row r="28" hidden="1">
      <c r="A28" s="38" t="s">
        <v>783</v>
      </c>
      <c r="B28" s="39" t="s">
        <v>180</v>
      </c>
      <c r="C28" s="40">
        <v>1.0</v>
      </c>
      <c r="D28" s="39" t="s">
        <v>154</v>
      </c>
      <c r="E28" s="41" t="s">
        <v>6</v>
      </c>
      <c r="F28" s="39" t="s">
        <v>155</v>
      </c>
      <c r="G28" s="41" t="s">
        <v>148</v>
      </c>
      <c r="H28" s="39" t="s">
        <v>800</v>
      </c>
      <c r="I28" s="41" t="s">
        <v>227</v>
      </c>
      <c r="J28" s="39" t="s">
        <v>150</v>
      </c>
      <c r="K28" s="41" t="s">
        <v>228</v>
      </c>
      <c r="L28" s="56" t="s">
        <v>801</v>
      </c>
      <c r="M28" s="56"/>
      <c r="N28" s="56"/>
      <c r="O28" s="56"/>
    </row>
    <row r="29" hidden="1">
      <c r="A29" s="38" t="s">
        <v>802</v>
      </c>
      <c r="B29" s="39" t="s">
        <v>315</v>
      </c>
      <c r="C29" s="40">
        <v>2.0</v>
      </c>
      <c r="D29" s="39" t="s">
        <v>9</v>
      </c>
      <c r="E29" s="41" t="s">
        <v>9</v>
      </c>
      <c r="F29" s="42"/>
      <c r="G29" s="41" t="s">
        <v>148</v>
      </c>
      <c r="H29" s="39" t="s">
        <v>151</v>
      </c>
      <c r="I29" s="41">
        <v>6628154.0</v>
      </c>
      <c r="J29" s="39" t="s">
        <v>150</v>
      </c>
      <c r="K29" s="41" t="s">
        <v>196</v>
      </c>
      <c r="L29" s="120"/>
      <c r="M29" s="120"/>
      <c r="N29" s="120"/>
      <c r="O29" s="120"/>
    </row>
    <row r="30" hidden="1">
      <c r="A30" s="38" t="s">
        <v>802</v>
      </c>
      <c r="B30" s="39" t="s">
        <v>315</v>
      </c>
      <c r="C30" s="40">
        <v>2.0</v>
      </c>
      <c r="D30" s="39" t="s">
        <v>159</v>
      </c>
      <c r="E30" s="41" t="s">
        <v>16</v>
      </c>
      <c r="F30" s="42"/>
      <c r="G30" s="41" t="s">
        <v>148</v>
      </c>
      <c r="H30" s="39" t="s">
        <v>151</v>
      </c>
      <c r="I30" s="41">
        <v>6628156.0</v>
      </c>
      <c r="J30" s="39" t="s">
        <v>161</v>
      </c>
      <c r="K30" s="41" t="s">
        <v>162</v>
      </c>
      <c r="L30" s="120"/>
      <c r="M30" s="120"/>
      <c r="N30" s="120"/>
      <c r="O30" s="120"/>
    </row>
    <row r="31" hidden="1">
      <c r="A31" s="38" t="s">
        <v>783</v>
      </c>
      <c r="B31" s="39" t="s">
        <v>180</v>
      </c>
      <c r="C31" s="40">
        <v>1.0</v>
      </c>
      <c r="D31" s="39" t="s">
        <v>9</v>
      </c>
      <c r="E31" s="41" t="s">
        <v>9</v>
      </c>
      <c r="F31" s="42"/>
      <c r="G31" s="41" t="s">
        <v>148</v>
      </c>
      <c r="H31" s="39" t="s">
        <v>803</v>
      </c>
      <c r="I31" s="41">
        <v>6628102.0</v>
      </c>
      <c r="J31" s="39" t="s">
        <v>165</v>
      </c>
      <c r="K31" s="41" t="s">
        <v>405</v>
      </c>
      <c r="L31" s="120"/>
      <c r="M31" s="120"/>
      <c r="N31" s="120"/>
      <c r="O31" s="120"/>
    </row>
    <row r="32" hidden="1">
      <c r="A32" s="38" t="s">
        <v>783</v>
      </c>
      <c r="B32" s="39" t="s">
        <v>180</v>
      </c>
      <c r="C32" s="40">
        <v>1.0</v>
      </c>
      <c r="D32" s="39" t="s">
        <v>159</v>
      </c>
      <c r="E32" s="41" t="s">
        <v>22</v>
      </c>
      <c r="F32" s="42"/>
      <c r="G32" s="41" t="s">
        <v>148</v>
      </c>
      <c r="H32" s="39" t="s">
        <v>804</v>
      </c>
      <c r="I32" s="41">
        <v>6628109.0</v>
      </c>
      <c r="J32" s="39" t="s">
        <v>206</v>
      </c>
      <c r="K32" s="41" t="s">
        <v>782</v>
      </c>
      <c r="L32" s="120"/>
      <c r="M32" s="120"/>
      <c r="N32" s="120"/>
      <c r="O32" s="120"/>
    </row>
    <row r="33" hidden="1">
      <c r="A33" s="38" t="s">
        <v>783</v>
      </c>
      <c r="B33" s="39" t="s">
        <v>180</v>
      </c>
      <c r="C33" s="40">
        <v>1.0</v>
      </c>
      <c r="D33" s="39" t="s">
        <v>159</v>
      </c>
      <c r="E33" s="41" t="s">
        <v>19</v>
      </c>
      <c r="F33" s="42"/>
      <c r="G33" s="41" t="s">
        <v>148</v>
      </c>
      <c r="H33" s="39" t="s">
        <v>151</v>
      </c>
      <c r="I33" s="41">
        <v>6628111.0</v>
      </c>
      <c r="J33" s="39" t="s">
        <v>151</v>
      </c>
      <c r="K33" s="41" t="s">
        <v>151</v>
      </c>
      <c r="L33" s="120"/>
      <c r="M33" s="120"/>
      <c r="N33" s="120"/>
      <c r="O33" s="120"/>
    </row>
    <row r="34" hidden="1">
      <c r="A34" s="38" t="s">
        <v>783</v>
      </c>
      <c r="B34" s="39" t="s">
        <v>180</v>
      </c>
      <c r="C34" s="40">
        <v>1.0</v>
      </c>
      <c r="D34" s="39" t="s">
        <v>159</v>
      </c>
      <c r="E34" s="41" t="s">
        <v>26</v>
      </c>
      <c r="F34" s="42"/>
      <c r="G34" s="41" t="s">
        <v>148</v>
      </c>
      <c r="H34" s="39" t="s">
        <v>805</v>
      </c>
      <c r="I34" s="41">
        <v>6628112.0</v>
      </c>
      <c r="J34" s="39" t="s">
        <v>780</v>
      </c>
      <c r="K34" s="41" t="s">
        <v>806</v>
      </c>
      <c r="L34" s="120"/>
      <c r="M34" s="120"/>
      <c r="N34" s="120"/>
      <c r="O34" s="120"/>
    </row>
    <row r="35" hidden="1">
      <c r="A35" s="38" t="s">
        <v>807</v>
      </c>
      <c r="B35" s="39" t="s">
        <v>204</v>
      </c>
      <c r="C35" s="40">
        <v>1.0</v>
      </c>
      <c r="D35" s="39" t="s">
        <v>159</v>
      </c>
      <c r="E35" s="41" t="s">
        <v>20</v>
      </c>
      <c r="F35" s="42"/>
      <c r="G35" s="41" t="s">
        <v>148</v>
      </c>
      <c r="H35" s="39" t="s">
        <v>808</v>
      </c>
      <c r="I35" s="41">
        <v>6628120.0</v>
      </c>
      <c r="J35" s="39" t="s">
        <v>212</v>
      </c>
      <c r="K35" s="41" t="s">
        <v>809</v>
      </c>
      <c r="L35" s="120"/>
      <c r="M35" s="120"/>
      <c r="N35" s="120"/>
      <c r="O35" s="120"/>
    </row>
    <row r="36" hidden="1">
      <c r="A36" s="38" t="s">
        <v>807</v>
      </c>
      <c r="B36" s="39" t="s">
        <v>204</v>
      </c>
      <c r="C36" s="40">
        <v>1.0</v>
      </c>
      <c r="D36" s="39" t="s">
        <v>159</v>
      </c>
      <c r="E36" s="41" t="s">
        <v>21</v>
      </c>
      <c r="F36" s="42"/>
      <c r="G36" s="41" t="s">
        <v>148</v>
      </c>
      <c r="H36" s="39" t="s">
        <v>151</v>
      </c>
      <c r="I36" s="41">
        <v>6628121.0</v>
      </c>
      <c r="J36" s="39" t="s">
        <v>192</v>
      </c>
      <c r="K36" s="41" t="s">
        <v>151</v>
      </c>
      <c r="L36" s="120"/>
      <c r="M36" s="120"/>
      <c r="N36" s="120"/>
      <c r="O36" s="120"/>
    </row>
    <row r="37" hidden="1">
      <c r="A37" s="38" t="s">
        <v>807</v>
      </c>
      <c r="B37" s="39" t="s">
        <v>204</v>
      </c>
      <c r="C37" s="40">
        <v>1.0</v>
      </c>
      <c r="D37" s="39" t="s">
        <v>159</v>
      </c>
      <c r="E37" s="41" t="s">
        <v>19</v>
      </c>
      <c r="F37" s="42"/>
      <c r="G37" s="41" t="s">
        <v>148</v>
      </c>
      <c r="H37" s="39" t="s">
        <v>151</v>
      </c>
      <c r="I37" s="41">
        <v>6628123.0</v>
      </c>
      <c r="J37" s="39" t="s">
        <v>151</v>
      </c>
      <c r="K37" s="41" t="s">
        <v>151</v>
      </c>
      <c r="L37" s="120"/>
      <c r="M37" s="120"/>
      <c r="N37" s="120"/>
      <c r="O37" s="120"/>
    </row>
    <row r="38" hidden="1">
      <c r="A38" s="38" t="s">
        <v>810</v>
      </c>
      <c r="B38" s="39" t="s">
        <v>153</v>
      </c>
      <c r="C38" s="40">
        <v>1.0</v>
      </c>
      <c r="D38" s="39" t="s">
        <v>154</v>
      </c>
      <c r="E38" s="41" t="s">
        <v>6</v>
      </c>
      <c r="F38" s="39" t="s">
        <v>155</v>
      </c>
      <c r="G38" s="41" t="s">
        <v>148</v>
      </c>
      <c r="H38" s="39" t="s">
        <v>811</v>
      </c>
      <c r="I38" s="41">
        <v>6628085.0</v>
      </c>
      <c r="J38" s="39" t="s">
        <v>150</v>
      </c>
      <c r="K38" s="41" t="s">
        <v>596</v>
      </c>
      <c r="L38" s="120"/>
      <c r="M38" s="120"/>
      <c r="N38" s="120"/>
      <c r="O38" s="120"/>
    </row>
    <row r="39" hidden="1">
      <c r="A39" s="38" t="s">
        <v>810</v>
      </c>
      <c r="B39" s="39" t="s">
        <v>153</v>
      </c>
      <c r="C39" s="40">
        <v>1.0</v>
      </c>
      <c r="D39" s="39" t="s">
        <v>9</v>
      </c>
      <c r="E39" s="41" t="s">
        <v>9</v>
      </c>
      <c r="F39" s="42"/>
      <c r="G39" s="41" t="s">
        <v>148</v>
      </c>
      <c r="H39" s="39" t="s">
        <v>812</v>
      </c>
      <c r="I39" s="41">
        <v>6628083.0</v>
      </c>
      <c r="J39" s="39" t="s">
        <v>150</v>
      </c>
      <c r="K39" s="41" t="s">
        <v>196</v>
      </c>
      <c r="L39" s="120"/>
      <c r="M39" s="120"/>
      <c r="N39" s="120"/>
      <c r="O39" s="120"/>
    </row>
    <row r="40" hidden="1">
      <c r="A40" s="38" t="s">
        <v>810</v>
      </c>
      <c r="B40" s="39" t="s">
        <v>153</v>
      </c>
      <c r="C40" s="40">
        <v>1.0</v>
      </c>
      <c r="D40" s="39" t="s">
        <v>159</v>
      </c>
      <c r="E40" s="41" t="s">
        <v>17</v>
      </c>
      <c r="F40" s="42"/>
      <c r="G40" s="41" t="s">
        <v>148</v>
      </c>
      <c r="H40" s="39" t="s">
        <v>813</v>
      </c>
      <c r="I40" s="41">
        <v>6628084.0</v>
      </c>
      <c r="J40" s="39" t="s">
        <v>189</v>
      </c>
      <c r="K40" s="41" t="s">
        <v>190</v>
      </c>
      <c r="L40" s="120"/>
      <c r="M40" s="120"/>
      <c r="N40" s="120"/>
      <c r="O40" s="120"/>
    </row>
    <row r="41" hidden="1">
      <c r="A41" s="38" t="s">
        <v>810</v>
      </c>
      <c r="B41" s="39" t="s">
        <v>153</v>
      </c>
      <c r="C41" s="40">
        <v>1.0</v>
      </c>
      <c r="D41" s="39" t="s">
        <v>159</v>
      </c>
      <c r="E41" s="41" t="s">
        <v>16</v>
      </c>
      <c r="F41" s="42"/>
      <c r="G41" s="41" t="s">
        <v>148</v>
      </c>
      <c r="H41" s="39">
        <v>1.91417891715E11</v>
      </c>
      <c r="I41" s="41">
        <v>6628086.0</v>
      </c>
      <c r="J41" s="39" t="s">
        <v>161</v>
      </c>
      <c r="K41" s="41" t="s">
        <v>162</v>
      </c>
      <c r="L41" s="127"/>
      <c r="M41" s="127"/>
      <c r="N41" s="127"/>
      <c r="O41" s="127"/>
    </row>
    <row r="42" hidden="1">
      <c r="A42" s="38" t="s">
        <v>783</v>
      </c>
      <c r="B42" s="39" t="s">
        <v>180</v>
      </c>
      <c r="C42" s="40">
        <v>2.0</v>
      </c>
      <c r="D42" s="39" t="s">
        <v>9</v>
      </c>
      <c r="E42" s="41" t="s">
        <v>9</v>
      </c>
      <c r="F42" s="42"/>
      <c r="G42" s="41" t="s">
        <v>148</v>
      </c>
      <c r="H42" s="39" t="s">
        <v>814</v>
      </c>
      <c r="I42" s="41">
        <v>6628137.0</v>
      </c>
      <c r="J42" s="39" t="s">
        <v>150</v>
      </c>
      <c r="K42" s="41" t="s">
        <v>196</v>
      </c>
      <c r="L42" s="127"/>
      <c r="M42" s="127"/>
      <c r="N42" s="127"/>
      <c r="O42" s="127"/>
    </row>
    <row r="43" hidden="1">
      <c r="A43" s="38" t="s">
        <v>783</v>
      </c>
      <c r="B43" s="39" t="s">
        <v>180</v>
      </c>
      <c r="C43" s="40">
        <v>2.0</v>
      </c>
      <c r="D43" s="39" t="s">
        <v>154</v>
      </c>
      <c r="E43" s="41" t="s">
        <v>6</v>
      </c>
      <c r="F43" s="39" t="s">
        <v>155</v>
      </c>
      <c r="G43" s="41" t="s">
        <v>148</v>
      </c>
      <c r="H43" s="39" t="s">
        <v>815</v>
      </c>
      <c r="I43" s="41">
        <v>6628138.0</v>
      </c>
      <c r="J43" s="39" t="s">
        <v>150</v>
      </c>
      <c r="K43" s="41" t="s">
        <v>596</v>
      </c>
      <c r="L43" s="127"/>
      <c r="M43" s="127"/>
      <c r="N43" s="127"/>
      <c r="O43" s="127"/>
    </row>
    <row r="44" hidden="1">
      <c r="A44" s="38" t="s">
        <v>816</v>
      </c>
      <c r="B44" s="39" t="s">
        <v>153</v>
      </c>
      <c r="C44" s="40">
        <v>2.0</v>
      </c>
      <c r="D44" s="39" t="s">
        <v>9</v>
      </c>
      <c r="E44" s="41" t="s">
        <v>9</v>
      </c>
      <c r="F44" s="42"/>
      <c r="G44" s="41" t="s">
        <v>148</v>
      </c>
      <c r="H44" s="39" t="s">
        <v>151</v>
      </c>
      <c r="I44" s="41">
        <v>6628149.0</v>
      </c>
      <c r="J44" s="39" t="s">
        <v>165</v>
      </c>
      <c r="K44" s="41" t="s">
        <v>151</v>
      </c>
      <c r="L44" s="127"/>
      <c r="M44" s="127"/>
      <c r="N44" s="127"/>
      <c r="O44" s="127"/>
    </row>
    <row r="45" hidden="1">
      <c r="A45" s="38" t="s">
        <v>816</v>
      </c>
      <c r="B45" s="39" t="s">
        <v>153</v>
      </c>
      <c r="C45" s="40">
        <v>2.0</v>
      </c>
      <c r="D45" s="39" t="s">
        <v>154</v>
      </c>
      <c r="E45" s="41" t="s">
        <v>6</v>
      </c>
      <c r="F45" s="39" t="s">
        <v>155</v>
      </c>
      <c r="G45" s="41" t="s">
        <v>148</v>
      </c>
      <c r="H45" s="39" t="s">
        <v>817</v>
      </c>
      <c r="I45" s="41">
        <v>6628150.0</v>
      </c>
      <c r="J45" s="39" t="s">
        <v>150</v>
      </c>
      <c r="K45" s="41" t="s">
        <v>151</v>
      </c>
      <c r="L45" s="127"/>
      <c r="M45" s="127"/>
      <c r="N45" s="127"/>
      <c r="O45" s="127"/>
    </row>
    <row r="46" hidden="1">
      <c r="A46" s="38" t="s">
        <v>818</v>
      </c>
      <c r="B46" s="39" t="s">
        <v>147</v>
      </c>
      <c r="C46" s="40">
        <v>2.0</v>
      </c>
      <c r="D46" s="39" t="s">
        <v>9</v>
      </c>
      <c r="E46" s="41" t="s">
        <v>9</v>
      </c>
      <c r="F46" s="42"/>
      <c r="G46" s="41" t="s">
        <v>148</v>
      </c>
      <c r="H46" s="39" t="s">
        <v>819</v>
      </c>
      <c r="I46" s="41">
        <v>6628129.0</v>
      </c>
      <c r="J46" s="39" t="s">
        <v>150</v>
      </c>
      <c r="K46" s="41" t="s">
        <v>223</v>
      </c>
      <c r="L46" s="127"/>
      <c r="M46" s="127"/>
      <c r="N46" s="127"/>
      <c r="O46" s="127"/>
    </row>
    <row r="47" hidden="1">
      <c r="A47" s="38" t="s">
        <v>783</v>
      </c>
      <c r="B47" s="39" t="s">
        <v>180</v>
      </c>
      <c r="C47" s="40">
        <v>2.0</v>
      </c>
      <c r="D47" s="39" t="s">
        <v>159</v>
      </c>
      <c r="E47" s="41" t="s">
        <v>16</v>
      </c>
      <c r="F47" s="42"/>
      <c r="G47" s="41" t="s">
        <v>148</v>
      </c>
      <c r="H47" s="39" t="s">
        <v>151</v>
      </c>
      <c r="I47" s="41">
        <v>6628142.0</v>
      </c>
      <c r="J47" s="39" t="s">
        <v>161</v>
      </c>
      <c r="K47" s="41" t="s">
        <v>162</v>
      </c>
      <c r="L47" s="127"/>
      <c r="M47" s="127"/>
      <c r="N47" s="127"/>
      <c r="O47" s="127"/>
    </row>
    <row r="48" hidden="1">
      <c r="A48" s="38" t="s">
        <v>783</v>
      </c>
      <c r="B48" s="39" t="s">
        <v>180</v>
      </c>
      <c r="C48" s="40">
        <v>2.0</v>
      </c>
      <c r="D48" s="39" t="s">
        <v>159</v>
      </c>
      <c r="E48" s="41" t="s">
        <v>16</v>
      </c>
      <c r="F48" s="42"/>
      <c r="G48" s="41" t="s">
        <v>148</v>
      </c>
      <c r="H48" s="39" t="s">
        <v>151</v>
      </c>
      <c r="I48" s="41">
        <v>6628143.0</v>
      </c>
      <c r="J48" s="39" t="s">
        <v>161</v>
      </c>
      <c r="K48" s="41" t="s">
        <v>162</v>
      </c>
      <c r="L48" s="127"/>
      <c r="M48" s="127"/>
      <c r="N48" s="127"/>
      <c r="O48" s="127"/>
    </row>
    <row r="49" hidden="1">
      <c r="A49" s="38" t="s">
        <v>783</v>
      </c>
      <c r="B49" s="39" t="s">
        <v>180</v>
      </c>
      <c r="C49" s="40">
        <v>2.0</v>
      </c>
      <c r="D49" s="39" t="s">
        <v>159</v>
      </c>
      <c r="E49" s="41" t="s">
        <v>16</v>
      </c>
      <c r="F49" s="42"/>
      <c r="G49" s="41" t="s">
        <v>148</v>
      </c>
      <c r="H49" s="39" t="s">
        <v>151</v>
      </c>
      <c r="I49" s="41">
        <v>6628144.0</v>
      </c>
      <c r="J49" s="39" t="s">
        <v>161</v>
      </c>
      <c r="K49" s="41" t="s">
        <v>820</v>
      </c>
      <c r="L49" s="127"/>
      <c r="M49" s="127"/>
      <c r="N49" s="127"/>
      <c r="O49" s="127"/>
    </row>
    <row r="50" hidden="1">
      <c r="A50" s="38" t="s">
        <v>783</v>
      </c>
      <c r="B50" s="39" t="s">
        <v>180</v>
      </c>
      <c r="C50" s="40">
        <v>1.0</v>
      </c>
      <c r="D50" s="39" t="s">
        <v>9</v>
      </c>
      <c r="E50" s="41" t="s">
        <v>9</v>
      </c>
      <c r="F50" s="42"/>
      <c r="G50" s="41" t="s">
        <v>148</v>
      </c>
      <c r="H50" s="39" t="s">
        <v>821</v>
      </c>
      <c r="I50" s="41">
        <v>6628077.0</v>
      </c>
      <c r="J50" s="39" t="s">
        <v>381</v>
      </c>
      <c r="K50" s="41" t="s">
        <v>822</v>
      </c>
      <c r="L50" s="127"/>
      <c r="M50" s="127"/>
      <c r="N50" s="127"/>
      <c r="O50" s="127"/>
    </row>
    <row r="51" hidden="1">
      <c r="A51" s="38" t="s">
        <v>783</v>
      </c>
      <c r="B51" s="39" t="s">
        <v>180</v>
      </c>
      <c r="C51" s="40">
        <v>1.0</v>
      </c>
      <c r="D51" s="39" t="s">
        <v>154</v>
      </c>
      <c r="E51" s="41" t="s">
        <v>6</v>
      </c>
      <c r="F51" s="39" t="s">
        <v>155</v>
      </c>
      <c r="G51" s="41" t="s">
        <v>148</v>
      </c>
      <c r="H51" s="39" t="s">
        <v>823</v>
      </c>
      <c r="I51" s="41">
        <v>6628078.0</v>
      </c>
      <c r="J51" s="39" t="s">
        <v>150</v>
      </c>
      <c r="K51" s="41" t="s">
        <v>157</v>
      </c>
      <c r="L51" s="127"/>
      <c r="M51" s="127"/>
      <c r="N51" s="127"/>
      <c r="O51" s="127"/>
    </row>
    <row r="52" hidden="1">
      <c r="A52" s="38" t="s">
        <v>783</v>
      </c>
      <c r="B52" s="39" t="s">
        <v>180</v>
      </c>
      <c r="C52" s="40">
        <v>1.0</v>
      </c>
      <c r="D52" s="39" t="s">
        <v>9</v>
      </c>
      <c r="E52" s="41" t="s">
        <v>9</v>
      </c>
      <c r="F52" s="42"/>
      <c r="G52" s="41" t="s">
        <v>148</v>
      </c>
      <c r="H52" s="39" t="s">
        <v>824</v>
      </c>
      <c r="I52" s="41">
        <v>6628096.0</v>
      </c>
      <c r="J52" s="39" t="s">
        <v>362</v>
      </c>
      <c r="K52" s="41" t="s">
        <v>777</v>
      </c>
      <c r="L52" s="127"/>
      <c r="M52" s="127"/>
      <c r="N52" s="127"/>
      <c r="O52" s="127"/>
    </row>
    <row r="53" hidden="1">
      <c r="A53" s="38" t="s">
        <v>825</v>
      </c>
      <c r="B53" s="39" t="s">
        <v>204</v>
      </c>
      <c r="C53" s="40">
        <v>1.0</v>
      </c>
      <c r="D53" s="39" t="s">
        <v>154</v>
      </c>
      <c r="E53" s="41" t="s">
        <v>8</v>
      </c>
      <c r="F53" s="39"/>
      <c r="G53" s="41" t="s">
        <v>148</v>
      </c>
      <c r="H53" s="39" t="s">
        <v>826</v>
      </c>
      <c r="I53" s="41">
        <v>6628105.0</v>
      </c>
      <c r="J53" s="39" t="s">
        <v>206</v>
      </c>
      <c r="K53" s="41" t="s">
        <v>410</v>
      </c>
      <c r="L53" s="127"/>
      <c r="M53" s="127"/>
      <c r="N53" s="127"/>
      <c r="O53" s="127"/>
    </row>
    <row r="54" hidden="1">
      <c r="A54" s="38" t="s">
        <v>825</v>
      </c>
      <c r="B54" s="39" t="s">
        <v>204</v>
      </c>
      <c r="C54" s="40">
        <v>1.0</v>
      </c>
      <c r="D54" s="39" t="s">
        <v>159</v>
      </c>
      <c r="E54" s="41" t="s">
        <v>22</v>
      </c>
      <c r="F54" s="42"/>
      <c r="G54" s="41" t="s">
        <v>148</v>
      </c>
      <c r="H54" s="39" t="s">
        <v>827</v>
      </c>
      <c r="I54" s="41">
        <v>6628104.0</v>
      </c>
      <c r="J54" s="39" t="s">
        <v>206</v>
      </c>
      <c r="K54" s="41" t="s">
        <v>782</v>
      </c>
      <c r="L54" s="127"/>
      <c r="M54" s="127"/>
      <c r="N54" s="127"/>
      <c r="O54" s="127"/>
    </row>
    <row r="55" hidden="1">
      <c r="A55" s="38" t="s">
        <v>825</v>
      </c>
      <c r="B55" s="39" t="s">
        <v>204</v>
      </c>
      <c r="C55" s="40">
        <v>1.0</v>
      </c>
      <c r="D55" s="39" t="s">
        <v>159</v>
      </c>
      <c r="E55" s="41" t="s">
        <v>21</v>
      </c>
      <c r="F55" s="42"/>
      <c r="G55" s="41" t="s">
        <v>148</v>
      </c>
      <c r="H55" s="39" t="s">
        <v>151</v>
      </c>
      <c r="I55" s="41">
        <v>6628106.0</v>
      </c>
      <c r="J55" s="39" t="s">
        <v>192</v>
      </c>
      <c r="K55" s="41" t="s">
        <v>151</v>
      </c>
      <c r="L55" s="127"/>
      <c r="M55" s="127"/>
      <c r="N55" s="127"/>
      <c r="O55" s="127"/>
    </row>
    <row r="56" hidden="1">
      <c r="A56" s="38" t="s">
        <v>825</v>
      </c>
      <c r="B56" s="39" t="s">
        <v>204</v>
      </c>
      <c r="C56" s="40">
        <v>1.0</v>
      </c>
      <c r="D56" s="39" t="s">
        <v>159</v>
      </c>
      <c r="E56" s="41" t="s">
        <v>19</v>
      </c>
      <c r="F56" s="42"/>
      <c r="G56" s="41" t="s">
        <v>148</v>
      </c>
      <c r="H56" s="39" t="s">
        <v>151</v>
      </c>
      <c r="I56" s="41">
        <v>6628108.0</v>
      </c>
      <c r="J56" s="39" t="s">
        <v>151</v>
      </c>
      <c r="K56" s="41" t="s">
        <v>151</v>
      </c>
      <c r="L56" s="56"/>
      <c r="M56" s="56"/>
      <c r="N56" s="56"/>
      <c r="O56" s="56"/>
    </row>
    <row r="57" hidden="1">
      <c r="A57" s="73" t="s">
        <v>146</v>
      </c>
      <c r="B57" s="39" t="s">
        <v>204</v>
      </c>
      <c r="C57" s="40">
        <v>1.0</v>
      </c>
      <c r="D57" s="39" t="s">
        <v>159</v>
      </c>
      <c r="E57" s="41" t="s">
        <v>19</v>
      </c>
      <c r="F57" s="52"/>
      <c r="G57" s="41" t="s">
        <v>148</v>
      </c>
      <c r="H57" s="39" t="s">
        <v>151</v>
      </c>
      <c r="I57" s="41">
        <v>6626728.0</v>
      </c>
      <c r="J57" s="39" t="s">
        <v>151</v>
      </c>
      <c r="K57" s="41" t="s">
        <v>828</v>
      </c>
      <c r="L57" s="56" t="s">
        <v>829</v>
      </c>
      <c r="M57" s="56"/>
      <c r="N57" s="56"/>
      <c r="O57" s="56"/>
    </row>
    <row r="58" hidden="1">
      <c r="A58" s="73" t="s">
        <v>146</v>
      </c>
      <c r="B58" s="39"/>
      <c r="C58" s="40">
        <v>1.0</v>
      </c>
      <c r="D58" s="39" t="s">
        <v>154</v>
      </c>
      <c r="E58" s="41" t="s">
        <v>6</v>
      </c>
      <c r="F58" s="39" t="s">
        <v>155</v>
      </c>
      <c r="G58" s="41" t="s">
        <v>148</v>
      </c>
      <c r="H58" s="39" t="s">
        <v>830</v>
      </c>
      <c r="I58" s="41" t="s">
        <v>227</v>
      </c>
      <c r="J58" s="39" t="s">
        <v>150</v>
      </c>
      <c r="K58" s="41" t="s">
        <v>228</v>
      </c>
      <c r="L58" s="56" t="s">
        <v>801</v>
      </c>
      <c r="M58" s="56"/>
      <c r="N58" s="56"/>
      <c r="O58" s="56"/>
    </row>
    <row r="59" hidden="1">
      <c r="A59" s="73" t="s">
        <v>146</v>
      </c>
      <c r="B59" s="39"/>
      <c r="C59" s="40">
        <v>1.0</v>
      </c>
      <c r="D59" s="39" t="s">
        <v>154</v>
      </c>
      <c r="E59" s="41" t="s">
        <v>6</v>
      </c>
      <c r="F59" s="39" t="s">
        <v>155</v>
      </c>
      <c r="G59" s="41" t="s">
        <v>148</v>
      </c>
      <c r="H59" s="39" t="s">
        <v>831</v>
      </c>
      <c r="I59" s="41" t="s">
        <v>227</v>
      </c>
      <c r="J59" s="39" t="s">
        <v>150</v>
      </c>
      <c r="K59" s="41" t="s">
        <v>228</v>
      </c>
      <c r="L59" s="56" t="s">
        <v>801</v>
      </c>
      <c r="M59" s="56"/>
      <c r="N59" s="56"/>
      <c r="O59" s="56"/>
    </row>
    <row r="60" hidden="1">
      <c r="A60" s="73" t="s">
        <v>146</v>
      </c>
      <c r="B60" s="39"/>
      <c r="C60" s="40">
        <v>1.0</v>
      </c>
      <c r="D60" s="39" t="s">
        <v>154</v>
      </c>
      <c r="E60" s="41" t="s">
        <v>6</v>
      </c>
      <c r="F60" s="39" t="s">
        <v>155</v>
      </c>
      <c r="G60" s="41" t="s">
        <v>148</v>
      </c>
      <c r="H60" s="39" t="s">
        <v>832</v>
      </c>
      <c r="I60" s="41" t="s">
        <v>227</v>
      </c>
      <c r="J60" s="39" t="s">
        <v>150</v>
      </c>
      <c r="K60" s="41" t="s">
        <v>228</v>
      </c>
      <c r="L60" s="56" t="s">
        <v>801</v>
      </c>
      <c r="M60" s="56"/>
      <c r="N60" s="56"/>
      <c r="O60" s="56"/>
    </row>
    <row r="61" hidden="1">
      <c r="A61" s="73" t="s">
        <v>146</v>
      </c>
      <c r="B61" s="39"/>
      <c r="C61" s="40">
        <v>1.0</v>
      </c>
      <c r="D61" s="39" t="s">
        <v>154</v>
      </c>
      <c r="E61" s="41" t="s">
        <v>6</v>
      </c>
      <c r="F61" s="39" t="s">
        <v>155</v>
      </c>
      <c r="G61" s="41" t="s">
        <v>148</v>
      </c>
      <c r="H61" s="39" t="s">
        <v>833</v>
      </c>
      <c r="I61" s="41" t="s">
        <v>227</v>
      </c>
      <c r="J61" s="39" t="s">
        <v>150</v>
      </c>
      <c r="K61" s="41" t="s">
        <v>228</v>
      </c>
      <c r="L61" s="56" t="s">
        <v>801</v>
      </c>
      <c r="M61" s="56"/>
      <c r="N61" s="56"/>
      <c r="O61" s="56"/>
    </row>
    <row r="62" hidden="1">
      <c r="A62" s="73" t="s">
        <v>146</v>
      </c>
      <c r="B62" s="39"/>
      <c r="C62" s="40">
        <v>1.0</v>
      </c>
      <c r="D62" s="39" t="s">
        <v>154</v>
      </c>
      <c r="E62" s="41" t="s">
        <v>6</v>
      </c>
      <c r="F62" s="39" t="s">
        <v>155</v>
      </c>
      <c r="G62" s="41" t="s">
        <v>148</v>
      </c>
      <c r="H62" s="39" t="s">
        <v>834</v>
      </c>
      <c r="I62" s="41" t="s">
        <v>227</v>
      </c>
      <c r="J62" s="39" t="s">
        <v>150</v>
      </c>
      <c r="K62" s="41" t="s">
        <v>228</v>
      </c>
      <c r="L62" s="56" t="s">
        <v>801</v>
      </c>
      <c r="M62" s="56"/>
      <c r="N62" s="56"/>
      <c r="O62" s="56"/>
    </row>
    <row r="63" hidden="1">
      <c r="A63" s="73" t="s">
        <v>146</v>
      </c>
      <c r="B63" s="39"/>
      <c r="C63" s="40">
        <v>1.0</v>
      </c>
      <c r="D63" s="39" t="s">
        <v>154</v>
      </c>
      <c r="E63" s="41" t="s">
        <v>6</v>
      </c>
      <c r="F63" s="39" t="s">
        <v>155</v>
      </c>
      <c r="G63" s="41" t="s">
        <v>148</v>
      </c>
      <c r="H63" s="39" t="s">
        <v>835</v>
      </c>
      <c r="I63" s="41" t="s">
        <v>227</v>
      </c>
      <c r="J63" s="39" t="s">
        <v>150</v>
      </c>
      <c r="K63" s="41" t="s">
        <v>228</v>
      </c>
      <c r="L63" s="56" t="s">
        <v>801</v>
      </c>
      <c r="M63" s="56"/>
      <c r="N63" s="56"/>
      <c r="O63" s="56"/>
    </row>
    <row r="64" hidden="1">
      <c r="A64" s="39" t="s">
        <v>146</v>
      </c>
      <c r="B64" s="41"/>
      <c r="C64" s="48"/>
      <c r="D64" s="41" t="s">
        <v>9</v>
      </c>
      <c r="E64" s="39" t="s">
        <v>9</v>
      </c>
      <c r="F64" s="49"/>
      <c r="G64" s="39" t="s">
        <v>148</v>
      </c>
      <c r="H64" s="41" t="s">
        <v>836</v>
      </c>
      <c r="I64" s="39">
        <v>6626095.0</v>
      </c>
      <c r="J64" s="41" t="s">
        <v>165</v>
      </c>
      <c r="K64" s="39" t="s">
        <v>405</v>
      </c>
      <c r="L64" s="56" t="s">
        <v>837</v>
      </c>
      <c r="M64" s="56"/>
      <c r="N64" s="56"/>
      <c r="O64" s="56"/>
    </row>
    <row r="65" hidden="1">
      <c r="A65" s="39" t="s">
        <v>146</v>
      </c>
      <c r="B65" s="41"/>
      <c r="C65" s="48"/>
      <c r="D65" s="41" t="s">
        <v>9</v>
      </c>
      <c r="E65" s="39" t="s">
        <v>9</v>
      </c>
      <c r="F65" s="49"/>
      <c r="G65" s="39" t="s">
        <v>148</v>
      </c>
      <c r="H65" s="41" t="s">
        <v>838</v>
      </c>
      <c r="I65" s="39">
        <v>6628825.0</v>
      </c>
      <c r="J65" s="41" t="s">
        <v>150</v>
      </c>
      <c r="K65" s="39" t="s">
        <v>223</v>
      </c>
      <c r="L65" s="56" t="s">
        <v>837</v>
      </c>
      <c r="M65" s="56"/>
      <c r="N65" s="56"/>
      <c r="O65" s="56"/>
    </row>
    <row r="66" hidden="1">
      <c r="A66" s="41" t="s">
        <v>146</v>
      </c>
      <c r="B66" s="39"/>
      <c r="C66" s="40"/>
      <c r="D66" s="39" t="s">
        <v>154</v>
      </c>
      <c r="E66" s="41" t="s">
        <v>6</v>
      </c>
      <c r="F66" s="39" t="s">
        <v>155</v>
      </c>
      <c r="G66" s="41" t="s">
        <v>148</v>
      </c>
      <c r="H66" s="39" t="s">
        <v>839</v>
      </c>
      <c r="I66" s="41" t="s">
        <v>227</v>
      </c>
      <c r="J66" s="39" t="s">
        <v>165</v>
      </c>
      <c r="K66" s="41" t="s">
        <v>178</v>
      </c>
      <c r="L66" s="63" t="s">
        <v>840</v>
      </c>
      <c r="M66" s="63"/>
      <c r="N66" s="63"/>
      <c r="O66" s="63"/>
    </row>
    <row r="67" hidden="1">
      <c r="A67" s="41" t="s">
        <v>146</v>
      </c>
      <c r="B67" s="39"/>
      <c r="C67" s="40"/>
      <c r="D67" s="39" t="s">
        <v>154</v>
      </c>
      <c r="E67" s="39" t="s">
        <v>6</v>
      </c>
      <c r="F67" s="39" t="s">
        <v>155</v>
      </c>
      <c r="G67" s="41" t="s">
        <v>148</v>
      </c>
      <c r="H67" s="39" t="s">
        <v>841</v>
      </c>
      <c r="I67" s="41">
        <v>6626712.0</v>
      </c>
      <c r="J67" s="39" t="s">
        <v>165</v>
      </c>
      <c r="K67" s="41" t="s">
        <v>178</v>
      </c>
      <c r="L67" s="56" t="s">
        <v>842</v>
      </c>
      <c r="M67" s="56"/>
      <c r="N67" s="56"/>
      <c r="O67" s="56"/>
    </row>
    <row r="68" hidden="1">
      <c r="A68" s="39" t="s">
        <v>146</v>
      </c>
      <c r="B68" s="41"/>
      <c r="C68" s="48"/>
      <c r="D68" s="41" t="s">
        <v>159</v>
      </c>
      <c r="E68" s="39" t="s">
        <v>17</v>
      </c>
      <c r="F68" s="49"/>
      <c r="G68" s="39" t="s">
        <v>148</v>
      </c>
      <c r="H68" s="41" t="s">
        <v>843</v>
      </c>
      <c r="I68" s="39">
        <v>6628837.0</v>
      </c>
      <c r="J68" s="41" t="s">
        <v>189</v>
      </c>
      <c r="K68" s="39" t="s">
        <v>190</v>
      </c>
      <c r="L68" s="56" t="s">
        <v>844</v>
      </c>
      <c r="M68" s="56"/>
      <c r="N68" s="56"/>
      <c r="O68" s="56"/>
    </row>
    <row r="69" hidden="1">
      <c r="A69" s="39" t="s">
        <v>146</v>
      </c>
      <c r="B69" s="41"/>
      <c r="C69" s="48"/>
      <c r="D69" s="41" t="s">
        <v>159</v>
      </c>
      <c r="E69" s="39" t="s">
        <v>17</v>
      </c>
      <c r="F69" s="49"/>
      <c r="G69" s="39" t="s">
        <v>148</v>
      </c>
      <c r="H69" s="41" t="s">
        <v>845</v>
      </c>
      <c r="I69" s="39">
        <v>6626122.0</v>
      </c>
      <c r="J69" s="41" t="s">
        <v>189</v>
      </c>
      <c r="K69" s="39" t="s">
        <v>190</v>
      </c>
      <c r="L69" s="56" t="s">
        <v>844</v>
      </c>
      <c r="M69" s="56"/>
      <c r="N69" s="56"/>
      <c r="O69" s="56"/>
    </row>
    <row r="70" hidden="1">
      <c r="A70" s="39" t="s">
        <v>146</v>
      </c>
      <c r="B70" s="41"/>
      <c r="C70" s="48"/>
      <c r="D70" s="41" t="s">
        <v>159</v>
      </c>
      <c r="E70" s="39" t="s">
        <v>17</v>
      </c>
      <c r="F70" s="49"/>
      <c r="G70" s="39" t="s">
        <v>148</v>
      </c>
      <c r="H70" s="41" t="s">
        <v>846</v>
      </c>
      <c r="I70" s="39">
        <v>6626117.0</v>
      </c>
      <c r="J70" s="41" t="s">
        <v>189</v>
      </c>
      <c r="K70" s="39" t="s">
        <v>190</v>
      </c>
      <c r="L70" s="56" t="s">
        <v>844</v>
      </c>
      <c r="M70" s="56"/>
      <c r="N70" s="56"/>
      <c r="O70" s="56"/>
    </row>
    <row r="71" hidden="1">
      <c r="A71" s="41" t="s">
        <v>847</v>
      </c>
      <c r="B71" s="39" t="s">
        <v>204</v>
      </c>
      <c r="C71" s="40">
        <v>1.0</v>
      </c>
      <c r="D71" s="39" t="s">
        <v>159</v>
      </c>
      <c r="E71" s="41" t="s">
        <v>20</v>
      </c>
      <c r="F71" s="52"/>
      <c r="G71" s="41" t="s">
        <v>148</v>
      </c>
      <c r="H71" s="39" t="s">
        <v>848</v>
      </c>
      <c r="I71" s="41">
        <v>6626727.0</v>
      </c>
      <c r="J71" s="39" t="s">
        <v>212</v>
      </c>
      <c r="K71" s="41" t="s">
        <v>213</v>
      </c>
      <c r="L71" s="43" t="s">
        <v>849</v>
      </c>
      <c r="M71" s="43"/>
      <c r="N71" s="43"/>
      <c r="O71" s="43"/>
    </row>
    <row r="72" hidden="1">
      <c r="A72" s="60" t="s">
        <v>850</v>
      </c>
      <c r="B72" s="41"/>
      <c r="C72" s="48"/>
      <c r="D72" s="41" t="s">
        <v>159</v>
      </c>
      <c r="E72" s="39" t="s">
        <v>9</v>
      </c>
      <c r="F72" s="41"/>
      <c r="G72" s="39" t="s">
        <v>148</v>
      </c>
      <c r="H72" s="41" t="s">
        <v>851</v>
      </c>
      <c r="I72" s="39" t="s">
        <v>227</v>
      </c>
      <c r="J72" s="47" t="s">
        <v>293</v>
      </c>
      <c r="K72" s="41" t="s">
        <v>448</v>
      </c>
      <c r="L72" s="43" t="s">
        <v>852</v>
      </c>
      <c r="M72" s="43"/>
      <c r="N72" s="43"/>
      <c r="O72" s="43"/>
    </row>
    <row r="73" hidden="1">
      <c r="A73" s="60" t="s">
        <v>773</v>
      </c>
      <c r="B73" s="41" t="s">
        <v>147</v>
      </c>
      <c r="C73" s="48"/>
      <c r="D73" s="41" t="s">
        <v>159</v>
      </c>
      <c r="E73" s="39" t="s">
        <v>22</v>
      </c>
      <c r="F73" s="41"/>
      <c r="G73" s="39" t="s">
        <v>148</v>
      </c>
      <c r="H73" s="41">
        <v>4127780.0</v>
      </c>
      <c r="I73" s="39" t="s">
        <v>227</v>
      </c>
      <c r="J73" s="47" t="s">
        <v>206</v>
      </c>
      <c r="K73" s="41"/>
      <c r="L73" s="43" t="s">
        <v>853</v>
      </c>
      <c r="M73" s="43"/>
      <c r="N73" s="43"/>
      <c r="O73" s="43"/>
    </row>
    <row r="74" hidden="1">
      <c r="A74" s="39" t="s">
        <v>854</v>
      </c>
      <c r="B74" s="41" t="s">
        <v>153</v>
      </c>
      <c r="C74" s="48">
        <v>2.0</v>
      </c>
      <c r="D74" s="41" t="s">
        <v>154</v>
      </c>
      <c r="E74" s="39" t="s">
        <v>7</v>
      </c>
      <c r="F74" s="41" t="s">
        <v>155</v>
      </c>
      <c r="G74" s="39" t="s">
        <v>148</v>
      </c>
      <c r="H74" s="58" t="s">
        <v>855</v>
      </c>
      <c r="I74" s="39" t="s">
        <v>227</v>
      </c>
      <c r="J74" s="47" t="s">
        <v>165</v>
      </c>
      <c r="K74" s="41" t="s">
        <v>245</v>
      </c>
      <c r="L74" s="43" t="s">
        <v>856</v>
      </c>
      <c r="M74" s="43"/>
      <c r="N74" s="43" t="s">
        <v>158</v>
      </c>
      <c r="O74" s="43" t="s">
        <v>247</v>
      </c>
    </row>
    <row r="75" hidden="1">
      <c r="A75" s="38" t="s">
        <v>857</v>
      </c>
      <c r="B75" s="39" t="s">
        <v>401</v>
      </c>
      <c r="C75" s="48">
        <v>2.0</v>
      </c>
      <c r="D75" s="39" t="s">
        <v>154</v>
      </c>
      <c r="E75" s="39" t="s">
        <v>7</v>
      </c>
      <c r="F75" s="39" t="s">
        <v>155</v>
      </c>
      <c r="G75" s="39" t="s">
        <v>148</v>
      </c>
      <c r="H75" s="58" t="s">
        <v>858</v>
      </c>
      <c r="I75" s="39" t="s">
        <v>227</v>
      </c>
      <c r="J75" s="39" t="s">
        <v>165</v>
      </c>
      <c r="K75" s="47" t="s">
        <v>245</v>
      </c>
      <c r="L75" s="56" t="s">
        <v>859</v>
      </c>
      <c r="M75" s="56"/>
      <c r="N75" s="56" t="s">
        <v>158</v>
      </c>
      <c r="O75" s="56" t="s">
        <v>247</v>
      </c>
    </row>
    <row r="76" hidden="1">
      <c r="A76" s="60" t="s">
        <v>763</v>
      </c>
      <c r="B76" s="41" t="s">
        <v>153</v>
      </c>
      <c r="C76" s="48">
        <v>2.0</v>
      </c>
      <c r="D76" s="41" t="s">
        <v>154</v>
      </c>
      <c r="E76" s="39" t="s">
        <v>7</v>
      </c>
      <c r="F76" s="41" t="s">
        <v>155</v>
      </c>
      <c r="G76" s="39" t="s">
        <v>148</v>
      </c>
      <c r="H76" s="41" t="s">
        <v>860</v>
      </c>
      <c r="I76" s="39" t="s">
        <v>227</v>
      </c>
      <c r="J76" s="47" t="s">
        <v>165</v>
      </c>
      <c r="K76" s="41" t="s">
        <v>262</v>
      </c>
      <c r="L76" s="56" t="s">
        <v>861</v>
      </c>
      <c r="M76" s="56"/>
      <c r="N76" s="56" t="s">
        <v>158</v>
      </c>
      <c r="O76" s="56" t="s">
        <v>264</v>
      </c>
    </row>
    <row r="77" hidden="1">
      <c r="A77" s="60" t="s">
        <v>816</v>
      </c>
      <c r="B77" s="41" t="s">
        <v>153</v>
      </c>
      <c r="C77" s="48">
        <v>2.0</v>
      </c>
      <c r="D77" s="41" t="s">
        <v>154</v>
      </c>
      <c r="E77" s="39" t="s">
        <v>7</v>
      </c>
      <c r="F77" s="41" t="s">
        <v>155</v>
      </c>
      <c r="G77" s="39" t="s">
        <v>148</v>
      </c>
      <c r="H77" s="41" t="s">
        <v>862</v>
      </c>
      <c r="I77" s="39" t="s">
        <v>227</v>
      </c>
      <c r="J77" s="47" t="s">
        <v>165</v>
      </c>
      <c r="K77" s="41" t="s">
        <v>262</v>
      </c>
      <c r="L77" s="56" t="s">
        <v>861</v>
      </c>
      <c r="M77" s="56"/>
      <c r="N77" s="56" t="s">
        <v>158</v>
      </c>
      <c r="O77" s="56" t="s">
        <v>264</v>
      </c>
    </row>
    <row r="78" hidden="1">
      <c r="A78" s="60" t="s">
        <v>146</v>
      </c>
      <c r="B78" s="41" t="s">
        <v>204</v>
      </c>
      <c r="C78" s="48">
        <v>1.0</v>
      </c>
      <c r="D78" s="41" t="s">
        <v>159</v>
      </c>
      <c r="E78" s="39" t="s">
        <v>22</v>
      </c>
      <c r="F78" s="41"/>
      <c r="G78" s="39" t="s">
        <v>148</v>
      </c>
      <c r="H78" s="41" t="s">
        <v>863</v>
      </c>
      <c r="I78" s="39" t="s">
        <v>227</v>
      </c>
      <c r="J78" s="47" t="s">
        <v>269</v>
      </c>
      <c r="K78" s="41"/>
      <c r="L78" s="56" t="s">
        <v>864</v>
      </c>
      <c r="M78" s="56"/>
      <c r="N78" s="56"/>
      <c r="O78" s="56"/>
    </row>
    <row r="79" hidden="1">
      <c r="A79" s="60" t="s">
        <v>146</v>
      </c>
      <c r="B79" s="41"/>
      <c r="C79" s="48"/>
      <c r="D79" s="41" t="s">
        <v>154</v>
      </c>
      <c r="E79" s="39" t="s">
        <v>6</v>
      </c>
      <c r="F79" s="41" t="s">
        <v>155</v>
      </c>
      <c r="G79" s="39" t="s">
        <v>148</v>
      </c>
      <c r="H79" s="41" t="s">
        <v>865</v>
      </c>
      <c r="I79" s="39" t="s">
        <v>227</v>
      </c>
      <c r="J79" s="47" t="s">
        <v>150</v>
      </c>
      <c r="K79" s="41" t="s">
        <v>228</v>
      </c>
      <c r="L79" s="56" t="s">
        <v>864</v>
      </c>
      <c r="M79" s="56"/>
      <c r="N79" s="56"/>
      <c r="O79" s="56"/>
    </row>
    <row r="80" hidden="1">
      <c r="A80" s="60" t="s">
        <v>146</v>
      </c>
      <c r="B80" s="41" t="s">
        <v>153</v>
      </c>
      <c r="C80" s="48">
        <v>1.0</v>
      </c>
      <c r="D80" s="41" t="s">
        <v>159</v>
      </c>
      <c r="E80" s="39" t="s">
        <v>27</v>
      </c>
      <c r="F80" s="41"/>
      <c r="G80" s="39" t="s">
        <v>148</v>
      </c>
      <c r="H80" s="41" t="s">
        <v>866</v>
      </c>
      <c r="I80" s="39" t="s">
        <v>227</v>
      </c>
      <c r="J80" s="47" t="s">
        <v>236</v>
      </c>
      <c r="K80" s="41" t="s">
        <v>237</v>
      </c>
      <c r="L80" s="56" t="s">
        <v>691</v>
      </c>
      <c r="M80" s="56"/>
      <c r="N80" s="56"/>
      <c r="O80" s="56"/>
    </row>
    <row r="81" hidden="1">
      <c r="A81" s="60" t="s">
        <v>146</v>
      </c>
      <c r="B81" s="41" t="s">
        <v>153</v>
      </c>
      <c r="C81" s="48">
        <v>1.0</v>
      </c>
      <c r="D81" s="41" t="s">
        <v>159</v>
      </c>
      <c r="E81" s="39" t="s">
        <v>27</v>
      </c>
      <c r="F81" s="41"/>
      <c r="G81" s="39" t="s">
        <v>148</v>
      </c>
      <c r="H81" s="41" t="s">
        <v>867</v>
      </c>
      <c r="I81" s="39" t="s">
        <v>227</v>
      </c>
      <c r="J81" s="47" t="s">
        <v>236</v>
      </c>
      <c r="K81" s="41" t="s">
        <v>237</v>
      </c>
      <c r="L81" s="56" t="s">
        <v>691</v>
      </c>
      <c r="M81" s="56"/>
      <c r="N81" s="56"/>
      <c r="O81" s="56"/>
    </row>
    <row r="82" hidden="1">
      <c r="A82" s="60" t="s">
        <v>146</v>
      </c>
      <c r="B82" s="41" t="s">
        <v>153</v>
      </c>
      <c r="C82" s="48">
        <v>1.0</v>
      </c>
      <c r="D82" s="41" t="s">
        <v>159</v>
      </c>
      <c r="E82" s="39" t="s">
        <v>27</v>
      </c>
      <c r="F82" s="41"/>
      <c r="G82" s="39" t="s">
        <v>148</v>
      </c>
      <c r="H82" s="41" t="s">
        <v>868</v>
      </c>
      <c r="I82" s="39" t="s">
        <v>227</v>
      </c>
      <c r="J82" s="47" t="s">
        <v>236</v>
      </c>
      <c r="K82" s="41" t="s">
        <v>237</v>
      </c>
      <c r="L82" s="56" t="s">
        <v>691</v>
      </c>
      <c r="M82" s="56"/>
      <c r="N82" s="56"/>
      <c r="O82" s="56"/>
    </row>
    <row r="83" hidden="1">
      <c r="A83" s="60" t="s">
        <v>869</v>
      </c>
      <c r="B83" s="41" t="s">
        <v>153</v>
      </c>
      <c r="C83" s="48">
        <v>1.0</v>
      </c>
      <c r="D83" s="41" t="s">
        <v>154</v>
      </c>
      <c r="E83" s="39" t="s">
        <v>7</v>
      </c>
      <c r="F83" s="41" t="s">
        <v>155</v>
      </c>
      <c r="G83" s="39" t="s">
        <v>148</v>
      </c>
      <c r="H83" s="41" t="s">
        <v>870</v>
      </c>
      <c r="I83" s="39" t="s">
        <v>227</v>
      </c>
      <c r="J83" s="47" t="s">
        <v>165</v>
      </c>
      <c r="K83" s="41" t="s">
        <v>245</v>
      </c>
      <c r="L83" s="56" t="s">
        <v>871</v>
      </c>
      <c r="M83" s="56"/>
      <c r="N83" s="56" t="s">
        <v>158</v>
      </c>
      <c r="O83" s="56" t="s">
        <v>247</v>
      </c>
    </row>
    <row r="84" hidden="1">
      <c r="A84" s="38" t="s">
        <v>872</v>
      </c>
      <c r="B84" s="39" t="s">
        <v>873</v>
      </c>
      <c r="C84" s="40">
        <v>2.0</v>
      </c>
      <c r="D84" s="39" t="s">
        <v>154</v>
      </c>
      <c r="E84" s="41" t="s">
        <v>7</v>
      </c>
      <c r="F84" s="39" t="s">
        <v>155</v>
      </c>
      <c r="G84" s="41" t="s">
        <v>148</v>
      </c>
      <c r="H84" s="39" t="s">
        <v>874</v>
      </c>
      <c r="I84" s="41" t="s">
        <v>227</v>
      </c>
      <c r="J84" s="39" t="s">
        <v>165</v>
      </c>
      <c r="K84" s="41" t="s">
        <v>875</v>
      </c>
      <c r="L84" s="56" t="s">
        <v>876</v>
      </c>
      <c r="M84" s="56"/>
      <c r="N84" s="56" t="s">
        <v>158</v>
      </c>
      <c r="O84" s="56" t="s">
        <v>247</v>
      </c>
    </row>
    <row r="85" hidden="1">
      <c r="A85" s="41" t="s">
        <v>397</v>
      </c>
      <c r="B85" s="39" t="s">
        <v>204</v>
      </c>
      <c r="C85" s="40">
        <v>1.0</v>
      </c>
      <c r="D85" s="39" t="s">
        <v>154</v>
      </c>
      <c r="E85" s="41" t="s">
        <v>8</v>
      </c>
      <c r="F85" s="39"/>
      <c r="G85" s="41" t="s">
        <v>148</v>
      </c>
      <c r="H85" s="39" t="s">
        <v>877</v>
      </c>
      <c r="I85" s="41">
        <v>6625209.0</v>
      </c>
      <c r="J85" s="39" t="s">
        <v>206</v>
      </c>
      <c r="K85" s="39" t="s">
        <v>410</v>
      </c>
      <c r="L85" s="56" t="s">
        <v>878</v>
      </c>
      <c r="M85" s="56"/>
      <c r="N85" s="56"/>
      <c r="O85" s="56"/>
    </row>
    <row r="86" hidden="1">
      <c r="A86" s="41" t="s">
        <v>146</v>
      </c>
      <c r="B86" s="39" t="s">
        <v>204</v>
      </c>
      <c r="C86" s="40">
        <v>1.0</v>
      </c>
      <c r="D86" s="39" t="s">
        <v>159</v>
      </c>
      <c r="E86" s="39" t="s">
        <v>20</v>
      </c>
      <c r="F86" s="102"/>
      <c r="G86" s="39" t="s">
        <v>148</v>
      </c>
      <c r="H86" s="47"/>
      <c r="I86" s="41">
        <v>6625187.0</v>
      </c>
      <c r="J86" s="39" t="s">
        <v>212</v>
      </c>
      <c r="K86" s="58" t="s">
        <v>879</v>
      </c>
      <c r="L86" s="43" t="s">
        <v>880</v>
      </c>
      <c r="M86" s="43"/>
      <c r="N86" s="43"/>
      <c r="O86" s="43"/>
    </row>
    <row r="87">
      <c r="A87" s="38" t="s">
        <v>881</v>
      </c>
      <c r="B87" s="39" t="s">
        <v>260</v>
      </c>
      <c r="C87" s="48">
        <v>1.0</v>
      </c>
      <c r="D87" s="41" t="s">
        <v>154</v>
      </c>
      <c r="E87" s="39" t="s">
        <v>7</v>
      </c>
      <c r="F87" s="41" t="s">
        <v>155</v>
      </c>
      <c r="G87" s="39" t="s">
        <v>148</v>
      </c>
      <c r="H87" s="41" t="s">
        <v>882</v>
      </c>
      <c r="I87" s="39" t="s">
        <v>227</v>
      </c>
      <c r="J87" s="39" t="s">
        <v>165</v>
      </c>
      <c r="K87" s="39" t="s">
        <v>262</v>
      </c>
      <c r="L87" s="43" t="s">
        <v>469</v>
      </c>
      <c r="M87" s="43"/>
      <c r="N87" s="43" t="s">
        <v>158</v>
      </c>
      <c r="O87" s="43" t="s">
        <v>264</v>
      </c>
    </row>
    <row r="88" hidden="1">
      <c r="A88" s="60" t="s">
        <v>146</v>
      </c>
      <c r="B88" s="41" t="s">
        <v>204</v>
      </c>
      <c r="C88" s="48">
        <v>1.0</v>
      </c>
      <c r="D88" s="41" t="s">
        <v>159</v>
      </c>
      <c r="E88" s="39" t="s">
        <v>21</v>
      </c>
      <c r="F88" s="41"/>
      <c r="G88" s="39" t="s">
        <v>148</v>
      </c>
      <c r="H88" s="41" t="s">
        <v>883</v>
      </c>
      <c r="I88" s="39" t="s">
        <v>227</v>
      </c>
      <c r="J88" s="47" t="s">
        <v>345</v>
      </c>
      <c r="K88" s="41"/>
      <c r="L88" s="43" t="s">
        <v>884</v>
      </c>
      <c r="M88" s="43"/>
      <c r="N88" s="43"/>
      <c r="O88" s="43"/>
    </row>
    <row r="89" hidden="1">
      <c r="A89" s="60" t="s">
        <v>146</v>
      </c>
      <c r="B89" s="41" t="s">
        <v>204</v>
      </c>
      <c r="C89" s="48">
        <v>1.0</v>
      </c>
      <c r="D89" s="41" t="s">
        <v>159</v>
      </c>
      <c r="E89" s="39" t="s">
        <v>21</v>
      </c>
      <c r="F89" s="41"/>
      <c r="G89" s="39" t="s">
        <v>148</v>
      </c>
      <c r="H89" s="41" t="s">
        <v>885</v>
      </c>
      <c r="I89" s="39" t="s">
        <v>227</v>
      </c>
      <c r="J89" s="47" t="s">
        <v>345</v>
      </c>
      <c r="K89" s="41"/>
      <c r="L89" s="43" t="s">
        <v>884</v>
      </c>
      <c r="M89" s="43"/>
      <c r="N89" s="43"/>
      <c r="O89" s="43"/>
    </row>
    <row r="90" hidden="1">
      <c r="A90" s="60" t="s">
        <v>146</v>
      </c>
      <c r="B90" s="41" t="s">
        <v>204</v>
      </c>
      <c r="C90" s="48">
        <v>1.0</v>
      </c>
      <c r="D90" s="41" t="s">
        <v>159</v>
      </c>
      <c r="E90" s="39" t="s">
        <v>20</v>
      </c>
      <c r="F90" s="41"/>
      <c r="G90" s="39" t="s">
        <v>148</v>
      </c>
      <c r="H90" s="41" t="s">
        <v>886</v>
      </c>
      <c r="I90" s="39" t="s">
        <v>227</v>
      </c>
      <c r="J90" s="47" t="s">
        <v>212</v>
      </c>
      <c r="K90" s="41" t="s">
        <v>486</v>
      </c>
      <c r="L90" s="43" t="s">
        <v>884</v>
      </c>
      <c r="M90" s="43"/>
      <c r="N90" s="43"/>
      <c r="O90" s="43"/>
    </row>
    <row r="91" hidden="1">
      <c r="A91" s="60" t="s">
        <v>146</v>
      </c>
      <c r="B91" s="41" t="s">
        <v>204</v>
      </c>
      <c r="C91" s="48">
        <v>1.0</v>
      </c>
      <c r="D91" s="41" t="s">
        <v>159</v>
      </c>
      <c r="E91" s="39" t="s">
        <v>20</v>
      </c>
      <c r="F91" s="41"/>
      <c r="G91" s="39" t="s">
        <v>148</v>
      </c>
      <c r="H91" s="41" t="s">
        <v>887</v>
      </c>
      <c r="I91" s="39" t="s">
        <v>227</v>
      </c>
      <c r="J91" s="47" t="s">
        <v>212</v>
      </c>
      <c r="K91" s="41" t="s">
        <v>486</v>
      </c>
      <c r="L91" s="43" t="s">
        <v>884</v>
      </c>
      <c r="M91" s="43"/>
      <c r="N91" s="43"/>
      <c r="O91" s="43"/>
    </row>
    <row r="92" hidden="1">
      <c r="A92" s="60" t="s">
        <v>146</v>
      </c>
      <c r="B92" s="41" t="s">
        <v>204</v>
      </c>
      <c r="C92" s="48">
        <v>1.0</v>
      </c>
      <c r="D92" s="41" t="s">
        <v>159</v>
      </c>
      <c r="E92" s="39" t="s">
        <v>22</v>
      </c>
      <c r="F92" s="41"/>
      <c r="G92" s="39" t="s">
        <v>148</v>
      </c>
      <c r="H92" s="41">
        <v>4123008.0</v>
      </c>
      <c r="I92" s="39" t="s">
        <v>227</v>
      </c>
      <c r="J92" s="47" t="s">
        <v>269</v>
      </c>
      <c r="K92" s="41" t="s">
        <v>270</v>
      </c>
      <c r="L92" s="43" t="s">
        <v>884</v>
      </c>
      <c r="M92" s="43"/>
      <c r="N92" s="43"/>
      <c r="O92" s="43"/>
    </row>
    <row r="93" hidden="1">
      <c r="A93" s="60" t="s">
        <v>146</v>
      </c>
      <c r="B93" s="41" t="s">
        <v>204</v>
      </c>
      <c r="C93" s="48">
        <v>1.0</v>
      </c>
      <c r="D93" s="41" t="s">
        <v>159</v>
      </c>
      <c r="E93" s="39" t="s">
        <v>22</v>
      </c>
      <c r="F93" s="41"/>
      <c r="G93" s="39" t="s">
        <v>148</v>
      </c>
      <c r="H93" s="41">
        <v>4122961.0</v>
      </c>
      <c r="I93" s="39" t="s">
        <v>227</v>
      </c>
      <c r="J93" s="47" t="s">
        <v>269</v>
      </c>
      <c r="K93" s="41" t="s">
        <v>270</v>
      </c>
      <c r="L93" s="43" t="s">
        <v>884</v>
      </c>
      <c r="M93" s="43"/>
      <c r="N93" s="43"/>
      <c r="O93" s="43"/>
    </row>
    <row r="94" hidden="1">
      <c r="A94" s="60" t="s">
        <v>282</v>
      </c>
      <c r="B94" s="41" t="s">
        <v>282</v>
      </c>
      <c r="C94" s="48"/>
      <c r="D94" s="41" t="s">
        <v>154</v>
      </c>
      <c r="E94" s="39" t="s">
        <v>505</v>
      </c>
      <c r="F94" s="41"/>
      <c r="G94" s="39" t="s">
        <v>148</v>
      </c>
      <c r="H94" s="41" t="s">
        <v>888</v>
      </c>
      <c r="I94" s="39" t="s">
        <v>227</v>
      </c>
      <c r="J94" s="47" t="s">
        <v>165</v>
      </c>
      <c r="K94" s="41" t="s">
        <v>284</v>
      </c>
      <c r="L94" s="43" t="s">
        <v>479</v>
      </c>
      <c r="M94" s="43"/>
      <c r="N94" s="43"/>
      <c r="O94" s="43"/>
    </row>
    <row r="95" hidden="1">
      <c r="A95" s="60" t="s">
        <v>146</v>
      </c>
      <c r="B95" s="41" t="s">
        <v>204</v>
      </c>
      <c r="C95" s="48">
        <v>1.0</v>
      </c>
      <c r="D95" s="41" t="s">
        <v>159</v>
      </c>
      <c r="E95" s="39" t="s">
        <v>19</v>
      </c>
      <c r="F95" s="41"/>
      <c r="G95" s="39" t="s">
        <v>148</v>
      </c>
      <c r="H95" s="41"/>
      <c r="I95" s="39" t="s">
        <v>227</v>
      </c>
      <c r="J95" s="47" t="s">
        <v>308</v>
      </c>
      <c r="K95" s="41"/>
      <c r="L95" s="56" t="s">
        <v>717</v>
      </c>
      <c r="M95" s="56"/>
      <c r="N95" s="56"/>
      <c r="O95" s="56"/>
    </row>
    <row r="96" hidden="1">
      <c r="A96" s="60" t="s">
        <v>146</v>
      </c>
      <c r="B96" s="41" t="s">
        <v>204</v>
      </c>
      <c r="C96" s="48">
        <v>1.0</v>
      </c>
      <c r="D96" s="41" t="s">
        <v>159</v>
      </c>
      <c r="E96" s="39" t="s">
        <v>19</v>
      </c>
      <c r="F96" s="41"/>
      <c r="G96" s="39" t="s">
        <v>148</v>
      </c>
      <c r="H96" s="41"/>
      <c r="I96" s="39" t="s">
        <v>227</v>
      </c>
      <c r="J96" s="47" t="s">
        <v>308</v>
      </c>
      <c r="K96" s="41"/>
      <c r="L96" s="56" t="s">
        <v>717</v>
      </c>
      <c r="M96" s="56"/>
      <c r="N96" s="56"/>
      <c r="O96" s="56"/>
    </row>
    <row r="97" hidden="1">
      <c r="A97" s="60" t="s">
        <v>146</v>
      </c>
      <c r="B97" s="41" t="s">
        <v>204</v>
      </c>
      <c r="C97" s="48">
        <v>1.0</v>
      </c>
      <c r="D97" s="41" t="s">
        <v>159</v>
      </c>
      <c r="E97" s="39" t="s">
        <v>19</v>
      </c>
      <c r="F97" s="41"/>
      <c r="G97" s="39" t="s">
        <v>148</v>
      </c>
      <c r="H97" s="41"/>
      <c r="I97" s="39" t="s">
        <v>227</v>
      </c>
      <c r="J97" s="47" t="s">
        <v>308</v>
      </c>
      <c r="K97" s="41"/>
      <c r="L97" s="56" t="s">
        <v>717</v>
      </c>
      <c r="M97" s="56"/>
      <c r="N97" s="56"/>
      <c r="O97" s="56"/>
    </row>
    <row r="98" hidden="1">
      <c r="A98" s="60" t="s">
        <v>146</v>
      </c>
      <c r="B98" s="41" t="s">
        <v>204</v>
      </c>
      <c r="C98" s="48">
        <v>1.0</v>
      </c>
      <c r="D98" s="41" t="s">
        <v>159</v>
      </c>
      <c r="E98" s="39" t="s">
        <v>19</v>
      </c>
      <c r="F98" s="41"/>
      <c r="G98" s="39" t="s">
        <v>148</v>
      </c>
      <c r="H98" s="41"/>
      <c r="I98" s="39" t="s">
        <v>227</v>
      </c>
      <c r="J98" s="47" t="s">
        <v>308</v>
      </c>
      <c r="K98" s="41"/>
      <c r="L98" s="56" t="s">
        <v>717</v>
      </c>
      <c r="M98" s="56"/>
      <c r="N98" s="56"/>
      <c r="O98" s="56"/>
    </row>
    <row r="99" hidden="1">
      <c r="A99" s="60" t="s">
        <v>146</v>
      </c>
      <c r="B99" s="41" t="s">
        <v>204</v>
      </c>
      <c r="C99" s="48">
        <v>1.0</v>
      </c>
      <c r="D99" s="41" t="s">
        <v>159</v>
      </c>
      <c r="E99" s="39" t="s">
        <v>19</v>
      </c>
      <c r="F99" s="41"/>
      <c r="G99" s="39" t="s">
        <v>148</v>
      </c>
      <c r="H99" s="41"/>
      <c r="I99" s="39" t="s">
        <v>227</v>
      </c>
      <c r="J99" s="47" t="s">
        <v>308</v>
      </c>
      <c r="K99" s="41"/>
      <c r="L99" s="56" t="s">
        <v>717</v>
      </c>
      <c r="M99" s="56"/>
      <c r="N99" s="56"/>
      <c r="O99" s="56"/>
    </row>
    <row r="100" hidden="1">
      <c r="A100" s="60" t="s">
        <v>146</v>
      </c>
      <c r="B100" s="41" t="s">
        <v>204</v>
      </c>
      <c r="C100" s="48">
        <v>1.0</v>
      </c>
      <c r="D100" s="41" t="s">
        <v>159</v>
      </c>
      <c r="E100" s="39" t="s">
        <v>20</v>
      </c>
      <c r="F100" s="41"/>
      <c r="G100" s="39" t="s">
        <v>148</v>
      </c>
      <c r="H100" s="41" t="s">
        <v>889</v>
      </c>
      <c r="I100" s="39" t="s">
        <v>227</v>
      </c>
      <c r="J100" s="47" t="s">
        <v>212</v>
      </c>
      <c r="K100" s="41" t="s">
        <v>890</v>
      </c>
      <c r="L100" s="56" t="s">
        <v>717</v>
      </c>
      <c r="M100" s="56"/>
      <c r="N100" s="56"/>
      <c r="O100" s="56"/>
    </row>
    <row r="101" hidden="1">
      <c r="A101" s="60" t="s">
        <v>146</v>
      </c>
      <c r="B101" s="41" t="s">
        <v>204</v>
      </c>
      <c r="C101" s="48">
        <v>1.0</v>
      </c>
      <c r="D101" s="41" t="s">
        <v>159</v>
      </c>
      <c r="E101" s="39" t="s">
        <v>20</v>
      </c>
      <c r="F101" s="41"/>
      <c r="G101" s="39" t="s">
        <v>148</v>
      </c>
      <c r="H101" s="41" t="s">
        <v>891</v>
      </c>
      <c r="I101" s="39" t="s">
        <v>227</v>
      </c>
      <c r="J101" s="47" t="s">
        <v>212</v>
      </c>
      <c r="K101" s="41" t="s">
        <v>890</v>
      </c>
      <c r="L101" s="56" t="s">
        <v>717</v>
      </c>
      <c r="M101" s="56"/>
      <c r="N101" s="56"/>
      <c r="O101" s="56"/>
    </row>
    <row r="102" hidden="1">
      <c r="A102" s="60" t="s">
        <v>146</v>
      </c>
      <c r="B102" s="41" t="s">
        <v>204</v>
      </c>
      <c r="C102" s="48">
        <v>1.0</v>
      </c>
      <c r="D102" s="41" t="s">
        <v>159</v>
      </c>
      <c r="E102" s="39" t="s">
        <v>20</v>
      </c>
      <c r="F102" s="41"/>
      <c r="G102" s="39" t="s">
        <v>148</v>
      </c>
      <c r="H102" s="41" t="s">
        <v>892</v>
      </c>
      <c r="I102" s="39" t="s">
        <v>227</v>
      </c>
      <c r="J102" s="47" t="s">
        <v>212</v>
      </c>
      <c r="K102" s="41" t="s">
        <v>890</v>
      </c>
      <c r="L102" s="56" t="s">
        <v>717</v>
      </c>
      <c r="M102" s="56"/>
      <c r="N102" s="56"/>
      <c r="O102" s="56"/>
    </row>
    <row r="103" hidden="1">
      <c r="A103" s="60" t="s">
        <v>146</v>
      </c>
      <c r="B103" s="41" t="s">
        <v>204</v>
      </c>
      <c r="C103" s="48">
        <v>1.0</v>
      </c>
      <c r="D103" s="41" t="s">
        <v>9</v>
      </c>
      <c r="E103" s="39" t="s">
        <v>9</v>
      </c>
      <c r="F103" s="41"/>
      <c r="G103" s="39" t="s">
        <v>148</v>
      </c>
      <c r="H103" s="41" t="s">
        <v>893</v>
      </c>
      <c r="I103" s="39" t="s">
        <v>227</v>
      </c>
      <c r="J103" s="47" t="s">
        <v>293</v>
      </c>
      <c r="K103" s="41" t="s">
        <v>499</v>
      </c>
      <c r="L103" s="56" t="s">
        <v>717</v>
      </c>
      <c r="M103" s="56"/>
      <c r="N103" s="56"/>
      <c r="O103" s="56"/>
    </row>
    <row r="104" hidden="1">
      <c r="A104" s="60" t="s">
        <v>146</v>
      </c>
      <c r="B104" s="41" t="s">
        <v>204</v>
      </c>
      <c r="C104" s="48">
        <v>1.0</v>
      </c>
      <c r="D104" s="41" t="s">
        <v>9</v>
      </c>
      <c r="E104" s="39" t="s">
        <v>9</v>
      </c>
      <c r="F104" s="41"/>
      <c r="G104" s="39" t="s">
        <v>148</v>
      </c>
      <c r="H104" s="41" t="s">
        <v>894</v>
      </c>
      <c r="I104" s="39" t="s">
        <v>227</v>
      </c>
      <c r="J104" s="47" t="s">
        <v>293</v>
      </c>
      <c r="K104" s="41" t="s">
        <v>499</v>
      </c>
      <c r="L104" s="56" t="s">
        <v>717</v>
      </c>
      <c r="M104" s="56"/>
      <c r="N104" s="56"/>
      <c r="O104" s="56"/>
    </row>
    <row r="105" hidden="1">
      <c r="A105" s="60" t="s">
        <v>146</v>
      </c>
      <c r="B105" s="41" t="s">
        <v>204</v>
      </c>
      <c r="C105" s="48">
        <v>1.0</v>
      </c>
      <c r="D105" s="41" t="s">
        <v>9</v>
      </c>
      <c r="E105" s="39" t="s">
        <v>9</v>
      </c>
      <c r="F105" s="41"/>
      <c r="G105" s="39" t="s">
        <v>148</v>
      </c>
      <c r="H105" s="41" t="s">
        <v>895</v>
      </c>
      <c r="I105" s="39" t="s">
        <v>227</v>
      </c>
      <c r="J105" s="47" t="s">
        <v>293</v>
      </c>
      <c r="K105" s="41" t="s">
        <v>499</v>
      </c>
      <c r="L105" s="56" t="s">
        <v>717</v>
      </c>
      <c r="M105" s="56"/>
      <c r="N105" s="56"/>
      <c r="O105" s="56"/>
    </row>
    <row r="106" hidden="1">
      <c r="A106" s="60" t="s">
        <v>146</v>
      </c>
      <c r="B106" s="41" t="s">
        <v>204</v>
      </c>
      <c r="C106" s="48">
        <v>1.0</v>
      </c>
      <c r="D106" s="41" t="s">
        <v>9</v>
      </c>
      <c r="E106" s="39" t="s">
        <v>9</v>
      </c>
      <c r="F106" s="41"/>
      <c r="G106" s="39" t="s">
        <v>148</v>
      </c>
      <c r="H106" s="41" t="s">
        <v>896</v>
      </c>
      <c r="I106" s="39" t="s">
        <v>227</v>
      </c>
      <c r="J106" s="47" t="s">
        <v>293</v>
      </c>
      <c r="K106" s="41" t="s">
        <v>499</v>
      </c>
      <c r="L106" s="56" t="s">
        <v>717</v>
      </c>
      <c r="M106" s="56"/>
      <c r="N106" s="56"/>
      <c r="O106" s="56"/>
    </row>
    <row r="107" hidden="1">
      <c r="A107" s="60" t="s">
        <v>146</v>
      </c>
      <c r="B107" s="41" t="s">
        <v>204</v>
      </c>
      <c r="C107" s="48">
        <v>1.0</v>
      </c>
      <c r="D107" s="41" t="s">
        <v>9</v>
      </c>
      <c r="E107" s="39" t="s">
        <v>9</v>
      </c>
      <c r="F107" s="41"/>
      <c r="G107" s="39" t="s">
        <v>148</v>
      </c>
      <c r="H107" s="41" t="s">
        <v>897</v>
      </c>
      <c r="I107" s="39" t="s">
        <v>227</v>
      </c>
      <c r="J107" s="47" t="s">
        <v>293</v>
      </c>
      <c r="K107" s="41" t="s">
        <v>499</v>
      </c>
      <c r="L107" s="56" t="s">
        <v>717</v>
      </c>
      <c r="M107" s="56"/>
      <c r="N107" s="56"/>
      <c r="O107" s="56"/>
    </row>
    <row r="108" hidden="1">
      <c r="A108" s="60" t="s">
        <v>146</v>
      </c>
      <c r="B108" s="41" t="s">
        <v>204</v>
      </c>
      <c r="C108" s="48">
        <v>1.0</v>
      </c>
      <c r="D108" s="41" t="s">
        <v>159</v>
      </c>
      <c r="E108" s="39" t="s">
        <v>21</v>
      </c>
      <c r="F108" s="41"/>
      <c r="G108" s="39" t="s">
        <v>148</v>
      </c>
      <c r="H108" s="41" t="s">
        <v>898</v>
      </c>
      <c r="I108" s="39" t="s">
        <v>227</v>
      </c>
      <c r="J108" s="47" t="s">
        <v>345</v>
      </c>
      <c r="K108" s="41"/>
      <c r="L108" s="56" t="s">
        <v>717</v>
      </c>
      <c r="M108" s="56"/>
      <c r="N108" s="56"/>
      <c r="O108" s="56"/>
    </row>
    <row r="109" hidden="1">
      <c r="A109" s="60" t="s">
        <v>146</v>
      </c>
      <c r="B109" s="41" t="s">
        <v>204</v>
      </c>
      <c r="C109" s="48">
        <v>1.0</v>
      </c>
      <c r="D109" s="41" t="s">
        <v>159</v>
      </c>
      <c r="E109" s="39" t="s">
        <v>21</v>
      </c>
      <c r="F109" s="41"/>
      <c r="G109" s="39" t="s">
        <v>148</v>
      </c>
      <c r="H109" s="41" t="s">
        <v>899</v>
      </c>
      <c r="I109" s="39" t="s">
        <v>227</v>
      </c>
      <c r="J109" s="47" t="s">
        <v>345</v>
      </c>
      <c r="K109" s="41"/>
      <c r="L109" s="56" t="s">
        <v>717</v>
      </c>
      <c r="M109" s="56"/>
      <c r="N109" s="56"/>
      <c r="O109" s="56"/>
    </row>
    <row r="110" hidden="1">
      <c r="A110" s="60" t="s">
        <v>146</v>
      </c>
      <c r="B110" s="41" t="s">
        <v>204</v>
      </c>
      <c r="C110" s="48">
        <v>1.0</v>
      </c>
      <c r="D110" s="41" t="s">
        <v>159</v>
      </c>
      <c r="E110" s="39" t="s">
        <v>21</v>
      </c>
      <c r="F110" s="41"/>
      <c r="G110" s="39" t="s">
        <v>148</v>
      </c>
      <c r="H110" s="41" t="s">
        <v>900</v>
      </c>
      <c r="I110" s="39" t="s">
        <v>227</v>
      </c>
      <c r="J110" s="47" t="s">
        <v>345</v>
      </c>
      <c r="K110" s="41"/>
      <c r="L110" s="56" t="s">
        <v>717</v>
      </c>
      <c r="M110" s="56"/>
      <c r="N110" s="56"/>
      <c r="O110" s="56"/>
    </row>
    <row r="111" hidden="1">
      <c r="A111" s="60" t="s">
        <v>146</v>
      </c>
      <c r="B111" s="41" t="s">
        <v>204</v>
      </c>
      <c r="C111" s="48">
        <v>1.0</v>
      </c>
      <c r="D111" s="41" t="s">
        <v>159</v>
      </c>
      <c r="E111" s="39" t="s">
        <v>22</v>
      </c>
      <c r="F111" s="41"/>
      <c r="G111" s="39" t="s">
        <v>148</v>
      </c>
      <c r="H111" s="41">
        <v>4123018.0</v>
      </c>
      <c r="I111" s="39" t="s">
        <v>227</v>
      </c>
      <c r="J111" s="47" t="s">
        <v>269</v>
      </c>
      <c r="K111" s="41" t="s">
        <v>270</v>
      </c>
      <c r="L111" s="56" t="s">
        <v>717</v>
      </c>
      <c r="M111" s="56"/>
      <c r="N111" s="56"/>
      <c r="O111" s="56"/>
    </row>
    <row r="112" hidden="1">
      <c r="A112" s="60" t="s">
        <v>146</v>
      </c>
      <c r="B112" s="41" t="s">
        <v>204</v>
      </c>
      <c r="C112" s="48">
        <v>1.0</v>
      </c>
      <c r="D112" s="41" t="s">
        <v>159</v>
      </c>
      <c r="E112" s="39" t="s">
        <v>22</v>
      </c>
      <c r="F112" s="41"/>
      <c r="G112" s="39" t="s">
        <v>148</v>
      </c>
      <c r="H112" s="41">
        <v>4123003.0</v>
      </c>
      <c r="I112" s="39" t="s">
        <v>227</v>
      </c>
      <c r="J112" s="47" t="s">
        <v>269</v>
      </c>
      <c r="K112" s="41" t="s">
        <v>270</v>
      </c>
      <c r="L112" s="56" t="s">
        <v>717</v>
      </c>
      <c r="M112" s="56"/>
      <c r="N112" s="56"/>
      <c r="O112" s="56"/>
    </row>
    <row r="113" hidden="1">
      <c r="A113" s="60" t="s">
        <v>146</v>
      </c>
      <c r="B113" s="41" t="s">
        <v>204</v>
      </c>
      <c r="C113" s="48">
        <v>1.0</v>
      </c>
      <c r="D113" s="41" t="s">
        <v>159</v>
      </c>
      <c r="E113" s="39" t="s">
        <v>22</v>
      </c>
      <c r="F113" s="41"/>
      <c r="G113" s="39" t="s">
        <v>148</v>
      </c>
      <c r="H113" s="41">
        <v>4122961.0</v>
      </c>
      <c r="I113" s="39" t="s">
        <v>227</v>
      </c>
      <c r="J113" s="47" t="s">
        <v>269</v>
      </c>
      <c r="K113" s="41" t="s">
        <v>270</v>
      </c>
      <c r="L113" s="56" t="s">
        <v>717</v>
      </c>
      <c r="M113" s="56"/>
      <c r="N113" s="56"/>
      <c r="O113" s="56"/>
    </row>
    <row r="114" hidden="1">
      <c r="A114" s="60" t="s">
        <v>146</v>
      </c>
      <c r="B114" s="41" t="s">
        <v>204</v>
      </c>
      <c r="C114" s="48">
        <v>1.0</v>
      </c>
      <c r="D114" s="41" t="s">
        <v>159</v>
      </c>
      <c r="E114" s="39" t="s">
        <v>22</v>
      </c>
      <c r="F114" s="41"/>
      <c r="G114" s="39" t="s">
        <v>148</v>
      </c>
      <c r="H114" s="41">
        <v>4122989.0</v>
      </c>
      <c r="I114" s="39" t="s">
        <v>227</v>
      </c>
      <c r="J114" s="47" t="s">
        <v>269</v>
      </c>
      <c r="K114" s="41" t="s">
        <v>270</v>
      </c>
      <c r="L114" s="56" t="s">
        <v>717</v>
      </c>
      <c r="M114" s="56"/>
      <c r="N114" s="56"/>
      <c r="O114" s="56"/>
    </row>
    <row r="115">
      <c r="A115" s="39" t="s">
        <v>467</v>
      </c>
      <c r="B115" s="41" t="s">
        <v>260</v>
      </c>
      <c r="C115" s="48">
        <v>1.0</v>
      </c>
      <c r="D115" s="41" t="s">
        <v>154</v>
      </c>
      <c r="E115" s="39" t="s">
        <v>7</v>
      </c>
      <c r="F115" s="41" t="s">
        <v>155</v>
      </c>
      <c r="G115" s="39" t="s">
        <v>148</v>
      </c>
      <c r="H115" s="41" t="s">
        <v>901</v>
      </c>
      <c r="I115" s="39">
        <v>6627233.0</v>
      </c>
      <c r="J115" s="41" t="s">
        <v>165</v>
      </c>
      <c r="K115" s="43" t="s">
        <v>267</v>
      </c>
      <c r="L115" s="59" t="s">
        <v>902</v>
      </c>
      <c r="M115" s="59"/>
      <c r="N115" s="59" t="s">
        <v>158</v>
      </c>
      <c r="O115" s="59" t="s">
        <v>158</v>
      </c>
    </row>
    <row r="116" hidden="1">
      <c r="A116" s="60" t="s">
        <v>146</v>
      </c>
      <c r="B116" s="41" t="s">
        <v>180</v>
      </c>
      <c r="C116" s="48">
        <v>1.0</v>
      </c>
      <c r="D116" s="41" t="s">
        <v>159</v>
      </c>
      <c r="E116" s="39" t="s">
        <v>455</v>
      </c>
      <c r="F116" s="41"/>
      <c r="G116" s="39" t="s">
        <v>148</v>
      </c>
      <c r="H116" s="41" t="s">
        <v>903</v>
      </c>
      <c r="I116" s="39" t="s">
        <v>227</v>
      </c>
      <c r="J116" s="47" t="s">
        <v>273</v>
      </c>
      <c r="K116" s="41" t="s">
        <v>904</v>
      </c>
      <c r="L116" s="56" t="s">
        <v>905</v>
      </c>
      <c r="M116" s="56"/>
      <c r="N116" s="56"/>
      <c r="O116" s="56"/>
    </row>
    <row r="117">
      <c r="A117" s="60" t="s">
        <v>881</v>
      </c>
      <c r="B117" s="39" t="s">
        <v>260</v>
      </c>
      <c r="C117" s="48">
        <v>1.0</v>
      </c>
      <c r="D117" s="39" t="s">
        <v>154</v>
      </c>
      <c r="E117" s="41" t="s">
        <v>7</v>
      </c>
      <c r="F117" s="39" t="s">
        <v>155</v>
      </c>
      <c r="G117" s="41" t="s">
        <v>148</v>
      </c>
      <c r="H117" s="38" t="s">
        <v>906</v>
      </c>
      <c r="I117" s="39" t="s">
        <v>227</v>
      </c>
      <c r="J117" s="47" t="s">
        <v>165</v>
      </c>
      <c r="K117" s="41" t="s">
        <v>513</v>
      </c>
      <c r="L117" s="56" t="s">
        <v>907</v>
      </c>
      <c r="M117" s="56"/>
      <c r="N117" s="56" t="s">
        <v>158</v>
      </c>
      <c r="O117" s="56" t="s">
        <v>264</v>
      </c>
    </row>
    <row r="118" hidden="1">
      <c r="A118" s="60" t="s">
        <v>146</v>
      </c>
      <c r="B118" s="41" t="s">
        <v>180</v>
      </c>
      <c r="C118" s="48">
        <v>1.0</v>
      </c>
      <c r="D118" s="41" t="s">
        <v>159</v>
      </c>
      <c r="E118" s="39" t="s">
        <v>26</v>
      </c>
      <c r="F118" s="41"/>
      <c r="G118" s="39" t="s">
        <v>148</v>
      </c>
      <c r="H118" s="41" t="s">
        <v>908</v>
      </c>
      <c r="I118" s="39" t="s">
        <v>227</v>
      </c>
      <c r="J118" s="47" t="s">
        <v>345</v>
      </c>
      <c r="K118" s="41"/>
      <c r="L118" s="56" t="s">
        <v>909</v>
      </c>
      <c r="M118" s="56"/>
      <c r="N118" s="56"/>
      <c r="O118" s="56"/>
    </row>
    <row r="119" hidden="1">
      <c r="A119" s="39" t="s">
        <v>146</v>
      </c>
      <c r="B119" s="41" t="s">
        <v>306</v>
      </c>
      <c r="C119" s="48">
        <v>1.0</v>
      </c>
      <c r="D119" s="41" t="s">
        <v>154</v>
      </c>
      <c r="E119" s="39" t="s">
        <v>6</v>
      </c>
      <c r="F119" s="66" t="s">
        <v>155</v>
      </c>
      <c r="G119" s="128" t="s">
        <v>148</v>
      </c>
      <c r="H119" s="41" t="s">
        <v>910</v>
      </c>
      <c r="I119" s="39" t="s">
        <v>227</v>
      </c>
      <c r="J119" s="41" t="s">
        <v>308</v>
      </c>
      <c r="K119" s="38" t="s">
        <v>308</v>
      </c>
      <c r="L119" s="59" t="s">
        <v>309</v>
      </c>
      <c r="M119" s="59"/>
      <c r="N119" s="59"/>
      <c r="O119" s="59"/>
    </row>
    <row r="120" hidden="1">
      <c r="A120" s="39" t="s">
        <v>146</v>
      </c>
      <c r="B120" s="41" t="s">
        <v>204</v>
      </c>
      <c r="C120" s="48">
        <v>1.0</v>
      </c>
      <c r="D120" s="41" t="s">
        <v>159</v>
      </c>
      <c r="E120" s="39" t="s">
        <v>21</v>
      </c>
      <c r="F120" s="41"/>
      <c r="G120" s="128" t="s">
        <v>148</v>
      </c>
      <c r="H120" s="41" t="s">
        <v>911</v>
      </c>
      <c r="I120" s="39" t="s">
        <v>227</v>
      </c>
      <c r="J120" s="47" t="s">
        <v>345</v>
      </c>
      <c r="K120" s="41" t="s">
        <v>445</v>
      </c>
      <c r="L120" s="56" t="s">
        <v>912</v>
      </c>
      <c r="M120" s="56"/>
      <c r="N120" s="56"/>
      <c r="O120" s="56"/>
    </row>
    <row r="121" hidden="1">
      <c r="A121" s="39" t="s">
        <v>146</v>
      </c>
      <c r="B121" s="41" t="s">
        <v>204</v>
      </c>
      <c r="C121" s="48">
        <v>1.0</v>
      </c>
      <c r="D121" s="41" t="s">
        <v>159</v>
      </c>
      <c r="E121" s="39" t="s">
        <v>21</v>
      </c>
      <c r="F121" s="41"/>
      <c r="G121" s="128" t="s">
        <v>148</v>
      </c>
      <c r="H121" s="41" t="s">
        <v>913</v>
      </c>
      <c r="I121" s="39" t="s">
        <v>227</v>
      </c>
      <c r="J121" s="47" t="s">
        <v>345</v>
      </c>
      <c r="K121" s="41" t="s">
        <v>445</v>
      </c>
      <c r="L121" s="56" t="s">
        <v>912</v>
      </c>
      <c r="M121" s="56"/>
      <c r="N121" s="56"/>
      <c r="O121" s="56"/>
    </row>
    <row r="122" hidden="1">
      <c r="A122" s="39" t="s">
        <v>146</v>
      </c>
      <c r="B122" s="41" t="s">
        <v>306</v>
      </c>
      <c r="C122" s="48">
        <v>1.0</v>
      </c>
      <c r="D122" s="41" t="s">
        <v>159</v>
      </c>
      <c r="E122" s="39" t="s">
        <v>26</v>
      </c>
      <c r="F122" s="41"/>
      <c r="G122" s="128" t="s">
        <v>148</v>
      </c>
      <c r="H122" s="129" t="s">
        <v>914</v>
      </c>
      <c r="I122" s="39" t="s">
        <v>227</v>
      </c>
      <c r="J122" s="47" t="s">
        <v>236</v>
      </c>
      <c r="K122" s="57" t="s">
        <v>915</v>
      </c>
      <c r="L122" s="56" t="s">
        <v>912</v>
      </c>
      <c r="M122" s="56"/>
      <c r="N122" s="56"/>
      <c r="O122" s="56"/>
    </row>
    <row r="123" hidden="1">
      <c r="A123" s="39" t="s">
        <v>146</v>
      </c>
      <c r="B123" s="41" t="s">
        <v>306</v>
      </c>
      <c r="C123" s="48">
        <v>1.0</v>
      </c>
      <c r="D123" s="41" t="s">
        <v>159</v>
      </c>
      <c r="E123" s="39" t="s">
        <v>26</v>
      </c>
      <c r="F123" s="41"/>
      <c r="G123" s="128" t="s">
        <v>148</v>
      </c>
      <c r="H123" s="129" t="s">
        <v>916</v>
      </c>
      <c r="I123" s="39" t="s">
        <v>227</v>
      </c>
      <c r="J123" s="47" t="s">
        <v>236</v>
      </c>
      <c r="K123" s="57" t="s">
        <v>915</v>
      </c>
      <c r="L123" s="56" t="s">
        <v>912</v>
      </c>
      <c r="M123" s="56"/>
      <c r="N123" s="56"/>
      <c r="O123" s="56"/>
    </row>
    <row r="124" hidden="1">
      <c r="A124" s="39" t="s">
        <v>146</v>
      </c>
      <c r="B124" s="41" t="s">
        <v>306</v>
      </c>
      <c r="C124" s="48">
        <v>1.0</v>
      </c>
      <c r="D124" s="41" t="s">
        <v>159</v>
      </c>
      <c r="E124" s="39" t="s">
        <v>26</v>
      </c>
      <c r="F124" s="41"/>
      <c r="G124" s="128" t="s">
        <v>148</v>
      </c>
      <c r="H124" s="129" t="s">
        <v>917</v>
      </c>
      <c r="I124" s="39" t="s">
        <v>227</v>
      </c>
      <c r="J124" s="47" t="s">
        <v>236</v>
      </c>
      <c r="K124" s="57" t="s">
        <v>915</v>
      </c>
      <c r="L124" s="56" t="s">
        <v>912</v>
      </c>
      <c r="M124" s="56"/>
      <c r="N124" s="56"/>
      <c r="O124" s="56"/>
    </row>
    <row r="125" hidden="1">
      <c r="A125" s="41" t="s">
        <v>146</v>
      </c>
      <c r="B125" s="39" t="s">
        <v>204</v>
      </c>
      <c r="C125" s="40">
        <v>1.0</v>
      </c>
      <c r="D125" s="39" t="s">
        <v>159</v>
      </c>
      <c r="E125" s="41" t="s">
        <v>21</v>
      </c>
      <c r="F125" s="52"/>
      <c r="G125" s="41" t="s">
        <v>148</v>
      </c>
      <c r="H125" s="39" t="s">
        <v>720</v>
      </c>
      <c r="I125" s="41" t="s">
        <v>227</v>
      </c>
      <c r="J125" s="38" t="s">
        <v>345</v>
      </c>
      <c r="K125" s="122"/>
      <c r="L125" s="59" t="s">
        <v>918</v>
      </c>
      <c r="M125" s="59"/>
      <c r="N125" s="59"/>
      <c r="O125" s="59"/>
    </row>
    <row r="126" hidden="1">
      <c r="A126" s="39" t="s">
        <v>146</v>
      </c>
      <c r="B126" s="39" t="s">
        <v>180</v>
      </c>
      <c r="C126" s="40">
        <v>1.0</v>
      </c>
      <c r="D126" s="39" t="s">
        <v>159</v>
      </c>
      <c r="E126" s="41" t="s">
        <v>14</v>
      </c>
      <c r="F126" s="41"/>
      <c r="G126" s="39" t="s">
        <v>148</v>
      </c>
      <c r="H126" s="58" t="s">
        <v>919</v>
      </c>
      <c r="I126" s="39" t="s">
        <v>227</v>
      </c>
      <c r="J126" s="41" t="s">
        <v>273</v>
      </c>
      <c r="K126" s="65" t="s">
        <v>323</v>
      </c>
      <c r="L126" s="59" t="s">
        <v>920</v>
      </c>
      <c r="M126" s="59"/>
      <c r="N126" s="59"/>
      <c r="O126" s="59"/>
    </row>
    <row r="127" hidden="1">
      <c r="A127" s="39" t="s">
        <v>921</v>
      </c>
      <c r="B127" s="41" t="s">
        <v>306</v>
      </c>
      <c r="C127" s="48">
        <v>1.0</v>
      </c>
      <c r="D127" s="41" t="s">
        <v>154</v>
      </c>
      <c r="E127" s="39" t="s">
        <v>6</v>
      </c>
      <c r="F127" s="66" t="s">
        <v>155</v>
      </c>
      <c r="G127" s="128" t="s">
        <v>148</v>
      </c>
      <c r="H127" s="58" t="s">
        <v>922</v>
      </c>
      <c r="I127" s="39" t="s">
        <v>227</v>
      </c>
      <c r="J127" s="47" t="s">
        <v>308</v>
      </c>
      <c r="K127" s="47" t="s">
        <v>308</v>
      </c>
      <c r="L127" s="59" t="s">
        <v>923</v>
      </c>
      <c r="M127" s="59"/>
      <c r="N127" s="59"/>
      <c r="O127" s="59"/>
    </row>
    <row r="128" hidden="1">
      <c r="A128" s="39" t="s">
        <v>146</v>
      </c>
      <c r="B128" s="39" t="s">
        <v>180</v>
      </c>
      <c r="C128" s="40">
        <v>1.0</v>
      </c>
      <c r="D128" s="39" t="s">
        <v>159</v>
      </c>
      <c r="E128" s="41" t="s">
        <v>11</v>
      </c>
      <c r="F128" s="39"/>
      <c r="G128" s="39" t="s">
        <v>148</v>
      </c>
      <c r="H128" s="58">
        <v>2.115552420077E13</v>
      </c>
      <c r="I128" s="39" t="s">
        <v>227</v>
      </c>
      <c r="J128" s="41" t="s">
        <v>273</v>
      </c>
      <c r="K128" s="43" t="s">
        <v>331</v>
      </c>
      <c r="L128" s="59" t="s">
        <v>924</v>
      </c>
      <c r="M128" s="59"/>
      <c r="N128" s="59"/>
      <c r="O128" s="59"/>
    </row>
    <row r="129" hidden="1">
      <c r="A129" s="39" t="s">
        <v>146</v>
      </c>
      <c r="B129" s="39" t="s">
        <v>180</v>
      </c>
      <c r="C129" s="40">
        <v>1.0</v>
      </c>
      <c r="D129" s="39" t="s">
        <v>159</v>
      </c>
      <c r="E129" s="41" t="s">
        <v>11</v>
      </c>
      <c r="F129" s="39"/>
      <c r="G129" s="39" t="s">
        <v>148</v>
      </c>
      <c r="H129" s="58">
        <v>1.9231521402503E13</v>
      </c>
      <c r="I129" s="39" t="s">
        <v>227</v>
      </c>
      <c r="J129" s="41" t="s">
        <v>273</v>
      </c>
      <c r="K129" s="43" t="s">
        <v>332</v>
      </c>
      <c r="L129" s="59" t="s">
        <v>333</v>
      </c>
      <c r="M129" s="59"/>
      <c r="N129" s="59"/>
      <c r="O129" s="59"/>
    </row>
    <row r="130" hidden="1">
      <c r="A130" s="39" t="s">
        <v>146</v>
      </c>
      <c r="B130" s="39" t="s">
        <v>180</v>
      </c>
      <c r="C130" s="40">
        <v>1.0</v>
      </c>
      <c r="D130" s="39" t="s">
        <v>159</v>
      </c>
      <c r="E130" s="41" t="s">
        <v>11</v>
      </c>
      <c r="F130" s="39"/>
      <c r="G130" s="39" t="s">
        <v>148</v>
      </c>
      <c r="H130" s="58">
        <v>2.1285523020524E13</v>
      </c>
      <c r="I130" s="39" t="s">
        <v>227</v>
      </c>
      <c r="J130" s="41" t="s">
        <v>273</v>
      </c>
      <c r="K130" s="43" t="s">
        <v>329</v>
      </c>
      <c r="L130" s="59" t="s">
        <v>337</v>
      </c>
      <c r="M130" s="59"/>
      <c r="N130" s="59"/>
      <c r="O130" s="59"/>
    </row>
    <row r="131" hidden="1">
      <c r="A131" s="39" t="s">
        <v>146</v>
      </c>
      <c r="B131" s="39" t="s">
        <v>180</v>
      </c>
      <c r="C131" s="40">
        <v>1.0</v>
      </c>
      <c r="D131" s="39" t="s">
        <v>159</v>
      </c>
      <c r="E131" s="41" t="s">
        <v>11</v>
      </c>
      <c r="F131" s="39"/>
      <c r="G131" s="39" t="s">
        <v>148</v>
      </c>
      <c r="H131" s="58">
        <v>2.1285523020269E13</v>
      </c>
      <c r="I131" s="39" t="s">
        <v>227</v>
      </c>
      <c r="J131" s="41" t="s">
        <v>273</v>
      </c>
      <c r="K131" s="43" t="s">
        <v>329</v>
      </c>
      <c r="L131" s="59" t="s">
        <v>337</v>
      </c>
      <c r="M131" s="59"/>
      <c r="N131" s="59"/>
      <c r="O131" s="59"/>
    </row>
    <row r="132" hidden="1">
      <c r="A132" s="39" t="s">
        <v>760</v>
      </c>
      <c r="B132" s="39" t="s">
        <v>180</v>
      </c>
      <c r="C132" s="40">
        <v>1.0</v>
      </c>
      <c r="D132" s="39" t="s">
        <v>159</v>
      </c>
      <c r="E132" s="41" t="s">
        <v>11</v>
      </c>
      <c r="F132" s="39"/>
      <c r="G132" s="39" t="s">
        <v>148</v>
      </c>
      <c r="H132" s="58">
        <v>2.1285523020268E13</v>
      </c>
      <c r="I132" s="39" t="s">
        <v>227</v>
      </c>
      <c r="J132" s="41" t="s">
        <v>273</v>
      </c>
      <c r="K132" s="43" t="s">
        <v>329</v>
      </c>
      <c r="L132" s="59" t="s">
        <v>330</v>
      </c>
      <c r="M132" s="59"/>
      <c r="N132" s="59"/>
      <c r="O132" s="59"/>
    </row>
    <row r="133" hidden="1">
      <c r="A133" s="39" t="s">
        <v>146</v>
      </c>
      <c r="B133" s="39" t="s">
        <v>180</v>
      </c>
      <c r="C133" s="40">
        <v>1.0</v>
      </c>
      <c r="D133" s="39" t="s">
        <v>159</v>
      </c>
      <c r="E133" s="41" t="s">
        <v>12</v>
      </c>
      <c r="F133" s="39"/>
      <c r="G133" s="39" t="s">
        <v>148</v>
      </c>
      <c r="H133" s="58">
        <v>2.1275520101088E13</v>
      </c>
      <c r="I133" s="39" t="s">
        <v>227</v>
      </c>
      <c r="J133" s="41" t="s">
        <v>273</v>
      </c>
      <c r="K133" s="43" t="s">
        <v>336</v>
      </c>
      <c r="L133" s="59" t="s">
        <v>337</v>
      </c>
      <c r="M133" s="59"/>
      <c r="N133" s="59"/>
      <c r="O133" s="59"/>
    </row>
    <row r="134" hidden="1">
      <c r="A134" s="72" t="s">
        <v>925</v>
      </c>
      <c r="B134" s="39" t="s">
        <v>742</v>
      </c>
      <c r="C134" s="40">
        <v>1.0</v>
      </c>
      <c r="D134" s="39" t="s">
        <v>154</v>
      </c>
      <c r="E134" s="41" t="s">
        <v>7</v>
      </c>
      <c r="F134" s="39" t="s">
        <v>155</v>
      </c>
      <c r="G134" s="39" t="s">
        <v>148</v>
      </c>
      <c r="H134" s="58" t="s">
        <v>926</v>
      </c>
      <c r="I134" s="39" t="s">
        <v>227</v>
      </c>
      <c r="J134" s="41" t="s">
        <v>165</v>
      </c>
      <c r="K134" s="43" t="s">
        <v>320</v>
      </c>
      <c r="L134" s="56" t="s">
        <v>927</v>
      </c>
      <c r="M134" s="56"/>
      <c r="N134" s="56" t="s">
        <v>158</v>
      </c>
      <c r="O134" s="56" t="s">
        <v>247</v>
      </c>
    </row>
    <row r="135" hidden="1">
      <c r="A135" s="39" t="s">
        <v>146</v>
      </c>
      <c r="B135" s="39" t="s">
        <v>204</v>
      </c>
      <c r="C135" s="40">
        <v>1.0</v>
      </c>
      <c r="D135" s="39" t="s">
        <v>159</v>
      </c>
      <c r="E135" s="41" t="s">
        <v>25</v>
      </c>
      <c r="F135" s="39"/>
      <c r="G135" s="41" t="s">
        <v>148</v>
      </c>
      <c r="H135" s="70">
        <v>2.210652370951E13</v>
      </c>
      <c r="I135" s="41" t="s">
        <v>227</v>
      </c>
      <c r="J135" s="39" t="s">
        <v>273</v>
      </c>
      <c r="K135" s="41" t="s">
        <v>348</v>
      </c>
      <c r="L135" s="43" t="s">
        <v>928</v>
      </c>
      <c r="M135" s="43"/>
      <c r="N135" s="43"/>
      <c r="O135" s="43"/>
    </row>
    <row r="136" hidden="1">
      <c r="A136" s="39" t="s">
        <v>146</v>
      </c>
      <c r="B136" s="39" t="s">
        <v>204</v>
      </c>
      <c r="C136" s="40">
        <v>1.0</v>
      </c>
      <c r="D136" s="39" t="s">
        <v>159</v>
      </c>
      <c r="E136" s="41" t="s">
        <v>25</v>
      </c>
      <c r="F136" s="39"/>
      <c r="G136" s="41" t="s">
        <v>148</v>
      </c>
      <c r="H136" s="70">
        <v>2.2062523702974E13</v>
      </c>
      <c r="I136" s="41" t="s">
        <v>227</v>
      </c>
      <c r="J136" s="39" t="s">
        <v>273</v>
      </c>
      <c r="K136" s="41" t="s">
        <v>348</v>
      </c>
      <c r="L136" s="43" t="s">
        <v>928</v>
      </c>
      <c r="M136" s="43"/>
      <c r="N136" s="43"/>
      <c r="O136" s="43"/>
    </row>
    <row r="137" hidden="1">
      <c r="A137" s="39" t="s">
        <v>146</v>
      </c>
      <c r="B137" s="39" t="s">
        <v>204</v>
      </c>
      <c r="C137" s="40">
        <v>1.0</v>
      </c>
      <c r="D137" s="39" t="s">
        <v>159</v>
      </c>
      <c r="E137" s="41" t="s">
        <v>25</v>
      </c>
      <c r="F137" s="39"/>
      <c r="G137" s="41" t="s">
        <v>148</v>
      </c>
      <c r="H137" s="70">
        <v>2.2062523703929E13</v>
      </c>
      <c r="I137" s="41" t="s">
        <v>227</v>
      </c>
      <c r="J137" s="39" t="s">
        <v>273</v>
      </c>
      <c r="K137" s="41" t="s">
        <v>348</v>
      </c>
      <c r="L137" s="43" t="s">
        <v>928</v>
      </c>
      <c r="M137" s="43"/>
      <c r="N137" s="43"/>
      <c r="O137" s="43"/>
    </row>
    <row r="138" hidden="1">
      <c r="A138" s="39" t="s">
        <v>146</v>
      </c>
      <c r="B138" s="39" t="s">
        <v>204</v>
      </c>
      <c r="C138" s="40">
        <v>1.0</v>
      </c>
      <c r="D138" s="39" t="s">
        <v>159</v>
      </c>
      <c r="E138" s="41" t="s">
        <v>25</v>
      </c>
      <c r="F138" s="39"/>
      <c r="G138" s="41" t="s">
        <v>148</v>
      </c>
      <c r="H138" s="70">
        <v>2.2062523704338E13</v>
      </c>
      <c r="I138" s="41" t="s">
        <v>227</v>
      </c>
      <c r="J138" s="39" t="s">
        <v>273</v>
      </c>
      <c r="K138" s="41" t="s">
        <v>348</v>
      </c>
      <c r="L138" s="43" t="s">
        <v>928</v>
      </c>
      <c r="M138" s="43"/>
      <c r="N138" s="43"/>
      <c r="O138" s="43"/>
    </row>
    <row r="139" hidden="1">
      <c r="A139" s="39" t="s">
        <v>146</v>
      </c>
      <c r="B139" s="39" t="s">
        <v>204</v>
      </c>
      <c r="C139" s="40">
        <v>1.0</v>
      </c>
      <c r="D139" s="39" t="s">
        <v>159</v>
      </c>
      <c r="E139" s="41" t="s">
        <v>25</v>
      </c>
      <c r="F139" s="39"/>
      <c r="G139" s="41" t="s">
        <v>148</v>
      </c>
      <c r="H139" s="70">
        <v>2.2063523704155E13</v>
      </c>
      <c r="I139" s="41" t="s">
        <v>227</v>
      </c>
      <c r="J139" s="39" t="s">
        <v>273</v>
      </c>
      <c r="K139" s="41" t="s">
        <v>348</v>
      </c>
      <c r="L139" s="43" t="s">
        <v>928</v>
      </c>
      <c r="M139" s="43"/>
      <c r="N139" s="43"/>
      <c r="O139" s="43"/>
    </row>
    <row r="140" hidden="1">
      <c r="A140" s="39" t="s">
        <v>146</v>
      </c>
      <c r="B140" s="39" t="s">
        <v>306</v>
      </c>
      <c r="C140" s="40">
        <v>1.0</v>
      </c>
      <c r="D140" s="39" t="s">
        <v>159</v>
      </c>
      <c r="E140" s="41" t="s">
        <v>25</v>
      </c>
      <c r="F140" s="39"/>
      <c r="G140" s="41" t="s">
        <v>148</v>
      </c>
      <c r="H140" s="70">
        <v>2.2063523703903E13</v>
      </c>
      <c r="I140" s="41" t="s">
        <v>227</v>
      </c>
      <c r="J140" s="39" t="s">
        <v>273</v>
      </c>
      <c r="K140" s="41" t="s">
        <v>348</v>
      </c>
      <c r="L140" s="43" t="s">
        <v>928</v>
      </c>
      <c r="M140" s="43"/>
      <c r="N140" s="43"/>
      <c r="O140" s="43"/>
    </row>
    <row r="141" hidden="1">
      <c r="A141" s="39" t="s">
        <v>146</v>
      </c>
      <c r="B141" s="39" t="s">
        <v>306</v>
      </c>
      <c r="C141" s="40">
        <v>1.0</v>
      </c>
      <c r="D141" s="39" t="s">
        <v>159</v>
      </c>
      <c r="E141" s="41" t="s">
        <v>25</v>
      </c>
      <c r="F141" s="39"/>
      <c r="G141" s="41" t="s">
        <v>148</v>
      </c>
      <c r="H141" s="70">
        <v>2.2106523709558E13</v>
      </c>
      <c r="I141" s="41" t="s">
        <v>227</v>
      </c>
      <c r="J141" s="39" t="s">
        <v>273</v>
      </c>
      <c r="K141" s="41" t="s">
        <v>348</v>
      </c>
      <c r="L141" s="43" t="s">
        <v>928</v>
      </c>
      <c r="M141" s="43"/>
      <c r="N141" s="43"/>
      <c r="O141" s="43"/>
    </row>
    <row r="142" hidden="1">
      <c r="A142" s="39" t="s">
        <v>146</v>
      </c>
      <c r="B142" s="39" t="s">
        <v>306</v>
      </c>
      <c r="C142" s="40">
        <v>1.0</v>
      </c>
      <c r="D142" s="39" t="s">
        <v>159</v>
      </c>
      <c r="E142" s="41" t="s">
        <v>25</v>
      </c>
      <c r="F142" s="39"/>
      <c r="G142" s="41" t="s">
        <v>148</v>
      </c>
      <c r="H142" s="70">
        <v>2.2105523702188E13</v>
      </c>
      <c r="I142" s="41" t="s">
        <v>227</v>
      </c>
      <c r="J142" s="39" t="s">
        <v>273</v>
      </c>
      <c r="K142" s="41" t="s">
        <v>348</v>
      </c>
      <c r="L142" s="43" t="s">
        <v>928</v>
      </c>
      <c r="M142" s="43"/>
      <c r="N142" s="43"/>
      <c r="O142" s="43"/>
    </row>
    <row r="143" hidden="1">
      <c r="A143" s="38" t="s">
        <v>146</v>
      </c>
      <c r="B143" s="38" t="s">
        <v>180</v>
      </c>
      <c r="C143" s="48">
        <v>1.0</v>
      </c>
      <c r="D143" s="41" t="s">
        <v>159</v>
      </c>
      <c r="E143" s="39" t="s">
        <v>13</v>
      </c>
      <c r="F143" s="66"/>
      <c r="G143" s="67" t="s">
        <v>148</v>
      </c>
      <c r="H143" s="58" t="s">
        <v>929</v>
      </c>
      <c r="I143" s="39" t="s">
        <v>227</v>
      </c>
      <c r="J143" s="47" t="s">
        <v>273</v>
      </c>
      <c r="K143" s="65" t="s">
        <v>528</v>
      </c>
      <c r="L143" s="109" t="s">
        <v>529</v>
      </c>
      <c r="M143" s="109"/>
      <c r="N143" s="109"/>
      <c r="O143" s="109"/>
    </row>
    <row r="144" hidden="1">
      <c r="A144" s="39" t="s">
        <v>146</v>
      </c>
      <c r="B144" s="41" t="s">
        <v>180</v>
      </c>
      <c r="C144" s="48">
        <v>1.0</v>
      </c>
      <c r="D144" s="41" t="s">
        <v>159</v>
      </c>
      <c r="E144" s="39" t="s">
        <v>17</v>
      </c>
      <c r="F144" s="41"/>
      <c r="G144" s="39" t="s">
        <v>148</v>
      </c>
      <c r="H144" s="58" t="s">
        <v>930</v>
      </c>
      <c r="I144" s="39" t="s">
        <v>227</v>
      </c>
      <c r="J144" s="41" t="s">
        <v>273</v>
      </c>
      <c r="K144" s="43" t="s">
        <v>373</v>
      </c>
      <c r="L144" s="59" t="s">
        <v>374</v>
      </c>
      <c r="M144" s="56"/>
      <c r="N144" s="56"/>
      <c r="O144" s="56"/>
    </row>
    <row r="145" hidden="1">
      <c r="A145" s="38" t="s">
        <v>931</v>
      </c>
      <c r="B145" s="39" t="s">
        <v>932</v>
      </c>
      <c r="C145" s="40">
        <v>1.0</v>
      </c>
      <c r="D145" s="39" t="s">
        <v>154</v>
      </c>
      <c r="E145" s="41" t="s">
        <v>7</v>
      </c>
      <c r="F145" s="39" t="s">
        <v>155</v>
      </c>
      <c r="G145" s="41" t="s">
        <v>148</v>
      </c>
      <c r="H145" s="39" t="s">
        <v>933</v>
      </c>
      <c r="I145" s="41" t="s">
        <v>227</v>
      </c>
      <c r="J145" s="39" t="s">
        <v>165</v>
      </c>
      <c r="K145" s="43" t="s">
        <v>262</v>
      </c>
      <c r="L145" s="56" t="s">
        <v>934</v>
      </c>
      <c r="M145" s="56"/>
      <c r="N145" s="56"/>
      <c r="O145" s="56"/>
    </row>
    <row r="146" hidden="1">
      <c r="A146" s="38" t="s">
        <v>146</v>
      </c>
      <c r="B146" s="39" t="s">
        <v>315</v>
      </c>
      <c r="C146" s="103">
        <v>1.0</v>
      </c>
      <c r="D146" s="41" t="s">
        <v>159</v>
      </c>
      <c r="E146" s="39" t="s">
        <v>24</v>
      </c>
      <c r="F146" s="41"/>
      <c r="G146" s="38" t="s">
        <v>148</v>
      </c>
      <c r="H146" s="39" t="s">
        <v>935</v>
      </c>
      <c r="I146" s="73" t="s">
        <v>227</v>
      </c>
      <c r="J146" s="60" t="s">
        <v>350</v>
      </c>
      <c r="K146" s="53" t="s">
        <v>351</v>
      </c>
      <c r="L146" s="59" t="s">
        <v>936</v>
      </c>
      <c r="M146" s="56"/>
      <c r="N146" s="56"/>
      <c r="O146" s="56"/>
    </row>
    <row r="147" hidden="1">
      <c r="A147" s="38" t="s">
        <v>146</v>
      </c>
      <c r="B147" s="39" t="s">
        <v>315</v>
      </c>
      <c r="C147" s="103">
        <v>1.0</v>
      </c>
      <c r="D147" s="41" t="s">
        <v>159</v>
      </c>
      <c r="E147" s="39" t="s">
        <v>17</v>
      </c>
      <c r="F147" s="41"/>
      <c r="G147" s="38" t="s">
        <v>148</v>
      </c>
      <c r="H147" s="39">
        <v>8.53211005083641E14</v>
      </c>
      <c r="I147" s="73" t="s">
        <v>227</v>
      </c>
      <c r="J147" s="60" t="s">
        <v>354</v>
      </c>
      <c r="K147" s="58" t="s">
        <v>355</v>
      </c>
      <c r="L147" s="59" t="s">
        <v>936</v>
      </c>
      <c r="M147" s="56"/>
      <c r="N147" s="56"/>
      <c r="O147" s="56"/>
    </row>
    <row r="148" hidden="1">
      <c r="A148" s="38" t="s">
        <v>937</v>
      </c>
      <c r="B148" s="38" t="s">
        <v>315</v>
      </c>
      <c r="C148" s="48">
        <v>1.0</v>
      </c>
      <c r="D148" s="39" t="s">
        <v>154</v>
      </c>
      <c r="E148" s="41" t="s">
        <v>7</v>
      </c>
      <c r="F148" s="39" t="s">
        <v>155</v>
      </c>
      <c r="G148" s="39" t="s">
        <v>148</v>
      </c>
      <c r="H148" s="39" t="s">
        <v>938</v>
      </c>
      <c r="I148" s="39" t="s">
        <v>227</v>
      </c>
      <c r="J148" s="41" t="s">
        <v>165</v>
      </c>
      <c r="K148" s="43" t="s">
        <v>320</v>
      </c>
      <c r="L148" s="56" t="s">
        <v>939</v>
      </c>
      <c r="M148" s="56"/>
      <c r="N148" s="56"/>
      <c r="O148" s="56"/>
    </row>
    <row r="149">
      <c r="A149" s="39" t="s">
        <v>940</v>
      </c>
      <c r="B149" s="41" t="s">
        <v>260</v>
      </c>
      <c r="C149" s="48">
        <v>1.0</v>
      </c>
      <c r="D149" s="39" t="s">
        <v>154</v>
      </c>
      <c r="E149" s="41" t="s">
        <v>7</v>
      </c>
      <c r="F149" s="39" t="s">
        <v>155</v>
      </c>
      <c r="G149" s="39" t="s">
        <v>148</v>
      </c>
      <c r="H149" s="39" t="s">
        <v>941</v>
      </c>
      <c r="I149" s="39" t="s">
        <v>227</v>
      </c>
      <c r="J149" s="41" t="s">
        <v>165</v>
      </c>
      <c r="K149" s="43" t="s">
        <v>320</v>
      </c>
      <c r="L149" s="56" t="s">
        <v>942</v>
      </c>
      <c r="M149" s="56"/>
      <c r="N149" s="56"/>
      <c r="O149" s="56"/>
    </row>
    <row r="150" hidden="1">
      <c r="A150" s="39" t="s">
        <v>943</v>
      </c>
      <c r="B150" s="47" t="s">
        <v>538</v>
      </c>
      <c r="C150" s="40">
        <v>1.0</v>
      </c>
      <c r="D150" s="39" t="s">
        <v>154</v>
      </c>
      <c r="E150" s="41" t="s">
        <v>7</v>
      </c>
      <c r="F150" s="39" t="s">
        <v>155</v>
      </c>
      <c r="G150" s="39" t="s">
        <v>148</v>
      </c>
      <c r="H150" s="58" t="s">
        <v>944</v>
      </c>
      <c r="I150" s="39" t="s">
        <v>227</v>
      </c>
      <c r="J150" s="41" t="s">
        <v>165</v>
      </c>
      <c r="K150" s="43" t="s">
        <v>320</v>
      </c>
      <c r="L150" s="56" t="s">
        <v>945</v>
      </c>
      <c r="M150" s="56"/>
      <c r="N150" s="56"/>
      <c r="O150" s="56"/>
    </row>
    <row r="151" hidden="1">
      <c r="A151" s="39" t="s">
        <v>946</v>
      </c>
      <c r="B151" s="41" t="s">
        <v>947</v>
      </c>
      <c r="C151" s="40">
        <v>1.0</v>
      </c>
      <c r="D151" s="39" t="s">
        <v>154</v>
      </c>
      <c r="E151" s="41" t="s">
        <v>7</v>
      </c>
      <c r="F151" s="39" t="s">
        <v>155</v>
      </c>
      <c r="G151" s="39" t="s">
        <v>148</v>
      </c>
      <c r="H151" s="58" t="s">
        <v>948</v>
      </c>
      <c r="I151" s="39" t="s">
        <v>227</v>
      </c>
      <c r="J151" s="41" t="s">
        <v>165</v>
      </c>
      <c r="K151" s="43" t="s">
        <v>320</v>
      </c>
      <c r="L151" s="56" t="s">
        <v>949</v>
      </c>
      <c r="M151" s="56"/>
      <c r="N151" s="56"/>
      <c r="O151" s="56"/>
    </row>
    <row r="152" hidden="1">
      <c r="A152" s="130" t="s">
        <v>950</v>
      </c>
      <c r="B152" s="41" t="s">
        <v>653</v>
      </c>
      <c r="C152" s="48">
        <v>1.0</v>
      </c>
      <c r="D152" s="41" t="s">
        <v>154</v>
      </c>
      <c r="E152" s="39" t="s">
        <v>7</v>
      </c>
      <c r="F152" s="41" t="s">
        <v>155</v>
      </c>
      <c r="G152" s="39" t="s">
        <v>148</v>
      </c>
      <c r="H152" s="41" t="s">
        <v>951</v>
      </c>
      <c r="I152" s="39" t="s">
        <v>227</v>
      </c>
      <c r="J152" s="41" t="s">
        <v>165</v>
      </c>
      <c r="K152" s="43" t="s">
        <v>553</v>
      </c>
      <c r="L152" s="56" t="s">
        <v>952</v>
      </c>
      <c r="M152" s="56"/>
      <c r="N152" s="56"/>
      <c r="O152" s="56"/>
    </row>
    <row r="153" hidden="1">
      <c r="A153" s="130" t="s">
        <v>953</v>
      </c>
      <c r="B153" s="41" t="s">
        <v>315</v>
      </c>
      <c r="C153" s="48">
        <v>1.0</v>
      </c>
      <c r="D153" s="41" t="s">
        <v>154</v>
      </c>
      <c r="E153" s="39" t="s">
        <v>7</v>
      </c>
      <c r="F153" s="41" t="s">
        <v>155</v>
      </c>
      <c r="G153" s="39" t="s">
        <v>148</v>
      </c>
      <c r="H153" s="131" t="s">
        <v>954</v>
      </c>
      <c r="I153" s="39" t="s">
        <v>227</v>
      </c>
      <c r="J153" s="41" t="s">
        <v>165</v>
      </c>
      <c r="K153" s="43" t="s">
        <v>320</v>
      </c>
      <c r="L153" s="56" t="s">
        <v>955</v>
      </c>
      <c r="M153" s="56"/>
      <c r="N153" s="56"/>
      <c r="O153" s="56"/>
    </row>
    <row r="154" hidden="1">
      <c r="A154" s="39" t="s">
        <v>956</v>
      </c>
      <c r="B154" s="41" t="s">
        <v>401</v>
      </c>
      <c r="C154" s="48">
        <v>1.0</v>
      </c>
      <c r="D154" s="41" t="s">
        <v>154</v>
      </c>
      <c r="E154" s="39" t="s">
        <v>7</v>
      </c>
      <c r="F154" s="41" t="s">
        <v>155</v>
      </c>
      <c r="G154" s="39" t="s">
        <v>148</v>
      </c>
      <c r="H154" s="53" t="s">
        <v>957</v>
      </c>
      <c r="I154" s="39" t="s">
        <v>227</v>
      </c>
      <c r="J154" s="41" t="s">
        <v>165</v>
      </c>
      <c r="K154" s="59" t="s">
        <v>553</v>
      </c>
      <c r="L154" s="132" t="s">
        <v>958</v>
      </c>
      <c r="M154" s="43"/>
      <c r="N154" s="56"/>
      <c r="O154" s="56"/>
    </row>
    <row r="155">
      <c r="A155" s="60"/>
      <c r="B155" s="41"/>
      <c r="C155" s="48"/>
      <c r="D155" s="41"/>
      <c r="E155" s="86"/>
      <c r="F155" s="41"/>
      <c r="G155" s="86"/>
      <c r="H155" s="41"/>
      <c r="I155" s="86"/>
      <c r="J155" s="47"/>
      <c r="K155" s="41"/>
      <c r="L155" s="56"/>
      <c r="M155" s="133"/>
      <c r="N155" s="133"/>
      <c r="O155" s="133"/>
    </row>
    <row r="156">
      <c r="A156" s="134"/>
      <c r="B156" s="135"/>
      <c r="C156" s="136"/>
      <c r="D156" s="135"/>
      <c r="E156" s="135"/>
      <c r="F156" s="135"/>
      <c r="G156" s="135"/>
      <c r="H156" s="135"/>
      <c r="I156" s="135"/>
      <c r="J156" s="135"/>
      <c r="K156" s="135"/>
      <c r="L156" s="137"/>
      <c r="M156" s="138"/>
      <c r="N156" s="138"/>
      <c r="O156" s="138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91"/>
      <c r="N157" s="91"/>
      <c r="O157" s="91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53"/>
      <c r="L158" s="68"/>
      <c r="M158" s="91"/>
      <c r="N158" s="91"/>
      <c r="O158" s="91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53"/>
      <c r="L159" s="68"/>
      <c r="M159" s="91"/>
      <c r="N159" s="91"/>
      <c r="O159" s="91"/>
    </row>
    <row r="160">
      <c r="A160" s="89" t="s">
        <v>154</v>
      </c>
      <c r="B160" s="62"/>
      <c r="C160" s="90"/>
      <c r="D160" s="62"/>
      <c r="E160" s="62"/>
      <c r="F160" s="62"/>
      <c r="G160" s="62"/>
      <c r="H160" s="62"/>
      <c r="I160" s="62"/>
      <c r="J160" s="62"/>
      <c r="K160" s="53"/>
      <c r="L160" s="68"/>
      <c r="M160" s="91"/>
      <c r="N160" s="91"/>
      <c r="O160" s="91"/>
    </row>
    <row r="161">
      <c r="A161" s="53" t="s">
        <v>6</v>
      </c>
      <c r="B161" s="62">
        <f t="shared" ref="B161:B163" si="1">COUNTIF($E$2:$E$155,A161)</f>
        <v>19</v>
      </c>
      <c r="C161" s="90"/>
      <c r="D161" s="62"/>
      <c r="E161" s="62"/>
      <c r="F161" s="62"/>
      <c r="G161" s="62"/>
      <c r="H161" s="62"/>
      <c r="I161" s="62"/>
      <c r="J161" s="62"/>
      <c r="K161" s="53"/>
      <c r="L161" s="68"/>
      <c r="M161" s="91"/>
      <c r="N161" s="91"/>
      <c r="O161" s="91"/>
    </row>
    <row r="162">
      <c r="A162" s="53" t="s">
        <v>7</v>
      </c>
      <c r="B162" s="62">
        <f t="shared" si="1"/>
        <v>19</v>
      </c>
      <c r="C162" s="90"/>
      <c r="D162" s="62"/>
      <c r="E162" s="62"/>
      <c r="F162" s="62"/>
      <c r="G162" s="62"/>
      <c r="H162" s="62"/>
      <c r="I162" s="62"/>
      <c r="J162" s="62"/>
      <c r="K162" s="53"/>
      <c r="L162" s="68"/>
      <c r="M162" s="91"/>
      <c r="N162" s="91"/>
      <c r="O162" s="91"/>
    </row>
    <row r="163">
      <c r="A163" s="53" t="s">
        <v>8</v>
      </c>
      <c r="B163" s="62">
        <f t="shared" si="1"/>
        <v>2</v>
      </c>
      <c r="C163" s="90"/>
      <c r="D163" s="62"/>
      <c r="E163" s="62"/>
      <c r="F163" s="62"/>
      <c r="G163" s="62"/>
      <c r="H163" s="62"/>
      <c r="I163" s="62"/>
      <c r="J163" s="62"/>
      <c r="K163" s="53"/>
      <c r="L163" s="68"/>
      <c r="M163" s="91"/>
      <c r="N163" s="91"/>
      <c r="O163" s="91"/>
    </row>
    <row r="164">
      <c r="A164" s="89" t="s">
        <v>9</v>
      </c>
      <c r="B164" s="62"/>
      <c r="C164" s="90"/>
      <c r="D164" s="62"/>
      <c r="E164" s="62"/>
      <c r="F164" s="62"/>
      <c r="G164" s="62"/>
      <c r="H164" s="62"/>
      <c r="I164" s="62"/>
      <c r="J164" s="62"/>
      <c r="K164" s="53"/>
      <c r="L164" s="68"/>
      <c r="M164" s="91"/>
      <c r="N164" s="91"/>
      <c r="O164" s="91"/>
    </row>
    <row r="165">
      <c r="A165" s="53" t="s">
        <v>9</v>
      </c>
      <c r="B165" s="62">
        <f t="shared" ref="B165:B166" si="2">COUNTIF($E$2:$E$155,A165)</f>
        <v>28</v>
      </c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91"/>
      <c r="N165" s="91"/>
      <c r="O165" s="91"/>
    </row>
    <row r="166">
      <c r="A166" s="53" t="s">
        <v>10</v>
      </c>
      <c r="B166" s="62">
        <f t="shared" si="2"/>
        <v>0</v>
      </c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91"/>
      <c r="N166" s="91"/>
      <c r="O166" s="91"/>
    </row>
    <row r="167">
      <c r="A167" s="89" t="s">
        <v>393</v>
      </c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91"/>
      <c r="N167" s="91"/>
      <c r="O167" s="91"/>
    </row>
    <row r="168">
      <c r="A168" s="53" t="s">
        <v>11</v>
      </c>
      <c r="B168" s="62">
        <f t="shared" ref="B168:B183" si="3">COUNTIF($E$2:$E$155,A168)</f>
        <v>5</v>
      </c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91"/>
      <c r="N168" s="91"/>
      <c r="O168" s="91"/>
    </row>
    <row r="169">
      <c r="A169" s="53" t="s">
        <v>12</v>
      </c>
      <c r="B169" s="62">
        <f t="shared" si="3"/>
        <v>1</v>
      </c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91"/>
      <c r="N169" s="91"/>
      <c r="O169" s="91"/>
    </row>
    <row r="170">
      <c r="A170" s="58" t="s">
        <v>13</v>
      </c>
      <c r="B170" s="62">
        <f t="shared" si="3"/>
        <v>3</v>
      </c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91"/>
      <c r="N170" s="91"/>
      <c r="O170" s="91"/>
    </row>
    <row r="171">
      <c r="A171" s="53" t="s">
        <v>14</v>
      </c>
      <c r="B171" s="62">
        <f t="shared" si="3"/>
        <v>2</v>
      </c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91"/>
      <c r="N171" s="91"/>
      <c r="O171" s="91"/>
    </row>
    <row r="172">
      <c r="A172" s="53" t="s">
        <v>16</v>
      </c>
      <c r="B172" s="62">
        <f t="shared" si="3"/>
        <v>6</v>
      </c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91"/>
      <c r="N172" s="91"/>
      <c r="O172" s="91"/>
    </row>
    <row r="173">
      <c r="A173" s="53" t="s">
        <v>17</v>
      </c>
      <c r="B173" s="62">
        <f t="shared" si="3"/>
        <v>7</v>
      </c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91"/>
      <c r="N173" s="91"/>
      <c r="O173" s="91"/>
    </row>
    <row r="174">
      <c r="A174" s="53" t="s">
        <v>19</v>
      </c>
      <c r="B174" s="62">
        <f t="shared" si="3"/>
        <v>10</v>
      </c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91"/>
      <c r="N174" s="91"/>
      <c r="O174" s="91"/>
    </row>
    <row r="175">
      <c r="A175" s="53" t="s">
        <v>20</v>
      </c>
      <c r="B175" s="62">
        <f t="shared" si="3"/>
        <v>8</v>
      </c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91"/>
      <c r="N175" s="91"/>
      <c r="O175" s="91"/>
    </row>
    <row r="176">
      <c r="A176" s="53" t="s">
        <v>21</v>
      </c>
      <c r="B176" s="62">
        <f t="shared" si="3"/>
        <v>11</v>
      </c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91"/>
      <c r="N176" s="91"/>
      <c r="O176" s="91"/>
    </row>
    <row r="177">
      <c r="A177" s="53" t="s">
        <v>22</v>
      </c>
      <c r="B177" s="62">
        <f t="shared" si="3"/>
        <v>11</v>
      </c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91"/>
      <c r="N177" s="91"/>
      <c r="O177" s="91"/>
    </row>
    <row r="178">
      <c r="A178" s="53" t="s">
        <v>23</v>
      </c>
      <c r="B178" s="62">
        <f t="shared" si="3"/>
        <v>0</v>
      </c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91"/>
      <c r="N178" s="91"/>
      <c r="O178" s="91"/>
    </row>
    <row r="179">
      <c r="A179" s="53" t="s">
        <v>24</v>
      </c>
      <c r="B179" s="62">
        <f t="shared" si="3"/>
        <v>1</v>
      </c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91"/>
      <c r="N179" s="91"/>
      <c r="O179" s="91"/>
    </row>
    <row r="180">
      <c r="A180" s="53" t="s">
        <v>25</v>
      </c>
      <c r="B180" s="62">
        <f t="shared" si="3"/>
        <v>8</v>
      </c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91"/>
      <c r="N180" s="91"/>
      <c r="O180" s="91"/>
    </row>
    <row r="181">
      <c r="A181" s="53" t="s">
        <v>26</v>
      </c>
      <c r="B181" s="62">
        <f t="shared" si="3"/>
        <v>6</v>
      </c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91"/>
      <c r="N181" s="91"/>
      <c r="O181" s="91"/>
    </row>
    <row r="182">
      <c r="A182" s="139" t="s">
        <v>27</v>
      </c>
      <c r="B182" s="62">
        <f t="shared" si="3"/>
        <v>3</v>
      </c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91"/>
      <c r="N182" s="91"/>
      <c r="O182" s="91"/>
    </row>
    <row r="183">
      <c r="A183" s="53" t="s">
        <v>28</v>
      </c>
      <c r="B183" s="62">
        <f t="shared" si="3"/>
        <v>0</v>
      </c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91"/>
      <c r="N183" s="91"/>
      <c r="O183" s="91"/>
    </row>
    <row r="184">
      <c r="A184" s="89" t="s">
        <v>394</v>
      </c>
      <c r="B184" s="93">
        <f>SUM(B161:B183)</f>
        <v>150</v>
      </c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91"/>
      <c r="N184" s="91"/>
      <c r="O184" s="91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91"/>
      <c r="N185" s="91"/>
      <c r="O185" s="91"/>
    </row>
    <row r="186">
      <c r="A186" s="89" t="s">
        <v>6</v>
      </c>
      <c r="B186" s="62"/>
      <c r="C186" s="94" t="s">
        <v>394</v>
      </c>
      <c r="D186" s="94"/>
      <c r="E186" s="94"/>
      <c r="F186" s="62"/>
      <c r="G186" s="62"/>
      <c r="H186" s="62"/>
      <c r="I186" s="62"/>
      <c r="J186" s="62"/>
      <c r="K186" s="62"/>
      <c r="L186" s="91"/>
      <c r="M186" s="91"/>
      <c r="N186" s="91"/>
      <c r="O186" s="91"/>
    </row>
    <row r="187">
      <c r="A187" s="62"/>
      <c r="B187" s="95"/>
      <c r="C187" s="90"/>
      <c r="D187" s="90"/>
      <c r="E187" s="90"/>
      <c r="F187" s="62"/>
      <c r="G187" s="62"/>
      <c r="H187" s="62"/>
      <c r="I187" s="62"/>
      <c r="J187" s="62"/>
      <c r="K187" s="62"/>
      <c r="L187" s="91"/>
      <c r="M187" s="91"/>
      <c r="N187" s="91"/>
      <c r="O187" s="91"/>
    </row>
    <row r="188">
      <c r="A188" s="96" t="s">
        <v>150</v>
      </c>
      <c r="B188" s="53" t="s">
        <v>151</v>
      </c>
      <c r="C188" s="140">
        <v>1.0</v>
      </c>
      <c r="D188" s="92"/>
      <c r="E188" s="92"/>
      <c r="F188" s="62"/>
      <c r="G188" s="62"/>
      <c r="H188" s="62"/>
      <c r="I188" s="62"/>
      <c r="J188" s="62"/>
      <c r="K188" s="62"/>
      <c r="L188" s="91"/>
      <c r="M188" s="91"/>
      <c r="N188" s="91"/>
      <c r="O188" s="91"/>
    </row>
    <row r="189">
      <c r="A189" s="53" t="s">
        <v>150</v>
      </c>
      <c r="B189" s="62" t="s">
        <v>596</v>
      </c>
      <c r="C189" s="117">
        <f t="shared" ref="C189:C194" si="4">COUNTIF($K$2:$K$238,B189)</f>
        <v>2</v>
      </c>
      <c r="D189" s="92"/>
      <c r="E189" s="92"/>
      <c r="F189" s="62"/>
      <c r="G189" s="62"/>
      <c r="H189" s="62"/>
      <c r="I189" s="62"/>
      <c r="J189" s="62"/>
      <c r="K189" s="62"/>
      <c r="L189" s="91"/>
      <c r="M189" s="91"/>
      <c r="N189" s="91"/>
      <c r="O189" s="91"/>
    </row>
    <row r="190">
      <c r="A190" s="53" t="s">
        <v>150</v>
      </c>
      <c r="B190" s="96" t="s">
        <v>157</v>
      </c>
      <c r="C190" s="117">
        <f t="shared" si="4"/>
        <v>2</v>
      </c>
      <c r="D190" s="92"/>
      <c r="E190" s="92"/>
      <c r="F190" s="62"/>
      <c r="G190" s="62"/>
      <c r="H190" s="62"/>
      <c r="I190" s="62"/>
      <c r="J190" s="62"/>
      <c r="K190" s="62"/>
      <c r="L190" s="91"/>
      <c r="M190" s="91"/>
      <c r="N190" s="91"/>
      <c r="O190" s="91"/>
    </row>
    <row r="191">
      <c r="A191" s="96" t="s">
        <v>150</v>
      </c>
      <c r="B191" s="96" t="s">
        <v>228</v>
      </c>
      <c r="C191" s="117">
        <f t="shared" si="4"/>
        <v>8</v>
      </c>
      <c r="D191" s="92"/>
      <c r="E191" s="92"/>
      <c r="F191" s="62"/>
      <c r="G191" s="62"/>
      <c r="H191" s="62"/>
      <c r="I191" s="62"/>
      <c r="J191" s="62"/>
      <c r="K191" s="62"/>
      <c r="L191" s="91"/>
      <c r="M191" s="91"/>
      <c r="N191" s="91"/>
      <c r="O191" s="91"/>
    </row>
    <row r="192">
      <c r="A192" s="53" t="s">
        <v>308</v>
      </c>
      <c r="B192" s="53" t="s">
        <v>308</v>
      </c>
      <c r="C192" s="117">
        <f t="shared" si="4"/>
        <v>2</v>
      </c>
      <c r="D192" s="92"/>
      <c r="E192" s="92"/>
      <c r="F192" s="62"/>
      <c r="G192" s="62"/>
      <c r="H192" s="62"/>
      <c r="I192" s="62"/>
      <c r="J192" s="62"/>
      <c r="K192" s="62"/>
      <c r="L192" s="91"/>
      <c r="M192" s="91"/>
      <c r="N192" s="91"/>
      <c r="O192" s="91"/>
    </row>
    <row r="193">
      <c r="A193" s="62" t="s">
        <v>165</v>
      </c>
      <c r="B193" s="96" t="s">
        <v>166</v>
      </c>
      <c r="C193" s="117">
        <f t="shared" si="4"/>
        <v>1</v>
      </c>
      <c r="D193" s="92"/>
      <c r="E193" s="92"/>
      <c r="F193" s="62"/>
      <c r="G193" s="62"/>
      <c r="H193" s="62"/>
      <c r="I193" s="62"/>
      <c r="J193" s="62"/>
      <c r="K193" s="62"/>
      <c r="L193" s="91"/>
      <c r="M193" s="91"/>
      <c r="N193" s="91"/>
      <c r="O193" s="91"/>
    </row>
    <row r="194">
      <c r="A194" s="62" t="s">
        <v>165</v>
      </c>
      <c r="B194" s="62" t="s">
        <v>178</v>
      </c>
      <c r="C194" s="117">
        <f t="shared" si="4"/>
        <v>3</v>
      </c>
      <c r="D194" s="92"/>
      <c r="E194" s="92"/>
      <c r="F194" s="62"/>
      <c r="G194" s="62"/>
      <c r="H194" s="62"/>
      <c r="I194" s="62"/>
      <c r="J194" s="62"/>
      <c r="K194" s="62"/>
      <c r="L194" s="91"/>
      <c r="M194" s="91"/>
      <c r="N194" s="91"/>
      <c r="O194" s="91"/>
    </row>
    <row r="195">
      <c r="A195" s="97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91"/>
      <c r="N195" s="91"/>
      <c r="O195" s="91"/>
    </row>
    <row r="196">
      <c r="A196" s="89" t="s">
        <v>7</v>
      </c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91"/>
      <c r="N196" s="91"/>
      <c r="O196" s="91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91"/>
      <c r="N197" s="91"/>
      <c r="O197" s="91"/>
    </row>
    <row r="198">
      <c r="A198" s="62" t="s">
        <v>165</v>
      </c>
      <c r="B198" s="55" t="s">
        <v>513</v>
      </c>
      <c r="C198" s="90">
        <f t="shared" ref="C198:C205" si="5">COUNTIF($K$2:$K$238,B198)</f>
        <v>1</v>
      </c>
      <c r="D198" s="92"/>
      <c r="E198" s="92"/>
      <c r="F198" s="62"/>
      <c r="G198" s="62"/>
      <c r="H198" s="62"/>
      <c r="I198" s="62"/>
      <c r="J198" s="62"/>
      <c r="K198" s="62"/>
      <c r="L198" s="91"/>
      <c r="M198" s="91"/>
      <c r="N198" s="91"/>
      <c r="O198" s="91"/>
    </row>
    <row r="199">
      <c r="A199" s="62" t="s">
        <v>165</v>
      </c>
      <c r="B199" s="16" t="s">
        <v>267</v>
      </c>
      <c r="C199" s="90">
        <f t="shared" si="5"/>
        <v>1</v>
      </c>
      <c r="D199" s="92"/>
      <c r="E199" s="92"/>
      <c r="F199" s="62"/>
      <c r="G199" s="62"/>
      <c r="H199" s="62"/>
      <c r="I199" s="62"/>
      <c r="J199" s="62"/>
      <c r="K199" s="62"/>
      <c r="L199" s="91"/>
      <c r="M199" s="91"/>
      <c r="N199" s="91"/>
      <c r="O199" s="91"/>
    </row>
    <row r="200">
      <c r="A200" s="62" t="s">
        <v>165</v>
      </c>
      <c r="B200" s="55" t="s">
        <v>959</v>
      </c>
      <c r="C200" s="90">
        <f t="shared" si="5"/>
        <v>0</v>
      </c>
      <c r="D200" s="92"/>
      <c r="E200" s="92"/>
      <c r="F200" s="62"/>
      <c r="G200" s="62"/>
      <c r="H200" s="62"/>
      <c r="I200" s="62"/>
      <c r="J200" s="62"/>
      <c r="K200" s="62"/>
      <c r="L200" s="91"/>
      <c r="M200" s="91"/>
      <c r="N200" s="91"/>
      <c r="O200" s="91"/>
    </row>
    <row r="201">
      <c r="A201" s="62" t="s">
        <v>165</v>
      </c>
      <c r="B201" s="53" t="s">
        <v>320</v>
      </c>
      <c r="C201" s="90">
        <f t="shared" si="5"/>
        <v>6</v>
      </c>
      <c r="D201" s="92"/>
      <c r="E201" s="92"/>
      <c r="F201" s="62"/>
      <c r="G201" s="62"/>
      <c r="H201" s="62"/>
      <c r="I201" s="62"/>
      <c r="J201" s="62"/>
      <c r="K201" s="62"/>
      <c r="L201" s="91"/>
      <c r="M201" s="91"/>
      <c r="N201" s="91"/>
      <c r="O201" s="91"/>
    </row>
    <row r="202">
      <c r="A202" s="62" t="s">
        <v>165</v>
      </c>
      <c r="B202" s="53" t="s">
        <v>391</v>
      </c>
      <c r="C202" s="90">
        <f t="shared" si="5"/>
        <v>1</v>
      </c>
      <c r="D202" s="92"/>
      <c r="E202" s="92"/>
      <c r="F202" s="62"/>
      <c r="G202" s="62"/>
      <c r="H202" s="62"/>
      <c r="I202" s="62"/>
      <c r="J202" s="62"/>
      <c r="K202" s="62"/>
      <c r="L202" s="91"/>
      <c r="M202" s="91"/>
      <c r="N202" s="91"/>
      <c r="O202" s="91"/>
    </row>
    <row r="203">
      <c r="A203" s="62" t="s">
        <v>165</v>
      </c>
      <c r="B203" s="53" t="s">
        <v>245</v>
      </c>
      <c r="C203" s="90">
        <f t="shared" si="5"/>
        <v>3</v>
      </c>
      <c r="D203" s="92"/>
      <c r="E203" s="92"/>
      <c r="F203" s="62"/>
      <c r="G203" s="62"/>
      <c r="H203" s="62"/>
      <c r="I203" s="62"/>
      <c r="J203" s="62"/>
      <c r="K203" s="62"/>
      <c r="L203" s="91"/>
      <c r="M203" s="91"/>
      <c r="N203" s="91"/>
      <c r="O203" s="91"/>
    </row>
    <row r="204">
      <c r="A204" s="62" t="s">
        <v>165</v>
      </c>
      <c r="B204" s="53" t="s">
        <v>875</v>
      </c>
      <c r="C204" s="90">
        <f t="shared" si="5"/>
        <v>1</v>
      </c>
      <c r="D204" s="92"/>
      <c r="E204" s="92"/>
      <c r="F204" s="62"/>
      <c r="G204" s="62"/>
      <c r="H204" s="62"/>
      <c r="I204" s="62"/>
      <c r="J204" s="62"/>
      <c r="K204" s="62"/>
      <c r="L204" s="91"/>
      <c r="M204" s="91"/>
      <c r="N204" s="91"/>
      <c r="O204" s="91"/>
    </row>
    <row r="205">
      <c r="A205" s="62" t="s">
        <v>165</v>
      </c>
      <c r="B205" s="53" t="s">
        <v>262</v>
      </c>
      <c r="C205" s="90">
        <f t="shared" si="5"/>
        <v>4</v>
      </c>
      <c r="D205" s="62"/>
      <c r="E205" s="62"/>
      <c r="F205" s="62"/>
      <c r="G205" s="62"/>
      <c r="H205" s="62"/>
      <c r="I205" s="62"/>
      <c r="J205" s="62"/>
      <c r="K205" s="62"/>
      <c r="L205" s="91"/>
      <c r="M205" s="91"/>
      <c r="N205" s="91"/>
      <c r="O205" s="91"/>
    </row>
    <row r="206">
      <c r="A206" s="62"/>
      <c r="B206" s="58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91"/>
      <c r="N206" s="91"/>
      <c r="O206" s="91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91"/>
      <c r="N207" s="91"/>
      <c r="O207" s="91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91"/>
      <c r="N208" s="91"/>
      <c r="O208" s="91"/>
    </row>
    <row r="209">
      <c r="A209" s="89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91"/>
      <c r="N209" s="91"/>
      <c r="O209" s="91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91"/>
      <c r="N210" s="91"/>
      <c r="O210" s="91"/>
    </row>
    <row r="211">
      <c r="A211" s="62"/>
      <c r="B211" s="16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91"/>
      <c r="N211" s="91"/>
      <c r="O211" s="91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91"/>
      <c r="N212" s="91"/>
      <c r="O212" s="91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91"/>
      <c r="N213" s="91"/>
      <c r="O213" s="91"/>
    </row>
    <row r="214">
      <c r="A214" s="62"/>
      <c r="B214" s="16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91"/>
      <c r="N214" s="91"/>
      <c r="O214" s="91"/>
    </row>
    <row r="215">
      <c r="A215" s="62"/>
      <c r="B215" s="16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91"/>
      <c r="N215" s="91"/>
      <c r="O215" s="91"/>
    </row>
    <row r="216">
      <c r="A216" s="62"/>
      <c r="B216" s="55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91"/>
      <c r="N216" s="91"/>
      <c r="O216" s="91"/>
    </row>
    <row r="217">
      <c r="A217" s="62"/>
      <c r="B217" s="16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91"/>
      <c r="N217" s="91"/>
      <c r="O217" s="91"/>
    </row>
    <row r="218">
      <c r="A218" s="62"/>
      <c r="B218" s="16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91"/>
      <c r="N218" s="91"/>
      <c r="O218" s="91"/>
    </row>
    <row r="219">
      <c r="A219" s="62"/>
      <c r="B219" s="55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91"/>
      <c r="N219" s="91"/>
      <c r="O219" s="91"/>
    </row>
    <row r="220">
      <c r="A220" s="62"/>
      <c r="B220" s="55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91"/>
      <c r="N220" s="91"/>
      <c r="O220" s="91"/>
    </row>
    <row r="221">
      <c r="A221" s="62"/>
      <c r="B221" s="62"/>
      <c r="C221" s="90"/>
      <c r="D221" s="62"/>
      <c r="E221" s="96"/>
      <c r="F221" s="96"/>
      <c r="G221" s="62"/>
      <c r="H221" s="62"/>
      <c r="I221" s="62"/>
      <c r="J221" s="62"/>
      <c r="K221" s="62"/>
      <c r="L221" s="91"/>
      <c r="M221" s="91"/>
      <c r="N221" s="91"/>
      <c r="O221" s="91"/>
    </row>
    <row r="222">
      <c r="A222" s="62"/>
      <c r="B222" s="16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91"/>
      <c r="N222" s="91"/>
      <c r="O222" s="91"/>
    </row>
    <row r="223">
      <c r="A223" s="62"/>
      <c r="B223" s="16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91"/>
      <c r="N223" s="91"/>
      <c r="O223" s="91"/>
    </row>
    <row r="224">
      <c r="A224" s="62"/>
      <c r="B224" s="55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91"/>
      <c r="N224" s="91"/>
      <c r="O224" s="91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91"/>
      <c r="N225" s="91"/>
      <c r="O225" s="91"/>
    </row>
    <row r="226">
      <c r="A226" s="62"/>
      <c r="B226" s="16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91"/>
      <c r="N226" s="91"/>
      <c r="O226" s="91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91"/>
      <c r="N227" s="91"/>
      <c r="O227" s="91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91"/>
      <c r="N228" s="91"/>
      <c r="O228" s="91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91"/>
      <c r="N229" s="91"/>
      <c r="O229" s="91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91"/>
      <c r="N230" s="91"/>
      <c r="O230" s="91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91"/>
      <c r="N231" s="91"/>
      <c r="O231" s="91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91"/>
      <c r="N232" s="91"/>
      <c r="O232" s="91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91"/>
      <c r="N233" s="91"/>
      <c r="O233" s="91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91"/>
      <c r="N234" s="91"/>
      <c r="O234" s="91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91"/>
      <c r="N235" s="91"/>
      <c r="O235" s="91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91"/>
      <c r="N236" s="91"/>
      <c r="O236" s="91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91"/>
      <c r="N237" s="91"/>
      <c r="O237" s="91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91"/>
      <c r="N238" s="91"/>
      <c r="O238" s="91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91"/>
      <c r="N239" s="91"/>
      <c r="O239" s="91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91"/>
      <c r="N240" s="91"/>
      <c r="O240" s="91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91"/>
      <c r="N241" s="91"/>
      <c r="O241" s="91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91"/>
      <c r="N242" s="91"/>
      <c r="O242" s="91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91"/>
      <c r="N243" s="91"/>
      <c r="O243" s="91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91"/>
      <c r="N244" s="91"/>
      <c r="O244" s="91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91"/>
      <c r="N245" s="91"/>
      <c r="O245" s="91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91"/>
      <c r="N246" s="91"/>
      <c r="O246" s="91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91"/>
      <c r="N247" s="91"/>
      <c r="O247" s="91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91"/>
      <c r="N248" s="91"/>
      <c r="O248" s="91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91"/>
      <c r="N249" s="91"/>
      <c r="O249" s="91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91"/>
      <c r="N250" s="91"/>
      <c r="O250" s="91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91"/>
      <c r="N251" s="91"/>
      <c r="O251" s="91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91"/>
      <c r="N252" s="91"/>
      <c r="O252" s="91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91"/>
      <c r="N253" s="91"/>
      <c r="O253" s="91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91"/>
      <c r="N254" s="91"/>
      <c r="O254" s="91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91"/>
      <c r="N255" s="91"/>
      <c r="O255" s="91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91"/>
      <c r="N256" s="91"/>
      <c r="O256" s="91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91"/>
      <c r="N257" s="91"/>
      <c r="O257" s="91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91"/>
      <c r="N258" s="91"/>
      <c r="O258" s="91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91"/>
      <c r="N259" s="91"/>
      <c r="O259" s="91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91"/>
      <c r="N260" s="91"/>
      <c r="O260" s="91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91"/>
      <c r="N261" s="91"/>
      <c r="O261" s="91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91"/>
      <c r="N262" s="91"/>
      <c r="O262" s="91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91"/>
      <c r="N263" s="91"/>
      <c r="O263" s="91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91"/>
      <c r="N264" s="91"/>
      <c r="O264" s="91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91"/>
      <c r="N265" s="91"/>
      <c r="O265" s="91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91"/>
      <c r="N266" s="91"/>
      <c r="O266" s="91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91"/>
      <c r="N267" s="91"/>
      <c r="O267" s="91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91"/>
      <c r="N268" s="91"/>
      <c r="O268" s="91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91"/>
      <c r="N269" s="91"/>
      <c r="O269" s="91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91"/>
      <c r="N270" s="91"/>
      <c r="O270" s="91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91"/>
      <c r="N271" s="91"/>
      <c r="O271" s="91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91"/>
      <c r="N272" s="91"/>
      <c r="O272" s="91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91"/>
      <c r="N273" s="91"/>
      <c r="O273" s="91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91"/>
      <c r="N274" s="91"/>
      <c r="O274" s="91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91"/>
      <c r="N275" s="91"/>
      <c r="O275" s="91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91"/>
      <c r="N276" s="91"/>
      <c r="O276" s="91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91"/>
      <c r="N277" s="91"/>
      <c r="O277" s="91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91"/>
      <c r="N278" s="91"/>
      <c r="O278" s="91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91"/>
      <c r="N279" s="91"/>
      <c r="O279" s="91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91"/>
      <c r="N280" s="91"/>
      <c r="O280" s="91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91"/>
      <c r="N281" s="91"/>
      <c r="O281" s="91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91"/>
      <c r="N282" s="91"/>
      <c r="O282" s="91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91"/>
      <c r="N283" s="91"/>
      <c r="O283" s="91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91"/>
      <c r="N284" s="91"/>
      <c r="O284" s="91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91"/>
      <c r="N285" s="91"/>
      <c r="O285" s="91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91"/>
      <c r="N286" s="91"/>
      <c r="O286" s="91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91"/>
      <c r="N287" s="91"/>
      <c r="O287" s="91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91"/>
      <c r="N288" s="91"/>
      <c r="O288" s="91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91"/>
      <c r="N289" s="91"/>
      <c r="O289" s="91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91"/>
      <c r="N290" s="91"/>
      <c r="O290" s="91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91"/>
      <c r="N291" s="91"/>
      <c r="O291" s="91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91"/>
      <c r="N292" s="91"/>
      <c r="O292" s="91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91"/>
      <c r="N293" s="91"/>
      <c r="O293" s="91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91"/>
      <c r="N294" s="91"/>
      <c r="O294" s="91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91"/>
      <c r="N295" s="91"/>
      <c r="O295" s="91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91"/>
      <c r="N296" s="91"/>
      <c r="O296" s="91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91"/>
      <c r="N297" s="91"/>
      <c r="O297" s="91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91"/>
      <c r="N298" s="91"/>
      <c r="O298" s="91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91"/>
      <c r="N299" s="91"/>
      <c r="O299" s="91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91"/>
      <c r="N300" s="91"/>
      <c r="O300" s="91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91"/>
      <c r="N301" s="91"/>
      <c r="O301" s="91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91"/>
      <c r="N302" s="91"/>
      <c r="O302" s="91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91"/>
      <c r="N303" s="91"/>
      <c r="O303" s="91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91"/>
      <c r="N304" s="91"/>
      <c r="O304" s="91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91"/>
      <c r="N305" s="91"/>
      <c r="O305" s="91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91"/>
      <c r="N306" s="91"/>
      <c r="O306" s="91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91"/>
      <c r="N307" s="91"/>
      <c r="O307" s="91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91"/>
      <c r="N308" s="91"/>
      <c r="O308" s="91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91"/>
      <c r="N309" s="91"/>
      <c r="O309" s="91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91"/>
      <c r="N310" s="91"/>
      <c r="O310" s="91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91"/>
      <c r="N311" s="91"/>
      <c r="O311" s="91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91"/>
      <c r="N312" s="91"/>
      <c r="O312" s="91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91"/>
      <c r="N313" s="91"/>
      <c r="O313" s="91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91"/>
      <c r="N314" s="91"/>
      <c r="O314" s="91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91"/>
      <c r="N315" s="91"/>
      <c r="O315" s="91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91"/>
      <c r="N316" s="91"/>
      <c r="O316" s="91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91"/>
      <c r="N317" s="91"/>
      <c r="O317" s="91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91"/>
      <c r="N318" s="91"/>
      <c r="O318" s="91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91"/>
      <c r="N319" s="91"/>
      <c r="O319" s="91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91"/>
      <c r="N320" s="91"/>
      <c r="O320" s="91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91"/>
      <c r="N321" s="91"/>
      <c r="O321" s="91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91"/>
      <c r="N322" s="91"/>
      <c r="O322" s="91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91"/>
      <c r="N323" s="91"/>
      <c r="O323" s="91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91"/>
      <c r="N324" s="91"/>
      <c r="O324" s="91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91"/>
      <c r="N325" s="91"/>
      <c r="O325" s="91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91"/>
      <c r="N326" s="91"/>
      <c r="O326" s="91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91"/>
      <c r="N327" s="91"/>
      <c r="O327" s="91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91"/>
      <c r="N328" s="91"/>
      <c r="O328" s="91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91"/>
      <c r="N329" s="91"/>
      <c r="O329" s="91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91"/>
      <c r="N330" s="91"/>
      <c r="O330" s="91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91"/>
      <c r="N331" s="91"/>
      <c r="O331" s="91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91"/>
      <c r="N332" s="91"/>
      <c r="O332" s="91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91"/>
      <c r="N333" s="91"/>
      <c r="O333" s="91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91"/>
      <c r="N334" s="91"/>
      <c r="O334" s="91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91"/>
      <c r="N335" s="91"/>
      <c r="O335" s="91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91"/>
      <c r="N336" s="91"/>
      <c r="O336" s="91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91"/>
      <c r="N337" s="91"/>
      <c r="O337" s="91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91"/>
      <c r="N338" s="91"/>
      <c r="O338" s="91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91"/>
      <c r="N339" s="91"/>
      <c r="O339" s="91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91"/>
      <c r="N340" s="91"/>
      <c r="O340" s="91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91"/>
      <c r="N341" s="91"/>
      <c r="O341" s="91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91"/>
      <c r="N342" s="91"/>
      <c r="O342" s="91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91"/>
      <c r="N343" s="91"/>
      <c r="O343" s="91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91"/>
      <c r="N344" s="91"/>
      <c r="O344" s="91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91"/>
      <c r="N345" s="91"/>
      <c r="O345" s="91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91"/>
      <c r="N346" s="91"/>
      <c r="O346" s="91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91"/>
      <c r="N347" s="91"/>
      <c r="O347" s="91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91"/>
      <c r="N348" s="91"/>
      <c r="O348" s="91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91"/>
      <c r="N349" s="91"/>
      <c r="O349" s="91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91"/>
      <c r="N350" s="91"/>
      <c r="O350" s="91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91"/>
      <c r="N351" s="91"/>
      <c r="O351" s="91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91"/>
      <c r="N352" s="91"/>
      <c r="O352" s="91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91"/>
      <c r="N353" s="91"/>
      <c r="O353" s="91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91"/>
      <c r="N354" s="91"/>
      <c r="O354" s="91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91"/>
      <c r="N355" s="91"/>
      <c r="O355" s="91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91"/>
      <c r="N356" s="91"/>
      <c r="O356" s="91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91"/>
      <c r="N357" s="91"/>
      <c r="O357" s="91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91"/>
      <c r="N358" s="91"/>
      <c r="O358" s="91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91"/>
      <c r="N359" s="91"/>
      <c r="O359" s="91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91"/>
      <c r="N360" s="91"/>
      <c r="O360" s="91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91"/>
      <c r="N361" s="91"/>
      <c r="O361" s="91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91"/>
      <c r="N362" s="91"/>
      <c r="O362" s="91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91"/>
      <c r="N363" s="91"/>
      <c r="O363" s="91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91"/>
      <c r="N364" s="91"/>
      <c r="O364" s="91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91"/>
      <c r="N365" s="91"/>
      <c r="O365" s="91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91"/>
      <c r="N366" s="91"/>
      <c r="O366" s="91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91"/>
      <c r="N367" s="91"/>
      <c r="O367" s="91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91"/>
      <c r="N368" s="91"/>
      <c r="O368" s="91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91"/>
      <c r="N369" s="91"/>
      <c r="O369" s="91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91"/>
      <c r="N370" s="91"/>
      <c r="O370" s="91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91"/>
      <c r="N371" s="91"/>
      <c r="O371" s="91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91"/>
      <c r="N372" s="91"/>
      <c r="O372" s="91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91"/>
      <c r="N373" s="91"/>
      <c r="O373" s="91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91"/>
      <c r="N374" s="91"/>
      <c r="O374" s="91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91"/>
      <c r="N375" s="91"/>
      <c r="O375" s="91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91"/>
      <c r="N376" s="91"/>
      <c r="O376" s="91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91"/>
      <c r="N377" s="91"/>
      <c r="O377" s="91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91"/>
      <c r="N378" s="91"/>
      <c r="O378" s="91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91"/>
      <c r="N379" s="91"/>
      <c r="O379" s="91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91"/>
      <c r="N380" s="91"/>
      <c r="O380" s="91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91"/>
      <c r="N381" s="91"/>
      <c r="O381" s="91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91"/>
      <c r="N382" s="91"/>
      <c r="O382" s="91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91"/>
      <c r="N383" s="91"/>
      <c r="O383" s="91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91"/>
      <c r="N384" s="91"/>
      <c r="O384" s="91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91"/>
      <c r="N385" s="91"/>
      <c r="O385" s="91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91"/>
      <c r="N386" s="91"/>
      <c r="O386" s="91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91"/>
      <c r="N387" s="91"/>
      <c r="O387" s="91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91"/>
      <c r="N388" s="91"/>
      <c r="O388" s="91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91"/>
      <c r="N389" s="91"/>
      <c r="O389" s="91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91"/>
      <c r="N390" s="91"/>
      <c r="O390" s="91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91"/>
      <c r="N391" s="91"/>
      <c r="O391" s="91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91"/>
      <c r="N392" s="91"/>
      <c r="O392" s="91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91"/>
      <c r="N393" s="91"/>
      <c r="O393" s="91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91"/>
      <c r="N394" s="91"/>
      <c r="O394" s="91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91"/>
      <c r="N395" s="91"/>
      <c r="O395" s="91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91"/>
      <c r="N396" s="91"/>
      <c r="O396" s="91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91"/>
      <c r="N397" s="91"/>
      <c r="O397" s="91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91"/>
      <c r="N398" s="91"/>
      <c r="O398" s="91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91"/>
      <c r="N399" s="91"/>
      <c r="O399" s="91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91"/>
      <c r="N400" s="91"/>
      <c r="O400" s="91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91"/>
      <c r="N401" s="91"/>
      <c r="O401" s="91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91"/>
      <c r="N402" s="91"/>
      <c r="O402" s="91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91"/>
      <c r="N403" s="91"/>
      <c r="O403" s="91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91"/>
      <c r="N404" s="91"/>
      <c r="O404" s="91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91"/>
      <c r="N405" s="91"/>
      <c r="O405" s="91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91"/>
      <c r="N406" s="91"/>
      <c r="O406" s="91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91"/>
      <c r="N407" s="91"/>
      <c r="O407" s="91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91"/>
      <c r="N408" s="91"/>
      <c r="O408" s="91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91"/>
      <c r="N409" s="91"/>
      <c r="O409" s="91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91"/>
      <c r="N410" s="91"/>
      <c r="O410" s="91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91"/>
      <c r="N411" s="91"/>
      <c r="O411" s="91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91"/>
      <c r="N412" s="91"/>
      <c r="O412" s="91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91"/>
      <c r="N413" s="91"/>
      <c r="O413" s="91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91"/>
      <c r="N414" s="91"/>
      <c r="O414" s="91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91"/>
      <c r="N415" s="91"/>
      <c r="O415" s="91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91"/>
      <c r="N416" s="91"/>
      <c r="O416" s="91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91"/>
      <c r="N417" s="91"/>
      <c r="O417" s="91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91"/>
      <c r="N418" s="91"/>
      <c r="O418" s="91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91"/>
      <c r="N419" s="91"/>
      <c r="O419" s="91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91"/>
      <c r="N420" s="91"/>
      <c r="O420" s="91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91"/>
      <c r="N421" s="91"/>
      <c r="O421" s="91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91"/>
      <c r="N422" s="91"/>
      <c r="O422" s="91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91"/>
      <c r="N423" s="91"/>
      <c r="O423" s="91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91"/>
      <c r="N424" s="91"/>
      <c r="O424" s="91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91"/>
      <c r="N425" s="91"/>
      <c r="O425" s="91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91"/>
      <c r="N426" s="91"/>
      <c r="O426" s="91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91"/>
      <c r="N427" s="91"/>
      <c r="O427" s="91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91"/>
      <c r="N428" s="91"/>
      <c r="O428" s="91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91"/>
      <c r="N429" s="91"/>
      <c r="O429" s="91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91"/>
      <c r="N430" s="91"/>
      <c r="O430" s="91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91"/>
      <c r="N431" s="91"/>
      <c r="O431" s="91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91"/>
      <c r="N432" s="91"/>
      <c r="O432" s="91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91"/>
      <c r="N433" s="91"/>
      <c r="O433" s="91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91"/>
      <c r="N434" s="91"/>
      <c r="O434" s="91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91"/>
      <c r="N435" s="91"/>
      <c r="O435" s="91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91"/>
      <c r="N436" s="91"/>
      <c r="O436" s="91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91"/>
      <c r="N437" s="91"/>
      <c r="O437" s="91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91"/>
      <c r="N438" s="91"/>
      <c r="O438" s="91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91"/>
      <c r="N439" s="91"/>
      <c r="O439" s="91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91"/>
      <c r="N440" s="91"/>
      <c r="O440" s="91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91"/>
      <c r="N441" s="91"/>
      <c r="O441" s="91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91"/>
      <c r="N442" s="91"/>
      <c r="O442" s="91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91"/>
      <c r="N443" s="91"/>
      <c r="O443" s="91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91"/>
      <c r="N444" s="91"/>
      <c r="O444" s="91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91"/>
      <c r="N445" s="91"/>
      <c r="O445" s="91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91"/>
      <c r="N446" s="91"/>
      <c r="O446" s="91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91"/>
      <c r="N447" s="91"/>
      <c r="O447" s="91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91"/>
      <c r="N448" s="91"/>
      <c r="O448" s="91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91"/>
      <c r="N449" s="91"/>
      <c r="O449" s="91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91"/>
      <c r="N450" s="91"/>
      <c r="O450" s="91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91"/>
      <c r="N451" s="91"/>
      <c r="O451" s="91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91"/>
      <c r="N452" s="91"/>
      <c r="O452" s="91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91"/>
      <c r="N453" s="91"/>
      <c r="O453" s="91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91"/>
      <c r="N454" s="91"/>
      <c r="O454" s="91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91"/>
      <c r="N455" s="91"/>
      <c r="O455" s="91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91"/>
      <c r="N456" s="91"/>
      <c r="O456" s="91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91"/>
      <c r="N457" s="91"/>
      <c r="O457" s="91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91"/>
      <c r="N458" s="91"/>
      <c r="O458" s="91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91"/>
      <c r="N459" s="91"/>
      <c r="O459" s="91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91"/>
      <c r="N460" s="91"/>
      <c r="O460" s="91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91"/>
      <c r="N461" s="91"/>
      <c r="O461" s="91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91"/>
      <c r="N462" s="91"/>
      <c r="O462" s="91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91"/>
      <c r="N463" s="91"/>
      <c r="O463" s="91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91"/>
      <c r="N464" s="91"/>
      <c r="O464" s="91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91"/>
      <c r="N465" s="91"/>
      <c r="O465" s="91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91"/>
      <c r="N466" s="91"/>
      <c r="O466" s="91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91"/>
      <c r="N467" s="91"/>
      <c r="O467" s="91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91"/>
      <c r="N468" s="91"/>
      <c r="O468" s="91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91"/>
      <c r="N469" s="91"/>
      <c r="O469" s="91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91"/>
      <c r="N470" s="91"/>
      <c r="O470" s="91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91"/>
      <c r="N471" s="91"/>
      <c r="O471" s="91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91"/>
      <c r="N472" s="91"/>
      <c r="O472" s="91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91"/>
      <c r="N473" s="91"/>
      <c r="O473" s="91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91"/>
      <c r="N474" s="91"/>
      <c r="O474" s="91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91"/>
      <c r="N475" s="91"/>
      <c r="O475" s="91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91"/>
      <c r="N476" s="91"/>
      <c r="O476" s="91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91"/>
      <c r="N477" s="91"/>
      <c r="O477" s="91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91"/>
      <c r="N478" s="91"/>
      <c r="O478" s="91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91"/>
      <c r="N479" s="91"/>
      <c r="O479" s="91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91"/>
      <c r="N480" s="91"/>
      <c r="O480" s="91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91"/>
      <c r="N481" s="91"/>
      <c r="O481" s="91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91"/>
      <c r="N482" s="91"/>
      <c r="O482" s="91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91"/>
      <c r="N483" s="91"/>
      <c r="O483" s="91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91"/>
      <c r="N484" s="91"/>
      <c r="O484" s="91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91"/>
      <c r="N485" s="91"/>
      <c r="O485" s="91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91"/>
      <c r="N486" s="91"/>
      <c r="O486" s="91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91"/>
      <c r="N487" s="91"/>
      <c r="O487" s="91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91"/>
      <c r="N488" s="91"/>
      <c r="O488" s="91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91"/>
      <c r="N489" s="91"/>
      <c r="O489" s="91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91"/>
      <c r="N490" s="91"/>
      <c r="O490" s="91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91"/>
      <c r="N491" s="91"/>
      <c r="O491" s="91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91"/>
      <c r="N492" s="91"/>
      <c r="O492" s="91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91"/>
      <c r="N493" s="91"/>
      <c r="O493" s="91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91"/>
      <c r="N494" s="91"/>
      <c r="O494" s="91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91"/>
      <c r="N495" s="91"/>
      <c r="O495" s="91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91"/>
      <c r="N496" s="91"/>
      <c r="O496" s="91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91"/>
      <c r="N497" s="91"/>
      <c r="O497" s="91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91"/>
      <c r="N498" s="91"/>
      <c r="O498" s="91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91"/>
      <c r="N499" s="91"/>
      <c r="O499" s="91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91"/>
      <c r="N500" s="91"/>
      <c r="O500" s="91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91"/>
      <c r="N501" s="91"/>
      <c r="O501" s="91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91"/>
      <c r="N502" s="91"/>
      <c r="O502" s="91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91"/>
      <c r="N503" s="91"/>
      <c r="O503" s="91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91"/>
      <c r="N504" s="91"/>
      <c r="O504" s="91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91"/>
      <c r="N505" s="91"/>
      <c r="O505" s="91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91"/>
      <c r="N506" s="91"/>
      <c r="O506" s="91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91"/>
      <c r="N507" s="91"/>
      <c r="O507" s="91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91"/>
      <c r="N508" s="91"/>
      <c r="O508" s="91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91"/>
      <c r="N509" s="91"/>
      <c r="O509" s="91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91"/>
      <c r="N510" s="91"/>
      <c r="O510" s="91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91"/>
      <c r="N511" s="91"/>
      <c r="O511" s="91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91"/>
      <c r="N512" s="91"/>
      <c r="O512" s="91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91"/>
      <c r="N513" s="91"/>
      <c r="O513" s="91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91"/>
      <c r="N514" s="91"/>
      <c r="O514" s="91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91"/>
      <c r="N515" s="91"/>
      <c r="O515" s="91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91"/>
      <c r="N516" s="91"/>
      <c r="O516" s="91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91"/>
      <c r="N517" s="91"/>
      <c r="O517" s="91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91"/>
      <c r="N518" s="91"/>
      <c r="O518" s="91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91"/>
      <c r="N519" s="91"/>
      <c r="O519" s="91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91"/>
      <c r="N520" s="91"/>
      <c r="O520" s="91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91"/>
      <c r="N521" s="91"/>
      <c r="O521" s="91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91"/>
      <c r="N522" s="91"/>
      <c r="O522" s="91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91"/>
      <c r="N523" s="91"/>
      <c r="O523" s="91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91"/>
      <c r="N524" s="91"/>
      <c r="O524" s="91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91"/>
      <c r="N525" s="91"/>
      <c r="O525" s="91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91"/>
      <c r="N526" s="91"/>
      <c r="O526" s="91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91"/>
      <c r="N527" s="91"/>
      <c r="O527" s="91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91"/>
      <c r="N528" s="91"/>
      <c r="O528" s="91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91"/>
      <c r="N529" s="91"/>
      <c r="O529" s="91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91"/>
      <c r="N530" s="91"/>
      <c r="O530" s="91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91"/>
      <c r="N531" s="91"/>
      <c r="O531" s="91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91"/>
      <c r="N532" s="91"/>
      <c r="O532" s="91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91"/>
      <c r="N533" s="91"/>
      <c r="O533" s="91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91"/>
      <c r="N534" s="91"/>
      <c r="O534" s="91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91"/>
      <c r="N535" s="91"/>
      <c r="O535" s="91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91"/>
      <c r="N536" s="91"/>
      <c r="O536" s="91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91"/>
      <c r="N537" s="91"/>
      <c r="O537" s="91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91"/>
      <c r="N538" s="91"/>
      <c r="O538" s="91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91"/>
      <c r="N539" s="91"/>
      <c r="O539" s="91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91"/>
      <c r="N540" s="91"/>
      <c r="O540" s="91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91"/>
      <c r="N541" s="91"/>
      <c r="O541" s="91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91"/>
      <c r="N542" s="91"/>
      <c r="O542" s="91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91"/>
      <c r="N543" s="91"/>
      <c r="O543" s="91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91"/>
      <c r="N544" s="91"/>
      <c r="O544" s="91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91"/>
      <c r="N545" s="91"/>
      <c r="O545" s="91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91"/>
      <c r="N546" s="91"/>
      <c r="O546" s="91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91"/>
      <c r="N547" s="91"/>
      <c r="O547" s="91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91"/>
      <c r="N548" s="91"/>
      <c r="O548" s="91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91"/>
      <c r="N549" s="91"/>
      <c r="O549" s="91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91"/>
      <c r="N550" s="91"/>
      <c r="O550" s="91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91"/>
      <c r="N551" s="91"/>
      <c r="O551" s="91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91"/>
      <c r="N552" s="91"/>
      <c r="O552" s="91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91"/>
      <c r="N553" s="91"/>
      <c r="O553" s="91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91"/>
      <c r="N554" s="91"/>
      <c r="O554" s="91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91"/>
      <c r="N555" s="91"/>
      <c r="O555" s="91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91"/>
      <c r="N556" s="91"/>
      <c r="O556" s="91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91"/>
      <c r="N557" s="91"/>
      <c r="O557" s="91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91"/>
      <c r="N558" s="91"/>
      <c r="O558" s="91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91"/>
      <c r="N559" s="91"/>
      <c r="O559" s="91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91"/>
      <c r="N560" s="91"/>
      <c r="O560" s="91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91"/>
      <c r="N561" s="91"/>
      <c r="O561" s="91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91"/>
      <c r="N562" s="91"/>
      <c r="O562" s="91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91"/>
      <c r="N563" s="91"/>
      <c r="O563" s="91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91"/>
      <c r="N564" s="91"/>
      <c r="O564" s="91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91"/>
      <c r="N565" s="91"/>
      <c r="O565" s="91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91"/>
      <c r="N566" s="91"/>
      <c r="O566" s="91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91"/>
      <c r="N567" s="91"/>
      <c r="O567" s="91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91"/>
      <c r="N568" s="91"/>
      <c r="O568" s="91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91"/>
      <c r="N569" s="91"/>
      <c r="O569" s="91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91"/>
      <c r="N570" s="91"/>
      <c r="O570" s="91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91"/>
      <c r="N571" s="91"/>
      <c r="O571" s="91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91"/>
      <c r="N572" s="91"/>
      <c r="O572" s="91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91"/>
      <c r="N573" s="91"/>
      <c r="O573" s="91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91"/>
      <c r="N574" s="91"/>
      <c r="O574" s="91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91"/>
      <c r="N575" s="91"/>
      <c r="O575" s="91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91"/>
      <c r="N576" s="91"/>
      <c r="O576" s="91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91"/>
      <c r="N577" s="91"/>
      <c r="O577" s="91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91"/>
      <c r="N578" s="91"/>
      <c r="O578" s="91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91"/>
      <c r="N579" s="91"/>
      <c r="O579" s="91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91"/>
      <c r="N580" s="91"/>
      <c r="O580" s="91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91"/>
      <c r="N581" s="91"/>
      <c r="O581" s="91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91"/>
      <c r="N582" s="91"/>
      <c r="O582" s="91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91"/>
      <c r="N583" s="91"/>
      <c r="O583" s="91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91"/>
      <c r="N584" s="91"/>
      <c r="O584" s="91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91"/>
      <c r="N585" s="91"/>
      <c r="O585" s="91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91"/>
      <c r="N586" s="91"/>
      <c r="O586" s="91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91"/>
      <c r="N587" s="91"/>
      <c r="O587" s="91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91"/>
      <c r="N588" s="91"/>
      <c r="O588" s="91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91"/>
      <c r="N589" s="91"/>
      <c r="O589" s="91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91"/>
      <c r="N590" s="91"/>
      <c r="O590" s="91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91"/>
      <c r="N591" s="91"/>
      <c r="O591" s="91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91"/>
      <c r="N592" s="91"/>
      <c r="O592" s="91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91"/>
      <c r="N593" s="91"/>
      <c r="O593" s="91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91"/>
      <c r="N594" s="91"/>
      <c r="O594" s="91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91"/>
      <c r="N595" s="91"/>
      <c r="O595" s="91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91"/>
      <c r="N596" s="91"/>
      <c r="O596" s="91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91"/>
      <c r="N597" s="91"/>
      <c r="O597" s="91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91"/>
      <c r="N598" s="91"/>
      <c r="O598" s="91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91"/>
      <c r="N599" s="91"/>
      <c r="O599" s="91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91"/>
      <c r="N600" s="91"/>
      <c r="O600" s="91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91"/>
      <c r="N601" s="91"/>
      <c r="O601" s="91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91"/>
      <c r="N602" s="91"/>
      <c r="O602" s="91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91"/>
      <c r="N603" s="91"/>
      <c r="O603" s="91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91"/>
      <c r="N604" s="91"/>
      <c r="O604" s="91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91"/>
      <c r="N605" s="91"/>
      <c r="O605" s="91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91"/>
      <c r="N606" s="91"/>
      <c r="O606" s="91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91"/>
      <c r="N607" s="91"/>
      <c r="O607" s="91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91"/>
      <c r="N608" s="91"/>
      <c r="O608" s="91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91"/>
      <c r="N609" s="91"/>
      <c r="O609" s="91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91"/>
      <c r="N610" s="91"/>
      <c r="O610" s="91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91"/>
      <c r="N611" s="91"/>
      <c r="O611" s="91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91"/>
      <c r="N612" s="91"/>
      <c r="O612" s="91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91"/>
      <c r="N613" s="91"/>
      <c r="O613" s="91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91"/>
      <c r="N614" s="91"/>
      <c r="O614" s="91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91"/>
      <c r="N615" s="91"/>
      <c r="O615" s="91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91"/>
      <c r="N616" s="91"/>
      <c r="O616" s="91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91"/>
      <c r="N617" s="91"/>
      <c r="O617" s="91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91"/>
      <c r="N618" s="91"/>
      <c r="O618" s="91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91"/>
      <c r="N619" s="91"/>
      <c r="O619" s="91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91"/>
      <c r="N620" s="91"/>
      <c r="O620" s="91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91"/>
      <c r="N621" s="91"/>
      <c r="O621" s="91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91"/>
      <c r="N622" s="91"/>
      <c r="O622" s="91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91"/>
      <c r="N623" s="91"/>
      <c r="O623" s="91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91"/>
      <c r="N624" s="91"/>
      <c r="O624" s="91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91"/>
      <c r="N625" s="91"/>
      <c r="O625" s="91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91"/>
      <c r="N626" s="91"/>
      <c r="O626" s="91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91"/>
      <c r="N627" s="91"/>
      <c r="O627" s="91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91"/>
      <c r="N628" s="91"/>
      <c r="O628" s="91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91"/>
      <c r="N629" s="91"/>
      <c r="O629" s="91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91"/>
      <c r="N630" s="91"/>
      <c r="O630" s="91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91"/>
      <c r="N631" s="91"/>
      <c r="O631" s="91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91"/>
      <c r="N632" s="91"/>
      <c r="O632" s="91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91"/>
      <c r="N633" s="91"/>
      <c r="O633" s="91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91"/>
      <c r="N634" s="91"/>
      <c r="O634" s="91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91"/>
      <c r="N635" s="91"/>
      <c r="O635" s="91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91"/>
      <c r="N636" s="91"/>
      <c r="O636" s="91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91"/>
      <c r="N637" s="91"/>
      <c r="O637" s="91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91"/>
      <c r="N638" s="91"/>
      <c r="O638" s="91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91"/>
      <c r="N639" s="91"/>
      <c r="O639" s="91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91"/>
      <c r="N640" s="91"/>
      <c r="O640" s="91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91"/>
      <c r="N641" s="91"/>
      <c r="O641" s="91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91"/>
      <c r="N642" s="91"/>
      <c r="O642" s="91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91"/>
      <c r="N643" s="91"/>
      <c r="O643" s="91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91"/>
      <c r="N644" s="91"/>
      <c r="O644" s="91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91"/>
      <c r="N645" s="91"/>
      <c r="O645" s="91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91"/>
      <c r="N646" s="91"/>
      <c r="O646" s="91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91"/>
      <c r="N647" s="91"/>
      <c r="O647" s="91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91"/>
      <c r="N648" s="91"/>
      <c r="O648" s="91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91"/>
      <c r="N649" s="91"/>
      <c r="O649" s="91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91"/>
      <c r="N650" s="91"/>
      <c r="O650" s="91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91"/>
      <c r="N651" s="91"/>
      <c r="O651" s="91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91"/>
      <c r="N652" s="91"/>
      <c r="O652" s="91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91"/>
      <c r="N653" s="91"/>
      <c r="O653" s="91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91"/>
      <c r="N654" s="91"/>
      <c r="O654" s="91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91"/>
      <c r="N655" s="91"/>
      <c r="O655" s="91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91"/>
      <c r="N656" s="91"/>
      <c r="O656" s="91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91"/>
      <c r="N657" s="91"/>
      <c r="O657" s="91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91"/>
      <c r="N658" s="91"/>
      <c r="O658" s="91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91"/>
      <c r="N659" s="91"/>
      <c r="O659" s="91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91"/>
      <c r="N660" s="91"/>
      <c r="O660" s="91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91"/>
      <c r="N661" s="91"/>
      <c r="O661" s="91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91"/>
      <c r="N662" s="91"/>
      <c r="O662" s="91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91"/>
      <c r="N663" s="91"/>
      <c r="O663" s="91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91"/>
      <c r="N664" s="91"/>
      <c r="O664" s="91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91"/>
      <c r="N665" s="91"/>
      <c r="O665" s="91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91"/>
      <c r="N666" s="91"/>
      <c r="O666" s="91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91"/>
      <c r="N667" s="91"/>
      <c r="O667" s="91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91"/>
      <c r="N668" s="91"/>
      <c r="O668" s="91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91"/>
      <c r="N669" s="91"/>
      <c r="O669" s="91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91"/>
      <c r="N670" s="91"/>
      <c r="O670" s="91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91"/>
      <c r="N671" s="91"/>
      <c r="O671" s="91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91"/>
      <c r="N672" s="91"/>
      <c r="O672" s="91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91"/>
      <c r="N673" s="91"/>
      <c r="O673" s="91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91"/>
      <c r="N674" s="91"/>
      <c r="O674" s="91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91"/>
      <c r="N675" s="91"/>
      <c r="O675" s="91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91"/>
      <c r="N676" s="91"/>
      <c r="O676" s="91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91"/>
      <c r="N677" s="91"/>
      <c r="O677" s="91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91"/>
      <c r="N678" s="91"/>
      <c r="O678" s="91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91"/>
      <c r="N679" s="91"/>
      <c r="O679" s="91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91"/>
      <c r="N680" s="91"/>
      <c r="O680" s="91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91"/>
      <c r="N681" s="91"/>
      <c r="O681" s="91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91"/>
      <c r="N682" s="91"/>
      <c r="O682" s="91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91"/>
      <c r="N683" s="91"/>
      <c r="O683" s="91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91"/>
      <c r="N684" s="91"/>
      <c r="O684" s="91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91"/>
      <c r="N685" s="91"/>
      <c r="O685" s="91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91"/>
      <c r="N686" s="91"/>
      <c r="O686" s="91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91"/>
      <c r="N687" s="91"/>
      <c r="O687" s="91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91"/>
      <c r="N688" s="91"/>
      <c r="O688" s="91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91"/>
      <c r="N689" s="91"/>
      <c r="O689" s="91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91"/>
      <c r="N690" s="91"/>
      <c r="O690" s="91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91"/>
      <c r="N691" s="91"/>
      <c r="O691" s="91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91"/>
      <c r="N692" s="91"/>
      <c r="O692" s="91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91"/>
      <c r="N693" s="91"/>
      <c r="O693" s="91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91"/>
      <c r="N694" s="91"/>
      <c r="O694" s="91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91"/>
      <c r="N695" s="91"/>
      <c r="O695" s="91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91"/>
      <c r="N696" s="91"/>
      <c r="O696" s="91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91"/>
      <c r="N697" s="91"/>
      <c r="O697" s="91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91"/>
      <c r="N698" s="91"/>
      <c r="O698" s="91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91"/>
      <c r="N699" s="91"/>
      <c r="O699" s="91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91"/>
      <c r="N700" s="91"/>
      <c r="O700" s="91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91"/>
      <c r="N701" s="91"/>
      <c r="O701" s="91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91"/>
      <c r="N702" s="91"/>
      <c r="O702" s="91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91"/>
      <c r="N703" s="91"/>
      <c r="O703" s="91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91"/>
      <c r="N704" s="91"/>
      <c r="O704" s="91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91"/>
      <c r="N705" s="91"/>
      <c r="O705" s="91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91"/>
      <c r="N706" s="91"/>
      <c r="O706" s="91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91"/>
      <c r="N707" s="91"/>
      <c r="O707" s="91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91"/>
      <c r="N708" s="91"/>
      <c r="O708" s="91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91"/>
      <c r="N709" s="91"/>
      <c r="O709" s="91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91"/>
      <c r="N710" s="91"/>
      <c r="O710" s="91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91"/>
      <c r="N711" s="91"/>
      <c r="O711" s="91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91"/>
      <c r="N712" s="91"/>
      <c r="O712" s="91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91"/>
      <c r="N713" s="91"/>
      <c r="O713" s="91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91"/>
      <c r="N714" s="91"/>
      <c r="O714" s="91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91"/>
      <c r="N715" s="91"/>
      <c r="O715" s="91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91"/>
      <c r="N716" s="91"/>
      <c r="O716" s="91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91"/>
      <c r="N717" s="91"/>
      <c r="O717" s="91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91"/>
      <c r="N718" s="91"/>
      <c r="O718" s="91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91"/>
      <c r="N719" s="91"/>
      <c r="O719" s="91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91"/>
      <c r="N720" s="91"/>
      <c r="O720" s="91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91"/>
      <c r="N721" s="91"/>
      <c r="O721" s="91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91"/>
      <c r="N722" s="91"/>
      <c r="O722" s="91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91"/>
      <c r="N723" s="91"/>
      <c r="O723" s="91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91"/>
      <c r="N724" s="91"/>
      <c r="O724" s="91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91"/>
      <c r="N725" s="91"/>
      <c r="O725" s="91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91"/>
      <c r="N726" s="91"/>
      <c r="O726" s="91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91"/>
      <c r="N727" s="91"/>
      <c r="O727" s="91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91"/>
      <c r="N728" s="91"/>
      <c r="O728" s="91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91"/>
      <c r="N729" s="91"/>
      <c r="O729" s="91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91"/>
      <c r="N730" s="91"/>
      <c r="O730" s="91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91"/>
      <c r="N731" s="91"/>
      <c r="O731" s="91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91"/>
      <c r="N732" s="91"/>
      <c r="O732" s="91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91"/>
      <c r="N733" s="91"/>
      <c r="O733" s="91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91"/>
      <c r="N734" s="91"/>
      <c r="O734" s="91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91"/>
      <c r="N735" s="91"/>
      <c r="O735" s="91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91"/>
      <c r="N736" s="91"/>
      <c r="O736" s="91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91"/>
      <c r="N737" s="91"/>
      <c r="O737" s="91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91"/>
      <c r="N738" s="91"/>
      <c r="O738" s="91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91"/>
      <c r="N739" s="91"/>
      <c r="O739" s="91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91"/>
      <c r="N740" s="91"/>
      <c r="O740" s="91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91"/>
      <c r="N741" s="91"/>
      <c r="O741" s="91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91"/>
      <c r="N742" s="91"/>
      <c r="O742" s="91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91"/>
      <c r="N743" s="91"/>
      <c r="O743" s="91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91"/>
      <c r="N744" s="91"/>
      <c r="O744" s="91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91"/>
      <c r="N745" s="91"/>
      <c r="O745" s="91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91"/>
      <c r="N746" s="91"/>
      <c r="O746" s="91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91"/>
      <c r="N747" s="91"/>
      <c r="O747" s="91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91"/>
      <c r="N748" s="91"/>
      <c r="O748" s="91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91"/>
      <c r="N749" s="91"/>
      <c r="O749" s="91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91"/>
      <c r="N750" s="91"/>
      <c r="O750" s="91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91"/>
      <c r="N751" s="91"/>
      <c r="O751" s="91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91"/>
      <c r="N752" s="91"/>
      <c r="O752" s="91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91"/>
      <c r="N753" s="91"/>
      <c r="O753" s="91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91"/>
      <c r="N754" s="91"/>
      <c r="O754" s="91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91"/>
      <c r="N755" s="91"/>
      <c r="O755" s="91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91"/>
      <c r="N756" s="91"/>
      <c r="O756" s="91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91"/>
      <c r="N757" s="91"/>
      <c r="O757" s="91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91"/>
      <c r="N758" s="91"/>
      <c r="O758" s="91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91"/>
      <c r="N759" s="91"/>
      <c r="O759" s="91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91"/>
      <c r="N760" s="91"/>
      <c r="O760" s="91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91"/>
      <c r="N761" s="91"/>
      <c r="O761" s="91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91"/>
      <c r="N762" s="91"/>
      <c r="O762" s="91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91"/>
      <c r="N763" s="91"/>
      <c r="O763" s="91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91"/>
      <c r="N764" s="91"/>
      <c r="O764" s="91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91"/>
      <c r="N765" s="91"/>
      <c r="O765" s="91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91"/>
      <c r="N766" s="91"/>
      <c r="O766" s="91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91"/>
      <c r="N767" s="91"/>
      <c r="O767" s="91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91"/>
      <c r="N768" s="91"/>
      <c r="O768" s="91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91"/>
      <c r="N769" s="91"/>
      <c r="O769" s="91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91"/>
      <c r="N770" s="91"/>
      <c r="O770" s="91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91"/>
      <c r="N771" s="91"/>
      <c r="O771" s="91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91"/>
      <c r="N772" s="91"/>
      <c r="O772" s="91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91"/>
      <c r="N773" s="91"/>
      <c r="O773" s="91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91"/>
      <c r="N774" s="91"/>
      <c r="O774" s="91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91"/>
      <c r="N775" s="91"/>
      <c r="O775" s="91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91"/>
      <c r="N776" s="91"/>
      <c r="O776" s="91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91"/>
      <c r="N777" s="91"/>
      <c r="O777" s="91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91"/>
      <c r="N778" s="91"/>
      <c r="O778" s="91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91"/>
      <c r="N779" s="91"/>
      <c r="O779" s="91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91"/>
      <c r="N780" s="91"/>
      <c r="O780" s="91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91"/>
      <c r="N781" s="91"/>
      <c r="O781" s="91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91"/>
      <c r="N782" s="91"/>
      <c r="O782" s="91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91"/>
      <c r="N783" s="91"/>
      <c r="O783" s="91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91"/>
      <c r="N784" s="91"/>
      <c r="O784" s="91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91"/>
      <c r="N785" s="91"/>
      <c r="O785" s="91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91"/>
      <c r="N786" s="91"/>
      <c r="O786" s="91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91"/>
      <c r="N787" s="91"/>
      <c r="O787" s="91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91"/>
      <c r="N788" s="91"/>
      <c r="O788" s="91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91"/>
      <c r="N789" s="91"/>
      <c r="O789" s="91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91"/>
      <c r="N790" s="91"/>
      <c r="O790" s="91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91"/>
      <c r="N791" s="91"/>
      <c r="O791" s="91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91"/>
      <c r="N792" s="91"/>
      <c r="O792" s="91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91"/>
      <c r="N793" s="91"/>
      <c r="O793" s="91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91"/>
      <c r="N794" s="91"/>
      <c r="O794" s="91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91"/>
      <c r="N795" s="91"/>
      <c r="O795" s="91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91"/>
      <c r="N796" s="91"/>
      <c r="O796" s="91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91"/>
      <c r="N797" s="91"/>
      <c r="O797" s="91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91"/>
      <c r="N798" s="91"/>
      <c r="O798" s="91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91"/>
      <c r="N799" s="91"/>
      <c r="O799" s="91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91"/>
      <c r="N800" s="91"/>
      <c r="O800" s="91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91"/>
      <c r="N801" s="91"/>
      <c r="O801" s="91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91"/>
      <c r="N802" s="91"/>
      <c r="O802" s="91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91"/>
      <c r="N803" s="91"/>
      <c r="O803" s="91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91"/>
      <c r="N804" s="91"/>
      <c r="O804" s="91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91"/>
      <c r="N805" s="91"/>
      <c r="O805" s="91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91"/>
      <c r="N806" s="91"/>
      <c r="O806" s="91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91"/>
      <c r="N807" s="91"/>
      <c r="O807" s="91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91"/>
      <c r="N808" s="91"/>
      <c r="O808" s="91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91"/>
      <c r="N809" s="91"/>
      <c r="O809" s="91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91"/>
      <c r="N810" s="91"/>
      <c r="O810" s="91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91"/>
      <c r="N811" s="91"/>
      <c r="O811" s="91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91"/>
      <c r="N812" s="91"/>
      <c r="O812" s="91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91"/>
      <c r="N813" s="91"/>
      <c r="O813" s="91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91"/>
      <c r="N814" s="91"/>
      <c r="O814" s="91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91"/>
      <c r="N815" s="91"/>
      <c r="O815" s="91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91"/>
      <c r="N816" s="91"/>
      <c r="O816" s="91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91"/>
      <c r="N817" s="91"/>
      <c r="O817" s="91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91"/>
      <c r="N818" s="91"/>
      <c r="O818" s="91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91"/>
      <c r="N819" s="91"/>
      <c r="O819" s="91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91"/>
      <c r="N820" s="91"/>
      <c r="O820" s="91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91"/>
      <c r="N821" s="91"/>
      <c r="O821" s="91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91"/>
      <c r="N822" s="91"/>
      <c r="O822" s="91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91"/>
      <c r="N823" s="91"/>
      <c r="O823" s="91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91"/>
      <c r="N824" s="91"/>
      <c r="O824" s="91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91"/>
      <c r="N825" s="91"/>
      <c r="O825" s="91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91"/>
      <c r="N826" s="91"/>
      <c r="O826" s="91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91"/>
      <c r="N827" s="91"/>
      <c r="O827" s="91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91"/>
      <c r="N828" s="91"/>
      <c r="O828" s="91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91"/>
      <c r="N829" s="91"/>
      <c r="O829" s="91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91"/>
      <c r="N830" s="91"/>
      <c r="O830" s="91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91"/>
      <c r="N831" s="91"/>
      <c r="O831" s="91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91"/>
      <c r="N832" s="91"/>
      <c r="O832" s="91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91"/>
      <c r="N833" s="91"/>
      <c r="O833" s="91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91"/>
      <c r="N834" s="91"/>
      <c r="O834" s="91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91"/>
      <c r="N835" s="91"/>
      <c r="O835" s="91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91"/>
      <c r="N836" s="91"/>
      <c r="O836" s="91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91"/>
      <c r="N837" s="91"/>
      <c r="O837" s="91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91"/>
      <c r="N838" s="91"/>
      <c r="O838" s="91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91"/>
      <c r="N839" s="91"/>
      <c r="O839" s="91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91"/>
      <c r="N840" s="91"/>
      <c r="O840" s="91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91"/>
      <c r="N841" s="91"/>
      <c r="O841" s="91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91"/>
      <c r="N842" s="91"/>
      <c r="O842" s="91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91"/>
      <c r="N843" s="91"/>
      <c r="O843" s="91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91"/>
      <c r="N844" s="91"/>
      <c r="O844" s="91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91"/>
      <c r="N845" s="91"/>
      <c r="O845" s="91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91"/>
      <c r="N846" s="91"/>
      <c r="O846" s="91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91"/>
      <c r="N847" s="91"/>
      <c r="O847" s="91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91"/>
      <c r="N848" s="91"/>
      <c r="O848" s="91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91"/>
      <c r="N849" s="91"/>
      <c r="O849" s="91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91"/>
      <c r="N850" s="91"/>
      <c r="O850" s="91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91"/>
      <c r="N851" s="91"/>
      <c r="O851" s="91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91"/>
      <c r="N852" s="91"/>
      <c r="O852" s="91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91"/>
      <c r="N853" s="91"/>
      <c r="O853" s="91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91"/>
      <c r="N854" s="91"/>
      <c r="O854" s="91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91"/>
      <c r="N855" s="91"/>
      <c r="O855" s="91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91"/>
      <c r="N856" s="91"/>
      <c r="O856" s="91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91"/>
      <c r="N857" s="91"/>
      <c r="O857" s="91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91"/>
      <c r="N858" s="91"/>
      <c r="O858" s="91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91"/>
      <c r="N859" s="91"/>
      <c r="O859" s="91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91"/>
      <c r="N860" s="91"/>
      <c r="O860" s="91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91"/>
      <c r="N861" s="91"/>
      <c r="O861" s="91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91"/>
      <c r="N862" s="91"/>
      <c r="O862" s="91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91"/>
      <c r="N863" s="91"/>
      <c r="O863" s="91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91"/>
      <c r="N864" s="91"/>
      <c r="O864" s="91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91"/>
      <c r="N865" s="91"/>
      <c r="O865" s="91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91"/>
      <c r="N866" s="91"/>
      <c r="O866" s="91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91"/>
      <c r="N867" s="91"/>
      <c r="O867" s="91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91"/>
      <c r="N868" s="91"/>
      <c r="O868" s="91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91"/>
      <c r="N869" s="91"/>
      <c r="O869" s="91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91"/>
      <c r="N870" s="91"/>
      <c r="O870" s="91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91"/>
      <c r="N871" s="91"/>
      <c r="O871" s="91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91"/>
      <c r="N872" s="91"/>
      <c r="O872" s="91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91"/>
      <c r="N873" s="91"/>
      <c r="O873" s="91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91"/>
      <c r="N874" s="91"/>
      <c r="O874" s="91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91"/>
      <c r="N875" s="91"/>
      <c r="O875" s="91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91"/>
      <c r="N876" s="91"/>
      <c r="O876" s="91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91"/>
      <c r="N877" s="91"/>
      <c r="O877" s="91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91"/>
      <c r="N878" s="91"/>
      <c r="O878" s="91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91"/>
      <c r="N879" s="91"/>
      <c r="O879" s="91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91"/>
      <c r="N880" s="91"/>
      <c r="O880" s="91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91"/>
      <c r="N881" s="91"/>
      <c r="O881" s="91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91"/>
      <c r="N882" s="91"/>
      <c r="O882" s="91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91"/>
      <c r="N883" s="91"/>
      <c r="O883" s="91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91"/>
      <c r="N884" s="91"/>
      <c r="O884" s="91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91"/>
      <c r="N885" s="91"/>
      <c r="O885" s="91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91"/>
      <c r="N886" s="91"/>
      <c r="O886" s="91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91"/>
      <c r="N887" s="91"/>
      <c r="O887" s="91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91"/>
      <c r="N888" s="91"/>
      <c r="O888" s="91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91"/>
      <c r="N889" s="91"/>
      <c r="O889" s="91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91"/>
      <c r="N890" s="91"/>
      <c r="O890" s="91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91"/>
      <c r="N891" s="91"/>
      <c r="O891" s="91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91"/>
      <c r="N892" s="91"/>
      <c r="O892" s="91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91"/>
      <c r="N893" s="91"/>
      <c r="O893" s="91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91"/>
      <c r="N894" s="91"/>
      <c r="O894" s="91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91"/>
      <c r="N895" s="91"/>
      <c r="O895" s="91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91"/>
      <c r="N896" s="91"/>
      <c r="O896" s="91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91"/>
      <c r="N897" s="91"/>
      <c r="O897" s="91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91"/>
      <c r="N898" s="91"/>
      <c r="O898" s="91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91"/>
      <c r="N899" s="91"/>
      <c r="O899" s="91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91"/>
      <c r="N900" s="91"/>
      <c r="O900" s="91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91"/>
      <c r="N901" s="91"/>
      <c r="O901" s="91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91"/>
      <c r="N902" s="91"/>
      <c r="O902" s="91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91"/>
      <c r="N903" s="91"/>
      <c r="O903" s="91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91"/>
      <c r="N904" s="91"/>
      <c r="O904" s="91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91"/>
      <c r="N905" s="91"/>
      <c r="O905" s="91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91"/>
      <c r="N906" s="91"/>
      <c r="O906" s="91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91"/>
      <c r="N907" s="91"/>
      <c r="O907" s="91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91"/>
      <c r="N908" s="91"/>
      <c r="O908" s="91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91"/>
      <c r="N909" s="91"/>
      <c r="O909" s="91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91"/>
      <c r="N910" s="91"/>
      <c r="O910" s="91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91"/>
      <c r="N911" s="91"/>
      <c r="O911" s="91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91"/>
      <c r="N912" s="91"/>
      <c r="O912" s="91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91"/>
      <c r="N913" s="91"/>
      <c r="O913" s="91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91"/>
      <c r="N914" s="91"/>
      <c r="O914" s="91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91"/>
      <c r="N915" s="91"/>
      <c r="O915" s="91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91"/>
      <c r="N916" s="91"/>
      <c r="O916" s="91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91"/>
      <c r="N917" s="91"/>
      <c r="O917" s="91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91"/>
      <c r="N918" s="91"/>
      <c r="O918" s="91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91"/>
      <c r="N919" s="91"/>
      <c r="O919" s="91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91"/>
      <c r="N920" s="91"/>
      <c r="O920" s="91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91"/>
      <c r="N921" s="91"/>
      <c r="O921" s="91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91"/>
      <c r="N922" s="91"/>
      <c r="O922" s="91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91"/>
      <c r="N923" s="91"/>
      <c r="O923" s="91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91"/>
      <c r="N924" s="91"/>
      <c r="O924" s="91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91"/>
      <c r="N925" s="91"/>
      <c r="O925" s="91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91"/>
      <c r="N926" s="91"/>
      <c r="O926" s="91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91"/>
      <c r="N927" s="91"/>
      <c r="O927" s="91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91"/>
      <c r="N928" s="91"/>
      <c r="O928" s="91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91"/>
      <c r="N929" s="91"/>
      <c r="O929" s="91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91"/>
      <c r="N930" s="91"/>
      <c r="O930" s="91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91"/>
      <c r="N931" s="91"/>
      <c r="O931" s="91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91"/>
      <c r="N932" s="91"/>
      <c r="O932" s="91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91"/>
      <c r="N933" s="91"/>
      <c r="O933" s="91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91"/>
      <c r="N934" s="91"/>
      <c r="O934" s="91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91"/>
      <c r="N935" s="91"/>
      <c r="O935" s="91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91"/>
      <c r="N936" s="91"/>
      <c r="O936" s="91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91"/>
      <c r="N937" s="91"/>
      <c r="O937" s="91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91"/>
      <c r="N938" s="91"/>
      <c r="O938" s="91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91"/>
      <c r="N939" s="91"/>
      <c r="O939" s="91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91"/>
      <c r="N940" s="91"/>
      <c r="O940" s="91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91"/>
      <c r="N941" s="91"/>
      <c r="O941" s="91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91"/>
      <c r="N942" s="91"/>
      <c r="O942" s="91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91"/>
      <c r="N943" s="91"/>
      <c r="O943" s="91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91"/>
      <c r="N944" s="91"/>
      <c r="O944" s="91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91"/>
      <c r="N945" s="91"/>
      <c r="O945" s="91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91"/>
      <c r="N946" s="91"/>
      <c r="O946" s="91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91"/>
      <c r="N947" s="91"/>
      <c r="O947" s="91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91"/>
      <c r="N948" s="91"/>
      <c r="O948" s="91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91"/>
      <c r="N949" s="91"/>
      <c r="O949" s="91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91"/>
      <c r="N950" s="91"/>
      <c r="O950" s="91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91"/>
      <c r="N951" s="91"/>
      <c r="O951" s="91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91"/>
      <c r="N952" s="91"/>
      <c r="O952" s="91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91"/>
      <c r="N953" s="91"/>
      <c r="O953" s="91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91"/>
      <c r="N954" s="91"/>
      <c r="O954" s="91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91"/>
      <c r="N955" s="91"/>
      <c r="O955" s="91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91"/>
      <c r="N956" s="91"/>
      <c r="O956" s="91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91"/>
      <c r="N957" s="91"/>
      <c r="O957" s="91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91"/>
      <c r="N958" s="91"/>
      <c r="O958" s="91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91"/>
      <c r="N959" s="91"/>
      <c r="O959" s="91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91"/>
      <c r="N960" s="91"/>
      <c r="O960" s="91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91"/>
      <c r="N961" s="91"/>
      <c r="O961" s="91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91"/>
      <c r="N962" s="91"/>
      <c r="O962" s="91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91"/>
      <c r="N963" s="91"/>
      <c r="O963" s="91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91"/>
      <c r="N964" s="91"/>
      <c r="O964" s="91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91"/>
      <c r="N965" s="91"/>
      <c r="O965" s="91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91"/>
      <c r="N966" s="91"/>
      <c r="O966" s="91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91"/>
      <c r="N967" s="91"/>
      <c r="O967" s="91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91"/>
      <c r="N968" s="91"/>
      <c r="O968" s="91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91"/>
      <c r="N969" s="91"/>
      <c r="O969" s="91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91"/>
      <c r="N970" s="91"/>
      <c r="O970" s="91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91"/>
      <c r="N971" s="91"/>
      <c r="O971" s="91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91"/>
      <c r="N972" s="91"/>
      <c r="O972" s="91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91"/>
      <c r="N973" s="91"/>
      <c r="O973" s="91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91"/>
      <c r="N974" s="91"/>
      <c r="O974" s="91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91"/>
      <c r="N975" s="91"/>
      <c r="O975" s="91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91"/>
      <c r="N976" s="91"/>
      <c r="O976" s="91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91"/>
      <c r="N977" s="91"/>
      <c r="O977" s="91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91"/>
      <c r="N978" s="91"/>
      <c r="O978" s="91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91"/>
      <c r="N979" s="91"/>
      <c r="O979" s="91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91"/>
      <c r="N980" s="91"/>
      <c r="O980" s="91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91"/>
      <c r="N981" s="91"/>
      <c r="O981" s="91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91"/>
      <c r="N982" s="91"/>
      <c r="O982" s="91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91"/>
      <c r="N983" s="91"/>
      <c r="O983" s="91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91"/>
      <c r="N984" s="91"/>
      <c r="O984" s="91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91"/>
      <c r="N985" s="91"/>
      <c r="O985" s="91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91"/>
      <c r="N986" s="91"/>
      <c r="O986" s="91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91"/>
      <c r="N987" s="91"/>
      <c r="O987" s="91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91"/>
      <c r="N988" s="91"/>
      <c r="O988" s="91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91"/>
      <c r="N989" s="91"/>
      <c r="O989" s="91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91"/>
      <c r="N990" s="91"/>
      <c r="O990" s="91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91"/>
      <c r="N991" s="91"/>
      <c r="O991" s="91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91"/>
      <c r="N992" s="91"/>
      <c r="O992" s="91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91"/>
      <c r="N993" s="91"/>
      <c r="O993" s="91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91"/>
      <c r="N994" s="91"/>
      <c r="O994" s="91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91"/>
      <c r="N995" s="91"/>
      <c r="O995" s="91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91"/>
      <c r="N996" s="91"/>
      <c r="O996" s="91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91"/>
      <c r="N997" s="91"/>
      <c r="O997" s="91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91"/>
      <c r="N998" s="91"/>
      <c r="O998" s="91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91"/>
      <c r="N999" s="91"/>
      <c r="O999" s="91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91"/>
      <c r="N1000" s="91"/>
      <c r="O1000" s="91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91"/>
      <c r="N1001" s="91"/>
      <c r="O1001" s="91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91"/>
      <c r="N1002" s="91"/>
      <c r="O1002" s="91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91"/>
      <c r="N1003" s="91"/>
      <c r="O1003" s="91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91"/>
      <c r="N1004" s="91"/>
      <c r="O1004" s="91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91"/>
      <c r="N1005" s="91"/>
      <c r="O1005" s="91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91"/>
      <c r="N1006" s="91"/>
      <c r="O1006" s="91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91"/>
      <c r="N1007" s="91"/>
      <c r="O1007" s="91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91"/>
      <c r="N1008" s="91"/>
      <c r="O1008" s="91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91"/>
      <c r="N1009" s="91"/>
      <c r="O1009" s="91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91"/>
      <c r="N1010" s="91"/>
      <c r="O1010" s="91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91"/>
      <c r="N1011" s="91"/>
      <c r="O1011" s="91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91"/>
      <c r="N1012" s="91"/>
      <c r="O1012" s="91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91"/>
      <c r="N1013" s="91"/>
      <c r="O1013" s="91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91"/>
      <c r="N1014" s="91"/>
      <c r="O1014" s="91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91"/>
      <c r="N1015" s="91"/>
      <c r="O1015" s="91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91"/>
      <c r="N1016" s="91"/>
      <c r="O1016" s="91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91"/>
      <c r="N1017" s="91"/>
      <c r="O1017" s="91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91"/>
      <c r="N1018" s="91"/>
      <c r="O1018" s="91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91"/>
      <c r="N1019" s="91"/>
      <c r="O1019" s="91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91"/>
      <c r="N1020" s="91"/>
      <c r="O1020" s="91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91"/>
      <c r="N1021" s="91"/>
      <c r="O1021" s="91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91"/>
      <c r="N1022" s="91"/>
      <c r="O1022" s="91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91"/>
      <c r="N1023" s="91"/>
      <c r="O1023" s="91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91"/>
      <c r="N1024" s="91"/>
      <c r="O1024" s="91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91"/>
      <c r="N1025" s="91"/>
      <c r="O1025" s="91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91"/>
      <c r="N1026" s="91"/>
      <c r="O1026" s="91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91"/>
      <c r="N1027" s="91"/>
      <c r="O1027" s="91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91"/>
      <c r="N1028" s="91"/>
      <c r="O1028" s="91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91"/>
      <c r="N1029" s="91"/>
      <c r="O1029" s="91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91"/>
      <c r="N1030" s="91"/>
      <c r="O1030" s="91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91"/>
      <c r="N1031" s="91"/>
      <c r="O1031" s="91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91"/>
      <c r="N1032" s="91"/>
      <c r="O1032" s="91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91"/>
      <c r="N1033" s="91"/>
      <c r="O1033" s="91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91"/>
      <c r="N1034" s="91"/>
      <c r="O1034" s="91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91"/>
      <c r="N1035" s="91"/>
      <c r="O1035" s="91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91"/>
      <c r="N1036" s="91"/>
      <c r="O1036" s="91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91"/>
      <c r="N1037" s="91"/>
      <c r="O1037" s="91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91"/>
      <c r="N1038" s="91"/>
      <c r="O1038" s="91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91"/>
      <c r="N1039" s="91"/>
      <c r="O1039" s="91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91"/>
      <c r="N1040" s="91"/>
      <c r="O1040" s="91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91"/>
      <c r="N1041" s="91"/>
      <c r="O1041" s="91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91"/>
      <c r="N1042" s="91"/>
      <c r="O1042" s="91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91"/>
      <c r="N1043" s="91"/>
      <c r="O1043" s="91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91"/>
      <c r="N1044" s="91"/>
      <c r="O1044" s="91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91"/>
      <c r="N1045" s="91"/>
      <c r="O1045" s="91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91"/>
      <c r="N1046" s="91"/>
      <c r="O1046" s="91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91"/>
      <c r="N1047" s="91"/>
      <c r="O1047" s="91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91"/>
      <c r="N1048" s="91"/>
      <c r="O1048" s="91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91"/>
      <c r="N1049" s="91"/>
      <c r="O1049" s="91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91"/>
      <c r="N1050" s="91"/>
      <c r="O1050" s="91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91"/>
      <c r="N1051" s="91"/>
      <c r="O1051" s="91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91"/>
      <c r="N1052" s="91"/>
      <c r="O1052" s="91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91"/>
      <c r="N1053" s="91"/>
      <c r="O1053" s="91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91"/>
      <c r="N1054" s="91"/>
      <c r="O1054" s="91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91"/>
      <c r="N1055" s="91"/>
      <c r="O1055" s="91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91"/>
      <c r="N1056" s="91"/>
      <c r="O1056" s="91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91"/>
      <c r="N1057" s="91"/>
      <c r="O1057" s="91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91"/>
      <c r="N1058" s="91"/>
      <c r="O1058" s="91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91"/>
      <c r="N1059" s="91"/>
      <c r="O1059" s="91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91"/>
      <c r="N1060" s="91"/>
      <c r="O1060" s="91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62"/>
      <c r="L1061" s="91"/>
      <c r="M1061" s="91"/>
      <c r="N1061" s="91"/>
      <c r="O1061" s="91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62"/>
      <c r="L1062" s="91"/>
      <c r="M1062" s="91"/>
      <c r="N1062" s="91"/>
      <c r="O1062" s="91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62"/>
      <c r="L1063" s="91"/>
      <c r="M1063" s="91"/>
      <c r="N1063" s="91"/>
      <c r="O1063" s="91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62"/>
      <c r="L1064" s="91"/>
      <c r="M1064" s="91"/>
      <c r="N1064" s="91"/>
      <c r="O1064" s="91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62"/>
      <c r="L1065" s="91"/>
      <c r="M1065" s="91"/>
      <c r="N1065" s="91"/>
      <c r="O1065" s="91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62"/>
      <c r="L1066" s="91"/>
      <c r="M1066" s="91"/>
      <c r="N1066" s="91"/>
      <c r="O1066" s="91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62"/>
      <c r="L1067" s="91"/>
      <c r="M1067" s="91"/>
      <c r="N1067" s="91"/>
      <c r="O1067" s="91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62"/>
      <c r="L1068" s="91"/>
      <c r="M1068" s="91"/>
      <c r="N1068" s="91"/>
      <c r="O1068" s="91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62"/>
      <c r="L1069" s="91"/>
      <c r="M1069" s="91"/>
      <c r="N1069" s="91"/>
      <c r="O1069" s="91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62"/>
      <c r="L1070" s="91"/>
      <c r="M1070" s="91"/>
      <c r="N1070" s="91"/>
      <c r="O1070" s="91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62"/>
      <c r="L1071" s="91"/>
      <c r="M1071" s="91"/>
      <c r="N1071" s="91"/>
      <c r="O1071" s="91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62"/>
      <c r="L1072" s="91"/>
      <c r="M1072" s="91"/>
      <c r="N1072" s="91"/>
      <c r="O1072" s="91"/>
    </row>
    <row r="1073">
      <c r="A1073" s="62"/>
      <c r="B1073" s="62"/>
      <c r="C1073" s="90"/>
      <c r="D1073" s="62"/>
      <c r="E1073" s="62"/>
      <c r="F1073" s="62"/>
      <c r="G1073" s="62"/>
      <c r="H1073" s="62"/>
      <c r="I1073" s="62"/>
      <c r="J1073" s="62"/>
      <c r="K1073" s="62"/>
      <c r="L1073" s="91"/>
      <c r="M1073" s="91"/>
      <c r="N1073" s="91"/>
      <c r="O1073" s="91"/>
    </row>
  </sheetData>
  <autoFilter ref="$A$1:$O$154">
    <filterColumn colId="1">
      <filters>
        <filter val="COMERCIAL"/>
      </filters>
    </filterColumn>
  </autoFilter>
  <dataValidations>
    <dataValidation type="list" allowBlank="1" sqref="B57 B66:B67 B69:B71 B146:B149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2:J86 J145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57 F66:F67 F71 F75 F85:F86 F115 F126 F128:F133 F135:F142 F144 F146:F147 F152:F154">
      <formula1>"LINUX CENTOS,LINUX FEDORA,LINUX UBUNTU,NO APLICA,OTRO,WINDOWS XP,WINDOWS 7,WINDOWS 10,"</formula1>
    </dataValidation>
    <dataValidation type="list" allowBlank="1" sqref="B115 B119:B124 B126:B134 B143:B144 B150:B154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F87">
      <formula1>"LINUX FEDORA,LINUX UBUNTU,NO APLICA,OTRO,WINDOWS XP,WINDOWS 7,WINDOWS 10,"</formula1>
    </dataValidation>
    <dataValidation type="list" allowBlank="1" sqref="G2:G155">
      <formula1>"INACTIVO,OPERATIVO"</formula1>
    </dataValidation>
    <dataValidation type="list" allowBlank="1" sqref="B87 B117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J125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55">
      <formula1>"COMPUTADOR,MONITOR,PERIFÉRICO"</formula1>
    </dataValidation>
    <dataValidation type="list" allowBlank="1" sqref="J87">
      <formula1>"AOC,BENQ,BIXOLON,CINO,CLIO,COMPAQ,DATALOGIC,DATAMAX O´NEIL,DELL,EPSON,FUSION,GENÉRICO,HONEYWELL,HP,HP COMPAC,KRONOS,KYOCERA,LENOVO,LG,IBM,MICROLINE,MLAB,MITSUBISHI,MOTOROLA,NO VISIBLE,OKI DATA,PANASONIC,PROXIMA,PHILCO,SAMSUNG,SEWOO,SIMBOL,SPEKTRA,STRIPE,S"&amp;"YMBOL,VIEWSONIC,ZEBRA,3NSTAR,"</formula1>
    </dataValidation>
    <dataValidation type="list" allowBlank="1" sqref="J95:J99 J115 J119:K119 J126 J127:K127 J128:J134 J143:J144 J148:J15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86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2:F56 F58:F63 F72:F74 F76:F84 F88:F114 F116:F124 F127 F134 F143 F145 F148:F151 F155">
      <formula1>"WINDOWS XP,WINDOWS 7,WINDOWS 10,NO APLICA,OTRO"</formula1>
    </dataValidation>
    <dataValidation type="list" allowBlank="1" sqref="E87 E115 E119 E125:E144 E146:E154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135:J142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J146:J147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64:F65 F68:F70 F125">
      <formula1>"LINUX FEDORA,NO APLICA,OTRO,WINDOWS XP,WINDOWS 7,WINDOWS 10,"</formula1>
    </dataValidation>
    <dataValidation type="list" allowBlank="1" sqref="B135:B142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2:E86 E88:E114 E116:E118 E120:E124 E145 E155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64:B65 B68 B125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85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  <dataValidation type="list" allowBlank="1" sqref="J88:J94 J100:J114 J116:J118 J120:J124 J155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2:B56 B58:B63 B72:B84 B88:B114 B116 B118 B145 B155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22.63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9.5"/>
    <col customWidth="1" min="14" max="14" width="14.63"/>
    <col customWidth="1" min="15" max="15" width="10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8" t="s">
        <v>143</v>
      </c>
      <c r="N1" s="8" t="s">
        <v>144</v>
      </c>
      <c r="O1" s="8" t="s">
        <v>145</v>
      </c>
    </row>
    <row r="2">
      <c r="A2" s="39" t="s">
        <v>960</v>
      </c>
      <c r="B2" s="41" t="s">
        <v>315</v>
      </c>
      <c r="C2" s="48">
        <v>2.0</v>
      </c>
      <c r="D2" s="41" t="s">
        <v>9</v>
      </c>
      <c r="E2" s="39" t="s">
        <v>9</v>
      </c>
      <c r="F2" s="46"/>
      <c r="G2" s="39" t="s">
        <v>148</v>
      </c>
      <c r="H2" s="41" t="s">
        <v>961</v>
      </c>
      <c r="I2" s="39">
        <v>6448910.0</v>
      </c>
      <c r="J2" s="41" t="s">
        <v>150</v>
      </c>
      <c r="K2" s="39" t="s">
        <v>196</v>
      </c>
      <c r="L2" s="141"/>
      <c r="M2" s="142"/>
      <c r="N2" s="42"/>
      <c r="O2" s="42"/>
    </row>
    <row r="3">
      <c r="A3" s="39" t="s">
        <v>962</v>
      </c>
      <c r="B3" s="41" t="s">
        <v>180</v>
      </c>
      <c r="C3" s="48">
        <v>2.0</v>
      </c>
      <c r="D3" s="41" t="s">
        <v>9</v>
      </c>
      <c r="E3" s="39" t="s">
        <v>9</v>
      </c>
      <c r="F3" s="46"/>
      <c r="G3" s="39" t="s">
        <v>148</v>
      </c>
      <c r="H3" s="41" t="s">
        <v>963</v>
      </c>
      <c r="I3" s="39">
        <v>6448916.0</v>
      </c>
      <c r="J3" s="41" t="s">
        <v>150</v>
      </c>
      <c r="K3" s="39" t="s">
        <v>223</v>
      </c>
      <c r="L3" s="141"/>
      <c r="M3" s="142"/>
      <c r="N3" s="42"/>
      <c r="O3" s="42"/>
    </row>
    <row r="4">
      <c r="A4" s="39" t="s">
        <v>962</v>
      </c>
      <c r="B4" s="41" t="s">
        <v>180</v>
      </c>
      <c r="C4" s="48">
        <v>2.0</v>
      </c>
      <c r="D4" s="41" t="s">
        <v>154</v>
      </c>
      <c r="E4" s="39" t="s">
        <v>6</v>
      </c>
      <c r="F4" s="39" t="s">
        <v>155</v>
      </c>
      <c r="G4" s="39" t="s">
        <v>148</v>
      </c>
      <c r="H4" s="41" t="s">
        <v>964</v>
      </c>
      <c r="I4" s="39">
        <v>6448917.0</v>
      </c>
      <c r="J4" s="41" t="s">
        <v>165</v>
      </c>
      <c r="K4" s="39" t="s">
        <v>166</v>
      </c>
      <c r="L4" s="141"/>
      <c r="M4" s="142"/>
      <c r="N4" s="42"/>
      <c r="O4" s="42"/>
    </row>
    <row r="5">
      <c r="A5" s="39" t="s">
        <v>146</v>
      </c>
      <c r="B5" s="41" t="s">
        <v>153</v>
      </c>
      <c r="C5" s="48">
        <v>1.0</v>
      </c>
      <c r="D5" s="41" t="s">
        <v>9</v>
      </c>
      <c r="E5" s="39" t="s">
        <v>9</v>
      </c>
      <c r="F5" s="46"/>
      <c r="G5" s="39" t="s">
        <v>148</v>
      </c>
      <c r="H5" s="41" t="s">
        <v>965</v>
      </c>
      <c r="I5" s="39">
        <v>6625427.0</v>
      </c>
      <c r="J5" s="41" t="s">
        <v>150</v>
      </c>
      <c r="K5" s="39" t="s">
        <v>196</v>
      </c>
      <c r="L5" s="141"/>
      <c r="M5" s="142"/>
      <c r="N5" s="42"/>
      <c r="O5" s="42"/>
    </row>
    <row r="6">
      <c r="A6" s="39" t="s">
        <v>146</v>
      </c>
      <c r="B6" s="41" t="s">
        <v>153</v>
      </c>
      <c r="C6" s="48">
        <v>1.0</v>
      </c>
      <c r="D6" s="41" t="s">
        <v>154</v>
      </c>
      <c r="E6" s="39" t="s">
        <v>6</v>
      </c>
      <c r="F6" s="41" t="s">
        <v>155</v>
      </c>
      <c r="G6" s="39" t="s">
        <v>148</v>
      </c>
      <c r="H6" s="41" t="s">
        <v>966</v>
      </c>
      <c r="I6" s="39" t="s">
        <v>227</v>
      </c>
      <c r="J6" s="41" t="s">
        <v>150</v>
      </c>
      <c r="K6" s="39" t="s">
        <v>228</v>
      </c>
      <c r="L6" s="107" t="s">
        <v>801</v>
      </c>
      <c r="M6" s="47"/>
      <c r="N6" s="39"/>
      <c r="O6" s="39"/>
    </row>
    <row r="7">
      <c r="A7" s="39" t="s">
        <v>962</v>
      </c>
      <c r="B7" s="41" t="s">
        <v>180</v>
      </c>
      <c r="C7" s="48">
        <v>2.0</v>
      </c>
      <c r="D7" s="41" t="s">
        <v>9</v>
      </c>
      <c r="E7" s="39" t="s">
        <v>9</v>
      </c>
      <c r="F7" s="46"/>
      <c r="G7" s="39" t="s">
        <v>148</v>
      </c>
      <c r="H7" s="41" t="s">
        <v>967</v>
      </c>
      <c r="I7" s="39">
        <v>6448919.0</v>
      </c>
      <c r="J7" s="41" t="s">
        <v>165</v>
      </c>
      <c r="K7" s="39" t="s">
        <v>405</v>
      </c>
      <c r="L7" s="141"/>
      <c r="M7" s="142"/>
      <c r="N7" s="42"/>
      <c r="O7" s="42"/>
    </row>
    <row r="8">
      <c r="A8" s="39" t="s">
        <v>968</v>
      </c>
      <c r="B8" s="41" t="s">
        <v>153</v>
      </c>
      <c r="C8" s="48">
        <v>1.0</v>
      </c>
      <c r="D8" s="41" t="s">
        <v>9</v>
      </c>
      <c r="E8" s="39" t="s">
        <v>9</v>
      </c>
      <c r="F8" s="46"/>
      <c r="G8" s="39" t="s">
        <v>148</v>
      </c>
      <c r="H8" s="41" t="s">
        <v>151</v>
      </c>
      <c r="I8" s="39">
        <v>6625436.0</v>
      </c>
      <c r="J8" s="41" t="s">
        <v>381</v>
      </c>
      <c r="K8" s="39" t="s">
        <v>969</v>
      </c>
      <c r="L8" s="141"/>
      <c r="M8" s="142"/>
      <c r="N8" s="42"/>
      <c r="O8" s="42"/>
    </row>
    <row r="9">
      <c r="A9" s="39" t="s">
        <v>968</v>
      </c>
      <c r="B9" s="41" t="s">
        <v>153</v>
      </c>
      <c r="C9" s="48">
        <v>1.0</v>
      </c>
      <c r="D9" s="41" t="s">
        <v>154</v>
      </c>
      <c r="E9" s="39" t="s">
        <v>6</v>
      </c>
      <c r="F9" s="41" t="s">
        <v>155</v>
      </c>
      <c r="G9" s="39" t="s">
        <v>148</v>
      </c>
      <c r="H9" s="41" t="s">
        <v>151</v>
      </c>
      <c r="I9" s="39">
        <v>6625437.0</v>
      </c>
      <c r="J9" s="41" t="s">
        <v>970</v>
      </c>
      <c r="K9" s="39" t="s">
        <v>151</v>
      </c>
      <c r="L9" s="141"/>
      <c r="M9" s="142"/>
      <c r="N9" s="42"/>
      <c r="O9" s="42"/>
    </row>
    <row r="10">
      <c r="A10" s="39" t="s">
        <v>971</v>
      </c>
      <c r="B10" s="41" t="s">
        <v>204</v>
      </c>
      <c r="C10" s="48">
        <v>1.0</v>
      </c>
      <c r="D10" s="41" t="s">
        <v>9</v>
      </c>
      <c r="E10" s="39" t="s">
        <v>9</v>
      </c>
      <c r="F10" s="46"/>
      <c r="G10" s="39" t="s">
        <v>148</v>
      </c>
      <c r="H10" s="41" t="s">
        <v>972</v>
      </c>
      <c r="I10" s="39">
        <v>6625415.0</v>
      </c>
      <c r="J10" s="41" t="s">
        <v>165</v>
      </c>
      <c r="K10" s="39" t="s">
        <v>570</v>
      </c>
      <c r="L10" s="141"/>
      <c r="M10" s="142"/>
      <c r="N10" s="42"/>
      <c r="O10" s="42"/>
    </row>
    <row r="11">
      <c r="A11" s="39" t="s">
        <v>971</v>
      </c>
      <c r="B11" s="41" t="s">
        <v>204</v>
      </c>
      <c r="C11" s="48">
        <v>1.0</v>
      </c>
      <c r="D11" s="41" t="s">
        <v>154</v>
      </c>
      <c r="E11" s="39" t="s">
        <v>8</v>
      </c>
      <c r="F11" s="41"/>
      <c r="G11" s="39" t="s">
        <v>148</v>
      </c>
      <c r="H11" s="41" t="s">
        <v>151</v>
      </c>
      <c r="I11" s="39">
        <v>6625416.0</v>
      </c>
      <c r="J11" s="41" t="s">
        <v>206</v>
      </c>
      <c r="K11" s="39" t="s">
        <v>151</v>
      </c>
      <c r="L11" s="141"/>
      <c r="M11" s="142"/>
      <c r="N11" s="42"/>
      <c r="O11" s="42"/>
    </row>
    <row r="12">
      <c r="A12" s="39" t="s">
        <v>971</v>
      </c>
      <c r="B12" s="41" t="s">
        <v>204</v>
      </c>
      <c r="C12" s="48">
        <v>1.0</v>
      </c>
      <c r="D12" s="41" t="s">
        <v>159</v>
      </c>
      <c r="E12" s="39" t="s">
        <v>21</v>
      </c>
      <c r="F12" s="46"/>
      <c r="G12" s="39" t="s">
        <v>148</v>
      </c>
      <c r="H12" s="41" t="s">
        <v>973</v>
      </c>
      <c r="I12" s="39">
        <v>6625418.0</v>
      </c>
      <c r="J12" s="41" t="s">
        <v>192</v>
      </c>
      <c r="K12" s="39" t="s">
        <v>151</v>
      </c>
      <c r="L12" s="141"/>
      <c r="M12" s="142"/>
      <c r="N12" s="42"/>
      <c r="O12" s="42"/>
    </row>
    <row r="13">
      <c r="A13" s="39" t="s">
        <v>971</v>
      </c>
      <c r="B13" s="41" t="s">
        <v>204</v>
      </c>
      <c r="C13" s="48">
        <v>1.0</v>
      </c>
      <c r="D13" s="41" t="s">
        <v>159</v>
      </c>
      <c r="E13" s="39" t="s">
        <v>19</v>
      </c>
      <c r="F13" s="46"/>
      <c r="G13" s="39" t="s">
        <v>148</v>
      </c>
      <c r="H13" s="41" t="s">
        <v>151</v>
      </c>
      <c r="I13" s="39">
        <v>6625419.0</v>
      </c>
      <c r="J13" s="41" t="s">
        <v>151</v>
      </c>
      <c r="K13" s="39" t="s">
        <v>151</v>
      </c>
      <c r="L13" s="141"/>
      <c r="M13" s="142"/>
      <c r="N13" s="42"/>
      <c r="O13" s="42"/>
    </row>
    <row r="14">
      <c r="A14" s="39" t="s">
        <v>971</v>
      </c>
      <c r="B14" s="41" t="s">
        <v>204</v>
      </c>
      <c r="C14" s="48">
        <v>1.0</v>
      </c>
      <c r="D14" s="41" t="s">
        <v>159</v>
      </c>
      <c r="E14" s="39" t="s">
        <v>22</v>
      </c>
      <c r="F14" s="46"/>
      <c r="G14" s="39" t="s">
        <v>148</v>
      </c>
      <c r="H14" s="41" t="s">
        <v>151</v>
      </c>
      <c r="I14" s="39">
        <v>6625420.0</v>
      </c>
      <c r="J14" s="41" t="s">
        <v>206</v>
      </c>
      <c r="K14" s="39" t="s">
        <v>151</v>
      </c>
      <c r="L14" s="141"/>
      <c r="M14" s="142"/>
      <c r="N14" s="42"/>
      <c r="O14" s="42"/>
    </row>
    <row r="15">
      <c r="A15" s="39" t="s">
        <v>974</v>
      </c>
      <c r="B15" s="41" t="s">
        <v>315</v>
      </c>
      <c r="C15" s="48">
        <v>1.0</v>
      </c>
      <c r="D15" s="41" t="s">
        <v>154</v>
      </c>
      <c r="E15" s="39" t="s">
        <v>6</v>
      </c>
      <c r="F15" s="39" t="s">
        <v>155</v>
      </c>
      <c r="G15" s="39" t="s">
        <v>148</v>
      </c>
      <c r="H15" s="41" t="s">
        <v>975</v>
      </c>
      <c r="I15" s="39">
        <v>6448927.0</v>
      </c>
      <c r="J15" s="41" t="s">
        <v>165</v>
      </c>
      <c r="K15" s="39" t="s">
        <v>178</v>
      </c>
      <c r="L15" s="141"/>
      <c r="M15" s="142"/>
      <c r="N15" s="42"/>
      <c r="O15" s="42"/>
    </row>
    <row r="16">
      <c r="A16" s="39" t="s">
        <v>974</v>
      </c>
      <c r="B16" s="41" t="s">
        <v>315</v>
      </c>
      <c r="C16" s="48">
        <v>1.0</v>
      </c>
      <c r="D16" s="41" t="s">
        <v>9</v>
      </c>
      <c r="E16" s="39" t="s">
        <v>9</v>
      </c>
      <c r="F16" s="46"/>
      <c r="G16" s="39" t="s">
        <v>148</v>
      </c>
      <c r="H16" s="41" t="s">
        <v>976</v>
      </c>
      <c r="I16" s="39">
        <v>6448926.0</v>
      </c>
      <c r="J16" s="41" t="s">
        <v>150</v>
      </c>
      <c r="K16" s="39" t="s">
        <v>196</v>
      </c>
      <c r="L16" s="141"/>
      <c r="M16" s="142"/>
      <c r="N16" s="42"/>
      <c r="O16" s="42"/>
    </row>
    <row r="17">
      <c r="A17" s="39" t="s">
        <v>977</v>
      </c>
      <c r="B17" s="41" t="s">
        <v>204</v>
      </c>
      <c r="C17" s="48">
        <v>1.0</v>
      </c>
      <c r="D17" s="41" t="s">
        <v>9</v>
      </c>
      <c r="E17" s="39" t="s">
        <v>9</v>
      </c>
      <c r="F17" s="46"/>
      <c r="G17" s="39" t="s">
        <v>148</v>
      </c>
      <c r="H17" s="41" t="s">
        <v>978</v>
      </c>
      <c r="I17" s="39">
        <v>6625421.0</v>
      </c>
      <c r="J17" s="41" t="s">
        <v>165</v>
      </c>
      <c r="K17" s="39" t="s">
        <v>405</v>
      </c>
      <c r="L17" s="141"/>
      <c r="M17" s="142"/>
      <c r="N17" s="42"/>
      <c r="O17" s="42"/>
    </row>
    <row r="18">
      <c r="A18" s="39" t="s">
        <v>977</v>
      </c>
      <c r="B18" s="41" t="s">
        <v>204</v>
      </c>
      <c r="C18" s="48">
        <v>1.0</v>
      </c>
      <c r="D18" s="41" t="s">
        <v>154</v>
      </c>
      <c r="E18" s="39" t="s">
        <v>8</v>
      </c>
      <c r="F18" s="41"/>
      <c r="G18" s="39" t="s">
        <v>148</v>
      </c>
      <c r="H18" s="41" t="s">
        <v>979</v>
      </c>
      <c r="I18" s="39">
        <v>6625422.0</v>
      </c>
      <c r="J18" s="41" t="s">
        <v>206</v>
      </c>
      <c r="K18" s="39" t="s">
        <v>376</v>
      </c>
      <c r="L18" s="141"/>
      <c r="M18" s="142"/>
      <c r="N18" s="42"/>
      <c r="O18" s="42"/>
    </row>
    <row r="19">
      <c r="A19" s="39" t="s">
        <v>977</v>
      </c>
      <c r="B19" s="41" t="s">
        <v>204</v>
      </c>
      <c r="C19" s="48">
        <v>1.0</v>
      </c>
      <c r="D19" s="41" t="s">
        <v>159</v>
      </c>
      <c r="E19" s="39" t="s">
        <v>21</v>
      </c>
      <c r="F19" s="46"/>
      <c r="G19" s="39" t="s">
        <v>148</v>
      </c>
      <c r="H19" s="41" t="s">
        <v>980</v>
      </c>
      <c r="I19" s="39">
        <v>6625423.0</v>
      </c>
      <c r="J19" s="41" t="s">
        <v>192</v>
      </c>
      <c r="K19" s="39" t="s">
        <v>151</v>
      </c>
      <c r="L19" s="141"/>
      <c r="M19" s="142"/>
      <c r="N19" s="42"/>
      <c r="O19" s="42"/>
    </row>
    <row r="20">
      <c r="A20" s="39" t="s">
        <v>977</v>
      </c>
      <c r="B20" s="41" t="s">
        <v>204</v>
      </c>
      <c r="C20" s="48">
        <v>1.0</v>
      </c>
      <c r="D20" s="41" t="s">
        <v>159</v>
      </c>
      <c r="E20" s="39" t="s">
        <v>19</v>
      </c>
      <c r="F20" s="46"/>
      <c r="G20" s="39" t="s">
        <v>148</v>
      </c>
      <c r="H20" s="41" t="s">
        <v>151</v>
      </c>
      <c r="I20" s="39">
        <v>6625424.0</v>
      </c>
      <c r="J20" s="41" t="s">
        <v>151</v>
      </c>
      <c r="K20" s="39" t="s">
        <v>151</v>
      </c>
      <c r="L20" s="141"/>
      <c r="M20" s="142"/>
      <c r="N20" s="42"/>
      <c r="O20" s="42"/>
    </row>
    <row r="21">
      <c r="A21" s="39" t="s">
        <v>977</v>
      </c>
      <c r="B21" s="41" t="s">
        <v>204</v>
      </c>
      <c r="C21" s="48">
        <v>1.0</v>
      </c>
      <c r="D21" s="41" t="s">
        <v>159</v>
      </c>
      <c r="E21" s="39" t="s">
        <v>22</v>
      </c>
      <c r="F21" s="46"/>
      <c r="G21" s="39" t="s">
        <v>148</v>
      </c>
      <c r="H21" s="41" t="s">
        <v>151</v>
      </c>
      <c r="I21" s="39">
        <v>6625425.0</v>
      </c>
      <c r="J21" s="41" t="s">
        <v>206</v>
      </c>
      <c r="K21" s="39" t="s">
        <v>151</v>
      </c>
      <c r="L21" s="141"/>
      <c r="M21" s="142"/>
      <c r="N21" s="42"/>
      <c r="O21" s="42"/>
    </row>
    <row r="22">
      <c r="A22" s="39" t="s">
        <v>977</v>
      </c>
      <c r="B22" s="41" t="s">
        <v>204</v>
      </c>
      <c r="C22" s="48">
        <v>1.0</v>
      </c>
      <c r="D22" s="41" t="s">
        <v>159</v>
      </c>
      <c r="E22" s="39" t="s">
        <v>20</v>
      </c>
      <c r="F22" s="46"/>
      <c r="G22" s="39" t="s">
        <v>148</v>
      </c>
      <c r="H22" s="41" t="s">
        <v>981</v>
      </c>
      <c r="I22" s="39">
        <v>6625426.0</v>
      </c>
      <c r="J22" s="41" t="s">
        <v>212</v>
      </c>
      <c r="K22" s="39" t="s">
        <v>809</v>
      </c>
      <c r="L22" s="141"/>
      <c r="M22" s="142"/>
      <c r="N22" s="42"/>
      <c r="O22" s="42"/>
    </row>
    <row r="23">
      <c r="A23" s="39" t="s">
        <v>962</v>
      </c>
      <c r="B23" s="41" t="s">
        <v>180</v>
      </c>
      <c r="C23" s="48">
        <v>1.0</v>
      </c>
      <c r="D23" s="41" t="s">
        <v>159</v>
      </c>
      <c r="E23" s="39" t="s">
        <v>14</v>
      </c>
      <c r="F23" s="46"/>
      <c r="G23" s="39" t="s">
        <v>148</v>
      </c>
      <c r="H23" s="41" t="s">
        <v>982</v>
      </c>
      <c r="I23" s="39">
        <v>6448933.0</v>
      </c>
      <c r="J23" s="41" t="s">
        <v>273</v>
      </c>
      <c r="K23" s="39" t="s">
        <v>274</v>
      </c>
      <c r="L23" s="141"/>
      <c r="M23" s="142"/>
      <c r="N23" s="42"/>
      <c r="O23" s="42"/>
    </row>
    <row r="24">
      <c r="A24" s="39" t="s">
        <v>983</v>
      </c>
      <c r="B24" s="41" t="s">
        <v>315</v>
      </c>
      <c r="C24" s="48">
        <v>2.0</v>
      </c>
      <c r="D24" s="41" t="s">
        <v>154</v>
      </c>
      <c r="E24" s="39" t="s">
        <v>6</v>
      </c>
      <c r="F24" s="41" t="s">
        <v>155</v>
      </c>
      <c r="G24" s="39" t="s">
        <v>148</v>
      </c>
      <c r="H24" s="41" t="s">
        <v>984</v>
      </c>
      <c r="I24" s="39">
        <v>6448912.0</v>
      </c>
      <c r="J24" s="41" t="s">
        <v>150</v>
      </c>
      <c r="K24" s="39" t="s">
        <v>157</v>
      </c>
      <c r="L24" s="141"/>
      <c r="M24" s="142"/>
      <c r="N24" s="42"/>
      <c r="O24" s="42"/>
    </row>
    <row r="25">
      <c r="A25" s="39" t="s">
        <v>983</v>
      </c>
      <c r="B25" s="41" t="s">
        <v>315</v>
      </c>
      <c r="C25" s="48">
        <v>2.0</v>
      </c>
      <c r="D25" s="41" t="s">
        <v>9</v>
      </c>
      <c r="E25" s="39" t="s">
        <v>9</v>
      </c>
      <c r="F25" s="46"/>
      <c r="G25" s="39" t="s">
        <v>148</v>
      </c>
      <c r="H25" s="41" t="s">
        <v>985</v>
      </c>
      <c r="I25" s="39">
        <v>6448911.0</v>
      </c>
      <c r="J25" s="41" t="s">
        <v>168</v>
      </c>
      <c r="K25" s="66" t="s">
        <v>986</v>
      </c>
      <c r="L25" s="141"/>
      <c r="M25" s="142"/>
      <c r="N25" s="42"/>
      <c r="O25" s="42"/>
    </row>
    <row r="26">
      <c r="A26" s="39" t="s">
        <v>983</v>
      </c>
      <c r="B26" s="41" t="s">
        <v>315</v>
      </c>
      <c r="C26" s="48">
        <v>2.0</v>
      </c>
      <c r="D26" s="41" t="s">
        <v>159</v>
      </c>
      <c r="E26" s="39" t="s">
        <v>16</v>
      </c>
      <c r="F26" s="46"/>
      <c r="G26" s="39" t="s">
        <v>148</v>
      </c>
      <c r="H26" s="41" t="s">
        <v>987</v>
      </c>
      <c r="I26" s="39">
        <v>6448913.0</v>
      </c>
      <c r="J26" s="41" t="s">
        <v>161</v>
      </c>
      <c r="K26" s="39" t="s">
        <v>988</v>
      </c>
      <c r="L26" s="141"/>
      <c r="M26" s="142"/>
      <c r="N26" s="42"/>
      <c r="O26" s="42"/>
    </row>
    <row r="27">
      <c r="A27" s="39" t="s">
        <v>146</v>
      </c>
      <c r="B27" s="41" t="s">
        <v>175</v>
      </c>
      <c r="C27" s="48">
        <v>1.0</v>
      </c>
      <c r="D27" s="41" t="s">
        <v>9</v>
      </c>
      <c r="E27" s="39" t="s">
        <v>9</v>
      </c>
      <c r="F27" s="46"/>
      <c r="G27" s="39" t="s">
        <v>148</v>
      </c>
      <c r="H27" s="41" t="s">
        <v>151</v>
      </c>
      <c r="I27" s="39">
        <v>6625441.0</v>
      </c>
      <c r="J27" s="41" t="s">
        <v>165</v>
      </c>
      <c r="K27" s="39" t="s">
        <v>151</v>
      </c>
      <c r="L27" s="141"/>
      <c r="M27" s="142"/>
      <c r="N27" s="42"/>
      <c r="O27" s="42"/>
    </row>
    <row r="28">
      <c r="A28" s="39" t="s">
        <v>146</v>
      </c>
      <c r="B28" s="41" t="s">
        <v>175</v>
      </c>
      <c r="C28" s="48">
        <v>1.0</v>
      </c>
      <c r="D28" s="41" t="s">
        <v>154</v>
      </c>
      <c r="E28" s="39" t="s">
        <v>6</v>
      </c>
      <c r="F28" s="39" t="s">
        <v>155</v>
      </c>
      <c r="G28" s="39" t="s">
        <v>148</v>
      </c>
      <c r="H28" s="41" t="s">
        <v>989</v>
      </c>
      <c r="I28" s="39">
        <v>6625442.0</v>
      </c>
      <c r="J28" s="41" t="s">
        <v>165</v>
      </c>
      <c r="K28" s="39" t="s">
        <v>166</v>
      </c>
      <c r="L28" s="141"/>
      <c r="M28" s="142"/>
      <c r="N28" s="42"/>
      <c r="O28" s="42"/>
    </row>
    <row r="29">
      <c r="A29" s="39" t="s">
        <v>146</v>
      </c>
      <c r="B29" s="41" t="s">
        <v>175</v>
      </c>
      <c r="C29" s="48">
        <v>1.0</v>
      </c>
      <c r="D29" s="41" t="s">
        <v>159</v>
      </c>
      <c r="E29" s="39" t="s">
        <v>19</v>
      </c>
      <c r="F29" s="46"/>
      <c r="G29" s="39" t="s">
        <v>148</v>
      </c>
      <c r="H29" s="41" t="s">
        <v>151</v>
      </c>
      <c r="I29" s="39">
        <v>6625443.0</v>
      </c>
      <c r="J29" s="41" t="s">
        <v>151</v>
      </c>
      <c r="K29" s="39" t="s">
        <v>151</v>
      </c>
      <c r="L29" s="141"/>
      <c r="M29" s="142"/>
      <c r="N29" s="42"/>
      <c r="O29" s="42"/>
    </row>
    <row r="30">
      <c r="A30" s="39" t="s">
        <v>990</v>
      </c>
      <c r="B30" s="41" t="s">
        <v>180</v>
      </c>
      <c r="C30" s="48">
        <v>1.0</v>
      </c>
      <c r="D30" s="41" t="s">
        <v>159</v>
      </c>
      <c r="E30" s="39" t="s">
        <v>16</v>
      </c>
      <c r="F30" s="46"/>
      <c r="G30" s="39" t="s">
        <v>148</v>
      </c>
      <c r="H30" s="41" t="s">
        <v>151</v>
      </c>
      <c r="I30" s="39">
        <v>6625429.0</v>
      </c>
      <c r="J30" s="41" t="s">
        <v>161</v>
      </c>
      <c r="K30" s="39" t="s">
        <v>162</v>
      </c>
      <c r="L30" s="141"/>
      <c r="M30" s="142"/>
      <c r="N30" s="42"/>
      <c r="O30" s="42"/>
    </row>
    <row r="31">
      <c r="A31" s="39" t="s">
        <v>962</v>
      </c>
      <c r="B31" s="41" t="s">
        <v>180</v>
      </c>
      <c r="C31" s="48">
        <v>1.0</v>
      </c>
      <c r="D31" s="41" t="s">
        <v>9</v>
      </c>
      <c r="E31" s="39" t="s">
        <v>9</v>
      </c>
      <c r="F31" s="46"/>
      <c r="G31" s="39" t="s">
        <v>148</v>
      </c>
      <c r="H31" s="41" t="s">
        <v>991</v>
      </c>
      <c r="I31" s="39">
        <v>6625404.0</v>
      </c>
      <c r="J31" s="41" t="s">
        <v>165</v>
      </c>
      <c r="K31" s="39" t="s">
        <v>405</v>
      </c>
      <c r="L31" s="141"/>
      <c r="M31" s="142"/>
      <c r="N31" s="42"/>
      <c r="O31" s="42"/>
    </row>
    <row r="32">
      <c r="A32" s="39" t="s">
        <v>962</v>
      </c>
      <c r="B32" s="41" t="s">
        <v>180</v>
      </c>
      <c r="C32" s="48">
        <v>1.0</v>
      </c>
      <c r="D32" s="41" t="s">
        <v>154</v>
      </c>
      <c r="E32" s="39" t="s">
        <v>8</v>
      </c>
      <c r="F32" s="41"/>
      <c r="G32" s="39" t="s">
        <v>148</v>
      </c>
      <c r="H32" s="41" t="s">
        <v>992</v>
      </c>
      <c r="I32" s="39">
        <v>6625405.0</v>
      </c>
      <c r="J32" s="41" t="s">
        <v>206</v>
      </c>
      <c r="K32" s="39" t="s">
        <v>410</v>
      </c>
      <c r="L32" s="141"/>
      <c r="M32" s="142"/>
      <c r="N32" s="42"/>
      <c r="O32" s="42"/>
    </row>
    <row r="33">
      <c r="A33" s="39" t="s">
        <v>962</v>
      </c>
      <c r="B33" s="41" t="s">
        <v>180</v>
      </c>
      <c r="C33" s="48">
        <v>1.0</v>
      </c>
      <c r="D33" s="41" t="s">
        <v>159</v>
      </c>
      <c r="E33" s="39" t="s">
        <v>17</v>
      </c>
      <c r="F33" s="46"/>
      <c r="G33" s="39" t="s">
        <v>148</v>
      </c>
      <c r="H33" s="41" t="s">
        <v>993</v>
      </c>
      <c r="I33" s="39">
        <v>6625406.0</v>
      </c>
      <c r="J33" s="41" t="s">
        <v>212</v>
      </c>
      <c r="K33" s="39" t="s">
        <v>890</v>
      </c>
      <c r="L33" s="141"/>
      <c r="M33" s="142"/>
      <c r="N33" s="42"/>
      <c r="O33" s="42"/>
    </row>
    <row r="34">
      <c r="A34" s="39" t="s">
        <v>962</v>
      </c>
      <c r="B34" s="41" t="s">
        <v>180</v>
      </c>
      <c r="C34" s="48">
        <v>1.0</v>
      </c>
      <c r="D34" s="41" t="s">
        <v>159</v>
      </c>
      <c r="E34" s="39" t="s">
        <v>22</v>
      </c>
      <c r="F34" s="46"/>
      <c r="G34" s="39" t="s">
        <v>148</v>
      </c>
      <c r="H34" s="41" t="s">
        <v>994</v>
      </c>
      <c r="I34" s="39">
        <v>6625407.0</v>
      </c>
      <c r="J34" s="41" t="s">
        <v>206</v>
      </c>
      <c r="K34" s="39" t="s">
        <v>151</v>
      </c>
      <c r="L34" s="141"/>
      <c r="M34" s="142"/>
      <c r="N34" s="42"/>
      <c r="O34" s="42"/>
    </row>
    <row r="35">
      <c r="A35" s="39" t="s">
        <v>962</v>
      </c>
      <c r="B35" s="41" t="s">
        <v>180</v>
      </c>
      <c r="C35" s="48">
        <v>1.0</v>
      </c>
      <c r="D35" s="41" t="s">
        <v>159</v>
      </c>
      <c r="E35" s="39" t="s">
        <v>19</v>
      </c>
      <c r="F35" s="46"/>
      <c r="G35" s="39" t="s">
        <v>148</v>
      </c>
      <c r="H35" s="41" t="s">
        <v>151</v>
      </c>
      <c r="I35" s="39">
        <v>6625408.0</v>
      </c>
      <c r="J35" s="41" t="s">
        <v>151</v>
      </c>
      <c r="K35" s="39" t="s">
        <v>151</v>
      </c>
      <c r="L35" s="141"/>
      <c r="M35" s="142"/>
      <c r="N35" s="42"/>
      <c r="O35" s="42"/>
    </row>
    <row r="36">
      <c r="A36" s="39" t="s">
        <v>146</v>
      </c>
      <c r="B36" s="41" t="s">
        <v>153</v>
      </c>
      <c r="C36" s="48">
        <v>1.0</v>
      </c>
      <c r="D36" s="41" t="s">
        <v>154</v>
      </c>
      <c r="E36" s="39" t="s">
        <v>6</v>
      </c>
      <c r="F36" s="39" t="s">
        <v>155</v>
      </c>
      <c r="G36" s="39" t="s">
        <v>148</v>
      </c>
      <c r="H36" s="41" t="s">
        <v>995</v>
      </c>
      <c r="I36" s="39">
        <v>6625438.0</v>
      </c>
      <c r="J36" s="41" t="s">
        <v>165</v>
      </c>
      <c r="K36" s="39" t="s">
        <v>178</v>
      </c>
      <c r="L36" s="141"/>
      <c r="M36" s="142"/>
      <c r="N36" s="42"/>
      <c r="O36" s="42"/>
    </row>
    <row r="37">
      <c r="A37" s="39" t="s">
        <v>146</v>
      </c>
      <c r="B37" s="41" t="s">
        <v>153</v>
      </c>
      <c r="C37" s="48">
        <v>1.0</v>
      </c>
      <c r="D37" s="41" t="s">
        <v>9</v>
      </c>
      <c r="E37" s="39" t="s">
        <v>9</v>
      </c>
      <c r="F37" s="46"/>
      <c r="G37" s="39" t="s">
        <v>148</v>
      </c>
      <c r="H37" s="41" t="s">
        <v>151</v>
      </c>
      <c r="I37" s="39">
        <v>6625439.0</v>
      </c>
      <c r="J37" s="41" t="s">
        <v>165</v>
      </c>
      <c r="K37" s="39" t="s">
        <v>151</v>
      </c>
      <c r="L37" s="141"/>
      <c r="M37" s="142"/>
      <c r="N37" s="42"/>
      <c r="O37" s="42"/>
    </row>
    <row r="38">
      <c r="A38" s="39" t="s">
        <v>996</v>
      </c>
      <c r="B38" s="41" t="s">
        <v>947</v>
      </c>
      <c r="C38" s="48">
        <v>2.0</v>
      </c>
      <c r="D38" s="41" t="s">
        <v>154</v>
      </c>
      <c r="E38" s="39" t="s">
        <v>6</v>
      </c>
      <c r="F38" s="41" t="s">
        <v>155</v>
      </c>
      <c r="G38" s="39" t="s">
        <v>148</v>
      </c>
      <c r="H38" s="41" t="s">
        <v>997</v>
      </c>
      <c r="I38" s="39" t="s">
        <v>227</v>
      </c>
      <c r="J38" s="41" t="s">
        <v>150</v>
      </c>
      <c r="K38" s="39" t="s">
        <v>228</v>
      </c>
      <c r="L38" s="107" t="s">
        <v>801</v>
      </c>
      <c r="M38" s="47"/>
      <c r="N38" s="39"/>
      <c r="O38" s="39"/>
    </row>
    <row r="39">
      <c r="A39" s="39" t="s">
        <v>996</v>
      </c>
      <c r="B39" s="41" t="s">
        <v>947</v>
      </c>
      <c r="C39" s="48">
        <v>2.0</v>
      </c>
      <c r="D39" s="41" t="s">
        <v>9</v>
      </c>
      <c r="E39" s="39" t="s">
        <v>9</v>
      </c>
      <c r="F39" s="46"/>
      <c r="G39" s="39" t="s">
        <v>148</v>
      </c>
      <c r="H39" s="41" t="s">
        <v>998</v>
      </c>
      <c r="I39" s="39">
        <v>6448915.0</v>
      </c>
      <c r="J39" s="41" t="s">
        <v>165</v>
      </c>
      <c r="K39" s="39" t="s">
        <v>405</v>
      </c>
      <c r="L39" s="141"/>
      <c r="M39" s="142"/>
      <c r="N39" s="42"/>
      <c r="O39" s="42"/>
    </row>
    <row r="40">
      <c r="A40" s="39" t="s">
        <v>146</v>
      </c>
      <c r="B40" s="41" t="s">
        <v>315</v>
      </c>
      <c r="C40" s="48">
        <v>2.0</v>
      </c>
      <c r="D40" s="41" t="s">
        <v>9</v>
      </c>
      <c r="E40" s="39" t="s">
        <v>9</v>
      </c>
      <c r="F40" s="46"/>
      <c r="G40" s="39" t="s">
        <v>148</v>
      </c>
      <c r="H40" s="41" t="s">
        <v>999</v>
      </c>
      <c r="I40" s="39">
        <v>6448920.0</v>
      </c>
      <c r="J40" s="41" t="s">
        <v>168</v>
      </c>
      <c r="K40" s="66" t="s">
        <v>986</v>
      </c>
      <c r="L40" s="141"/>
      <c r="M40" s="142"/>
      <c r="N40" s="42"/>
      <c r="O40" s="42"/>
    </row>
    <row r="41">
      <c r="A41" s="39" t="s">
        <v>146</v>
      </c>
      <c r="B41" s="41" t="s">
        <v>153</v>
      </c>
      <c r="C41" s="48">
        <v>1.0</v>
      </c>
      <c r="D41" s="41" t="s">
        <v>9</v>
      </c>
      <c r="E41" s="39" t="s">
        <v>9</v>
      </c>
      <c r="F41" s="46"/>
      <c r="G41" s="39" t="s">
        <v>148</v>
      </c>
      <c r="H41" s="41" t="s">
        <v>151</v>
      </c>
      <c r="I41" s="39">
        <v>6625432.0</v>
      </c>
      <c r="J41" s="41" t="s">
        <v>165</v>
      </c>
      <c r="K41" s="39" t="s">
        <v>151</v>
      </c>
      <c r="L41" s="141"/>
      <c r="M41" s="142"/>
      <c r="N41" s="42"/>
      <c r="O41" s="42"/>
    </row>
    <row r="42">
      <c r="A42" s="39" t="s">
        <v>146</v>
      </c>
      <c r="B42" s="41" t="s">
        <v>153</v>
      </c>
      <c r="C42" s="48">
        <v>1.0</v>
      </c>
      <c r="D42" s="41" t="s">
        <v>159</v>
      </c>
      <c r="E42" s="39" t="s">
        <v>17</v>
      </c>
      <c r="F42" s="46"/>
      <c r="G42" s="39" t="s">
        <v>148</v>
      </c>
      <c r="H42" s="41" t="s">
        <v>1000</v>
      </c>
      <c r="I42" s="39">
        <v>6625434.0</v>
      </c>
      <c r="J42" s="41" t="s">
        <v>189</v>
      </c>
      <c r="K42" s="39" t="s">
        <v>190</v>
      </c>
      <c r="L42" s="141"/>
      <c r="M42" s="142"/>
      <c r="N42" s="42"/>
      <c r="O42" s="42"/>
    </row>
    <row r="43">
      <c r="A43" s="39" t="s">
        <v>146</v>
      </c>
      <c r="B43" s="41" t="s">
        <v>153</v>
      </c>
      <c r="C43" s="48">
        <v>1.0</v>
      </c>
      <c r="D43" s="41" t="s">
        <v>159</v>
      </c>
      <c r="E43" s="39" t="s">
        <v>26</v>
      </c>
      <c r="F43" s="46"/>
      <c r="G43" s="39" t="s">
        <v>148</v>
      </c>
      <c r="H43" s="41" t="s">
        <v>151</v>
      </c>
      <c r="I43" s="39">
        <v>6625435.0</v>
      </c>
      <c r="J43" s="41" t="s">
        <v>192</v>
      </c>
      <c r="K43" s="39" t="s">
        <v>151</v>
      </c>
      <c r="L43" s="141"/>
      <c r="M43" s="142"/>
      <c r="N43" s="42"/>
      <c r="O43" s="42"/>
    </row>
    <row r="44">
      <c r="A44" s="39" t="s">
        <v>1001</v>
      </c>
      <c r="B44" s="41" t="s">
        <v>204</v>
      </c>
      <c r="C44" s="48">
        <v>1.0</v>
      </c>
      <c r="D44" s="41" t="s">
        <v>9</v>
      </c>
      <c r="E44" s="39" t="s">
        <v>9</v>
      </c>
      <c r="F44" s="46"/>
      <c r="G44" s="39" t="s">
        <v>148</v>
      </c>
      <c r="H44" s="41" t="s">
        <v>1002</v>
      </c>
      <c r="I44" s="39">
        <v>6625409.0</v>
      </c>
      <c r="J44" s="41" t="s">
        <v>165</v>
      </c>
      <c r="K44" s="39" t="s">
        <v>405</v>
      </c>
      <c r="L44" s="141"/>
      <c r="M44" s="142"/>
      <c r="N44" s="42"/>
      <c r="O44" s="42"/>
    </row>
    <row r="45">
      <c r="A45" s="39" t="s">
        <v>1001</v>
      </c>
      <c r="B45" s="41" t="s">
        <v>204</v>
      </c>
      <c r="C45" s="48">
        <v>1.0</v>
      </c>
      <c r="D45" s="41" t="s">
        <v>154</v>
      </c>
      <c r="E45" s="39" t="s">
        <v>8</v>
      </c>
      <c r="F45" s="41"/>
      <c r="G45" s="39" t="s">
        <v>148</v>
      </c>
      <c r="H45" s="41" t="s">
        <v>1003</v>
      </c>
      <c r="I45" s="39">
        <v>6625410.0</v>
      </c>
      <c r="J45" s="41" t="s">
        <v>206</v>
      </c>
      <c r="K45" s="39" t="s">
        <v>376</v>
      </c>
      <c r="L45" s="141"/>
      <c r="M45" s="142"/>
      <c r="N45" s="42"/>
      <c r="O45" s="42"/>
    </row>
    <row r="46">
      <c r="A46" s="39" t="s">
        <v>1001</v>
      </c>
      <c r="B46" s="41" t="s">
        <v>204</v>
      </c>
      <c r="C46" s="48">
        <v>1.0</v>
      </c>
      <c r="D46" s="41" t="s">
        <v>159</v>
      </c>
      <c r="E46" s="39" t="s">
        <v>21</v>
      </c>
      <c r="F46" s="46"/>
      <c r="G46" s="39" t="s">
        <v>148</v>
      </c>
      <c r="H46" s="41" t="s">
        <v>151</v>
      </c>
      <c r="I46" s="39">
        <v>6625411.0</v>
      </c>
      <c r="J46" s="41" t="s">
        <v>407</v>
      </c>
      <c r="K46" s="39" t="s">
        <v>151</v>
      </c>
      <c r="L46" s="141"/>
      <c r="M46" s="142"/>
      <c r="N46" s="42"/>
      <c r="O46" s="42"/>
    </row>
    <row r="47">
      <c r="A47" s="39" t="s">
        <v>1001</v>
      </c>
      <c r="B47" s="41" t="s">
        <v>204</v>
      </c>
      <c r="C47" s="48">
        <v>1.0</v>
      </c>
      <c r="D47" s="41" t="s">
        <v>159</v>
      </c>
      <c r="E47" s="39" t="s">
        <v>20</v>
      </c>
      <c r="F47" s="46"/>
      <c r="G47" s="39" t="s">
        <v>148</v>
      </c>
      <c r="H47" s="41" t="s">
        <v>1004</v>
      </c>
      <c r="I47" s="39">
        <v>6625412.0</v>
      </c>
      <c r="J47" s="41" t="s">
        <v>212</v>
      </c>
      <c r="K47" s="39" t="s">
        <v>809</v>
      </c>
      <c r="L47" s="141"/>
      <c r="M47" s="142"/>
      <c r="N47" s="42"/>
      <c r="O47" s="42"/>
    </row>
    <row r="48">
      <c r="A48" s="39" t="s">
        <v>1001</v>
      </c>
      <c r="B48" s="41" t="s">
        <v>204</v>
      </c>
      <c r="C48" s="48">
        <v>1.0</v>
      </c>
      <c r="D48" s="41" t="s">
        <v>159</v>
      </c>
      <c r="E48" s="39" t="s">
        <v>19</v>
      </c>
      <c r="F48" s="46"/>
      <c r="G48" s="39" t="s">
        <v>148</v>
      </c>
      <c r="H48" s="41" t="s">
        <v>151</v>
      </c>
      <c r="I48" s="39">
        <v>6625413.0</v>
      </c>
      <c r="J48" s="41" t="s">
        <v>151</v>
      </c>
      <c r="K48" s="39" t="s">
        <v>151</v>
      </c>
      <c r="L48" s="141"/>
      <c r="M48" s="142"/>
      <c r="N48" s="42"/>
      <c r="O48" s="42"/>
    </row>
    <row r="49">
      <c r="A49" s="39" t="s">
        <v>1001</v>
      </c>
      <c r="B49" s="41" t="s">
        <v>204</v>
      </c>
      <c r="C49" s="48">
        <v>1.0</v>
      </c>
      <c r="D49" s="41" t="s">
        <v>159</v>
      </c>
      <c r="E49" s="39" t="s">
        <v>22</v>
      </c>
      <c r="F49" s="46"/>
      <c r="G49" s="39" t="s">
        <v>148</v>
      </c>
      <c r="H49" s="41" t="s">
        <v>151</v>
      </c>
      <c r="I49" s="39">
        <v>6625414.0</v>
      </c>
      <c r="J49" s="41" t="s">
        <v>206</v>
      </c>
      <c r="K49" s="39" t="s">
        <v>151</v>
      </c>
      <c r="L49" s="141"/>
      <c r="M49" s="142"/>
      <c r="N49" s="42"/>
      <c r="O49" s="42"/>
    </row>
    <row r="50">
      <c r="A50" s="39" t="s">
        <v>146</v>
      </c>
      <c r="B50" s="41" t="s">
        <v>153</v>
      </c>
      <c r="C50" s="48">
        <v>1.0</v>
      </c>
      <c r="D50" s="41" t="s">
        <v>9</v>
      </c>
      <c r="E50" s="39" t="s">
        <v>9</v>
      </c>
      <c r="F50" s="46"/>
      <c r="G50" s="39" t="s">
        <v>148</v>
      </c>
      <c r="H50" s="41" t="s">
        <v>1005</v>
      </c>
      <c r="I50" s="39">
        <v>6625430.0</v>
      </c>
      <c r="J50" s="41" t="s">
        <v>150</v>
      </c>
      <c r="K50" s="39" t="s">
        <v>799</v>
      </c>
      <c r="L50" s="141"/>
      <c r="M50" s="142"/>
      <c r="N50" s="42"/>
      <c r="O50" s="42"/>
    </row>
    <row r="51">
      <c r="A51" s="39" t="s">
        <v>146</v>
      </c>
      <c r="B51" s="41" t="s">
        <v>1006</v>
      </c>
      <c r="C51" s="48">
        <v>1.0</v>
      </c>
      <c r="D51" s="41" t="s">
        <v>154</v>
      </c>
      <c r="E51" s="39" t="s">
        <v>6</v>
      </c>
      <c r="F51" s="41" t="s">
        <v>155</v>
      </c>
      <c r="G51" s="39" t="s">
        <v>148</v>
      </c>
      <c r="H51" s="41" t="s">
        <v>1007</v>
      </c>
      <c r="I51" s="39">
        <v>6448929.0</v>
      </c>
      <c r="J51" s="41" t="s">
        <v>970</v>
      </c>
      <c r="K51" s="39" t="s">
        <v>151</v>
      </c>
      <c r="L51" s="107"/>
      <c r="M51" s="47"/>
      <c r="N51" s="39"/>
      <c r="O51" s="39"/>
    </row>
    <row r="52">
      <c r="A52" s="39" t="s">
        <v>146</v>
      </c>
      <c r="B52" s="41" t="s">
        <v>1006</v>
      </c>
      <c r="C52" s="48">
        <v>1.0</v>
      </c>
      <c r="D52" s="41" t="s">
        <v>9</v>
      </c>
      <c r="E52" s="39" t="s">
        <v>9</v>
      </c>
      <c r="F52" s="46"/>
      <c r="G52" s="39" t="s">
        <v>148</v>
      </c>
      <c r="H52" s="41" t="s">
        <v>1008</v>
      </c>
      <c r="I52" s="39">
        <v>6448928.0</v>
      </c>
      <c r="J52" s="41" t="s">
        <v>150</v>
      </c>
      <c r="K52" s="39" t="s">
        <v>196</v>
      </c>
      <c r="L52" s="141"/>
      <c r="M52" s="142"/>
      <c r="N52" s="42"/>
      <c r="O52" s="42"/>
    </row>
    <row r="53">
      <c r="A53" s="39" t="s">
        <v>146</v>
      </c>
      <c r="B53" s="41"/>
      <c r="C53" s="48"/>
      <c r="D53" s="41" t="s">
        <v>154</v>
      </c>
      <c r="E53" s="39" t="s">
        <v>6</v>
      </c>
      <c r="F53" s="41" t="s">
        <v>155</v>
      </c>
      <c r="G53" s="39" t="s">
        <v>148</v>
      </c>
      <c r="H53" s="41" t="s">
        <v>997</v>
      </c>
      <c r="I53" s="39" t="s">
        <v>227</v>
      </c>
      <c r="J53" s="41" t="s">
        <v>150</v>
      </c>
      <c r="K53" s="39" t="s">
        <v>228</v>
      </c>
      <c r="L53" s="107" t="s">
        <v>801</v>
      </c>
      <c r="M53" s="47"/>
      <c r="N53" s="39"/>
      <c r="O53" s="39"/>
    </row>
    <row r="54">
      <c r="A54" s="143" t="s">
        <v>146</v>
      </c>
      <c r="B54" s="62"/>
      <c r="C54" s="144"/>
      <c r="D54" s="41" t="s">
        <v>159</v>
      </c>
      <c r="E54" s="39" t="s">
        <v>22</v>
      </c>
      <c r="F54" s="46"/>
      <c r="G54" s="39" t="s">
        <v>148</v>
      </c>
      <c r="H54" s="53" t="s">
        <v>1009</v>
      </c>
      <c r="I54" s="60" t="s">
        <v>227</v>
      </c>
      <c r="J54" s="53" t="s">
        <v>206</v>
      </c>
      <c r="K54" s="60" t="s">
        <v>688</v>
      </c>
      <c r="L54" s="107" t="s">
        <v>840</v>
      </c>
      <c r="M54" s="47"/>
      <c r="N54" s="39"/>
      <c r="O54" s="39"/>
    </row>
    <row r="55">
      <c r="A55" s="39" t="s">
        <v>146</v>
      </c>
      <c r="B55" s="41"/>
      <c r="C55" s="48"/>
      <c r="D55" s="41" t="s">
        <v>154</v>
      </c>
      <c r="E55" s="39" t="s">
        <v>6</v>
      </c>
      <c r="F55" s="41" t="s">
        <v>155</v>
      </c>
      <c r="G55" s="39" t="s">
        <v>148</v>
      </c>
      <c r="H55" s="41" t="s">
        <v>1010</v>
      </c>
      <c r="I55" s="39">
        <v>6626098.0</v>
      </c>
      <c r="J55" s="41" t="s">
        <v>150</v>
      </c>
      <c r="K55" s="39" t="s">
        <v>596</v>
      </c>
      <c r="L55" s="43" t="s">
        <v>1011</v>
      </c>
      <c r="M55" s="39"/>
      <c r="N55" s="39"/>
      <c r="O55" s="39"/>
    </row>
    <row r="56">
      <c r="A56" s="39" t="s">
        <v>146</v>
      </c>
      <c r="B56" s="41"/>
      <c r="C56" s="48"/>
      <c r="D56" s="41" t="s">
        <v>154</v>
      </c>
      <c r="E56" s="39" t="s">
        <v>6</v>
      </c>
      <c r="F56" s="41" t="s">
        <v>155</v>
      </c>
      <c r="G56" s="39" t="s">
        <v>148</v>
      </c>
      <c r="H56" s="58" t="s">
        <v>1012</v>
      </c>
      <c r="I56" s="39">
        <v>6626141.0</v>
      </c>
      <c r="J56" s="41" t="s">
        <v>150</v>
      </c>
      <c r="K56" s="39" t="s">
        <v>596</v>
      </c>
      <c r="L56" s="43" t="s">
        <v>1011</v>
      </c>
      <c r="M56" s="39"/>
      <c r="N56" s="39"/>
      <c r="O56" s="39"/>
    </row>
    <row r="57">
      <c r="A57" s="39" t="s">
        <v>146</v>
      </c>
      <c r="B57" s="53" t="s">
        <v>153</v>
      </c>
      <c r="C57" s="123">
        <v>1.0</v>
      </c>
      <c r="D57" s="41" t="s">
        <v>159</v>
      </c>
      <c r="E57" s="39" t="s">
        <v>17</v>
      </c>
      <c r="F57" s="46"/>
      <c r="G57" s="39" t="s">
        <v>148</v>
      </c>
      <c r="H57" s="53" t="s">
        <v>1013</v>
      </c>
      <c r="I57" s="60" t="s">
        <v>227</v>
      </c>
      <c r="J57" s="53" t="s">
        <v>189</v>
      </c>
      <c r="K57" s="60" t="s">
        <v>1014</v>
      </c>
      <c r="L57" s="145" t="s">
        <v>1011</v>
      </c>
      <c r="M57" s="129"/>
      <c r="N57" s="70"/>
      <c r="O57" s="70"/>
    </row>
    <row r="58">
      <c r="A58" s="39" t="s">
        <v>146</v>
      </c>
      <c r="B58" s="53" t="s">
        <v>153</v>
      </c>
      <c r="C58" s="123">
        <v>1.0</v>
      </c>
      <c r="D58" s="41" t="s">
        <v>159</v>
      </c>
      <c r="E58" s="39" t="s">
        <v>17</v>
      </c>
      <c r="F58" s="46"/>
      <c r="G58" s="39" t="s">
        <v>148</v>
      </c>
      <c r="H58" s="53" t="s">
        <v>1015</v>
      </c>
      <c r="I58" s="60" t="s">
        <v>227</v>
      </c>
      <c r="J58" s="53" t="s">
        <v>189</v>
      </c>
      <c r="K58" s="60" t="s">
        <v>1014</v>
      </c>
      <c r="L58" s="145" t="s">
        <v>1011</v>
      </c>
      <c r="M58" s="129"/>
      <c r="N58" s="70"/>
      <c r="O58" s="70"/>
    </row>
    <row r="59">
      <c r="A59" s="39" t="s">
        <v>146</v>
      </c>
      <c r="B59" s="53" t="s">
        <v>153</v>
      </c>
      <c r="C59" s="123">
        <v>1.0</v>
      </c>
      <c r="D59" s="39" t="s">
        <v>9</v>
      </c>
      <c r="E59" s="47" t="s">
        <v>9</v>
      </c>
      <c r="F59" s="46"/>
      <c r="G59" s="39" t="s">
        <v>148</v>
      </c>
      <c r="H59" s="39" t="s">
        <v>1016</v>
      </c>
      <c r="I59" s="60" t="s">
        <v>227</v>
      </c>
      <c r="J59" s="41" t="s">
        <v>293</v>
      </c>
      <c r="K59" s="39" t="s">
        <v>1017</v>
      </c>
      <c r="L59" s="107" t="s">
        <v>1018</v>
      </c>
      <c r="M59" s="47"/>
      <c r="N59" s="39"/>
      <c r="O59" s="39"/>
    </row>
    <row r="60">
      <c r="A60" s="39" t="s">
        <v>146</v>
      </c>
      <c r="B60" s="53" t="s">
        <v>153</v>
      </c>
      <c r="C60" s="123">
        <v>1.0</v>
      </c>
      <c r="D60" s="39" t="s">
        <v>9</v>
      </c>
      <c r="E60" s="47" t="s">
        <v>9</v>
      </c>
      <c r="F60" s="46"/>
      <c r="G60" s="39" t="s">
        <v>148</v>
      </c>
      <c r="H60" s="39" t="s">
        <v>1019</v>
      </c>
      <c r="I60" s="60" t="s">
        <v>227</v>
      </c>
      <c r="J60" s="41" t="s">
        <v>293</v>
      </c>
      <c r="K60" s="39" t="s">
        <v>1017</v>
      </c>
      <c r="L60" s="107" t="s">
        <v>1018</v>
      </c>
      <c r="M60" s="47"/>
      <c r="N60" s="39"/>
      <c r="O60" s="39"/>
    </row>
    <row r="61">
      <c r="A61" s="60" t="s">
        <v>996</v>
      </c>
      <c r="B61" s="53" t="s">
        <v>947</v>
      </c>
      <c r="C61" s="123">
        <v>2.0</v>
      </c>
      <c r="D61" s="41" t="s">
        <v>154</v>
      </c>
      <c r="E61" s="39" t="s">
        <v>7</v>
      </c>
      <c r="F61" s="41" t="s">
        <v>155</v>
      </c>
      <c r="G61" s="39" t="s">
        <v>148</v>
      </c>
      <c r="H61" s="53" t="s">
        <v>1020</v>
      </c>
      <c r="I61" s="60" t="s">
        <v>227</v>
      </c>
      <c r="J61" s="53" t="s">
        <v>165</v>
      </c>
      <c r="K61" s="60" t="s">
        <v>553</v>
      </c>
      <c r="L61" s="108" t="s">
        <v>1021</v>
      </c>
      <c r="M61" s="74"/>
      <c r="N61" s="60" t="s">
        <v>158</v>
      </c>
      <c r="O61" s="60" t="s">
        <v>247</v>
      </c>
    </row>
    <row r="62">
      <c r="A62" s="143" t="s">
        <v>146</v>
      </c>
      <c r="B62" s="62"/>
      <c r="C62" s="144"/>
      <c r="D62" s="41" t="s">
        <v>154</v>
      </c>
      <c r="E62" s="39" t="s">
        <v>6</v>
      </c>
      <c r="F62" s="41" t="s">
        <v>155</v>
      </c>
      <c r="G62" s="39" t="s">
        <v>148</v>
      </c>
      <c r="H62" s="53" t="s">
        <v>1022</v>
      </c>
      <c r="I62" s="60" t="s">
        <v>227</v>
      </c>
      <c r="J62" s="53" t="s">
        <v>150</v>
      </c>
      <c r="K62" s="60" t="s">
        <v>228</v>
      </c>
      <c r="L62" s="108" t="s">
        <v>1023</v>
      </c>
      <c r="M62" s="74"/>
      <c r="N62" s="60"/>
      <c r="O62" s="60"/>
    </row>
    <row r="63">
      <c r="A63" s="39" t="s">
        <v>1024</v>
      </c>
      <c r="B63" s="41" t="s">
        <v>252</v>
      </c>
      <c r="C63" s="48">
        <v>1.0</v>
      </c>
      <c r="D63" s="41" t="s">
        <v>154</v>
      </c>
      <c r="E63" s="39" t="s">
        <v>7</v>
      </c>
      <c r="F63" s="41" t="s">
        <v>155</v>
      </c>
      <c r="G63" s="39" t="s">
        <v>148</v>
      </c>
      <c r="H63" s="53" t="s">
        <v>1025</v>
      </c>
      <c r="I63" s="60" t="s">
        <v>227</v>
      </c>
      <c r="J63" s="53" t="s">
        <v>165</v>
      </c>
      <c r="K63" s="60" t="s">
        <v>245</v>
      </c>
      <c r="L63" s="108" t="s">
        <v>1026</v>
      </c>
      <c r="M63" s="74"/>
      <c r="N63" s="60" t="s">
        <v>158</v>
      </c>
      <c r="O63" s="60" t="s">
        <v>247</v>
      </c>
    </row>
    <row r="64">
      <c r="A64" s="60" t="s">
        <v>146</v>
      </c>
      <c r="B64" s="41" t="s">
        <v>153</v>
      </c>
      <c r="C64" s="48">
        <v>1.0</v>
      </c>
      <c r="D64" s="41" t="s">
        <v>159</v>
      </c>
      <c r="E64" s="39" t="s">
        <v>27</v>
      </c>
      <c r="F64" s="41"/>
      <c r="G64" s="39" t="s">
        <v>148</v>
      </c>
      <c r="H64" s="41" t="s">
        <v>1027</v>
      </c>
      <c r="I64" s="39" t="s">
        <v>227</v>
      </c>
      <c r="J64" s="47" t="s">
        <v>236</v>
      </c>
      <c r="K64" s="47" t="s">
        <v>237</v>
      </c>
      <c r="L64" s="56" t="s">
        <v>691</v>
      </c>
      <c r="M64" s="54"/>
      <c r="N64" s="54"/>
      <c r="O64" s="54"/>
    </row>
    <row r="65">
      <c r="A65" s="60" t="s">
        <v>146</v>
      </c>
      <c r="B65" s="41" t="s">
        <v>153</v>
      </c>
      <c r="C65" s="48">
        <v>1.0</v>
      </c>
      <c r="D65" s="41" t="s">
        <v>159</v>
      </c>
      <c r="E65" s="39" t="s">
        <v>27</v>
      </c>
      <c r="F65" s="41"/>
      <c r="G65" s="39" t="s">
        <v>148</v>
      </c>
      <c r="H65" s="41" t="s">
        <v>1028</v>
      </c>
      <c r="I65" s="39" t="s">
        <v>227</v>
      </c>
      <c r="J65" s="47" t="s">
        <v>236</v>
      </c>
      <c r="K65" s="47" t="s">
        <v>237</v>
      </c>
      <c r="L65" s="56" t="s">
        <v>691</v>
      </c>
      <c r="M65" s="54"/>
      <c r="N65" s="54"/>
      <c r="O65" s="54"/>
    </row>
    <row r="66">
      <c r="A66" s="60" t="s">
        <v>146</v>
      </c>
      <c r="B66" s="53" t="s">
        <v>204</v>
      </c>
      <c r="C66" s="123">
        <v>1.0</v>
      </c>
      <c r="D66" s="41" t="s">
        <v>159</v>
      </c>
      <c r="E66" s="39" t="s">
        <v>20</v>
      </c>
      <c r="F66" s="46"/>
      <c r="G66" s="39" t="s">
        <v>148</v>
      </c>
      <c r="H66" s="53" t="s">
        <v>1029</v>
      </c>
      <c r="I66" s="60" t="s">
        <v>227</v>
      </c>
      <c r="J66" s="47" t="s">
        <v>212</v>
      </c>
      <c r="K66" s="57" t="s">
        <v>1030</v>
      </c>
      <c r="L66" s="108" t="s">
        <v>1031</v>
      </c>
      <c r="M66" s="74"/>
      <c r="N66" s="60"/>
      <c r="O66" s="60"/>
    </row>
    <row r="67">
      <c r="A67" s="55" t="s">
        <v>146</v>
      </c>
      <c r="B67" s="73" t="s">
        <v>204</v>
      </c>
      <c r="C67" s="121">
        <v>1.0</v>
      </c>
      <c r="D67" s="41" t="s">
        <v>159</v>
      </c>
      <c r="E67" s="39" t="s">
        <v>26</v>
      </c>
      <c r="F67" s="57"/>
      <c r="G67" s="39" t="s">
        <v>148</v>
      </c>
      <c r="H67" s="57" t="s">
        <v>1032</v>
      </c>
      <c r="I67" s="80" t="s">
        <v>227</v>
      </c>
      <c r="J67" s="47" t="s">
        <v>345</v>
      </c>
      <c r="K67" s="57" t="s">
        <v>1033</v>
      </c>
      <c r="L67" s="108" t="s">
        <v>1031</v>
      </c>
      <c r="M67" s="74"/>
      <c r="N67" s="60"/>
      <c r="O67" s="60"/>
    </row>
    <row r="68">
      <c r="A68" s="60" t="s">
        <v>282</v>
      </c>
      <c r="B68" s="41" t="s">
        <v>282</v>
      </c>
      <c r="C68" s="48"/>
      <c r="D68" s="41" t="s">
        <v>154</v>
      </c>
      <c r="E68" s="39" t="s">
        <v>505</v>
      </c>
      <c r="F68" s="41"/>
      <c r="G68" s="39" t="s">
        <v>148</v>
      </c>
      <c r="H68" s="41" t="s">
        <v>1034</v>
      </c>
      <c r="I68" s="39" t="s">
        <v>227</v>
      </c>
      <c r="J68" s="47" t="s">
        <v>165</v>
      </c>
      <c r="K68" s="47" t="s">
        <v>284</v>
      </c>
      <c r="L68" s="43" t="s">
        <v>508</v>
      </c>
      <c r="M68" s="43"/>
      <c r="N68" s="43"/>
      <c r="O68" s="43"/>
    </row>
    <row r="69">
      <c r="A69" s="39" t="s">
        <v>146</v>
      </c>
      <c r="B69" s="41" t="s">
        <v>1006</v>
      </c>
      <c r="C69" s="48">
        <v>1.0</v>
      </c>
      <c r="D69" s="41" t="s">
        <v>154</v>
      </c>
      <c r="E69" s="39" t="s">
        <v>6</v>
      </c>
      <c r="F69" s="41" t="s">
        <v>155</v>
      </c>
      <c r="G69" s="39" t="s">
        <v>148</v>
      </c>
      <c r="H69" s="146">
        <v>3.000368213E9</v>
      </c>
      <c r="I69" s="39" t="s">
        <v>227</v>
      </c>
      <c r="J69" s="47" t="s">
        <v>165</v>
      </c>
      <c r="K69" s="60" t="s">
        <v>178</v>
      </c>
      <c r="L69" s="107" t="s">
        <v>1035</v>
      </c>
      <c r="M69" s="47"/>
      <c r="N69" s="39"/>
      <c r="O69" s="39"/>
    </row>
    <row r="70">
      <c r="A70" s="39" t="s">
        <v>204</v>
      </c>
      <c r="B70" s="41" t="s">
        <v>204</v>
      </c>
      <c r="C70" s="48">
        <v>1.0</v>
      </c>
      <c r="D70" s="41" t="s">
        <v>159</v>
      </c>
      <c r="E70" s="39" t="s">
        <v>22</v>
      </c>
      <c r="F70" s="41"/>
      <c r="G70" s="39" t="s">
        <v>148</v>
      </c>
      <c r="H70" s="146">
        <v>4123634.0</v>
      </c>
      <c r="I70" s="39" t="s">
        <v>227</v>
      </c>
      <c r="J70" s="41" t="s">
        <v>269</v>
      </c>
      <c r="K70" s="60"/>
      <c r="L70" s="107" t="s">
        <v>1036</v>
      </c>
      <c r="M70" s="47"/>
      <c r="N70" s="39"/>
      <c r="O70" s="39"/>
    </row>
    <row r="71">
      <c r="A71" s="39" t="s">
        <v>204</v>
      </c>
      <c r="B71" s="41" t="s">
        <v>204</v>
      </c>
      <c r="C71" s="48">
        <v>1.0</v>
      </c>
      <c r="D71" s="41" t="s">
        <v>159</v>
      </c>
      <c r="E71" s="39" t="s">
        <v>19</v>
      </c>
      <c r="F71" s="41"/>
      <c r="G71" s="39" t="s">
        <v>148</v>
      </c>
      <c r="H71" s="146"/>
      <c r="I71" s="39" t="s">
        <v>227</v>
      </c>
      <c r="J71" s="41" t="s">
        <v>1037</v>
      </c>
      <c r="K71" s="60"/>
      <c r="L71" s="107" t="s">
        <v>1036</v>
      </c>
      <c r="M71" s="47"/>
      <c r="N71" s="39"/>
      <c r="O71" s="39"/>
    </row>
    <row r="72">
      <c r="A72" s="39" t="s">
        <v>204</v>
      </c>
      <c r="B72" s="41" t="s">
        <v>204</v>
      </c>
      <c r="C72" s="48">
        <v>1.0</v>
      </c>
      <c r="D72" s="41" t="s">
        <v>154</v>
      </c>
      <c r="E72" s="39" t="s">
        <v>8</v>
      </c>
      <c r="F72" s="41"/>
      <c r="G72" s="39" t="s">
        <v>148</v>
      </c>
      <c r="H72" s="58" t="s">
        <v>1038</v>
      </c>
      <c r="I72" s="80" t="s">
        <v>227</v>
      </c>
      <c r="J72" s="41" t="s">
        <v>269</v>
      </c>
      <c r="K72" s="57" t="s">
        <v>1039</v>
      </c>
      <c r="L72" s="107" t="s">
        <v>1036</v>
      </c>
      <c r="M72" s="47"/>
      <c r="N72" s="39"/>
      <c r="O72" s="39"/>
    </row>
    <row r="73">
      <c r="A73" s="39" t="s">
        <v>204</v>
      </c>
      <c r="B73" s="41" t="s">
        <v>204</v>
      </c>
      <c r="C73" s="48">
        <v>1.0</v>
      </c>
      <c r="D73" s="41" t="s">
        <v>9</v>
      </c>
      <c r="E73" s="39" t="s">
        <v>9</v>
      </c>
      <c r="F73" s="41"/>
      <c r="G73" s="39" t="s">
        <v>148</v>
      </c>
      <c r="H73" s="58" t="s">
        <v>1040</v>
      </c>
      <c r="I73" s="80" t="s">
        <v>227</v>
      </c>
      <c r="J73" s="41" t="s">
        <v>293</v>
      </c>
      <c r="K73" s="57"/>
      <c r="L73" s="107" t="s">
        <v>1036</v>
      </c>
      <c r="M73" s="47"/>
      <c r="N73" s="39"/>
      <c r="O73" s="39"/>
    </row>
    <row r="74">
      <c r="A74" s="39" t="s">
        <v>204</v>
      </c>
      <c r="B74" s="41" t="s">
        <v>204</v>
      </c>
      <c r="C74" s="48">
        <v>1.0</v>
      </c>
      <c r="D74" s="41" t="s">
        <v>159</v>
      </c>
      <c r="E74" s="39" t="s">
        <v>20</v>
      </c>
      <c r="F74" s="41"/>
      <c r="G74" s="39" t="s">
        <v>148</v>
      </c>
      <c r="H74" s="58" t="s">
        <v>1041</v>
      </c>
      <c r="I74" s="106" t="s">
        <v>227</v>
      </c>
      <c r="J74" s="41" t="s">
        <v>212</v>
      </c>
      <c r="K74" s="57" t="s">
        <v>486</v>
      </c>
      <c r="L74" s="107" t="s">
        <v>1036</v>
      </c>
      <c r="M74" s="47"/>
      <c r="N74" s="39"/>
      <c r="O74" s="39"/>
    </row>
    <row r="75">
      <c r="A75" s="39" t="s">
        <v>204</v>
      </c>
      <c r="B75" s="41" t="s">
        <v>204</v>
      </c>
      <c r="C75" s="48">
        <v>1.0</v>
      </c>
      <c r="D75" s="41" t="s">
        <v>159</v>
      </c>
      <c r="E75" s="39" t="s">
        <v>21</v>
      </c>
      <c r="F75" s="41"/>
      <c r="G75" s="39" t="s">
        <v>148</v>
      </c>
      <c r="H75" s="58" t="s">
        <v>1042</v>
      </c>
      <c r="I75" s="57" t="s">
        <v>227</v>
      </c>
      <c r="J75" s="41" t="s">
        <v>345</v>
      </c>
      <c r="K75" s="57" t="s">
        <v>1043</v>
      </c>
      <c r="L75" s="107" t="s">
        <v>1036</v>
      </c>
      <c r="M75" s="47"/>
      <c r="N75" s="39"/>
      <c r="O75" s="39"/>
    </row>
    <row r="76">
      <c r="A76" s="39" t="s">
        <v>204</v>
      </c>
      <c r="B76" s="39" t="s">
        <v>204</v>
      </c>
      <c r="C76" s="48">
        <v>1.0</v>
      </c>
      <c r="D76" s="39" t="s">
        <v>159</v>
      </c>
      <c r="E76" s="41" t="s">
        <v>22</v>
      </c>
      <c r="F76" s="52"/>
      <c r="G76" s="41" t="s">
        <v>148</v>
      </c>
      <c r="H76" s="39" t="s">
        <v>1044</v>
      </c>
      <c r="I76" s="41">
        <v>6625928.0</v>
      </c>
      <c r="J76" s="39" t="s">
        <v>206</v>
      </c>
      <c r="K76" s="47" t="s">
        <v>1045</v>
      </c>
      <c r="L76" s="43" t="s">
        <v>1036</v>
      </c>
      <c r="M76" s="39"/>
      <c r="N76" s="39"/>
      <c r="O76" s="39"/>
    </row>
    <row r="77">
      <c r="A77" s="41" t="s">
        <v>204</v>
      </c>
      <c r="B77" s="39" t="s">
        <v>204</v>
      </c>
      <c r="C77" s="48">
        <v>1.0</v>
      </c>
      <c r="D77" s="39" t="s">
        <v>159</v>
      </c>
      <c r="E77" s="41" t="s">
        <v>22</v>
      </c>
      <c r="F77" s="52"/>
      <c r="G77" s="41" t="s">
        <v>148</v>
      </c>
      <c r="H77" s="39">
        <v>4129970.0</v>
      </c>
      <c r="I77" s="41">
        <v>6625946.0</v>
      </c>
      <c r="J77" s="39" t="s">
        <v>206</v>
      </c>
      <c r="K77" s="47" t="s">
        <v>1045</v>
      </c>
      <c r="L77" s="43" t="s">
        <v>1036</v>
      </c>
      <c r="M77" s="39"/>
      <c r="N77" s="39"/>
      <c r="O77" s="39"/>
    </row>
    <row r="78">
      <c r="A78" s="41" t="s">
        <v>204</v>
      </c>
      <c r="B78" s="39" t="s">
        <v>204</v>
      </c>
      <c r="C78" s="48">
        <v>1.0</v>
      </c>
      <c r="D78" s="39" t="s">
        <v>159</v>
      </c>
      <c r="E78" s="41" t="s">
        <v>20</v>
      </c>
      <c r="F78" s="52"/>
      <c r="G78" s="41" t="s">
        <v>148</v>
      </c>
      <c r="H78" s="39" t="s">
        <v>1046</v>
      </c>
      <c r="I78" s="41" t="s">
        <v>227</v>
      </c>
      <c r="J78" s="39" t="s">
        <v>212</v>
      </c>
      <c r="K78" s="47" t="s">
        <v>809</v>
      </c>
      <c r="L78" s="43" t="s">
        <v>1036</v>
      </c>
      <c r="M78" s="39"/>
      <c r="N78" s="39"/>
      <c r="O78" s="39"/>
    </row>
    <row r="79">
      <c r="A79" s="41" t="s">
        <v>204</v>
      </c>
      <c r="B79" s="39" t="s">
        <v>204</v>
      </c>
      <c r="C79" s="48">
        <v>1.0</v>
      </c>
      <c r="D79" s="39" t="s">
        <v>159</v>
      </c>
      <c r="E79" s="41" t="s">
        <v>20</v>
      </c>
      <c r="F79" s="52"/>
      <c r="G79" s="41" t="s">
        <v>148</v>
      </c>
      <c r="H79" s="39" t="s">
        <v>1047</v>
      </c>
      <c r="I79" s="41" t="s">
        <v>227</v>
      </c>
      <c r="J79" s="39" t="s">
        <v>212</v>
      </c>
      <c r="K79" s="47" t="s">
        <v>486</v>
      </c>
      <c r="L79" s="43" t="s">
        <v>1036</v>
      </c>
      <c r="M79" s="39"/>
      <c r="N79" s="39"/>
      <c r="O79" s="39"/>
    </row>
    <row r="80">
      <c r="A80" s="41" t="s">
        <v>204</v>
      </c>
      <c r="B80" s="39" t="s">
        <v>204</v>
      </c>
      <c r="C80" s="48">
        <v>1.0</v>
      </c>
      <c r="D80" s="39" t="s">
        <v>159</v>
      </c>
      <c r="E80" s="41" t="s">
        <v>20</v>
      </c>
      <c r="F80" s="52"/>
      <c r="G80" s="41" t="s">
        <v>148</v>
      </c>
      <c r="H80" s="147" t="s">
        <v>1048</v>
      </c>
      <c r="I80" s="41" t="s">
        <v>227</v>
      </c>
      <c r="J80" s="39" t="s">
        <v>212</v>
      </c>
      <c r="K80" s="47" t="s">
        <v>486</v>
      </c>
      <c r="L80" s="43" t="s">
        <v>1036</v>
      </c>
      <c r="M80" s="39"/>
      <c r="N80" s="39"/>
      <c r="O80" s="39"/>
    </row>
    <row r="81">
      <c r="A81" s="41" t="s">
        <v>204</v>
      </c>
      <c r="B81" s="39" t="s">
        <v>204</v>
      </c>
      <c r="C81" s="48">
        <v>1.0</v>
      </c>
      <c r="D81" s="39" t="s">
        <v>9</v>
      </c>
      <c r="E81" s="41" t="s">
        <v>9</v>
      </c>
      <c r="F81" s="52"/>
      <c r="G81" s="41" t="s">
        <v>148</v>
      </c>
      <c r="H81" s="39" t="s">
        <v>1049</v>
      </c>
      <c r="I81" s="41">
        <v>6625925.0</v>
      </c>
      <c r="J81" s="39" t="s">
        <v>165</v>
      </c>
      <c r="K81" s="47" t="s">
        <v>405</v>
      </c>
      <c r="L81" s="43" t="s">
        <v>1036</v>
      </c>
      <c r="M81" s="39"/>
      <c r="N81" s="39"/>
      <c r="O81" s="39"/>
    </row>
    <row r="82">
      <c r="A82" s="41" t="s">
        <v>204</v>
      </c>
      <c r="B82" s="39" t="s">
        <v>204</v>
      </c>
      <c r="C82" s="48">
        <v>1.0</v>
      </c>
      <c r="D82" s="39" t="s">
        <v>9</v>
      </c>
      <c r="E82" s="41" t="s">
        <v>9</v>
      </c>
      <c r="F82" s="52"/>
      <c r="G82" s="41" t="s">
        <v>148</v>
      </c>
      <c r="H82" s="39" t="s">
        <v>1050</v>
      </c>
      <c r="I82" s="41">
        <v>6625962.0</v>
      </c>
      <c r="J82" s="39" t="s">
        <v>381</v>
      </c>
      <c r="K82" s="47" t="s">
        <v>1051</v>
      </c>
      <c r="L82" s="43" t="s">
        <v>1036</v>
      </c>
      <c r="M82" s="39"/>
      <c r="N82" s="39"/>
      <c r="O82" s="39"/>
    </row>
    <row r="83">
      <c r="A83" s="39" t="s">
        <v>204</v>
      </c>
      <c r="B83" s="41" t="s">
        <v>204</v>
      </c>
      <c r="C83" s="48">
        <v>1.0</v>
      </c>
      <c r="D83" s="41" t="s">
        <v>159</v>
      </c>
      <c r="E83" s="39" t="s">
        <v>19</v>
      </c>
      <c r="F83" s="41"/>
      <c r="G83" s="39" t="s">
        <v>148</v>
      </c>
      <c r="H83" s="146"/>
      <c r="I83" s="39" t="s">
        <v>227</v>
      </c>
      <c r="J83" s="41" t="s">
        <v>1037</v>
      </c>
      <c r="K83" s="60"/>
      <c r="L83" s="107" t="s">
        <v>1036</v>
      </c>
      <c r="M83" s="47"/>
      <c r="N83" s="39"/>
      <c r="O83" s="39"/>
    </row>
    <row r="84">
      <c r="A84" s="39" t="s">
        <v>204</v>
      </c>
      <c r="B84" s="41" t="s">
        <v>204</v>
      </c>
      <c r="C84" s="48">
        <v>1.0</v>
      </c>
      <c r="D84" s="41" t="s">
        <v>159</v>
      </c>
      <c r="E84" s="39" t="s">
        <v>21</v>
      </c>
      <c r="F84" s="41"/>
      <c r="G84" s="39" t="s">
        <v>148</v>
      </c>
      <c r="H84" s="58"/>
      <c r="I84" s="57" t="s">
        <v>227</v>
      </c>
      <c r="J84" s="41" t="s">
        <v>345</v>
      </c>
      <c r="K84" s="57"/>
      <c r="L84" s="59" t="s">
        <v>1052</v>
      </c>
      <c r="M84" s="59"/>
      <c r="N84" s="59"/>
      <c r="O84" s="59"/>
    </row>
    <row r="85">
      <c r="A85" s="39" t="s">
        <v>204</v>
      </c>
      <c r="B85" s="41" t="s">
        <v>204</v>
      </c>
      <c r="C85" s="48">
        <v>1.0</v>
      </c>
      <c r="D85" s="41" t="s">
        <v>159</v>
      </c>
      <c r="E85" s="39" t="s">
        <v>19</v>
      </c>
      <c r="F85" s="41"/>
      <c r="G85" s="39" t="s">
        <v>148</v>
      </c>
      <c r="H85" s="146"/>
      <c r="I85" s="39" t="s">
        <v>227</v>
      </c>
      <c r="J85" s="41" t="s">
        <v>1037</v>
      </c>
      <c r="K85" s="60"/>
      <c r="L85" s="59" t="s">
        <v>1052</v>
      </c>
      <c r="M85" s="59"/>
      <c r="N85" s="59"/>
      <c r="O85" s="59"/>
    </row>
    <row r="86">
      <c r="A86" s="39" t="s">
        <v>204</v>
      </c>
      <c r="B86" s="41" t="s">
        <v>204</v>
      </c>
      <c r="C86" s="48">
        <v>1.0</v>
      </c>
      <c r="D86" s="41" t="s">
        <v>159</v>
      </c>
      <c r="E86" s="39" t="s">
        <v>22</v>
      </c>
      <c r="F86" s="41"/>
      <c r="G86" s="39" t="s">
        <v>148</v>
      </c>
      <c r="H86" s="146">
        <v>4133658.0</v>
      </c>
      <c r="I86" s="39" t="s">
        <v>227</v>
      </c>
      <c r="J86" s="41" t="s">
        <v>206</v>
      </c>
      <c r="K86" s="60"/>
      <c r="L86" s="59" t="s">
        <v>1052</v>
      </c>
      <c r="M86" s="59"/>
      <c r="N86" s="59"/>
      <c r="O86" s="59"/>
    </row>
    <row r="87">
      <c r="A87" s="47" t="s">
        <v>146</v>
      </c>
      <c r="B87" s="41" t="s">
        <v>180</v>
      </c>
      <c r="C87" s="48">
        <v>1.0</v>
      </c>
      <c r="D87" s="41" t="s">
        <v>159</v>
      </c>
      <c r="E87" s="39" t="s">
        <v>14</v>
      </c>
      <c r="F87" s="41"/>
      <c r="G87" s="39" t="s">
        <v>148</v>
      </c>
      <c r="H87" s="41" t="s">
        <v>1053</v>
      </c>
      <c r="I87" s="38" t="s">
        <v>227</v>
      </c>
      <c r="J87" s="39" t="s">
        <v>273</v>
      </c>
      <c r="K87" s="39" t="s">
        <v>323</v>
      </c>
      <c r="L87" s="43" t="s">
        <v>1054</v>
      </c>
      <c r="M87" s="39"/>
      <c r="N87" s="39"/>
      <c r="O87" s="39"/>
    </row>
    <row r="88">
      <c r="A88" s="128" t="s">
        <v>960</v>
      </c>
      <c r="B88" s="67" t="s">
        <v>315</v>
      </c>
      <c r="C88" s="69">
        <v>2.0</v>
      </c>
      <c r="D88" s="41" t="s">
        <v>154</v>
      </c>
      <c r="E88" s="39" t="s">
        <v>7</v>
      </c>
      <c r="F88" s="66" t="s">
        <v>155</v>
      </c>
      <c r="G88" s="67" t="s">
        <v>148</v>
      </c>
      <c r="H88" s="41" t="s">
        <v>1055</v>
      </c>
      <c r="I88" s="39" t="s">
        <v>227</v>
      </c>
      <c r="J88" s="41" t="s">
        <v>165</v>
      </c>
      <c r="K88" s="43" t="s">
        <v>320</v>
      </c>
      <c r="L88" s="107" t="s">
        <v>1056</v>
      </c>
      <c r="M88" s="107"/>
      <c r="N88" s="43" t="s">
        <v>158</v>
      </c>
      <c r="O88" s="43" t="s">
        <v>247</v>
      </c>
    </row>
    <row r="89">
      <c r="A89" s="39" t="s">
        <v>1057</v>
      </c>
      <c r="B89" s="39" t="s">
        <v>306</v>
      </c>
      <c r="C89" s="48">
        <v>1.0</v>
      </c>
      <c r="D89" s="41" t="s">
        <v>154</v>
      </c>
      <c r="E89" s="39" t="s">
        <v>6</v>
      </c>
      <c r="F89" s="41" t="s">
        <v>155</v>
      </c>
      <c r="G89" s="39" t="s">
        <v>148</v>
      </c>
      <c r="H89" s="58" t="s">
        <v>1058</v>
      </c>
      <c r="I89" s="39" t="s">
        <v>227</v>
      </c>
      <c r="J89" s="39" t="s">
        <v>308</v>
      </c>
      <c r="K89" s="107" t="s">
        <v>308</v>
      </c>
      <c r="L89" s="59" t="s">
        <v>920</v>
      </c>
      <c r="M89" s="59"/>
      <c r="N89" s="59"/>
      <c r="O89" s="59"/>
    </row>
    <row r="90">
      <c r="A90" s="39" t="s">
        <v>146</v>
      </c>
      <c r="B90" s="41" t="s">
        <v>306</v>
      </c>
      <c r="C90" s="48">
        <v>1.0</v>
      </c>
      <c r="D90" s="41" t="s">
        <v>154</v>
      </c>
      <c r="E90" s="39" t="s">
        <v>6</v>
      </c>
      <c r="F90" s="66" t="s">
        <v>155</v>
      </c>
      <c r="G90" s="67" t="s">
        <v>148</v>
      </c>
      <c r="H90" s="41" t="s">
        <v>1059</v>
      </c>
      <c r="I90" s="39" t="s">
        <v>227</v>
      </c>
      <c r="J90" s="39" t="s">
        <v>308</v>
      </c>
      <c r="K90" s="107" t="s">
        <v>308</v>
      </c>
      <c r="L90" s="59" t="s">
        <v>923</v>
      </c>
      <c r="M90" s="59"/>
      <c r="N90" s="59"/>
      <c r="O90" s="59"/>
    </row>
    <row r="91">
      <c r="A91" s="39" t="s">
        <v>146</v>
      </c>
      <c r="B91" s="39" t="s">
        <v>180</v>
      </c>
      <c r="C91" s="40">
        <v>1.0</v>
      </c>
      <c r="D91" s="39" t="s">
        <v>159</v>
      </c>
      <c r="E91" s="41" t="s">
        <v>11</v>
      </c>
      <c r="F91" s="39"/>
      <c r="G91" s="39" t="s">
        <v>148</v>
      </c>
      <c r="H91" s="58">
        <v>2.128552302067E13</v>
      </c>
      <c r="I91" s="39" t="s">
        <v>227</v>
      </c>
      <c r="J91" s="41" t="s">
        <v>273</v>
      </c>
      <c r="K91" s="43" t="s">
        <v>329</v>
      </c>
      <c r="L91" s="43" t="s">
        <v>337</v>
      </c>
      <c r="M91" s="39"/>
      <c r="N91" s="39"/>
      <c r="O91" s="39"/>
    </row>
    <row r="92">
      <c r="A92" s="39" t="s">
        <v>146</v>
      </c>
      <c r="B92" s="39" t="s">
        <v>180</v>
      </c>
      <c r="C92" s="40">
        <v>1.0</v>
      </c>
      <c r="D92" s="39" t="s">
        <v>159</v>
      </c>
      <c r="E92" s="41" t="s">
        <v>11</v>
      </c>
      <c r="F92" s="39"/>
      <c r="G92" s="39" t="s">
        <v>148</v>
      </c>
      <c r="H92" s="58">
        <v>2.1285523020327E13</v>
      </c>
      <c r="I92" s="39" t="s">
        <v>227</v>
      </c>
      <c r="J92" s="41" t="s">
        <v>273</v>
      </c>
      <c r="K92" s="43" t="s">
        <v>329</v>
      </c>
      <c r="L92" s="43" t="s">
        <v>337</v>
      </c>
      <c r="M92" s="39"/>
      <c r="N92" s="39"/>
      <c r="O92" s="39"/>
    </row>
    <row r="93">
      <c r="A93" s="39" t="s">
        <v>146</v>
      </c>
      <c r="B93" s="39" t="s">
        <v>180</v>
      </c>
      <c r="C93" s="40">
        <v>1.0</v>
      </c>
      <c r="D93" s="39" t="s">
        <v>159</v>
      </c>
      <c r="E93" s="41" t="s">
        <v>11</v>
      </c>
      <c r="F93" s="39"/>
      <c r="G93" s="39" t="s">
        <v>148</v>
      </c>
      <c r="H93" s="58">
        <v>2.1285523020607E13</v>
      </c>
      <c r="I93" s="39" t="s">
        <v>227</v>
      </c>
      <c r="J93" s="47" t="s">
        <v>273</v>
      </c>
      <c r="K93" s="43" t="s">
        <v>329</v>
      </c>
      <c r="L93" s="59" t="s">
        <v>330</v>
      </c>
      <c r="M93" s="59"/>
      <c r="N93" s="59"/>
      <c r="O93" s="59"/>
    </row>
    <row r="94">
      <c r="A94" s="128" t="s">
        <v>960</v>
      </c>
      <c r="B94" s="41" t="s">
        <v>180</v>
      </c>
      <c r="C94" s="148">
        <v>1.0</v>
      </c>
      <c r="D94" s="39" t="s">
        <v>159</v>
      </c>
      <c r="E94" s="39" t="s">
        <v>11</v>
      </c>
      <c r="F94" s="41"/>
      <c r="G94" s="39" t="s">
        <v>148</v>
      </c>
      <c r="H94" s="58">
        <v>2.1155524200749E13</v>
      </c>
      <c r="I94" s="39" t="s">
        <v>227</v>
      </c>
      <c r="J94" s="47" t="s">
        <v>273</v>
      </c>
      <c r="K94" s="107" t="s">
        <v>1060</v>
      </c>
      <c r="L94" s="59" t="s">
        <v>1061</v>
      </c>
      <c r="M94" s="59"/>
      <c r="N94" s="59"/>
      <c r="O94" s="59"/>
    </row>
    <row r="95">
      <c r="A95" s="39" t="s">
        <v>146</v>
      </c>
      <c r="B95" s="39" t="s">
        <v>180</v>
      </c>
      <c r="C95" s="40">
        <v>1.0</v>
      </c>
      <c r="D95" s="39" t="s">
        <v>159</v>
      </c>
      <c r="E95" s="41" t="s">
        <v>12</v>
      </c>
      <c r="F95" s="39"/>
      <c r="G95" s="39" t="s">
        <v>148</v>
      </c>
      <c r="H95" s="58">
        <v>2.1275520101071E13</v>
      </c>
      <c r="I95" s="39" t="s">
        <v>227</v>
      </c>
      <c r="J95" s="41" t="s">
        <v>273</v>
      </c>
      <c r="K95" s="43" t="s">
        <v>336</v>
      </c>
      <c r="L95" s="43" t="s">
        <v>337</v>
      </c>
      <c r="M95" s="39"/>
      <c r="N95" s="39"/>
      <c r="O95" s="39"/>
    </row>
    <row r="96">
      <c r="A96" s="39" t="s">
        <v>1024</v>
      </c>
      <c r="B96" s="41" t="s">
        <v>306</v>
      </c>
      <c r="C96" s="48">
        <v>1.0</v>
      </c>
      <c r="D96" s="41" t="s">
        <v>154</v>
      </c>
      <c r="E96" s="39" t="s">
        <v>6</v>
      </c>
      <c r="F96" s="66" t="s">
        <v>155</v>
      </c>
      <c r="G96" s="67" t="s">
        <v>148</v>
      </c>
      <c r="H96" s="41" t="s">
        <v>1062</v>
      </c>
      <c r="I96" s="39" t="s">
        <v>227</v>
      </c>
      <c r="J96" s="47" t="s">
        <v>308</v>
      </c>
      <c r="K96" s="107" t="s">
        <v>308</v>
      </c>
      <c r="L96" s="43" t="s">
        <v>340</v>
      </c>
      <c r="M96" s="43"/>
      <c r="N96" s="43"/>
      <c r="O96" s="43"/>
    </row>
    <row r="97">
      <c r="A97" s="39" t="s">
        <v>1024</v>
      </c>
      <c r="B97" s="41" t="s">
        <v>306</v>
      </c>
      <c r="C97" s="48">
        <v>1.0</v>
      </c>
      <c r="D97" s="41" t="s">
        <v>154</v>
      </c>
      <c r="E97" s="39" t="s">
        <v>6</v>
      </c>
      <c r="F97" s="66" t="s">
        <v>155</v>
      </c>
      <c r="G97" s="67" t="s">
        <v>148</v>
      </c>
      <c r="H97" s="41" t="s">
        <v>1063</v>
      </c>
      <c r="I97" s="39" t="s">
        <v>227</v>
      </c>
      <c r="J97" s="47" t="s">
        <v>308</v>
      </c>
      <c r="K97" s="107" t="s">
        <v>308</v>
      </c>
      <c r="L97" s="43" t="s">
        <v>340</v>
      </c>
      <c r="M97" s="43"/>
      <c r="N97" s="43"/>
      <c r="O97" s="43"/>
    </row>
    <row r="98">
      <c r="A98" s="39" t="s">
        <v>146</v>
      </c>
      <c r="B98" s="39" t="s">
        <v>204</v>
      </c>
      <c r="C98" s="40">
        <v>1.0</v>
      </c>
      <c r="D98" s="39" t="s">
        <v>159</v>
      </c>
      <c r="E98" s="41" t="s">
        <v>25</v>
      </c>
      <c r="F98" s="39"/>
      <c r="G98" s="41" t="s">
        <v>148</v>
      </c>
      <c r="H98" s="70">
        <v>2.2062523703921E13</v>
      </c>
      <c r="I98" s="41" t="s">
        <v>227</v>
      </c>
      <c r="J98" s="39" t="s">
        <v>273</v>
      </c>
      <c r="K98" s="47" t="s">
        <v>348</v>
      </c>
      <c r="L98" s="43" t="s">
        <v>928</v>
      </c>
      <c r="M98" s="39"/>
      <c r="N98" s="39"/>
      <c r="O98" s="39"/>
    </row>
    <row r="99">
      <c r="A99" s="39" t="s">
        <v>146</v>
      </c>
      <c r="B99" s="39" t="s">
        <v>204</v>
      </c>
      <c r="C99" s="40">
        <v>1.0</v>
      </c>
      <c r="D99" s="39" t="s">
        <v>159</v>
      </c>
      <c r="E99" s="41" t="s">
        <v>25</v>
      </c>
      <c r="F99" s="39"/>
      <c r="G99" s="41" t="s">
        <v>148</v>
      </c>
      <c r="H99" s="70">
        <v>2.2107523701552E13</v>
      </c>
      <c r="I99" s="41" t="s">
        <v>227</v>
      </c>
      <c r="J99" s="39" t="s">
        <v>273</v>
      </c>
      <c r="K99" s="47" t="s">
        <v>348</v>
      </c>
      <c r="L99" s="43" t="s">
        <v>928</v>
      </c>
      <c r="M99" s="39"/>
      <c r="N99" s="39"/>
      <c r="O99" s="39"/>
    </row>
    <row r="100">
      <c r="A100" s="39" t="s">
        <v>146</v>
      </c>
      <c r="B100" s="39" t="s">
        <v>204</v>
      </c>
      <c r="C100" s="40">
        <v>1.0</v>
      </c>
      <c r="D100" s="39" t="s">
        <v>159</v>
      </c>
      <c r="E100" s="41" t="s">
        <v>25</v>
      </c>
      <c r="F100" s="39"/>
      <c r="G100" s="41" t="s">
        <v>148</v>
      </c>
      <c r="H100" s="70">
        <v>2.2062523702982E13</v>
      </c>
      <c r="I100" s="41" t="s">
        <v>227</v>
      </c>
      <c r="J100" s="39" t="s">
        <v>273</v>
      </c>
      <c r="K100" s="47" t="s">
        <v>348</v>
      </c>
      <c r="L100" s="43" t="s">
        <v>928</v>
      </c>
      <c r="M100" s="39"/>
      <c r="N100" s="39"/>
      <c r="O100" s="39"/>
    </row>
    <row r="101">
      <c r="A101" s="39" t="s">
        <v>146</v>
      </c>
      <c r="B101" s="39" t="s">
        <v>204</v>
      </c>
      <c r="C101" s="40">
        <v>1.0</v>
      </c>
      <c r="D101" s="39" t="s">
        <v>159</v>
      </c>
      <c r="E101" s="41" t="s">
        <v>25</v>
      </c>
      <c r="F101" s="39"/>
      <c r="G101" s="41" t="s">
        <v>148</v>
      </c>
      <c r="H101" s="70">
        <v>2.2062523703904E13</v>
      </c>
      <c r="I101" s="41" t="s">
        <v>227</v>
      </c>
      <c r="J101" s="39" t="s">
        <v>273</v>
      </c>
      <c r="K101" s="47" t="s">
        <v>348</v>
      </c>
      <c r="L101" s="43" t="s">
        <v>928</v>
      </c>
      <c r="M101" s="39"/>
      <c r="N101" s="39"/>
      <c r="O101" s="39"/>
    </row>
    <row r="102">
      <c r="A102" s="39" t="s">
        <v>146</v>
      </c>
      <c r="B102" s="39" t="s">
        <v>306</v>
      </c>
      <c r="C102" s="40">
        <v>1.0</v>
      </c>
      <c r="D102" s="39" t="s">
        <v>159</v>
      </c>
      <c r="E102" s="41" t="s">
        <v>25</v>
      </c>
      <c r="F102" s="39"/>
      <c r="G102" s="41" t="s">
        <v>148</v>
      </c>
      <c r="H102" s="70">
        <v>2.2086523705688E13</v>
      </c>
      <c r="I102" s="41" t="s">
        <v>227</v>
      </c>
      <c r="J102" s="39" t="s">
        <v>273</v>
      </c>
      <c r="K102" s="47" t="s">
        <v>348</v>
      </c>
      <c r="L102" s="43" t="s">
        <v>928</v>
      </c>
      <c r="M102" s="39"/>
      <c r="N102" s="39"/>
      <c r="O102" s="39"/>
    </row>
    <row r="103">
      <c r="A103" s="39" t="s">
        <v>146</v>
      </c>
      <c r="B103" s="39" t="s">
        <v>306</v>
      </c>
      <c r="C103" s="40">
        <v>1.0</v>
      </c>
      <c r="D103" s="39" t="s">
        <v>159</v>
      </c>
      <c r="E103" s="41" t="s">
        <v>25</v>
      </c>
      <c r="F103" s="39"/>
      <c r="G103" s="41" t="s">
        <v>148</v>
      </c>
      <c r="H103" s="70">
        <v>2.2086523705492E13</v>
      </c>
      <c r="I103" s="41" t="s">
        <v>227</v>
      </c>
      <c r="J103" s="39" t="s">
        <v>273</v>
      </c>
      <c r="K103" s="47" t="s">
        <v>348</v>
      </c>
      <c r="L103" s="43" t="s">
        <v>928</v>
      </c>
      <c r="M103" s="39"/>
      <c r="N103" s="39"/>
      <c r="O103" s="39"/>
    </row>
    <row r="104">
      <c r="A104" s="39" t="s">
        <v>1064</v>
      </c>
      <c r="B104" s="41" t="s">
        <v>153</v>
      </c>
      <c r="C104" s="48">
        <v>2.0</v>
      </c>
      <c r="D104" s="41" t="s">
        <v>154</v>
      </c>
      <c r="E104" s="39" t="s">
        <v>7</v>
      </c>
      <c r="F104" s="41" t="s">
        <v>155</v>
      </c>
      <c r="G104" s="39" t="s">
        <v>148</v>
      </c>
      <c r="H104" s="41" t="s">
        <v>1065</v>
      </c>
      <c r="I104" s="39" t="s">
        <v>227</v>
      </c>
      <c r="J104" s="41" t="s">
        <v>165</v>
      </c>
      <c r="K104" s="39" t="s">
        <v>726</v>
      </c>
      <c r="L104" s="107" t="s">
        <v>1066</v>
      </c>
      <c r="M104" s="107"/>
      <c r="N104" s="43" t="s">
        <v>158</v>
      </c>
      <c r="O104" s="43" t="s">
        <v>247</v>
      </c>
    </row>
    <row r="105">
      <c r="A105" s="38" t="s">
        <v>146</v>
      </c>
      <c r="B105" s="38" t="s">
        <v>180</v>
      </c>
      <c r="C105" s="48">
        <v>1.0</v>
      </c>
      <c r="D105" s="41" t="s">
        <v>159</v>
      </c>
      <c r="E105" s="39" t="s">
        <v>13</v>
      </c>
      <c r="F105" s="66"/>
      <c r="G105" s="67" t="s">
        <v>148</v>
      </c>
      <c r="H105" s="58" t="s">
        <v>1067</v>
      </c>
      <c r="I105" s="39" t="s">
        <v>227</v>
      </c>
      <c r="J105" s="47" t="s">
        <v>273</v>
      </c>
      <c r="K105" s="107" t="s">
        <v>528</v>
      </c>
      <c r="L105" s="109" t="s">
        <v>529</v>
      </c>
      <c r="M105" s="109"/>
      <c r="N105" s="109"/>
      <c r="O105" s="109"/>
    </row>
    <row r="106">
      <c r="A106" s="41" t="s">
        <v>146</v>
      </c>
      <c r="B106" s="39" t="s">
        <v>315</v>
      </c>
      <c r="C106" s="40">
        <v>2.0</v>
      </c>
      <c r="D106" s="39" t="s">
        <v>154</v>
      </c>
      <c r="E106" s="41" t="s">
        <v>6</v>
      </c>
      <c r="F106" s="39" t="s">
        <v>155</v>
      </c>
      <c r="G106" s="41" t="s">
        <v>148</v>
      </c>
      <c r="H106" s="39" t="s">
        <v>1068</v>
      </c>
      <c r="I106" s="41">
        <v>6626772.0</v>
      </c>
      <c r="J106" s="39" t="s">
        <v>165</v>
      </c>
      <c r="K106" s="47" t="s">
        <v>178</v>
      </c>
      <c r="L106" s="109" t="s">
        <v>369</v>
      </c>
      <c r="M106" s="109"/>
      <c r="N106" s="109"/>
      <c r="O106" s="109"/>
    </row>
    <row r="107">
      <c r="A107" s="41" t="s">
        <v>1069</v>
      </c>
      <c r="B107" s="39" t="s">
        <v>947</v>
      </c>
      <c r="C107" s="40">
        <v>1.0</v>
      </c>
      <c r="D107" s="39" t="s">
        <v>154</v>
      </c>
      <c r="E107" s="39" t="s">
        <v>7</v>
      </c>
      <c r="F107" s="39" t="s">
        <v>155</v>
      </c>
      <c r="G107" s="39" t="s">
        <v>148</v>
      </c>
      <c r="H107" s="41" t="s">
        <v>1070</v>
      </c>
      <c r="I107" s="39" t="s">
        <v>227</v>
      </c>
      <c r="J107" s="47" t="s">
        <v>165</v>
      </c>
      <c r="K107" s="41" t="s">
        <v>320</v>
      </c>
      <c r="L107" s="43" t="s">
        <v>1071</v>
      </c>
      <c r="M107" s="110"/>
      <c r="N107" s="109"/>
      <c r="O107" s="109"/>
    </row>
    <row r="108">
      <c r="A108" s="39" t="s">
        <v>146</v>
      </c>
      <c r="B108" s="41" t="s">
        <v>204</v>
      </c>
      <c r="C108" s="48">
        <v>1.0</v>
      </c>
      <c r="D108" s="41" t="s">
        <v>159</v>
      </c>
      <c r="E108" s="39" t="s">
        <v>22</v>
      </c>
      <c r="F108" s="41"/>
      <c r="G108" s="39" t="s">
        <v>148</v>
      </c>
      <c r="H108" s="41">
        <v>4134988.0</v>
      </c>
      <c r="I108" s="60" t="s">
        <v>227</v>
      </c>
      <c r="J108" s="53" t="s">
        <v>206</v>
      </c>
      <c r="K108" s="70" t="s">
        <v>356</v>
      </c>
      <c r="L108" s="109" t="s">
        <v>377</v>
      </c>
      <c r="M108" s="110"/>
      <c r="N108" s="109"/>
      <c r="O108" s="109"/>
    </row>
    <row r="109">
      <c r="A109" s="39" t="s">
        <v>146</v>
      </c>
      <c r="B109" s="41" t="s">
        <v>204</v>
      </c>
      <c r="C109" s="48">
        <v>1.0</v>
      </c>
      <c r="D109" s="41" t="s">
        <v>159</v>
      </c>
      <c r="E109" s="39" t="s">
        <v>22</v>
      </c>
      <c r="F109" s="41"/>
      <c r="G109" s="39" t="s">
        <v>148</v>
      </c>
      <c r="H109" s="41">
        <v>4133526.0</v>
      </c>
      <c r="I109" s="60" t="s">
        <v>227</v>
      </c>
      <c r="J109" s="53" t="s">
        <v>206</v>
      </c>
      <c r="K109" s="70" t="s">
        <v>356</v>
      </c>
      <c r="L109" s="109" t="s">
        <v>377</v>
      </c>
      <c r="M109" s="110"/>
      <c r="N109" s="109"/>
      <c r="O109" s="109"/>
    </row>
    <row r="110">
      <c r="A110" s="39" t="s">
        <v>146</v>
      </c>
      <c r="B110" s="41" t="s">
        <v>204</v>
      </c>
      <c r="C110" s="48">
        <v>1.0</v>
      </c>
      <c r="D110" s="41" t="s">
        <v>159</v>
      </c>
      <c r="E110" s="39" t="s">
        <v>22</v>
      </c>
      <c r="F110" s="41"/>
      <c r="G110" s="39" t="s">
        <v>148</v>
      </c>
      <c r="H110" s="41">
        <v>4136493.0</v>
      </c>
      <c r="I110" s="60" t="s">
        <v>227</v>
      </c>
      <c r="J110" s="53" t="s">
        <v>206</v>
      </c>
      <c r="K110" s="70" t="s">
        <v>356</v>
      </c>
      <c r="L110" s="109" t="s">
        <v>377</v>
      </c>
      <c r="M110" s="110"/>
      <c r="N110" s="109"/>
      <c r="O110" s="109"/>
    </row>
    <row r="111">
      <c r="A111" s="39" t="s">
        <v>146</v>
      </c>
      <c r="B111" s="41" t="s">
        <v>204</v>
      </c>
      <c r="C111" s="48">
        <v>1.0</v>
      </c>
      <c r="D111" s="41" t="s">
        <v>159</v>
      </c>
      <c r="E111" s="39" t="s">
        <v>22</v>
      </c>
      <c r="F111" s="41"/>
      <c r="G111" s="39" t="s">
        <v>148</v>
      </c>
      <c r="H111" s="41">
        <v>4133970.0</v>
      </c>
      <c r="I111" s="60" t="s">
        <v>227</v>
      </c>
      <c r="J111" s="53" t="s">
        <v>206</v>
      </c>
      <c r="K111" s="70" t="s">
        <v>356</v>
      </c>
      <c r="L111" s="109" t="s">
        <v>377</v>
      </c>
      <c r="M111" s="110"/>
      <c r="N111" s="109"/>
      <c r="O111" s="109"/>
    </row>
    <row r="112">
      <c r="A112" s="39" t="s">
        <v>467</v>
      </c>
      <c r="B112" s="41" t="s">
        <v>260</v>
      </c>
      <c r="C112" s="48">
        <v>1.0</v>
      </c>
      <c r="D112" s="41" t="s">
        <v>154</v>
      </c>
      <c r="E112" s="39" t="s">
        <v>7</v>
      </c>
      <c r="F112" s="41" t="s">
        <v>155</v>
      </c>
      <c r="G112" s="39" t="s">
        <v>148</v>
      </c>
      <c r="H112" s="41"/>
      <c r="I112" s="60" t="s">
        <v>227</v>
      </c>
      <c r="J112" s="53" t="s">
        <v>165</v>
      </c>
      <c r="K112" s="70" t="s">
        <v>262</v>
      </c>
      <c r="L112" s="110"/>
      <c r="M112" s="110"/>
      <c r="N112" s="109"/>
      <c r="O112" s="109"/>
    </row>
    <row r="113">
      <c r="A113" s="41" t="s">
        <v>1072</v>
      </c>
      <c r="B113" s="39" t="s">
        <v>547</v>
      </c>
      <c r="C113" s="40">
        <v>1.0</v>
      </c>
      <c r="D113" s="39" t="s">
        <v>154</v>
      </c>
      <c r="E113" s="41" t="s">
        <v>7</v>
      </c>
      <c r="F113" s="39" t="s">
        <v>155</v>
      </c>
      <c r="G113" s="47" t="s">
        <v>148</v>
      </c>
      <c r="H113" s="58" t="s">
        <v>1073</v>
      </c>
      <c r="I113" s="39" t="s">
        <v>227</v>
      </c>
      <c r="J113" s="41" t="s">
        <v>165</v>
      </c>
      <c r="K113" s="43" t="s">
        <v>320</v>
      </c>
      <c r="L113" s="59" t="s">
        <v>1074</v>
      </c>
      <c r="M113" s="110"/>
      <c r="N113" s="109"/>
      <c r="O113" s="109"/>
    </row>
    <row r="114">
      <c r="A114" s="39" t="s">
        <v>146</v>
      </c>
      <c r="B114" s="39" t="s">
        <v>315</v>
      </c>
      <c r="C114" s="40">
        <v>1.0</v>
      </c>
      <c r="D114" s="39" t="s">
        <v>159</v>
      </c>
      <c r="E114" s="41" t="s">
        <v>24</v>
      </c>
      <c r="F114" s="39"/>
      <c r="G114" s="47" t="s">
        <v>148</v>
      </c>
      <c r="H114" s="58" t="s">
        <v>1075</v>
      </c>
      <c r="I114" s="39" t="s">
        <v>227</v>
      </c>
      <c r="J114" s="41" t="s">
        <v>350</v>
      </c>
      <c r="K114" s="53" t="s">
        <v>351</v>
      </c>
      <c r="L114" s="109" t="s">
        <v>1076</v>
      </c>
      <c r="M114" s="110"/>
      <c r="N114" s="109"/>
      <c r="O114" s="109"/>
    </row>
    <row r="115">
      <c r="A115" s="39" t="s">
        <v>146</v>
      </c>
      <c r="B115" s="39" t="s">
        <v>315</v>
      </c>
      <c r="C115" s="40">
        <v>1.0</v>
      </c>
      <c r="D115" s="39" t="s">
        <v>159</v>
      </c>
      <c r="E115" s="41" t="s">
        <v>17</v>
      </c>
      <c r="F115" s="39"/>
      <c r="G115" s="47" t="s">
        <v>148</v>
      </c>
      <c r="H115" s="58" t="s">
        <v>1077</v>
      </c>
      <c r="I115" s="39" t="s">
        <v>227</v>
      </c>
      <c r="J115" s="41" t="s">
        <v>354</v>
      </c>
      <c r="K115" s="57" t="s">
        <v>355</v>
      </c>
      <c r="L115" s="109" t="s">
        <v>1076</v>
      </c>
      <c r="M115" s="110"/>
      <c r="N115" s="109"/>
      <c r="O115" s="109"/>
    </row>
    <row r="116">
      <c r="A116" s="41" t="s">
        <v>146</v>
      </c>
      <c r="B116" s="39" t="s">
        <v>204</v>
      </c>
      <c r="C116" s="40">
        <v>1.0</v>
      </c>
      <c r="D116" s="39" t="s">
        <v>159</v>
      </c>
      <c r="E116" s="41" t="s">
        <v>20</v>
      </c>
      <c r="F116" s="39"/>
      <c r="G116" s="41" t="s">
        <v>148</v>
      </c>
      <c r="H116" s="149" t="s">
        <v>1078</v>
      </c>
      <c r="I116" s="41" t="s">
        <v>227</v>
      </c>
      <c r="J116" s="38" t="s">
        <v>212</v>
      </c>
      <c r="K116" s="22" t="s">
        <v>486</v>
      </c>
      <c r="L116" s="59" t="s">
        <v>1079</v>
      </c>
      <c r="M116" s="110"/>
      <c r="N116" s="109"/>
      <c r="O116" s="109"/>
    </row>
    <row r="117">
      <c r="A117" s="39" t="s">
        <v>146</v>
      </c>
      <c r="B117" s="41" t="s">
        <v>260</v>
      </c>
      <c r="C117" s="48">
        <v>1.0</v>
      </c>
      <c r="D117" s="41" t="s">
        <v>154</v>
      </c>
      <c r="E117" s="39" t="s">
        <v>6</v>
      </c>
      <c r="F117" s="66" t="s">
        <v>155</v>
      </c>
      <c r="G117" s="67" t="s">
        <v>148</v>
      </c>
      <c r="H117" s="150"/>
      <c r="I117" s="39" t="s">
        <v>227</v>
      </c>
      <c r="J117" s="41" t="s">
        <v>308</v>
      </c>
      <c r="K117" s="70" t="s">
        <v>378</v>
      </c>
      <c r="L117" s="59" t="s">
        <v>1079</v>
      </c>
      <c r="M117" s="110"/>
      <c r="N117" s="109"/>
      <c r="O117" s="109"/>
    </row>
    <row r="118">
      <c r="A118" s="39" t="s">
        <v>146</v>
      </c>
      <c r="B118" s="41" t="s">
        <v>260</v>
      </c>
      <c r="C118" s="48">
        <v>1.0</v>
      </c>
      <c r="D118" s="41" t="s">
        <v>9</v>
      </c>
      <c r="E118" s="39" t="s">
        <v>9</v>
      </c>
      <c r="F118" s="16"/>
      <c r="G118" s="128" t="s">
        <v>148</v>
      </c>
      <c r="H118" s="150" t="s">
        <v>1080</v>
      </c>
      <c r="I118" s="39" t="s">
        <v>227</v>
      </c>
      <c r="J118" s="41" t="s">
        <v>381</v>
      </c>
      <c r="K118" s="54" t="s">
        <v>1081</v>
      </c>
      <c r="L118" s="59" t="s">
        <v>1079</v>
      </c>
      <c r="M118" s="110"/>
      <c r="N118" s="109"/>
      <c r="O118" s="109"/>
    </row>
    <row r="119">
      <c r="A119" s="39" t="s">
        <v>1082</v>
      </c>
      <c r="B119" s="39" t="s">
        <v>180</v>
      </c>
      <c r="C119" s="48">
        <v>1.0</v>
      </c>
      <c r="D119" s="41" t="s">
        <v>154</v>
      </c>
      <c r="E119" s="39" t="s">
        <v>6</v>
      </c>
      <c r="F119" s="66" t="s">
        <v>155</v>
      </c>
      <c r="G119" s="67" t="s">
        <v>148</v>
      </c>
      <c r="H119" s="150"/>
      <c r="I119" s="39" t="s">
        <v>227</v>
      </c>
      <c r="J119" s="41" t="s">
        <v>308</v>
      </c>
      <c r="K119" s="70" t="s">
        <v>378</v>
      </c>
      <c r="L119" s="59" t="s">
        <v>388</v>
      </c>
      <c r="M119" s="110"/>
      <c r="N119" s="109"/>
      <c r="O119" s="109"/>
    </row>
    <row r="120">
      <c r="A120" s="151"/>
      <c r="B120" s="152"/>
      <c r="C120" s="153"/>
      <c r="D120" s="88"/>
      <c r="E120" s="86"/>
      <c r="F120" s="154"/>
      <c r="G120" s="86"/>
      <c r="H120" s="152"/>
      <c r="I120" s="155"/>
      <c r="J120" s="152"/>
      <c r="K120" s="155"/>
      <c r="L120" s="156"/>
      <c r="M120" s="157"/>
      <c r="N120" s="125"/>
      <c r="O120" s="125"/>
    </row>
    <row r="121">
      <c r="A121" s="89"/>
      <c r="B121" s="62"/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89" t="s">
        <v>154</v>
      </c>
      <c r="B122" s="62"/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53" t="s">
        <v>6</v>
      </c>
      <c r="B123" s="62">
        <f t="shared" ref="B123:B125" si="1">COUNTIF($E$2:$E$120,A123)</f>
        <v>21</v>
      </c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7</v>
      </c>
      <c r="B124" s="62">
        <f t="shared" si="1"/>
        <v>7</v>
      </c>
      <c r="C124" s="90"/>
      <c r="D124" s="62"/>
      <c r="E124" s="62"/>
      <c r="F124" s="62"/>
      <c r="I124" s="62"/>
      <c r="J124" s="62"/>
      <c r="K124" s="62"/>
      <c r="L124" s="91"/>
      <c r="M124" s="62"/>
      <c r="N124" s="62"/>
      <c r="O124" s="62"/>
    </row>
    <row r="125">
      <c r="A125" s="53" t="s">
        <v>8</v>
      </c>
      <c r="B125" s="62">
        <f t="shared" si="1"/>
        <v>5</v>
      </c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89" t="s">
        <v>9</v>
      </c>
      <c r="B126" s="62"/>
      <c r="C126" s="90"/>
      <c r="D126" s="62"/>
      <c r="E126" s="62"/>
      <c r="F126" s="53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53" t="s">
        <v>9</v>
      </c>
      <c r="B127" s="62">
        <f t="shared" ref="B127:B128" si="2">COUNTIF($E$2:$E$120,A127)</f>
        <v>24</v>
      </c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53" t="s">
        <v>10</v>
      </c>
      <c r="B128" s="62">
        <f t="shared" si="2"/>
        <v>0</v>
      </c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89" t="s">
        <v>393</v>
      </c>
      <c r="B129" s="62"/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53" t="s">
        <v>11</v>
      </c>
      <c r="B130" s="62">
        <f t="shared" ref="B130:B145" si="3">COUNTIF($E$2:$E$120,A130)</f>
        <v>4</v>
      </c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53" t="s">
        <v>12</v>
      </c>
      <c r="B131" s="62">
        <f t="shared" si="3"/>
        <v>1</v>
      </c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58" t="s">
        <v>13</v>
      </c>
      <c r="B132" s="62">
        <f t="shared" si="3"/>
        <v>1</v>
      </c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53" t="s">
        <v>14</v>
      </c>
      <c r="B133" s="62">
        <f t="shared" si="3"/>
        <v>2</v>
      </c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53" t="s">
        <v>16</v>
      </c>
      <c r="B134" s="62">
        <f t="shared" si="3"/>
        <v>2</v>
      </c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53" t="s">
        <v>17</v>
      </c>
      <c r="B135" s="62">
        <f t="shared" si="3"/>
        <v>5</v>
      </c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53" t="s">
        <v>19</v>
      </c>
      <c r="B136" s="62">
        <f t="shared" si="3"/>
        <v>8</v>
      </c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53" t="s">
        <v>20</v>
      </c>
      <c r="B137" s="62">
        <f t="shared" si="3"/>
        <v>8</v>
      </c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53" t="s">
        <v>21</v>
      </c>
      <c r="B138" s="62">
        <f t="shared" si="3"/>
        <v>5</v>
      </c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53" t="s">
        <v>22</v>
      </c>
      <c r="B139" s="62">
        <f t="shared" si="3"/>
        <v>13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53" t="s">
        <v>23</v>
      </c>
      <c r="B140" s="62">
        <f t="shared" si="3"/>
        <v>0</v>
      </c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53" t="s">
        <v>24</v>
      </c>
      <c r="B141" s="62">
        <f t="shared" si="3"/>
        <v>1</v>
      </c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53" t="s">
        <v>25</v>
      </c>
      <c r="B142" s="62">
        <f t="shared" si="3"/>
        <v>6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53" t="s">
        <v>26</v>
      </c>
      <c r="B143" s="62">
        <f t="shared" si="3"/>
        <v>2</v>
      </c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53" t="s">
        <v>27</v>
      </c>
      <c r="B144" s="62">
        <f t="shared" si="3"/>
        <v>2</v>
      </c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53" t="s">
        <v>28</v>
      </c>
      <c r="B145" s="62">
        <f t="shared" si="3"/>
        <v>0</v>
      </c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89" t="s">
        <v>394</v>
      </c>
      <c r="B146" s="93">
        <f>SUM(B123:B145)</f>
        <v>117</v>
      </c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89" t="s">
        <v>6</v>
      </c>
      <c r="B148" s="62"/>
      <c r="C148" s="94" t="s">
        <v>394</v>
      </c>
      <c r="D148" s="94"/>
      <c r="E148" s="94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95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96" t="s">
        <v>970</v>
      </c>
      <c r="B150" s="96" t="s">
        <v>151</v>
      </c>
      <c r="C150" s="140">
        <v>2.0</v>
      </c>
      <c r="D150" s="92"/>
      <c r="E150" s="92"/>
      <c r="F150" s="96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53" t="s">
        <v>150</v>
      </c>
      <c r="B151" s="62" t="s">
        <v>596</v>
      </c>
      <c r="C151" s="117">
        <f t="shared" ref="C151:C156" si="4">COUNTIF($K$2:$K$225,B151)</f>
        <v>2</v>
      </c>
      <c r="D151" s="92"/>
      <c r="E151" s="9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53" t="s">
        <v>150</v>
      </c>
      <c r="B152" s="96" t="s">
        <v>157</v>
      </c>
      <c r="C152" s="117">
        <f t="shared" si="4"/>
        <v>1</v>
      </c>
      <c r="D152" s="92"/>
      <c r="E152" s="9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96" t="s">
        <v>150</v>
      </c>
      <c r="B153" s="96" t="s">
        <v>228</v>
      </c>
      <c r="C153" s="117">
        <f t="shared" si="4"/>
        <v>4</v>
      </c>
      <c r="D153" s="92"/>
      <c r="E153" s="9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53" t="s">
        <v>308</v>
      </c>
      <c r="B154" s="53" t="s">
        <v>308</v>
      </c>
      <c r="C154" s="117">
        <f t="shared" si="4"/>
        <v>4</v>
      </c>
      <c r="D154" s="92"/>
      <c r="E154" s="9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 t="s">
        <v>165</v>
      </c>
      <c r="B155" s="96" t="s">
        <v>166</v>
      </c>
      <c r="C155" s="117">
        <f t="shared" si="4"/>
        <v>2</v>
      </c>
      <c r="D155" s="92"/>
      <c r="E155" s="9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 t="s">
        <v>165</v>
      </c>
      <c r="B156" s="62" t="s">
        <v>178</v>
      </c>
      <c r="C156" s="117">
        <f t="shared" si="4"/>
        <v>4</v>
      </c>
      <c r="D156" s="92"/>
      <c r="E156" s="9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97"/>
      <c r="B157" s="62"/>
      <c r="C157" s="90"/>
      <c r="D157" s="90"/>
      <c r="E157" s="90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89" t="s">
        <v>7</v>
      </c>
      <c r="B158" s="62"/>
      <c r="C158" s="90"/>
      <c r="D158" s="90"/>
      <c r="E158" s="90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90"/>
      <c r="E159" s="90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 t="s">
        <v>165</v>
      </c>
      <c r="B160" s="55" t="s">
        <v>553</v>
      </c>
      <c r="C160" s="90">
        <f t="shared" ref="C160:C163" si="5">COUNTIF($K$2:$K$225,B160)</f>
        <v>1</v>
      </c>
      <c r="D160" s="92"/>
      <c r="E160" s="9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 t="s">
        <v>165</v>
      </c>
      <c r="B161" s="41" t="s">
        <v>726</v>
      </c>
      <c r="C161" s="90">
        <f t="shared" si="5"/>
        <v>1</v>
      </c>
      <c r="D161" s="92"/>
      <c r="E161" s="9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 t="s">
        <v>165</v>
      </c>
      <c r="B162" s="55" t="s">
        <v>320</v>
      </c>
      <c r="C162" s="90">
        <f t="shared" si="5"/>
        <v>3</v>
      </c>
      <c r="D162" s="92"/>
      <c r="E162" s="9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 t="s">
        <v>165</v>
      </c>
      <c r="B163" s="55" t="s">
        <v>245</v>
      </c>
      <c r="C163" s="90">
        <f t="shared" si="5"/>
        <v>1</v>
      </c>
      <c r="D163" s="92"/>
      <c r="E163" s="9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58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58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89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16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16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16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55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16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16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55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55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16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16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55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55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16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</sheetData>
  <dataValidations>
    <dataValidation type="list" allowBlank="1" sqref="B89:B97 B105 B108:B115 B117:B118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20">
      <formula1>"INACTIVO,OPERATIVO"</formula1>
    </dataValidation>
    <dataValidation type="list" allowBlank="1" sqref="B2:B54 B57:B62 B66:B67 B69:B75 B83:B86 B120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MAYORISTA,,"</formula1>
    </dataValidation>
    <dataValidation type="list" allowBlank="1" sqref="E76:E82 E87:E106 E108:E11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106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108:J112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2:E75 E83:E86 E107 E120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55 B87:B88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J68:J75 J83:J86 J107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119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64:B65 B68 B107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87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106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2:J67 J120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76:F82 F89 F91:F95 F98:F104 F106 F108:F116">
      <formula1>"LINUX CENTOS,LINUX FEDORA,LINUX UBUNTU,NO APLICA,OTRO,WINDOWS XP,WINDOWS 7,WINDOWS 10,"</formula1>
    </dataValidation>
    <dataValidation type="list" allowBlank="1" sqref="J76:J82 J10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63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J116:J119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20">
      <formula1>"COMPUTADOR,MONITOR,PERIFÉRICO"</formula1>
    </dataValidation>
    <dataValidation type="list" allowBlank="1" sqref="J88:J97 J105 J113:J11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56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B76:B82 B104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2:F54 F57:F66 F68:F75 F83:F86 F88 F90 F96:F97 F105 F117:F120">
      <formula1>"WINDOWS XP,WINDOWS 7,WINDOWS 10,NO APLICA,OTRO"</formula1>
    </dataValidation>
    <dataValidation type="list" allowBlank="1" sqref="J98:J103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55:F56 F87 F107">
      <formula1>"LINUX FEDORA,NO APLICA,OTRO,WINDOWS XP,WINDOWS 7,WINDOWS 10,"</formula1>
    </dataValidation>
    <dataValidation type="list" allowBlank="1" sqref="B98:B103 B116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9.5"/>
    <col customWidth="1" min="14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36" t="s">
        <v>141</v>
      </c>
      <c r="L1" s="36" t="s">
        <v>142</v>
      </c>
      <c r="M1" s="8" t="s">
        <v>143</v>
      </c>
      <c r="N1" s="8" t="s">
        <v>144</v>
      </c>
      <c r="O1" s="8" t="s">
        <v>145</v>
      </c>
    </row>
    <row r="2">
      <c r="A2" s="47" t="s">
        <v>1083</v>
      </c>
      <c r="B2" s="41" t="s">
        <v>204</v>
      </c>
      <c r="C2" s="48">
        <v>1.0</v>
      </c>
      <c r="D2" s="41" t="s">
        <v>159</v>
      </c>
      <c r="E2" s="38" t="s">
        <v>21</v>
      </c>
      <c r="F2" s="52"/>
      <c r="G2" s="41" t="s">
        <v>148</v>
      </c>
      <c r="H2" s="39">
        <v>8.510160454E9</v>
      </c>
      <c r="I2" s="41">
        <v>6483778.0</v>
      </c>
      <c r="J2" s="39" t="s">
        <v>431</v>
      </c>
      <c r="K2" s="65" t="s">
        <v>1084</v>
      </c>
      <c r="L2" s="43"/>
      <c r="M2" s="39"/>
      <c r="N2" s="39"/>
      <c r="O2" s="39"/>
    </row>
    <row r="3">
      <c r="A3" s="47" t="s">
        <v>1083</v>
      </c>
      <c r="B3" s="41" t="s">
        <v>204</v>
      </c>
      <c r="C3" s="48">
        <v>1.0</v>
      </c>
      <c r="D3" s="41" t="s">
        <v>159</v>
      </c>
      <c r="E3" s="38" t="s">
        <v>19</v>
      </c>
      <c r="F3" s="42"/>
      <c r="G3" s="41" t="s">
        <v>148</v>
      </c>
      <c r="H3" s="39" t="s">
        <v>151</v>
      </c>
      <c r="I3" s="41">
        <v>6483779.0</v>
      </c>
      <c r="J3" s="39" t="s">
        <v>151</v>
      </c>
      <c r="K3" s="65" t="s">
        <v>151</v>
      </c>
      <c r="L3" s="43"/>
      <c r="M3" s="39"/>
      <c r="N3" s="39"/>
      <c r="O3" s="39"/>
    </row>
    <row r="4">
      <c r="A4" s="47" t="s">
        <v>1085</v>
      </c>
      <c r="B4" s="41" t="s">
        <v>204</v>
      </c>
      <c r="C4" s="48">
        <v>1.0</v>
      </c>
      <c r="D4" s="41" t="s">
        <v>159</v>
      </c>
      <c r="E4" s="38" t="s">
        <v>20</v>
      </c>
      <c r="F4" s="52"/>
      <c r="G4" s="41" t="s">
        <v>148</v>
      </c>
      <c r="H4" s="39" t="s">
        <v>1086</v>
      </c>
      <c r="I4" s="41">
        <v>6483782.0</v>
      </c>
      <c r="J4" s="39" t="s">
        <v>212</v>
      </c>
      <c r="K4" s="65" t="s">
        <v>213</v>
      </c>
      <c r="L4" s="45"/>
      <c r="M4" s="42"/>
      <c r="N4" s="42"/>
      <c r="O4" s="42"/>
    </row>
    <row r="5">
      <c r="A5" s="47" t="s">
        <v>1085</v>
      </c>
      <c r="B5" s="41" t="s">
        <v>204</v>
      </c>
      <c r="C5" s="48">
        <v>1.0</v>
      </c>
      <c r="D5" s="41" t="s">
        <v>159</v>
      </c>
      <c r="E5" s="38" t="s">
        <v>21</v>
      </c>
      <c r="F5" s="52"/>
      <c r="G5" s="41" t="s">
        <v>148</v>
      </c>
      <c r="H5" s="39" t="s">
        <v>1087</v>
      </c>
      <c r="I5" s="41">
        <v>6483783.0</v>
      </c>
      <c r="J5" s="39" t="s">
        <v>407</v>
      </c>
      <c r="K5" s="65" t="s">
        <v>1088</v>
      </c>
      <c r="L5" s="45"/>
      <c r="M5" s="42"/>
      <c r="N5" s="42"/>
      <c r="O5" s="42"/>
    </row>
    <row r="6">
      <c r="A6" s="47" t="s">
        <v>1085</v>
      </c>
      <c r="B6" s="41" t="s">
        <v>204</v>
      </c>
      <c r="C6" s="48">
        <v>1.0</v>
      </c>
      <c r="D6" s="41" t="s">
        <v>159</v>
      </c>
      <c r="E6" s="38" t="s">
        <v>19</v>
      </c>
      <c r="F6" s="52"/>
      <c r="G6" s="41" t="s">
        <v>148</v>
      </c>
      <c r="H6" s="39" t="s">
        <v>151</v>
      </c>
      <c r="I6" s="41">
        <v>6483785.0</v>
      </c>
      <c r="J6" s="39" t="s">
        <v>151</v>
      </c>
      <c r="K6" s="65" t="s">
        <v>151</v>
      </c>
      <c r="L6" s="43"/>
      <c r="M6" s="39"/>
      <c r="N6" s="39"/>
      <c r="O6" s="39"/>
    </row>
    <row r="7">
      <c r="A7" s="47" t="s">
        <v>1089</v>
      </c>
      <c r="B7" s="41" t="s">
        <v>204</v>
      </c>
      <c r="C7" s="48">
        <v>1.0</v>
      </c>
      <c r="D7" s="41" t="s">
        <v>159</v>
      </c>
      <c r="E7" s="38" t="s">
        <v>22</v>
      </c>
      <c r="F7" s="42"/>
      <c r="G7" s="41" t="s">
        <v>148</v>
      </c>
      <c r="H7" s="39" t="s">
        <v>1090</v>
      </c>
      <c r="I7" s="41">
        <v>6483789.0</v>
      </c>
      <c r="J7" s="39" t="s">
        <v>206</v>
      </c>
      <c r="K7" s="65" t="s">
        <v>1091</v>
      </c>
      <c r="L7" s="45"/>
      <c r="M7" s="42"/>
      <c r="N7" s="42"/>
      <c r="O7" s="42"/>
    </row>
    <row r="8">
      <c r="A8" s="47" t="s">
        <v>1089</v>
      </c>
      <c r="B8" s="41" t="s">
        <v>204</v>
      </c>
      <c r="C8" s="48">
        <v>1.0</v>
      </c>
      <c r="D8" s="41" t="s">
        <v>159</v>
      </c>
      <c r="E8" s="38" t="s">
        <v>21</v>
      </c>
      <c r="F8" s="52"/>
      <c r="G8" s="41" t="s">
        <v>148</v>
      </c>
      <c r="H8" s="39" t="s">
        <v>151</v>
      </c>
      <c r="I8" s="41">
        <v>6483790.0</v>
      </c>
      <c r="J8" s="39" t="s">
        <v>354</v>
      </c>
      <c r="K8" s="65" t="s">
        <v>151</v>
      </c>
      <c r="L8" s="43"/>
      <c r="M8" s="39"/>
      <c r="N8" s="39"/>
      <c r="O8" s="39"/>
    </row>
    <row r="9">
      <c r="A9" s="47" t="s">
        <v>1089</v>
      </c>
      <c r="B9" s="41" t="s">
        <v>204</v>
      </c>
      <c r="C9" s="48">
        <v>1.0</v>
      </c>
      <c r="D9" s="41" t="s">
        <v>159</v>
      </c>
      <c r="E9" s="38" t="s">
        <v>19</v>
      </c>
      <c r="F9" s="42"/>
      <c r="G9" s="41" t="s">
        <v>148</v>
      </c>
      <c r="H9" s="39" t="s">
        <v>151</v>
      </c>
      <c r="I9" s="41">
        <v>6483791.0</v>
      </c>
      <c r="J9" s="39" t="s">
        <v>151</v>
      </c>
      <c r="K9" s="65" t="s">
        <v>151</v>
      </c>
      <c r="L9" s="45"/>
      <c r="M9" s="42"/>
      <c r="N9" s="42"/>
      <c r="O9" s="42"/>
    </row>
    <row r="10">
      <c r="A10" s="47" t="s">
        <v>1092</v>
      </c>
      <c r="B10" s="41" t="s">
        <v>204</v>
      </c>
      <c r="C10" s="48">
        <v>1.0</v>
      </c>
      <c r="D10" s="41" t="s">
        <v>159</v>
      </c>
      <c r="E10" s="38" t="s">
        <v>20</v>
      </c>
      <c r="F10" s="52"/>
      <c r="G10" s="41" t="s">
        <v>148</v>
      </c>
      <c r="H10" s="39" t="s">
        <v>1093</v>
      </c>
      <c r="I10" s="41">
        <v>6483793.0</v>
      </c>
      <c r="J10" s="39" t="s">
        <v>212</v>
      </c>
      <c r="K10" s="65" t="s">
        <v>213</v>
      </c>
      <c r="L10" s="43"/>
      <c r="M10" s="39"/>
      <c r="N10" s="39"/>
      <c r="O10" s="39"/>
    </row>
    <row r="11">
      <c r="A11" s="47" t="s">
        <v>1092</v>
      </c>
      <c r="B11" s="41" t="s">
        <v>204</v>
      </c>
      <c r="C11" s="48">
        <v>1.0</v>
      </c>
      <c r="D11" s="41" t="s">
        <v>159</v>
      </c>
      <c r="E11" s="38" t="s">
        <v>22</v>
      </c>
      <c r="F11" s="52"/>
      <c r="G11" s="41" t="s">
        <v>148</v>
      </c>
      <c r="H11" s="39" t="s">
        <v>1094</v>
      </c>
      <c r="I11" s="41">
        <v>6483795.0</v>
      </c>
      <c r="J11" s="39" t="s">
        <v>206</v>
      </c>
      <c r="K11" s="65" t="s">
        <v>1091</v>
      </c>
      <c r="L11" s="45"/>
      <c r="M11" s="42"/>
      <c r="N11" s="42"/>
      <c r="O11" s="42"/>
    </row>
    <row r="12">
      <c r="A12" s="47" t="s">
        <v>1092</v>
      </c>
      <c r="B12" s="41" t="s">
        <v>204</v>
      </c>
      <c r="C12" s="48">
        <v>1.0</v>
      </c>
      <c r="D12" s="41" t="s">
        <v>159</v>
      </c>
      <c r="E12" s="38" t="s">
        <v>21</v>
      </c>
      <c r="F12" s="52"/>
      <c r="G12" s="41" t="s">
        <v>148</v>
      </c>
      <c r="H12" s="39" t="s">
        <v>151</v>
      </c>
      <c r="I12" s="41">
        <v>6483796.0</v>
      </c>
      <c r="J12" s="39" t="s">
        <v>345</v>
      </c>
      <c r="K12" s="65" t="s">
        <v>1095</v>
      </c>
      <c r="L12" s="45"/>
      <c r="M12" s="42"/>
      <c r="N12" s="42"/>
      <c r="O12" s="42"/>
    </row>
    <row r="13">
      <c r="A13" s="47" t="s">
        <v>1092</v>
      </c>
      <c r="B13" s="41" t="s">
        <v>204</v>
      </c>
      <c r="C13" s="48">
        <v>1.0</v>
      </c>
      <c r="D13" s="41" t="s">
        <v>159</v>
      </c>
      <c r="E13" s="38" t="s">
        <v>19</v>
      </c>
      <c r="F13" s="42"/>
      <c r="G13" s="41" t="s">
        <v>148</v>
      </c>
      <c r="H13" s="39" t="s">
        <v>151</v>
      </c>
      <c r="I13" s="41">
        <v>6483797.0</v>
      </c>
      <c r="J13" s="39" t="s">
        <v>151</v>
      </c>
      <c r="K13" s="65" t="s">
        <v>151</v>
      </c>
      <c r="L13" s="45"/>
      <c r="M13" s="42"/>
      <c r="N13" s="42"/>
      <c r="O13" s="42"/>
    </row>
    <row r="14">
      <c r="A14" s="47" t="s">
        <v>1096</v>
      </c>
      <c r="B14" s="41" t="s">
        <v>204</v>
      </c>
      <c r="C14" s="48">
        <v>1.0</v>
      </c>
      <c r="D14" s="41" t="s">
        <v>159</v>
      </c>
      <c r="E14" s="38" t="s">
        <v>20</v>
      </c>
      <c r="F14" s="42"/>
      <c r="G14" s="41" t="s">
        <v>148</v>
      </c>
      <c r="H14" s="39" t="s">
        <v>1097</v>
      </c>
      <c r="I14" s="41">
        <v>6483801.0</v>
      </c>
      <c r="J14" s="39" t="s">
        <v>212</v>
      </c>
      <c r="K14" s="65" t="s">
        <v>213</v>
      </c>
      <c r="L14" s="45"/>
      <c r="M14" s="42"/>
      <c r="N14" s="42"/>
      <c r="O14" s="42"/>
    </row>
    <row r="15">
      <c r="A15" s="47" t="s">
        <v>1096</v>
      </c>
      <c r="B15" s="41" t="s">
        <v>204</v>
      </c>
      <c r="C15" s="48">
        <v>1.0</v>
      </c>
      <c r="D15" s="41" t="s">
        <v>159</v>
      </c>
      <c r="E15" s="38" t="s">
        <v>19</v>
      </c>
      <c r="F15" s="52"/>
      <c r="G15" s="41" t="s">
        <v>148</v>
      </c>
      <c r="H15" s="39" t="s">
        <v>151</v>
      </c>
      <c r="I15" s="41">
        <v>6483802.0</v>
      </c>
      <c r="J15" s="39" t="s">
        <v>151</v>
      </c>
      <c r="K15" s="65" t="s">
        <v>151</v>
      </c>
      <c r="L15" s="43"/>
      <c r="M15" s="39"/>
      <c r="N15" s="39"/>
      <c r="O15" s="39"/>
    </row>
    <row r="16">
      <c r="A16" s="47" t="s">
        <v>1098</v>
      </c>
      <c r="B16" s="41" t="s">
        <v>204</v>
      </c>
      <c r="C16" s="48">
        <v>1.0</v>
      </c>
      <c r="D16" s="41" t="s">
        <v>154</v>
      </c>
      <c r="E16" s="38" t="s">
        <v>6</v>
      </c>
      <c r="F16" s="39" t="s">
        <v>155</v>
      </c>
      <c r="G16" s="41" t="s">
        <v>148</v>
      </c>
      <c r="H16" s="39" t="s">
        <v>1099</v>
      </c>
      <c r="I16" s="41">
        <v>6483803.0</v>
      </c>
      <c r="J16" s="39" t="s">
        <v>150</v>
      </c>
      <c r="K16" s="65" t="s">
        <v>651</v>
      </c>
      <c r="L16" s="43"/>
      <c r="M16" s="39"/>
      <c r="N16" s="39"/>
      <c r="O16" s="39"/>
    </row>
    <row r="17">
      <c r="A17" s="47" t="s">
        <v>1100</v>
      </c>
      <c r="B17" s="41" t="s">
        <v>153</v>
      </c>
      <c r="C17" s="48">
        <v>1.0</v>
      </c>
      <c r="D17" s="41" t="s">
        <v>154</v>
      </c>
      <c r="E17" s="38" t="s">
        <v>6</v>
      </c>
      <c r="F17" s="39" t="s">
        <v>155</v>
      </c>
      <c r="G17" s="41" t="s">
        <v>148</v>
      </c>
      <c r="H17" s="39" t="s">
        <v>1101</v>
      </c>
      <c r="I17" s="41">
        <v>6483805.0</v>
      </c>
      <c r="J17" s="39" t="s">
        <v>165</v>
      </c>
      <c r="K17" s="65" t="s">
        <v>166</v>
      </c>
      <c r="L17" s="45"/>
      <c r="M17" s="42"/>
      <c r="N17" s="42"/>
      <c r="O17" s="42"/>
    </row>
    <row r="18">
      <c r="A18" s="47" t="s">
        <v>146</v>
      </c>
      <c r="B18" s="41" t="s">
        <v>153</v>
      </c>
      <c r="C18" s="48">
        <v>1.0</v>
      </c>
      <c r="D18" s="41" t="s">
        <v>154</v>
      </c>
      <c r="E18" s="38" t="s">
        <v>6</v>
      </c>
      <c r="F18" s="39" t="s">
        <v>155</v>
      </c>
      <c r="G18" s="41" t="s">
        <v>148</v>
      </c>
      <c r="H18" s="39" t="s">
        <v>1102</v>
      </c>
      <c r="I18" s="41">
        <v>6629624.0</v>
      </c>
      <c r="J18" s="39" t="s">
        <v>165</v>
      </c>
      <c r="K18" s="65" t="s">
        <v>166</v>
      </c>
      <c r="L18" s="45"/>
      <c r="M18" s="42"/>
      <c r="N18" s="42"/>
      <c r="O18" s="42"/>
    </row>
    <row r="19">
      <c r="A19" s="47" t="s">
        <v>146</v>
      </c>
      <c r="B19" s="41" t="s">
        <v>153</v>
      </c>
      <c r="C19" s="48">
        <v>1.0</v>
      </c>
      <c r="D19" s="41" t="s">
        <v>154</v>
      </c>
      <c r="E19" s="38" t="s">
        <v>6</v>
      </c>
      <c r="F19" s="39" t="s">
        <v>155</v>
      </c>
      <c r="G19" s="41" t="s">
        <v>148</v>
      </c>
      <c r="H19" s="39" t="s">
        <v>1103</v>
      </c>
      <c r="I19" s="41">
        <v>6483809.0</v>
      </c>
      <c r="J19" s="39" t="s">
        <v>165</v>
      </c>
      <c r="K19" s="65" t="s">
        <v>166</v>
      </c>
      <c r="L19" s="45"/>
      <c r="M19" s="42"/>
      <c r="N19" s="42"/>
      <c r="O19" s="42"/>
    </row>
    <row r="20">
      <c r="A20" s="47" t="s">
        <v>146</v>
      </c>
      <c r="B20" s="41" t="s">
        <v>153</v>
      </c>
      <c r="C20" s="48">
        <v>1.0</v>
      </c>
      <c r="D20" s="41" t="s">
        <v>159</v>
      </c>
      <c r="E20" s="38" t="s">
        <v>17</v>
      </c>
      <c r="F20" s="52"/>
      <c r="G20" s="41" t="s">
        <v>148</v>
      </c>
      <c r="H20" s="39" t="s">
        <v>1104</v>
      </c>
      <c r="I20" s="41">
        <v>6483811.0</v>
      </c>
      <c r="J20" s="39" t="s">
        <v>189</v>
      </c>
      <c r="K20" s="65" t="s">
        <v>190</v>
      </c>
      <c r="L20" s="45"/>
      <c r="M20" s="42"/>
      <c r="N20" s="42"/>
      <c r="O20" s="42"/>
    </row>
    <row r="21">
      <c r="A21" s="47" t="s">
        <v>146</v>
      </c>
      <c r="B21" s="41" t="s">
        <v>153</v>
      </c>
      <c r="C21" s="48">
        <v>1.0</v>
      </c>
      <c r="D21" s="41" t="s">
        <v>159</v>
      </c>
      <c r="E21" s="38" t="s">
        <v>16</v>
      </c>
      <c r="F21" s="42"/>
      <c r="G21" s="41" t="s">
        <v>148</v>
      </c>
      <c r="H21" s="39" t="s">
        <v>1105</v>
      </c>
      <c r="I21" s="41">
        <v>6483812.0</v>
      </c>
      <c r="J21" s="39" t="s">
        <v>161</v>
      </c>
      <c r="K21" s="65" t="s">
        <v>1106</v>
      </c>
      <c r="L21" s="45"/>
      <c r="M21" s="42"/>
      <c r="N21" s="42"/>
      <c r="O21" s="42"/>
    </row>
    <row r="22">
      <c r="A22" s="47" t="s">
        <v>146</v>
      </c>
      <c r="B22" s="41" t="s">
        <v>153</v>
      </c>
      <c r="C22" s="48">
        <v>1.0</v>
      </c>
      <c r="D22" s="41" t="s">
        <v>159</v>
      </c>
      <c r="E22" s="38" t="s">
        <v>26</v>
      </c>
      <c r="F22" s="42"/>
      <c r="G22" s="41" t="s">
        <v>148</v>
      </c>
      <c r="H22" s="39" t="s">
        <v>151</v>
      </c>
      <c r="I22" s="41">
        <v>6483813.0</v>
      </c>
      <c r="J22" s="39" t="s">
        <v>1107</v>
      </c>
      <c r="K22" s="65" t="s">
        <v>192</v>
      </c>
      <c r="L22" s="45"/>
      <c r="M22" s="42"/>
      <c r="N22" s="42"/>
      <c r="O22" s="42"/>
    </row>
    <row r="23">
      <c r="A23" s="47" t="s">
        <v>146</v>
      </c>
      <c r="B23" s="41" t="s">
        <v>153</v>
      </c>
      <c r="C23" s="48">
        <v>1.0</v>
      </c>
      <c r="D23" s="41" t="s">
        <v>154</v>
      </c>
      <c r="E23" s="38" t="s">
        <v>6</v>
      </c>
      <c r="F23" s="42"/>
      <c r="G23" s="41" t="s">
        <v>148</v>
      </c>
      <c r="H23" s="39" t="s">
        <v>1108</v>
      </c>
      <c r="I23" s="41">
        <v>6483814.0</v>
      </c>
      <c r="J23" s="39" t="s">
        <v>165</v>
      </c>
      <c r="K23" s="65" t="s">
        <v>178</v>
      </c>
      <c r="L23" s="43"/>
      <c r="M23" s="39"/>
      <c r="N23" s="39"/>
      <c r="O23" s="39"/>
    </row>
    <row r="24">
      <c r="A24" s="47" t="s">
        <v>146</v>
      </c>
      <c r="B24" s="41" t="s">
        <v>153</v>
      </c>
      <c r="C24" s="48">
        <v>1.0</v>
      </c>
      <c r="D24" s="41" t="s">
        <v>159</v>
      </c>
      <c r="E24" s="38" t="s">
        <v>17</v>
      </c>
      <c r="F24" s="52"/>
      <c r="G24" s="41" t="s">
        <v>148</v>
      </c>
      <c r="H24" s="39" t="s">
        <v>1109</v>
      </c>
      <c r="I24" s="41">
        <v>6483816.0</v>
      </c>
      <c r="J24" s="39" t="s">
        <v>189</v>
      </c>
      <c r="K24" s="65" t="s">
        <v>190</v>
      </c>
      <c r="L24" s="43"/>
      <c r="M24" s="39"/>
      <c r="N24" s="39"/>
      <c r="O24" s="39"/>
    </row>
    <row r="25">
      <c r="A25" s="47" t="s">
        <v>146</v>
      </c>
      <c r="B25" s="41" t="s">
        <v>153</v>
      </c>
      <c r="C25" s="48">
        <v>1.0</v>
      </c>
      <c r="D25" s="41" t="s">
        <v>159</v>
      </c>
      <c r="E25" s="38" t="s">
        <v>26</v>
      </c>
      <c r="F25" s="52"/>
      <c r="G25" s="41" t="s">
        <v>148</v>
      </c>
      <c r="H25" s="39" t="s">
        <v>1110</v>
      </c>
      <c r="I25" s="41">
        <v>6483817.0</v>
      </c>
      <c r="J25" s="39" t="s">
        <v>345</v>
      </c>
      <c r="K25" s="65" t="s">
        <v>1095</v>
      </c>
      <c r="L25" s="43"/>
      <c r="M25" s="39"/>
      <c r="N25" s="39"/>
      <c r="O25" s="39"/>
    </row>
    <row r="26">
      <c r="A26" s="47" t="s">
        <v>146</v>
      </c>
      <c r="B26" s="41" t="s">
        <v>153</v>
      </c>
      <c r="C26" s="48">
        <v>1.0</v>
      </c>
      <c r="D26" s="41" t="s">
        <v>154</v>
      </c>
      <c r="E26" s="38" t="s">
        <v>6</v>
      </c>
      <c r="F26" s="39" t="s">
        <v>155</v>
      </c>
      <c r="G26" s="41" t="s">
        <v>148</v>
      </c>
      <c r="H26" s="39" t="s">
        <v>1111</v>
      </c>
      <c r="I26" s="41">
        <v>6483819.0</v>
      </c>
      <c r="J26" s="39" t="s">
        <v>165</v>
      </c>
      <c r="K26" s="65" t="s">
        <v>166</v>
      </c>
      <c r="L26" s="43"/>
      <c r="M26" s="39"/>
      <c r="N26" s="39"/>
      <c r="O26" s="39"/>
    </row>
    <row r="27">
      <c r="A27" s="47" t="s">
        <v>146</v>
      </c>
      <c r="B27" s="41" t="s">
        <v>153</v>
      </c>
      <c r="C27" s="48">
        <v>1.0</v>
      </c>
      <c r="D27" s="41" t="s">
        <v>159</v>
      </c>
      <c r="E27" s="38" t="s">
        <v>26</v>
      </c>
      <c r="F27" s="42"/>
      <c r="G27" s="41" t="s">
        <v>148</v>
      </c>
      <c r="H27" s="39" t="s">
        <v>1112</v>
      </c>
      <c r="I27" s="41">
        <v>6483821.0</v>
      </c>
      <c r="J27" s="39" t="s">
        <v>1107</v>
      </c>
      <c r="K27" s="65" t="s">
        <v>192</v>
      </c>
      <c r="L27" s="43"/>
      <c r="M27" s="39"/>
      <c r="N27" s="39"/>
      <c r="O27" s="39"/>
    </row>
    <row r="28">
      <c r="A28" s="47" t="s">
        <v>146</v>
      </c>
      <c r="B28" s="41" t="s">
        <v>406</v>
      </c>
      <c r="C28" s="48">
        <v>1.0</v>
      </c>
      <c r="D28" s="41" t="s">
        <v>154</v>
      </c>
      <c r="E28" s="38" t="s">
        <v>6</v>
      </c>
      <c r="F28" s="39" t="s">
        <v>155</v>
      </c>
      <c r="G28" s="41" t="s">
        <v>148</v>
      </c>
      <c r="H28" s="39" t="s">
        <v>1113</v>
      </c>
      <c r="I28" s="41">
        <v>6483824.0</v>
      </c>
      <c r="J28" s="39" t="s">
        <v>165</v>
      </c>
      <c r="K28" s="65" t="s">
        <v>178</v>
      </c>
      <c r="L28" s="43"/>
      <c r="M28" s="39"/>
      <c r="N28" s="39"/>
      <c r="O28" s="39"/>
    </row>
    <row r="29">
      <c r="A29" s="47" t="s">
        <v>146</v>
      </c>
      <c r="B29" s="41" t="s">
        <v>406</v>
      </c>
      <c r="C29" s="48">
        <v>1.0</v>
      </c>
      <c r="D29" s="41" t="s">
        <v>159</v>
      </c>
      <c r="E29" s="38" t="s">
        <v>13</v>
      </c>
      <c r="F29" s="42"/>
      <c r="G29" s="41" t="s">
        <v>148</v>
      </c>
      <c r="H29" s="39" t="s">
        <v>1114</v>
      </c>
      <c r="I29" s="41">
        <v>6483626.0</v>
      </c>
      <c r="J29" s="39" t="s">
        <v>795</v>
      </c>
      <c r="K29" s="65" t="s">
        <v>1115</v>
      </c>
      <c r="L29" s="43"/>
      <c r="M29" s="39"/>
      <c r="N29" s="39"/>
      <c r="O29" s="39"/>
    </row>
    <row r="30">
      <c r="A30" s="47" t="s">
        <v>146</v>
      </c>
      <c r="B30" s="41" t="s">
        <v>406</v>
      </c>
      <c r="C30" s="48">
        <v>1.0</v>
      </c>
      <c r="D30" s="41" t="s">
        <v>154</v>
      </c>
      <c r="E30" s="38" t="s">
        <v>6</v>
      </c>
      <c r="F30" s="39" t="s">
        <v>155</v>
      </c>
      <c r="G30" s="41" t="s">
        <v>148</v>
      </c>
      <c r="H30" s="39" t="s">
        <v>1116</v>
      </c>
      <c r="I30" s="41">
        <v>6483827.0</v>
      </c>
      <c r="J30" s="39" t="s">
        <v>165</v>
      </c>
      <c r="K30" s="65" t="s">
        <v>166</v>
      </c>
      <c r="L30" s="45"/>
      <c r="M30" s="42"/>
      <c r="N30" s="42"/>
      <c r="O30" s="42"/>
    </row>
    <row r="31">
      <c r="A31" s="47" t="s">
        <v>1117</v>
      </c>
      <c r="B31" s="41" t="s">
        <v>204</v>
      </c>
      <c r="C31" s="48">
        <v>1.0</v>
      </c>
      <c r="D31" s="41" t="s">
        <v>154</v>
      </c>
      <c r="E31" s="38" t="s">
        <v>6</v>
      </c>
      <c r="F31" s="39" t="s">
        <v>155</v>
      </c>
      <c r="G31" s="41" t="s">
        <v>148</v>
      </c>
      <c r="H31" s="39" t="s">
        <v>1118</v>
      </c>
      <c r="I31" s="41">
        <v>6483830.0</v>
      </c>
      <c r="J31" s="39" t="s">
        <v>165</v>
      </c>
      <c r="K31" s="65" t="s">
        <v>166</v>
      </c>
      <c r="L31" s="45"/>
      <c r="M31" s="42"/>
      <c r="N31" s="42"/>
      <c r="O31" s="42"/>
    </row>
    <row r="32">
      <c r="A32" s="47" t="s">
        <v>1117</v>
      </c>
      <c r="B32" s="41" t="s">
        <v>204</v>
      </c>
      <c r="C32" s="48">
        <v>1.0</v>
      </c>
      <c r="D32" s="41" t="s">
        <v>159</v>
      </c>
      <c r="E32" s="38" t="s">
        <v>13</v>
      </c>
      <c r="F32" s="42"/>
      <c r="G32" s="41" t="s">
        <v>148</v>
      </c>
      <c r="H32" s="39">
        <v>1186055.0</v>
      </c>
      <c r="I32" s="41">
        <v>6483832.0</v>
      </c>
      <c r="J32" s="39" t="s">
        <v>795</v>
      </c>
      <c r="K32" s="65" t="s">
        <v>1115</v>
      </c>
      <c r="L32" s="45"/>
      <c r="M32" s="42"/>
      <c r="N32" s="42"/>
      <c r="O32" s="42"/>
    </row>
    <row r="33">
      <c r="A33" s="47" t="s">
        <v>1119</v>
      </c>
      <c r="B33" s="41" t="s">
        <v>204</v>
      </c>
      <c r="C33" s="48">
        <v>1.0</v>
      </c>
      <c r="D33" s="41" t="s">
        <v>159</v>
      </c>
      <c r="E33" s="38" t="s">
        <v>19</v>
      </c>
      <c r="F33" s="42"/>
      <c r="G33" s="41" t="s">
        <v>148</v>
      </c>
      <c r="H33" s="39" t="s">
        <v>151</v>
      </c>
      <c r="I33" s="41">
        <v>6483837.0</v>
      </c>
      <c r="J33" s="39" t="s">
        <v>151</v>
      </c>
      <c r="K33" s="65" t="s">
        <v>151</v>
      </c>
      <c r="L33" s="45"/>
      <c r="M33" s="42"/>
      <c r="N33" s="42"/>
      <c r="O33" s="42"/>
    </row>
    <row r="34">
      <c r="A34" s="47" t="s">
        <v>671</v>
      </c>
      <c r="B34" s="41" t="s">
        <v>204</v>
      </c>
      <c r="C34" s="48">
        <v>1.0</v>
      </c>
      <c r="D34" s="41" t="s">
        <v>159</v>
      </c>
      <c r="E34" s="38" t="s">
        <v>20</v>
      </c>
      <c r="F34" s="52"/>
      <c r="G34" s="41" t="s">
        <v>148</v>
      </c>
      <c r="H34" s="39" t="s">
        <v>1120</v>
      </c>
      <c r="I34" s="41">
        <v>6483842.0</v>
      </c>
      <c r="J34" s="39" t="s">
        <v>212</v>
      </c>
      <c r="K34" s="65" t="s">
        <v>213</v>
      </c>
      <c r="L34" s="45"/>
      <c r="M34" s="42"/>
      <c r="N34" s="42"/>
      <c r="O34" s="42"/>
    </row>
    <row r="35">
      <c r="A35" s="47" t="s">
        <v>671</v>
      </c>
      <c r="B35" s="41" t="s">
        <v>204</v>
      </c>
      <c r="C35" s="48">
        <v>1.0</v>
      </c>
      <c r="D35" s="41" t="s">
        <v>159</v>
      </c>
      <c r="E35" s="38" t="s">
        <v>21</v>
      </c>
      <c r="F35" s="42"/>
      <c r="G35" s="41" t="s">
        <v>148</v>
      </c>
      <c r="H35" s="39" t="s">
        <v>151</v>
      </c>
      <c r="I35" s="41">
        <v>6483843.0</v>
      </c>
      <c r="J35" s="39" t="s">
        <v>1107</v>
      </c>
      <c r="K35" s="65" t="s">
        <v>192</v>
      </c>
      <c r="L35" s="45"/>
      <c r="M35" s="42"/>
      <c r="N35" s="42"/>
      <c r="O35" s="42"/>
    </row>
    <row r="36">
      <c r="A36" s="47" t="s">
        <v>671</v>
      </c>
      <c r="B36" s="41" t="s">
        <v>204</v>
      </c>
      <c r="C36" s="48">
        <v>1.0</v>
      </c>
      <c r="D36" s="41" t="s">
        <v>159</v>
      </c>
      <c r="E36" s="38" t="s">
        <v>19</v>
      </c>
      <c r="F36" s="52"/>
      <c r="G36" s="41" t="s">
        <v>148</v>
      </c>
      <c r="H36" s="39" t="s">
        <v>151</v>
      </c>
      <c r="I36" s="41">
        <v>6483844.0</v>
      </c>
      <c r="J36" s="39" t="s">
        <v>151</v>
      </c>
      <c r="K36" s="65" t="s">
        <v>151</v>
      </c>
      <c r="L36" s="43"/>
      <c r="M36" s="39"/>
      <c r="N36" s="39"/>
      <c r="O36" s="39"/>
    </row>
    <row r="37">
      <c r="A37" s="47" t="s">
        <v>1121</v>
      </c>
      <c r="B37" s="41" t="s">
        <v>204</v>
      </c>
      <c r="C37" s="48">
        <v>1.0</v>
      </c>
      <c r="D37" s="41" t="s">
        <v>159</v>
      </c>
      <c r="E37" s="38" t="s">
        <v>20</v>
      </c>
      <c r="F37" s="42"/>
      <c r="G37" s="41" t="s">
        <v>148</v>
      </c>
      <c r="H37" s="39" t="s">
        <v>1122</v>
      </c>
      <c r="I37" s="41">
        <v>6483849.0</v>
      </c>
      <c r="J37" s="39" t="s">
        <v>212</v>
      </c>
      <c r="K37" s="65" t="s">
        <v>213</v>
      </c>
      <c r="L37" s="45"/>
      <c r="M37" s="42"/>
      <c r="N37" s="42"/>
      <c r="O37" s="42"/>
    </row>
    <row r="38">
      <c r="A38" s="47" t="s">
        <v>1121</v>
      </c>
      <c r="B38" s="41" t="s">
        <v>204</v>
      </c>
      <c r="C38" s="48">
        <v>1.0</v>
      </c>
      <c r="D38" s="41" t="s">
        <v>159</v>
      </c>
      <c r="E38" s="38" t="s">
        <v>21</v>
      </c>
      <c r="F38" s="52"/>
      <c r="G38" s="41" t="s">
        <v>148</v>
      </c>
      <c r="H38" s="39" t="s">
        <v>1123</v>
      </c>
      <c r="I38" s="41">
        <v>6483850.0</v>
      </c>
      <c r="J38" s="39" t="s">
        <v>345</v>
      </c>
      <c r="K38" s="65" t="s">
        <v>192</v>
      </c>
      <c r="L38" s="45"/>
      <c r="M38" s="42"/>
      <c r="N38" s="42"/>
      <c r="O38" s="42"/>
    </row>
    <row r="39">
      <c r="A39" s="47" t="s">
        <v>1121</v>
      </c>
      <c r="B39" s="41" t="s">
        <v>204</v>
      </c>
      <c r="C39" s="48">
        <v>1.0</v>
      </c>
      <c r="D39" s="41" t="s">
        <v>159</v>
      </c>
      <c r="E39" s="38" t="s">
        <v>19</v>
      </c>
      <c r="F39" s="42"/>
      <c r="G39" s="41" t="s">
        <v>148</v>
      </c>
      <c r="H39" s="39" t="s">
        <v>151</v>
      </c>
      <c r="I39" s="41">
        <v>6483851.0</v>
      </c>
      <c r="J39" s="39" t="s">
        <v>151</v>
      </c>
      <c r="K39" s="65" t="s">
        <v>151</v>
      </c>
      <c r="L39" s="43"/>
      <c r="M39" s="39"/>
      <c r="N39" s="39"/>
      <c r="O39" s="39"/>
    </row>
    <row r="40">
      <c r="A40" s="47" t="s">
        <v>146</v>
      </c>
      <c r="B40" s="41" t="s">
        <v>751</v>
      </c>
      <c r="C40" s="48">
        <v>1.0</v>
      </c>
      <c r="D40" s="41" t="s">
        <v>154</v>
      </c>
      <c r="E40" s="38" t="s">
        <v>6</v>
      </c>
      <c r="F40" s="42"/>
      <c r="G40" s="41" t="s">
        <v>148</v>
      </c>
      <c r="H40" s="39" t="s">
        <v>1124</v>
      </c>
      <c r="I40" s="41">
        <v>6483858.0</v>
      </c>
      <c r="J40" s="39" t="s">
        <v>165</v>
      </c>
      <c r="K40" s="65" t="s">
        <v>178</v>
      </c>
      <c r="L40" s="45"/>
      <c r="M40" s="42"/>
      <c r="N40" s="42"/>
      <c r="O40" s="42"/>
    </row>
    <row r="41">
      <c r="A41" s="47" t="s">
        <v>1125</v>
      </c>
      <c r="B41" s="41" t="s">
        <v>751</v>
      </c>
      <c r="C41" s="48">
        <v>1.0</v>
      </c>
      <c r="D41" s="41" t="s">
        <v>154</v>
      </c>
      <c r="E41" s="38" t="s">
        <v>6</v>
      </c>
      <c r="F41" s="39" t="s">
        <v>155</v>
      </c>
      <c r="G41" s="41" t="s">
        <v>148</v>
      </c>
      <c r="H41" s="39" t="s">
        <v>1126</v>
      </c>
      <c r="I41" s="41">
        <v>6483863.0</v>
      </c>
      <c r="J41" s="39" t="s">
        <v>150</v>
      </c>
      <c r="K41" s="65" t="s">
        <v>596</v>
      </c>
      <c r="L41" s="43"/>
      <c r="M41" s="39"/>
      <c r="N41" s="39"/>
      <c r="O41" s="39"/>
    </row>
    <row r="42">
      <c r="A42" s="47" t="s">
        <v>1127</v>
      </c>
      <c r="B42" s="41" t="s">
        <v>315</v>
      </c>
      <c r="C42" s="48">
        <v>2.0</v>
      </c>
      <c r="D42" s="41" t="s">
        <v>154</v>
      </c>
      <c r="E42" s="38" t="s">
        <v>6</v>
      </c>
      <c r="F42" s="42"/>
      <c r="G42" s="41" t="s">
        <v>148</v>
      </c>
      <c r="H42" s="39" t="s">
        <v>1128</v>
      </c>
      <c r="I42" s="41">
        <v>6483872.0</v>
      </c>
      <c r="J42" s="39" t="s">
        <v>165</v>
      </c>
      <c r="K42" s="65" t="s">
        <v>178</v>
      </c>
      <c r="L42" s="43"/>
      <c r="M42" s="39"/>
      <c r="N42" s="39"/>
      <c r="O42" s="39"/>
    </row>
    <row r="43">
      <c r="A43" s="47" t="s">
        <v>1129</v>
      </c>
      <c r="B43" s="41" t="s">
        <v>315</v>
      </c>
      <c r="C43" s="48">
        <v>2.0</v>
      </c>
      <c r="D43" s="41" t="s">
        <v>154</v>
      </c>
      <c r="E43" s="38" t="s">
        <v>6</v>
      </c>
      <c r="F43" s="39" t="s">
        <v>155</v>
      </c>
      <c r="G43" s="41" t="s">
        <v>148</v>
      </c>
      <c r="H43" s="39" t="s">
        <v>1130</v>
      </c>
      <c r="I43" s="41">
        <v>6483874.0</v>
      </c>
      <c r="J43" s="39" t="s">
        <v>165</v>
      </c>
      <c r="K43" s="65" t="s">
        <v>166</v>
      </c>
      <c r="L43" s="43"/>
      <c r="M43" s="39"/>
      <c r="N43" s="39"/>
      <c r="O43" s="39"/>
    </row>
    <row r="44">
      <c r="A44" s="47" t="s">
        <v>146</v>
      </c>
      <c r="B44" s="41" t="s">
        <v>1131</v>
      </c>
      <c r="C44" s="48">
        <v>2.0</v>
      </c>
      <c r="D44" s="41" t="s">
        <v>154</v>
      </c>
      <c r="E44" s="38" t="s">
        <v>6</v>
      </c>
      <c r="F44" s="39" t="s">
        <v>155</v>
      </c>
      <c r="G44" s="41" t="s">
        <v>148</v>
      </c>
      <c r="H44" s="39" t="s">
        <v>1132</v>
      </c>
      <c r="I44" s="41">
        <v>6483878.0</v>
      </c>
      <c r="J44" s="39" t="s">
        <v>165</v>
      </c>
      <c r="K44" s="65" t="s">
        <v>178</v>
      </c>
      <c r="L44" s="43"/>
      <c r="M44" s="39"/>
      <c r="N44" s="39"/>
      <c r="O44" s="39"/>
    </row>
    <row r="45">
      <c r="A45" s="47" t="s">
        <v>146</v>
      </c>
      <c r="B45" s="41" t="s">
        <v>1131</v>
      </c>
      <c r="C45" s="48">
        <v>2.0</v>
      </c>
      <c r="D45" s="41" t="s">
        <v>154</v>
      </c>
      <c r="E45" s="38" t="s">
        <v>230</v>
      </c>
      <c r="F45" s="52"/>
      <c r="G45" s="41" t="s">
        <v>148</v>
      </c>
      <c r="H45" s="39" t="s">
        <v>151</v>
      </c>
      <c r="I45" s="41">
        <v>6483896.0</v>
      </c>
      <c r="J45" s="39" t="s">
        <v>232</v>
      </c>
      <c r="K45" s="65" t="s">
        <v>233</v>
      </c>
      <c r="L45" s="43"/>
      <c r="M45" s="39"/>
      <c r="N45" s="39"/>
      <c r="O45" s="39"/>
    </row>
    <row r="46">
      <c r="A46" s="47" t="s">
        <v>146</v>
      </c>
      <c r="B46" s="41" t="s">
        <v>1131</v>
      </c>
      <c r="C46" s="48">
        <v>2.0</v>
      </c>
      <c r="D46" s="41" t="s">
        <v>159</v>
      </c>
      <c r="E46" s="38" t="s">
        <v>16</v>
      </c>
      <c r="F46" s="42"/>
      <c r="G46" s="41" t="s">
        <v>148</v>
      </c>
      <c r="H46" s="39" t="s">
        <v>1133</v>
      </c>
      <c r="I46" s="41">
        <v>6483885.0</v>
      </c>
      <c r="J46" s="39" t="s">
        <v>161</v>
      </c>
      <c r="K46" s="65" t="s">
        <v>988</v>
      </c>
      <c r="L46" s="43"/>
      <c r="M46" s="39"/>
      <c r="N46" s="39"/>
      <c r="O46" s="39"/>
    </row>
    <row r="47">
      <c r="A47" s="47" t="s">
        <v>146</v>
      </c>
      <c r="B47" s="41" t="s">
        <v>315</v>
      </c>
      <c r="C47" s="48">
        <v>1.0</v>
      </c>
      <c r="D47" s="41" t="s">
        <v>159</v>
      </c>
      <c r="E47" s="38" t="s">
        <v>24</v>
      </c>
      <c r="F47" s="42"/>
      <c r="G47" s="41" t="s">
        <v>148</v>
      </c>
      <c r="H47" s="39" t="s">
        <v>151</v>
      </c>
      <c r="I47" s="41">
        <v>6483890.0</v>
      </c>
      <c r="J47" s="39" t="s">
        <v>1134</v>
      </c>
      <c r="K47" s="65" t="s">
        <v>151</v>
      </c>
      <c r="L47" s="43"/>
      <c r="M47" s="39"/>
      <c r="N47" s="39"/>
      <c r="O47" s="39"/>
    </row>
    <row r="48">
      <c r="A48" s="47" t="s">
        <v>146</v>
      </c>
      <c r="B48" s="41" t="s">
        <v>315</v>
      </c>
      <c r="C48" s="48">
        <v>1.0</v>
      </c>
      <c r="D48" s="41" t="s">
        <v>159</v>
      </c>
      <c r="E48" s="38" t="s">
        <v>17</v>
      </c>
      <c r="F48" s="42"/>
      <c r="G48" s="38" t="s">
        <v>148</v>
      </c>
      <c r="H48" s="39" t="s">
        <v>151</v>
      </c>
      <c r="I48" s="41">
        <v>6483891.0</v>
      </c>
      <c r="J48" s="39" t="s">
        <v>212</v>
      </c>
      <c r="K48" s="65" t="s">
        <v>151</v>
      </c>
      <c r="L48" s="43"/>
      <c r="M48" s="39"/>
      <c r="N48" s="39"/>
      <c r="O48" s="39"/>
    </row>
    <row r="49">
      <c r="A49" s="47" t="s">
        <v>146</v>
      </c>
      <c r="B49" s="41" t="s">
        <v>147</v>
      </c>
      <c r="C49" s="48">
        <v>2.0</v>
      </c>
      <c r="D49" s="41" t="s">
        <v>154</v>
      </c>
      <c r="E49" s="38" t="s">
        <v>6</v>
      </c>
      <c r="F49" s="39" t="s">
        <v>155</v>
      </c>
      <c r="G49" s="38" t="s">
        <v>148</v>
      </c>
      <c r="H49" s="39" t="s">
        <v>1135</v>
      </c>
      <c r="I49" s="41">
        <v>6483892.0</v>
      </c>
      <c r="J49" s="39" t="s">
        <v>165</v>
      </c>
      <c r="K49" s="65" t="s">
        <v>178</v>
      </c>
      <c r="L49" s="43"/>
      <c r="M49" s="39"/>
      <c r="N49" s="39"/>
      <c r="O49" s="39"/>
    </row>
    <row r="50">
      <c r="A50" s="47" t="s">
        <v>146</v>
      </c>
      <c r="B50" s="41" t="s">
        <v>315</v>
      </c>
      <c r="C50" s="48">
        <v>2.0</v>
      </c>
      <c r="D50" s="41" t="s">
        <v>154</v>
      </c>
      <c r="E50" s="38" t="s">
        <v>6</v>
      </c>
      <c r="F50" s="39" t="s">
        <v>155</v>
      </c>
      <c r="G50" s="38" t="s">
        <v>148</v>
      </c>
      <c r="H50" s="39" t="s">
        <v>1136</v>
      </c>
      <c r="I50" s="41">
        <v>6483894.0</v>
      </c>
      <c r="J50" s="39" t="s">
        <v>165</v>
      </c>
      <c r="K50" s="65" t="s">
        <v>178</v>
      </c>
      <c r="L50" s="45"/>
      <c r="M50" s="42"/>
      <c r="N50" s="42"/>
      <c r="O50" s="42"/>
    </row>
    <row r="51">
      <c r="A51" s="47" t="s">
        <v>1085</v>
      </c>
      <c r="B51" s="41" t="s">
        <v>204</v>
      </c>
      <c r="C51" s="48">
        <v>1.0</v>
      </c>
      <c r="D51" s="41" t="s">
        <v>9</v>
      </c>
      <c r="E51" s="38" t="s">
        <v>9</v>
      </c>
      <c r="F51" s="52"/>
      <c r="G51" s="38" t="s">
        <v>148</v>
      </c>
      <c r="H51" s="39" t="s">
        <v>1137</v>
      </c>
      <c r="I51" s="41">
        <v>6483781.0</v>
      </c>
      <c r="J51" s="39" t="s">
        <v>165</v>
      </c>
      <c r="K51" s="65" t="s">
        <v>405</v>
      </c>
      <c r="L51" s="45"/>
      <c r="M51" s="42"/>
      <c r="N51" s="42"/>
      <c r="O51" s="42"/>
    </row>
    <row r="52">
      <c r="A52" s="47" t="s">
        <v>1089</v>
      </c>
      <c r="B52" s="41" t="s">
        <v>204</v>
      </c>
      <c r="C52" s="48">
        <v>1.0</v>
      </c>
      <c r="D52" s="41" t="s">
        <v>9</v>
      </c>
      <c r="E52" s="38" t="s">
        <v>9</v>
      </c>
      <c r="F52" s="42"/>
      <c r="G52" s="38" t="s">
        <v>148</v>
      </c>
      <c r="H52" s="39" t="s">
        <v>1138</v>
      </c>
      <c r="I52" s="41">
        <v>6483787.0</v>
      </c>
      <c r="J52" s="39" t="s">
        <v>165</v>
      </c>
      <c r="K52" s="65" t="s">
        <v>405</v>
      </c>
      <c r="L52" s="45"/>
      <c r="M52" s="42"/>
      <c r="N52" s="42"/>
      <c r="O52" s="42"/>
    </row>
    <row r="53">
      <c r="A53" s="47" t="s">
        <v>1092</v>
      </c>
      <c r="B53" s="41" t="s">
        <v>204</v>
      </c>
      <c r="C53" s="48">
        <v>1.0</v>
      </c>
      <c r="D53" s="41" t="s">
        <v>9</v>
      </c>
      <c r="E53" s="38" t="s">
        <v>9</v>
      </c>
      <c r="F53" s="42"/>
      <c r="G53" s="38" t="s">
        <v>148</v>
      </c>
      <c r="H53" s="39" t="s">
        <v>1139</v>
      </c>
      <c r="I53" s="41">
        <v>6483794.0</v>
      </c>
      <c r="J53" s="39" t="s">
        <v>165</v>
      </c>
      <c r="K53" s="65" t="s">
        <v>405</v>
      </c>
      <c r="L53" s="45"/>
      <c r="M53" s="42"/>
      <c r="N53" s="42"/>
      <c r="O53" s="42"/>
    </row>
    <row r="54">
      <c r="A54" s="47" t="s">
        <v>1096</v>
      </c>
      <c r="B54" s="41" t="s">
        <v>204</v>
      </c>
      <c r="C54" s="48">
        <v>1.0</v>
      </c>
      <c r="D54" s="41" t="s">
        <v>9</v>
      </c>
      <c r="E54" s="38" t="s">
        <v>9</v>
      </c>
      <c r="F54" s="42"/>
      <c r="G54" s="38" t="s">
        <v>148</v>
      </c>
      <c r="H54" s="39" t="s">
        <v>1140</v>
      </c>
      <c r="I54" s="41">
        <v>6483799.0</v>
      </c>
      <c r="J54" s="39" t="s">
        <v>165</v>
      </c>
      <c r="K54" s="65" t="s">
        <v>405</v>
      </c>
      <c r="L54" s="45"/>
      <c r="M54" s="42"/>
      <c r="N54" s="42"/>
      <c r="O54" s="42"/>
    </row>
    <row r="55">
      <c r="A55" s="47" t="s">
        <v>1098</v>
      </c>
      <c r="B55" s="41" t="s">
        <v>204</v>
      </c>
      <c r="C55" s="48">
        <v>1.0</v>
      </c>
      <c r="D55" s="41" t="s">
        <v>9</v>
      </c>
      <c r="E55" s="38" t="s">
        <v>9</v>
      </c>
      <c r="F55" s="42"/>
      <c r="G55" s="38" t="s">
        <v>148</v>
      </c>
      <c r="H55" s="39" t="s">
        <v>1141</v>
      </c>
      <c r="I55" s="41">
        <v>6483804.0</v>
      </c>
      <c r="J55" s="39" t="s">
        <v>165</v>
      </c>
      <c r="K55" s="65" t="s">
        <v>151</v>
      </c>
      <c r="L55" s="45"/>
      <c r="M55" s="42"/>
      <c r="N55" s="42"/>
      <c r="O55" s="42"/>
    </row>
    <row r="56">
      <c r="A56" s="47" t="s">
        <v>1100</v>
      </c>
      <c r="B56" s="41" t="s">
        <v>153</v>
      </c>
      <c r="C56" s="48">
        <v>1.0</v>
      </c>
      <c r="D56" s="41" t="s">
        <v>9</v>
      </c>
      <c r="E56" s="38" t="s">
        <v>9</v>
      </c>
      <c r="F56" s="42"/>
      <c r="G56" s="38" t="s">
        <v>148</v>
      </c>
      <c r="H56" s="39" t="s">
        <v>1142</v>
      </c>
      <c r="I56" s="41">
        <v>6483806.0</v>
      </c>
      <c r="J56" s="39" t="s">
        <v>150</v>
      </c>
      <c r="K56" s="65" t="s">
        <v>196</v>
      </c>
      <c r="L56" s="45"/>
      <c r="M56" s="42"/>
      <c r="N56" s="42"/>
      <c r="O56" s="42"/>
    </row>
    <row r="57">
      <c r="A57" s="47" t="s">
        <v>146</v>
      </c>
      <c r="B57" s="41" t="s">
        <v>153</v>
      </c>
      <c r="C57" s="48">
        <v>1.0</v>
      </c>
      <c r="D57" s="41" t="s">
        <v>9</v>
      </c>
      <c r="E57" s="38" t="s">
        <v>9</v>
      </c>
      <c r="F57" s="42"/>
      <c r="G57" s="38" t="s">
        <v>148</v>
      </c>
      <c r="H57" s="39" t="s">
        <v>1143</v>
      </c>
      <c r="I57" s="41">
        <v>6483810.0</v>
      </c>
      <c r="J57" s="39" t="s">
        <v>150</v>
      </c>
      <c r="K57" s="65" t="s">
        <v>196</v>
      </c>
      <c r="L57" s="45"/>
      <c r="M57" s="42"/>
      <c r="N57" s="42"/>
      <c r="O57" s="42"/>
    </row>
    <row r="58">
      <c r="A58" s="47" t="s">
        <v>146</v>
      </c>
      <c r="B58" s="41" t="s">
        <v>153</v>
      </c>
      <c r="C58" s="48">
        <v>1.0</v>
      </c>
      <c r="D58" s="41" t="s">
        <v>9</v>
      </c>
      <c r="E58" s="38" t="s">
        <v>9</v>
      </c>
      <c r="F58" s="42"/>
      <c r="G58" s="38" t="s">
        <v>148</v>
      </c>
      <c r="H58" s="39" t="s">
        <v>1144</v>
      </c>
      <c r="I58" s="41">
        <v>6483815.0</v>
      </c>
      <c r="J58" s="39" t="s">
        <v>381</v>
      </c>
      <c r="K58" s="65" t="s">
        <v>1145</v>
      </c>
      <c r="L58" s="45"/>
      <c r="M58" s="42"/>
      <c r="N58" s="42"/>
      <c r="O58" s="42"/>
    </row>
    <row r="59">
      <c r="A59" s="47" t="s">
        <v>146</v>
      </c>
      <c r="B59" s="41" t="s">
        <v>153</v>
      </c>
      <c r="C59" s="48">
        <v>1.0</v>
      </c>
      <c r="D59" s="41" t="s">
        <v>9</v>
      </c>
      <c r="E59" s="38" t="s">
        <v>9</v>
      </c>
      <c r="F59" s="42"/>
      <c r="G59" s="38" t="s">
        <v>148</v>
      </c>
      <c r="H59" s="39" t="s">
        <v>1146</v>
      </c>
      <c r="I59" s="41">
        <v>6483820.0</v>
      </c>
      <c r="J59" s="39" t="s">
        <v>381</v>
      </c>
      <c r="K59" s="65" t="s">
        <v>1145</v>
      </c>
      <c r="L59" s="45"/>
      <c r="M59" s="42"/>
      <c r="N59" s="42"/>
      <c r="O59" s="42"/>
    </row>
    <row r="60">
      <c r="A60" s="47" t="s">
        <v>146</v>
      </c>
      <c r="B60" s="41" t="s">
        <v>406</v>
      </c>
      <c r="C60" s="48">
        <v>1.0</v>
      </c>
      <c r="D60" s="41" t="s">
        <v>9</v>
      </c>
      <c r="E60" s="38" t="s">
        <v>9</v>
      </c>
      <c r="F60" s="42"/>
      <c r="G60" s="38" t="s">
        <v>148</v>
      </c>
      <c r="H60" s="39" t="s">
        <v>1147</v>
      </c>
      <c r="I60" s="41">
        <v>6483825.0</v>
      </c>
      <c r="J60" s="39" t="s">
        <v>150</v>
      </c>
      <c r="K60" s="65" t="s">
        <v>196</v>
      </c>
      <c r="L60" s="45"/>
      <c r="M60" s="42"/>
      <c r="N60" s="42"/>
      <c r="O60" s="42"/>
    </row>
    <row r="61">
      <c r="A61" s="47" t="s">
        <v>1148</v>
      </c>
      <c r="B61" s="41" t="s">
        <v>406</v>
      </c>
      <c r="C61" s="48">
        <v>1.0</v>
      </c>
      <c r="D61" s="41" t="s">
        <v>9</v>
      </c>
      <c r="E61" s="38" t="s">
        <v>9</v>
      </c>
      <c r="F61" s="42"/>
      <c r="G61" s="38" t="s">
        <v>148</v>
      </c>
      <c r="H61" s="39" t="s">
        <v>1149</v>
      </c>
      <c r="I61" s="41">
        <v>6483828.0</v>
      </c>
      <c r="J61" s="39" t="s">
        <v>150</v>
      </c>
      <c r="K61" s="65" t="s">
        <v>196</v>
      </c>
      <c r="L61" s="45"/>
      <c r="M61" s="42"/>
      <c r="N61" s="42"/>
      <c r="O61" s="42"/>
    </row>
    <row r="62">
      <c r="A62" s="47" t="s">
        <v>1117</v>
      </c>
      <c r="B62" s="41" t="s">
        <v>204</v>
      </c>
      <c r="C62" s="48">
        <v>1.0</v>
      </c>
      <c r="D62" s="41" t="s">
        <v>9</v>
      </c>
      <c r="E62" s="38" t="s">
        <v>9</v>
      </c>
      <c r="F62" s="42"/>
      <c r="G62" s="38" t="s">
        <v>148</v>
      </c>
      <c r="H62" s="39" t="s">
        <v>1150</v>
      </c>
      <c r="I62" s="41">
        <v>6483831.0</v>
      </c>
      <c r="J62" s="39" t="s">
        <v>381</v>
      </c>
      <c r="K62" s="65" t="s">
        <v>1145</v>
      </c>
      <c r="L62" s="45"/>
      <c r="M62" s="42"/>
      <c r="N62" s="42"/>
      <c r="O62" s="42"/>
    </row>
    <row r="63">
      <c r="A63" s="47" t="s">
        <v>1119</v>
      </c>
      <c r="B63" s="41" t="s">
        <v>204</v>
      </c>
      <c r="C63" s="48">
        <v>1.0</v>
      </c>
      <c r="D63" s="41" t="s">
        <v>9</v>
      </c>
      <c r="E63" s="38" t="s">
        <v>9</v>
      </c>
      <c r="F63" s="42"/>
      <c r="G63" s="38" t="s">
        <v>148</v>
      </c>
      <c r="H63" s="39" t="s">
        <v>1151</v>
      </c>
      <c r="I63" s="41">
        <v>6483835.0</v>
      </c>
      <c r="J63" s="39" t="s">
        <v>293</v>
      </c>
      <c r="K63" s="65" t="s">
        <v>151</v>
      </c>
      <c r="L63" s="45"/>
      <c r="M63" s="42"/>
      <c r="N63" s="42"/>
      <c r="O63" s="42"/>
    </row>
    <row r="64">
      <c r="A64" s="47" t="s">
        <v>671</v>
      </c>
      <c r="B64" s="41" t="s">
        <v>204</v>
      </c>
      <c r="C64" s="48">
        <v>1.0</v>
      </c>
      <c r="D64" s="41" t="s">
        <v>9</v>
      </c>
      <c r="E64" s="38" t="s">
        <v>9</v>
      </c>
      <c r="F64" s="42"/>
      <c r="G64" s="38" t="s">
        <v>148</v>
      </c>
      <c r="H64" s="39" t="s">
        <v>151</v>
      </c>
      <c r="I64" s="41">
        <v>6483841.0</v>
      </c>
      <c r="J64" s="39" t="s">
        <v>165</v>
      </c>
      <c r="K64" s="65" t="s">
        <v>405</v>
      </c>
      <c r="L64" s="45"/>
      <c r="M64" s="42"/>
      <c r="N64" s="42"/>
      <c r="O64" s="42"/>
    </row>
    <row r="65">
      <c r="A65" s="47" t="s">
        <v>1121</v>
      </c>
      <c r="B65" s="41" t="s">
        <v>204</v>
      </c>
      <c r="C65" s="48">
        <v>1.0</v>
      </c>
      <c r="D65" s="41" t="s">
        <v>9</v>
      </c>
      <c r="E65" s="38" t="s">
        <v>9</v>
      </c>
      <c r="F65" s="42"/>
      <c r="G65" s="38" t="s">
        <v>148</v>
      </c>
      <c r="H65" s="39" t="s">
        <v>1152</v>
      </c>
      <c r="I65" s="41">
        <v>6483847.0</v>
      </c>
      <c r="J65" s="39" t="s">
        <v>165</v>
      </c>
      <c r="K65" s="65" t="s">
        <v>405</v>
      </c>
      <c r="L65" s="45"/>
      <c r="M65" s="42"/>
      <c r="N65" s="42"/>
      <c r="O65" s="42"/>
    </row>
    <row r="66">
      <c r="A66" s="47" t="s">
        <v>146</v>
      </c>
      <c r="B66" s="41" t="s">
        <v>751</v>
      </c>
      <c r="C66" s="48">
        <v>1.0</v>
      </c>
      <c r="D66" s="41" t="s">
        <v>9</v>
      </c>
      <c r="E66" s="38" t="s">
        <v>9</v>
      </c>
      <c r="F66" s="42"/>
      <c r="G66" s="38" t="s">
        <v>148</v>
      </c>
      <c r="H66" s="39" t="s">
        <v>1153</v>
      </c>
      <c r="I66" s="41">
        <v>6483859.0</v>
      </c>
      <c r="J66" s="39" t="s">
        <v>165</v>
      </c>
      <c r="K66" s="65" t="s">
        <v>1154</v>
      </c>
      <c r="L66" s="45"/>
      <c r="M66" s="42"/>
      <c r="N66" s="42"/>
      <c r="O66" s="42"/>
    </row>
    <row r="67">
      <c r="A67" s="47" t="s">
        <v>1155</v>
      </c>
      <c r="B67" s="41" t="s">
        <v>751</v>
      </c>
      <c r="C67" s="48">
        <v>1.0</v>
      </c>
      <c r="D67" s="41" t="s">
        <v>9</v>
      </c>
      <c r="E67" s="38" t="s">
        <v>9</v>
      </c>
      <c r="F67" s="42"/>
      <c r="G67" s="38" t="s">
        <v>148</v>
      </c>
      <c r="H67" s="39" t="s">
        <v>1156</v>
      </c>
      <c r="I67" s="41">
        <v>6483862.0</v>
      </c>
      <c r="J67" s="39" t="s">
        <v>150</v>
      </c>
      <c r="K67" s="65" t="s">
        <v>223</v>
      </c>
      <c r="L67" s="45"/>
      <c r="M67" s="42"/>
      <c r="N67" s="42"/>
      <c r="O67" s="42"/>
    </row>
    <row r="68">
      <c r="A68" s="47" t="s">
        <v>1125</v>
      </c>
      <c r="B68" s="41" t="s">
        <v>1157</v>
      </c>
      <c r="C68" s="48">
        <v>1.0</v>
      </c>
      <c r="D68" s="41" t="s">
        <v>9</v>
      </c>
      <c r="E68" s="38" t="s">
        <v>9</v>
      </c>
      <c r="F68" s="42"/>
      <c r="G68" s="38" t="s">
        <v>148</v>
      </c>
      <c r="H68" s="39" t="s">
        <v>1158</v>
      </c>
      <c r="I68" s="41">
        <v>6483864.0</v>
      </c>
      <c r="J68" s="39" t="s">
        <v>362</v>
      </c>
      <c r="K68" s="65" t="s">
        <v>1159</v>
      </c>
      <c r="L68" s="45"/>
      <c r="M68" s="42"/>
      <c r="N68" s="42"/>
      <c r="O68" s="42"/>
    </row>
    <row r="69">
      <c r="A69" s="47" t="s">
        <v>1127</v>
      </c>
      <c r="B69" s="41" t="s">
        <v>315</v>
      </c>
      <c r="C69" s="48">
        <v>2.0</v>
      </c>
      <c r="D69" s="41" t="s">
        <v>9</v>
      </c>
      <c r="E69" s="38" t="s">
        <v>9</v>
      </c>
      <c r="F69" s="52"/>
      <c r="G69" s="38" t="s">
        <v>148</v>
      </c>
      <c r="H69" s="39" t="s">
        <v>1160</v>
      </c>
      <c r="I69" s="41">
        <v>6483873.0</v>
      </c>
      <c r="J69" s="39" t="s">
        <v>381</v>
      </c>
      <c r="K69" s="65" t="s">
        <v>822</v>
      </c>
      <c r="L69" s="45"/>
      <c r="M69" s="42"/>
      <c r="N69" s="42"/>
      <c r="O69" s="42"/>
    </row>
    <row r="70">
      <c r="A70" s="47" t="s">
        <v>1129</v>
      </c>
      <c r="B70" s="41" t="s">
        <v>315</v>
      </c>
      <c r="C70" s="48">
        <v>2.0</v>
      </c>
      <c r="D70" s="41" t="s">
        <v>9</v>
      </c>
      <c r="E70" s="38" t="s">
        <v>9</v>
      </c>
      <c r="F70" s="52"/>
      <c r="G70" s="38" t="s">
        <v>148</v>
      </c>
      <c r="H70" s="39" t="s">
        <v>1161</v>
      </c>
      <c r="I70" s="41">
        <v>6483875.0</v>
      </c>
      <c r="J70" s="39" t="s">
        <v>381</v>
      </c>
      <c r="K70" s="65" t="s">
        <v>1145</v>
      </c>
      <c r="L70" s="45"/>
      <c r="M70" s="42"/>
      <c r="N70" s="42"/>
      <c r="O70" s="42"/>
    </row>
    <row r="71">
      <c r="A71" s="47" t="s">
        <v>146</v>
      </c>
      <c r="B71" s="41" t="s">
        <v>1131</v>
      </c>
      <c r="C71" s="48">
        <v>2.0</v>
      </c>
      <c r="D71" s="41" t="s">
        <v>9</v>
      </c>
      <c r="E71" s="38" t="s">
        <v>9</v>
      </c>
      <c r="F71" s="42"/>
      <c r="G71" s="38" t="s">
        <v>148</v>
      </c>
      <c r="H71" s="39" t="s">
        <v>1162</v>
      </c>
      <c r="I71" s="41">
        <v>6483879.0</v>
      </c>
      <c r="J71" s="39" t="s">
        <v>293</v>
      </c>
      <c r="K71" s="65" t="s">
        <v>1163</v>
      </c>
      <c r="L71" s="45"/>
      <c r="M71" s="42"/>
      <c r="N71" s="42"/>
      <c r="O71" s="42"/>
    </row>
    <row r="72">
      <c r="A72" s="47" t="s">
        <v>146</v>
      </c>
      <c r="B72" s="41" t="s">
        <v>1131</v>
      </c>
      <c r="C72" s="48">
        <v>2.0</v>
      </c>
      <c r="D72" s="41" t="s">
        <v>9</v>
      </c>
      <c r="E72" s="38" t="s">
        <v>9</v>
      </c>
      <c r="F72" s="42"/>
      <c r="G72" s="38" t="s">
        <v>148</v>
      </c>
      <c r="H72" s="39" t="s">
        <v>1164</v>
      </c>
      <c r="I72" s="41">
        <v>6483881.0</v>
      </c>
      <c r="J72" s="39" t="s">
        <v>381</v>
      </c>
      <c r="K72" s="65" t="s">
        <v>822</v>
      </c>
      <c r="L72" s="45"/>
      <c r="M72" s="42"/>
      <c r="N72" s="42"/>
      <c r="O72" s="42"/>
    </row>
    <row r="73">
      <c r="A73" s="47" t="s">
        <v>146</v>
      </c>
      <c r="B73" s="41" t="s">
        <v>1165</v>
      </c>
      <c r="C73" s="48">
        <v>2.0</v>
      </c>
      <c r="D73" s="41" t="s">
        <v>9</v>
      </c>
      <c r="E73" s="38" t="s">
        <v>9</v>
      </c>
      <c r="F73" s="52"/>
      <c r="G73" s="38" t="s">
        <v>148</v>
      </c>
      <c r="H73" s="39" t="s">
        <v>1166</v>
      </c>
      <c r="I73" s="41">
        <v>6483887.0</v>
      </c>
      <c r="J73" s="39" t="s">
        <v>381</v>
      </c>
      <c r="K73" s="65" t="s">
        <v>1167</v>
      </c>
      <c r="L73" s="43"/>
      <c r="M73" s="39"/>
      <c r="N73" s="39"/>
      <c r="O73" s="39"/>
    </row>
    <row r="74">
      <c r="A74" s="47" t="s">
        <v>146</v>
      </c>
      <c r="B74" s="41" t="s">
        <v>147</v>
      </c>
      <c r="C74" s="48">
        <v>2.0</v>
      </c>
      <c r="D74" s="41" t="s">
        <v>9</v>
      </c>
      <c r="E74" s="38" t="s">
        <v>9</v>
      </c>
      <c r="F74" s="52"/>
      <c r="G74" s="38" t="s">
        <v>148</v>
      </c>
      <c r="H74" s="39" t="s">
        <v>1168</v>
      </c>
      <c r="I74" s="41">
        <v>6483893.0</v>
      </c>
      <c r="J74" s="39" t="s">
        <v>150</v>
      </c>
      <c r="K74" s="65" t="s">
        <v>196</v>
      </c>
      <c r="L74" s="43"/>
      <c r="M74" s="39"/>
      <c r="N74" s="39"/>
      <c r="O74" s="39"/>
    </row>
    <row r="75">
      <c r="A75" s="47" t="s">
        <v>146</v>
      </c>
      <c r="B75" s="41" t="s">
        <v>315</v>
      </c>
      <c r="C75" s="48">
        <v>2.0</v>
      </c>
      <c r="D75" s="41" t="s">
        <v>9</v>
      </c>
      <c r="E75" s="38" t="s">
        <v>9</v>
      </c>
      <c r="F75" s="42"/>
      <c r="G75" s="38" t="s">
        <v>148</v>
      </c>
      <c r="H75" s="39" t="s">
        <v>1169</v>
      </c>
      <c r="I75" s="41">
        <v>6483895.0</v>
      </c>
      <c r="J75" s="39" t="s">
        <v>150</v>
      </c>
      <c r="K75" s="65" t="s">
        <v>1170</v>
      </c>
      <c r="L75" s="45"/>
      <c r="M75" s="42"/>
      <c r="N75" s="42"/>
      <c r="O75" s="42"/>
    </row>
    <row r="76">
      <c r="A76" s="47" t="s">
        <v>146</v>
      </c>
      <c r="B76" s="41" t="s">
        <v>1171</v>
      </c>
      <c r="C76" s="48">
        <v>1.0</v>
      </c>
      <c r="D76" s="41" t="s">
        <v>9</v>
      </c>
      <c r="E76" s="38" t="s">
        <v>10</v>
      </c>
      <c r="F76" s="42"/>
      <c r="G76" s="38" t="s">
        <v>148</v>
      </c>
      <c r="H76" s="39" t="s">
        <v>1172</v>
      </c>
      <c r="I76" s="41">
        <v>6483897.0</v>
      </c>
      <c r="J76" s="39" t="s">
        <v>168</v>
      </c>
      <c r="K76" s="65" t="s">
        <v>1173</v>
      </c>
      <c r="L76" s="45"/>
      <c r="M76" s="42"/>
      <c r="N76" s="42"/>
      <c r="O76" s="42"/>
    </row>
    <row r="77">
      <c r="A77" s="47" t="s">
        <v>146</v>
      </c>
      <c r="B77" s="39"/>
      <c r="C77" s="48"/>
      <c r="D77" s="39" t="s">
        <v>154</v>
      </c>
      <c r="E77" s="39" t="s">
        <v>6</v>
      </c>
      <c r="F77" s="39" t="s">
        <v>155</v>
      </c>
      <c r="G77" s="38" t="s">
        <v>148</v>
      </c>
      <c r="H77" s="38" t="s">
        <v>1174</v>
      </c>
      <c r="I77" s="39" t="s">
        <v>227</v>
      </c>
      <c r="J77" s="39" t="s">
        <v>150</v>
      </c>
      <c r="K77" s="43" t="s">
        <v>228</v>
      </c>
      <c r="L77" s="43" t="s">
        <v>1175</v>
      </c>
      <c r="M77" s="39"/>
      <c r="N77" s="39"/>
      <c r="O77" s="39"/>
    </row>
    <row r="78">
      <c r="A78" s="47" t="s">
        <v>146</v>
      </c>
      <c r="B78" s="39"/>
      <c r="C78" s="48"/>
      <c r="D78" s="39" t="s">
        <v>154</v>
      </c>
      <c r="E78" s="39" t="s">
        <v>6</v>
      </c>
      <c r="F78" s="39" t="s">
        <v>155</v>
      </c>
      <c r="G78" s="38" t="s">
        <v>148</v>
      </c>
      <c r="H78" s="38" t="s">
        <v>1176</v>
      </c>
      <c r="I78" s="39" t="s">
        <v>227</v>
      </c>
      <c r="J78" s="39" t="s">
        <v>150</v>
      </c>
      <c r="K78" s="43" t="s">
        <v>228</v>
      </c>
      <c r="L78" s="43" t="s">
        <v>1175</v>
      </c>
      <c r="M78" s="39"/>
      <c r="N78" s="39"/>
      <c r="O78" s="39"/>
    </row>
    <row r="79">
      <c r="A79" s="47" t="s">
        <v>146</v>
      </c>
      <c r="B79" s="39"/>
      <c r="C79" s="48"/>
      <c r="D79" s="39" t="s">
        <v>154</v>
      </c>
      <c r="E79" s="39" t="s">
        <v>6</v>
      </c>
      <c r="F79" s="39" t="s">
        <v>155</v>
      </c>
      <c r="G79" s="39" t="s">
        <v>148</v>
      </c>
      <c r="H79" s="39" t="s">
        <v>1177</v>
      </c>
      <c r="I79" s="39" t="s">
        <v>227</v>
      </c>
      <c r="J79" s="39" t="s">
        <v>165</v>
      </c>
      <c r="K79" s="65" t="s">
        <v>178</v>
      </c>
      <c r="L79" s="43" t="s">
        <v>1178</v>
      </c>
      <c r="M79" s="39"/>
      <c r="N79" s="39"/>
      <c r="O79" s="39"/>
    </row>
    <row r="80">
      <c r="A80" s="41" t="s">
        <v>146</v>
      </c>
      <c r="B80" s="39"/>
      <c r="C80" s="40"/>
      <c r="D80" s="39" t="s">
        <v>159</v>
      </c>
      <c r="E80" s="41" t="s">
        <v>14</v>
      </c>
      <c r="F80" s="52"/>
      <c r="G80" s="41" t="s">
        <v>148</v>
      </c>
      <c r="H80" s="39" t="s">
        <v>1179</v>
      </c>
      <c r="I80" s="41">
        <v>6626693.0</v>
      </c>
      <c r="J80" s="39" t="s">
        <v>273</v>
      </c>
      <c r="K80" s="107" t="s">
        <v>274</v>
      </c>
      <c r="L80" s="107" t="s">
        <v>844</v>
      </c>
      <c r="M80" s="47"/>
      <c r="N80" s="39"/>
      <c r="O80" s="39"/>
    </row>
    <row r="81">
      <c r="A81" s="74" t="s">
        <v>146</v>
      </c>
      <c r="B81" s="158"/>
      <c r="C81" s="144"/>
      <c r="D81" s="39" t="s">
        <v>159</v>
      </c>
      <c r="E81" s="39" t="s">
        <v>9</v>
      </c>
      <c r="F81" s="42"/>
      <c r="G81" s="39" t="s">
        <v>148</v>
      </c>
      <c r="H81" s="60" t="s">
        <v>1180</v>
      </c>
      <c r="I81" s="60" t="s">
        <v>227</v>
      </c>
      <c r="J81" s="60" t="s">
        <v>150</v>
      </c>
      <c r="K81" s="59" t="s">
        <v>799</v>
      </c>
      <c r="L81" s="107" t="s">
        <v>1181</v>
      </c>
      <c r="M81" s="47"/>
      <c r="N81" s="39"/>
      <c r="O81" s="39"/>
    </row>
    <row r="82">
      <c r="A82" s="74" t="s">
        <v>146</v>
      </c>
      <c r="B82" s="158"/>
      <c r="C82" s="144"/>
      <c r="D82" s="39" t="s">
        <v>159</v>
      </c>
      <c r="E82" s="39" t="s">
        <v>9</v>
      </c>
      <c r="F82" s="42"/>
      <c r="G82" s="39" t="s">
        <v>148</v>
      </c>
      <c r="H82" s="60" t="s">
        <v>1182</v>
      </c>
      <c r="I82" s="60" t="s">
        <v>227</v>
      </c>
      <c r="J82" s="60" t="s">
        <v>150</v>
      </c>
      <c r="K82" s="59" t="s">
        <v>223</v>
      </c>
      <c r="L82" s="107" t="s">
        <v>1181</v>
      </c>
      <c r="M82" s="47"/>
      <c r="N82" s="39"/>
      <c r="O82" s="39"/>
    </row>
    <row r="83">
      <c r="A83" s="74" t="s">
        <v>146</v>
      </c>
      <c r="B83" s="158"/>
      <c r="C83" s="144"/>
      <c r="D83" s="39" t="s">
        <v>9</v>
      </c>
      <c r="E83" s="47" t="s">
        <v>9</v>
      </c>
      <c r="F83" s="42"/>
      <c r="G83" s="39" t="s">
        <v>148</v>
      </c>
      <c r="H83" s="39" t="s">
        <v>1183</v>
      </c>
      <c r="I83" s="60" t="s">
        <v>227</v>
      </c>
      <c r="J83" s="41" t="s">
        <v>293</v>
      </c>
      <c r="K83" s="43" t="s">
        <v>1017</v>
      </c>
      <c r="L83" s="107" t="s">
        <v>1018</v>
      </c>
      <c r="M83" s="47"/>
      <c r="N83" s="39"/>
      <c r="O83" s="39"/>
    </row>
    <row r="84">
      <c r="A84" s="74" t="s">
        <v>146</v>
      </c>
      <c r="B84" s="60" t="s">
        <v>204</v>
      </c>
      <c r="C84" s="123">
        <v>1.0</v>
      </c>
      <c r="D84" s="39" t="s">
        <v>159</v>
      </c>
      <c r="E84" s="39" t="s">
        <v>19</v>
      </c>
      <c r="F84" s="42"/>
      <c r="G84" s="39" t="s">
        <v>148</v>
      </c>
      <c r="H84" s="158"/>
      <c r="I84" s="60" t="s">
        <v>227</v>
      </c>
      <c r="J84" s="60" t="s">
        <v>206</v>
      </c>
      <c r="K84" s="59" t="s">
        <v>151</v>
      </c>
      <c r="L84" s="108" t="s">
        <v>1184</v>
      </c>
      <c r="M84" s="74"/>
      <c r="N84" s="60"/>
      <c r="O84" s="60"/>
    </row>
    <row r="85">
      <c r="A85" s="41" t="s">
        <v>146</v>
      </c>
      <c r="B85" s="39" t="s">
        <v>175</v>
      </c>
      <c r="C85" s="92">
        <v>1.0</v>
      </c>
      <c r="D85" s="39" t="s">
        <v>1185</v>
      </c>
      <c r="E85" s="41" t="s">
        <v>27</v>
      </c>
      <c r="F85" s="42"/>
      <c r="G85" s="39" t="s">
        <v>148</v>
      </c>
      <c r="H85" s="159" t="s">
        <v>1186</v>
      </c>
      <c r="I85" s="73" t="s">
        <v>227</v>
      </c>
      <c r="J85" s="160" t="s">
        <v>236</v>
      </c>
      <c r="K85" s="161" t="s">
        <v>1187</v>
      </c>
      <c r="L85" s="108" t="s">
        <v>1188</v>
      </c>
      <c r="M85" s="74"/>
      <c r="N85" s="60"/>
      <c r="O85" s="60"/>
    </row>
    <row r="86">
      <c r="A86" s="41" t="s">
        <v>146</v>
      </c>
      <c r="B86" s="39" t="s">
        <v>175</v>
      </c>
      <c r="C86" s="92">
        <v>1.0</v>
      </c>
      <c r="D86" s="39" t="s">
        <v>1185</v>
      </c>
      <c r="E86" s="41" t="s">
        <v>27</v>
      </c>
      <c r="F86" s="42"/>
      <c r="G86" s="39" t="s">
        <v>148</v>
      </c>
      <c r="H86" s="159" t="s">
        <v>1189</v>
      </c>
      <c r="I86" s="73" t="s">
        <v>227</v>
      </c>
      <c r="J86" s="160" t="s">
        <v>236</v>
      </c>
      <c r="K86" s="161" t="s">
        <v>1187</v>
      </c>
      <c r="L86" s="108" t="s">
        <v>1188</v>
      </c>
      <c r="M86" s="74"/>
      <c r="N86" s="60"/>
      <c r="O86" s="60"/>
    </row>
    <row r="87">
      <c r="A87" s="41" t="s">
        <v>146</v>
      </c>
      <c r="B87" s="158"/>
      <c r="C87" s="92">
        <v>1.0</v>
      </c>
      <c r="D87" s="39" t="s">
        <v>9</v>
      </c>
      <c r="E87" s="41" t="s">
        <v>9</v>
      </c>
      <c r="F87" s="42"/>
      <c r="G87" s="39" t="s">
        <v>148</v>
      </c>
      <c r="H87" s="60" t="s">
        <v>1190</v>
      </c>
      <c r="I87" s="53" t="s">
        <v>227</v>
      </c>
      <c r="J87" s="73" t="s">
        <v>293</v>
      </c>
      <c r="K87" s="59" t="s">
        <v>448</v>
      </c>
      <c r="L87" s="59" t="s">
        <v>1191</v>
      </c>
      <c r="M87" s="60"/>
      <c r="N87" s="60"/>
      <c r="O87" s="60"/>
    </row>
    <row r="88">
      <c r="A88" s="53" t="s">
        <v>146</v>
      </c>
      <c r="B88" s="60" t="s">
        <v>204</v>
      </c>
      <c r="C88" s="92">
        <v>1.0</v>
      </c>
      <c r="D88" s="39" t="s">
        <v>159</v>
      </c>
      <c r="E88" s="41" t="s">
        <v>19</v>
      </c>
      <c r="F88" s="39"/>
      <c r="G88" s="39" t="s">
        <v>148</v>
      </c>
      <c r="H88" s="60" t="s">
        <v>1192</v>
      </c>
      <c r="I88" s="53" t="s">
        <v>227</v>
      </c>
      <c r="J88" s="73" t="s">
        <v>269</v>
      </c>
      <c r="K88" s="127"/>
      <c r="L88" s="59" t="s">
        <v>1193</v>
      </c>
      <c r="M88" s="60"/>
      <c r="N88" s="60"/>
      <c r="O88" s="60"/>
    </row>
    <row r="89">
      <c r="A89" s="53" t="s">
        <v>146</v>
      </c>
      <c r="B89" s="60" t="s">
        <v>204</v>
      </c>
      <c r="C89" s="90"/>
      <c r="D89" s="39" t="s">
        <v>159</v>
      </c>
      <c r="E89" s="41" t="s">
        <v>19</v>
      </c>
      <c r="F89" s="39"/>
      <c r="G89" s="39" t="s">
        <v>148</v>
      </c>
      <c r="H89" s="60" t="s">
        <v>1194</v>
      </c>
      <c r="I89" s="53" t="s">
        <v>227</v>
      </c>
      <c r="J89" s="73" t="s">
        <v>269</v>
      </c>
      <c r="K89" s="127"/>
      <c r="L89" s="59" t="s">
        <v>1193</v>
      </c>
      <c r="M89" s="60"/>
      <c r="N89" s="60"/>
      <c r="O89" s="60"/>
    </row>
    <row r="90">
      <c r="A90" s="53" t="s">
        <v>146</v>
      </c>
      <c r="B90" s="60" t="s">
        <v>204</v>
      </c>
      <c r="C90" s="90"/>
      <c r="D90" s="39" t="s">
        <v>159</v>
      </c>
      <c r="E90" s="41" t="s">
        <v>19</v>
      </c>
      <c r="F90" s="39"/>
      <c r="G90" s="39" t="s">
        <v>148</v>
      </c>
      <c r="H90" s="60" t="s">
        <v>1195</v>
      </c>
      <c r="I90" s="53" t="s">
        <v>227</v>
      </c>
      <c r="J90" s="73" t="s">
        <v>269</v>
      </c>
      <c r="K90" s="127"/>
      <c r="L90" s="59" t="s">
        <v>1193</v>
      </c>
      <c r="M90" s="60"/>
      <c r="N90" s="60"/>
      <c r="O90" s="60"/>
    </row>
    <row r="91">
      <c r="A91" s="53" t="s">
        <v>146</v>
      </c>
      <c r="B91" s="60" t="s">
        <v>204</v>
      </c>
      <c r="C91" s="90"/>
      <c r="D91" s="39" t="s">
        <v>159</v>
      </c>
      <c r="E91" s="41" t="s">
        <v>19</v>
      </c>
      <c r="F91" s="39"/>
      <c r="G91" s="39" t="s">
        <v>148</v>
      </c>
      <c r="H91" s="60" t="s">
        <v>1196</v>
      </c>
      <c r="I91" s="53" t="s">
        <v>227</v>
      </c>
      <c r="J91" s="73" t="s">
        <v>269</v>
      </c>
      <c r="K91" s="127"/>
      <c r="L91" s="59" t="s">
        <v>1193</v>
      </c>
      <c r="M91" s="60"/>
      <c r="N91" s="60"/>
      <c r="O91" s="60"/>
    </row>
    <row r="92">
      <c r="A92" s="53" t="s">
        <v>146</v>
      </c>
      <c r="B92" s="39" t="s">
        <v>204</v>
      </c>
      <c r="C92" s="40">
        <v>1.0</v>
      </c>
      <c r="D92" s="39" t="s">
        <v>154</v>
      </c>
      <c r="E92" s="41" t="s">
        <v>8</v>
      </c>
      <c r="F92" s="39" t="s">
        <v>155</v>
      </c>
      <c r="G92" s="41" t="s">
        <v>148</v>
      </c>
      <c r="H92" s="39" t="s">
        <v>1197</v>
      </c>
      <c r="I92" s="41">
        <v>6625804.0</v>
      </c>
      <c r="J92" s="39" t="s">
        <v>206</v>
      </c>
      <c r="K92" s="107" t="s">
        <v>410</v>
      </c>
      <c r="L92" s="59" t="s">
        <v>1198</v>
      </c>
      <c r="M92" s="60"/>
      <c r="N92" s="60"/>
      <c r="O92" s="60"/>
    </row>
    <row r="93">
      <c r="A93" s="74" t="s">
        <v>146</v>
      </c>
      <c r="B93" s="74" t="s">
        <v>180</v>
      </c>
      <c r="C93" s="75">
        <v>1.0</v>
      </c>
      <c r="D93" s="47" t="s">
        <v>159</v>
      </c>
      <c r="E93" s="38" t="s">
        <v>14</v>
      </c>
      <c r="F93" s="42"/>
      <c r="G93" s="38" t="s">
        <v>148</v>
      </c>
      <c r="H93" s="60" t="s">
        <v>1199</v>
      </c>
      <c r="I93" s="53" t="s">
        <v>227</v>
      </c>
      <c r="J93" s="60" t="s">
        <v>273</v>
      </c>
      <c r="K93" s="68" t="s">
        <v>451</v>
      </c>
      <c r="L93" s="59" t="s">
        <v>452</v>
      </c>
      <c r="M93" s="60"/>
      <c r="N93" s="60"/>
      <c r="O93" s="60"/>
    </row>
    <row r="94">
      <c r="A94" s="74" t="s">
        <v>146</v>
      </c>
      <c r="B94" s="74" t="s">
        <v>180</v>
      </c>
      <c r="C94" s="75">
        <v>1.0</v>
      </c>
      <c r="D94" s="47" t="s">
        <v>159</v>
      </c>
      <c r="E94" s="38" t="s">
        <v>14</v>
      </c>
      <c r="F94" s="42"/>
      <c r="G94" s="38" t="s">
        <v>148</v>
      </c>
      <c r="H94" s="60" t="s">
        <v>1200</v>
      </c>
      <c r="I94" s="53" t="s">
        <v>227</v>
      </c>
      <c r="J94" s="60" t="s">
        <v>273</v>
      </c>
      <c r="K94" s="68" t="s">
        <v>451</v>
      </c>
      <c r="L94" s="59" t="s">
        <v>452</v>
      </c>
      <c r="M94" s="60"/>
      <c r="N94" s="60"/>
      <c r="O94" s="60"/>
    </row>
    <row r="95">
      <c r="A95" s="74" t="s">
        <v>146</v>
      </c>
      <c r="B95" s="74" t="s">
        <v>180</v>
      </c>
      <c r="C95" s="75">
        <v>1.0</v>
      </c>
      <c r="D95" s="47" t="s">
        <v>159</v>
      </c>
      <c r="E95" s="38" t="s">
        <v>455</v>
      </c>
      <c r="F95" s="42"/>
      <c r="G95" s="38" t="s">
        <v>148</v>
      </c>
      <c r="H95" s="60" t="s">
        <v>1201</v>
      </c>
      <c r="I95" s="53" t="s">
        <v>227</v>
      </c>
      <c r="J95" s="60" t="s">
        <v>273</v>
      </c>
      <c r="K95" s="91"/>
      <c r="L95" s="59" t="s">
        <v>452</v>
      </c>
      <c r="M95" s="60"/>
      <c r="N95" s="60"/>
      <c r="O95" s="60"/>
    </row>
    <row r="96">
      <c r="A96" s="74" t="s">
        <v>146</v>
      </c>
      <c r="B96" s="74" t="s">
        <v>180</v>
      </c>
      <c r="C96" s="75">
        <v>1.0</v>
      </c>
      <c r="D96" s="39" t="s">
        <v>159</v>
      </c>
      <c r="E96" s="38" t="s">
        <v>455</v>
      </c>
      <c r="F96" s="42"/>
      <c r="G96" s="39" t="s">
        <v>148</v>
      </c>
      <c r="H96" s="60" t="s">
        <v>1202</v>
      </c>
      <c r="I96" s="53" t="s">
        <v>227</v>
      </c>
      <c r="J96" s="60" t="s">
        <v>273</v>
      </c>
      <c r="K96" s="91"/>
      <c r="L96" s="59" t="s">
        <v>452</v>
      </c>
      <c r="M96" s="60"/>
      <c r="N96" s="60"/>
      <c r="O96" s="60"/>
    </row>
    <row r="97">
      <c r="A97" s="74" t="s">
        <v>146</v>
      </c>
      <c r="B97" s="53" t="s">
        <v>204</v>
      </c>
      <c r="C97" s="123">
        <v>1.0</v>
      </c>
      <c r="D97" s="41" t="s">
        <v>159</v>
      </c>
      <c r="E97" s="38" t="s">
        <v>21</v>
      </c>
      <c r="F97" s="42"/>
      <c r="G97" s="38" t="s">
        <v>148</v>
      </c>
      <c r="H97" s="70" t="s">
        <v>1203</v>
      </c>
      <c r="I97" s="53" t="s">
        <v>227</v>
      </c>
      <c r="J97" s="39" t="s">
        <v>345</v>
      </c>
      <c r="K97" s="162" t="s">
        <v>1204</v>
      </c>
      <c r="L97" s="59" t="s">
        <v>1205</v>
      </c>
      <c r="M97" s="60"/>
      <c r="N97" s="60"/>
      <c r="O97" s="60"/>
    </row>
    <row r="98">
      <c r="A98" s="74" t="s">
        <v>146</v>
      </c>
      <c r="B98" s="53" t="s">
        <v>204</v>
      </c>
      <c r="C98" s="123">
        <v>1.0</v>
      </c>
      <c r="D98" s="41" t="s">
        <v>159</v>
      </c>
      <c r="E98" s="38" t="s">
        <v>21</v>
      </c>
      <c r="F98" s="42"/>
      <c r="G98" s="38" t="s">
        <v>148</v>
      </c>
      <c r="H98" s="70" t="s">
        <v>1206</v>
      </c>
      <c r="I98" s="53" t="s">
        <v>227</v>
      </c>
      <c r="J98" s="39" t="s">
        <v>345</v>
      </c>
      <c r="K98" s="162" t="s">
        <v>1204</v>
      </c>
      <c r="L98" s="59" t="s">
        <v>1205</v>
      </c>
      <c r="M98" s="60"/>
      <c r="N98" s="60"/>
      <c r="O98" s="60"/>
    </row>
    <row r="99">
      <c r="A99" s="74" t="s">
        <v>146</v>
      </c>
      <c r="B99" s="53" t="s">
        <v>204</v>
      </c>
      <c r="C99" s="123">
        <v>1.0</v>
      </c>
      <c r="D99" s="41" t="s">
        <v>159</v>
      </c>
      <c r="E99" s="38" t="s">
        <v>21</v>
      </c>
      <c r="F99" s="42"/>
      <c r="G99" s="38" t="s">
        <v>148</v>
      </c>
      <c r="H99" s="70" t="s">
        <v>1207</v>
      </c>
      <c r="I99" s="53" t="s">
        <v>227</v>
      </c>
      <c r="J99" s="39" t="s">
        <v>345</v>
      </c>
      <c r="K99" s="162" t="s">
        <v>1204</v>
      </c>
      <c r="L99" s="59" t="s">
        <v>1205</v>
      </c>
      <c r="M99" s="60"/>
      <c r="N99" s="60"/>
      <c r="O99" s="60"/>
    </row>
    <row r="100">
      <c r="A100" s="74" t="s">
        <v>146</v>
      </c>
      <c r="B100" s="53" t="s">
        <v>204</v>
      </c>
      <c r="C100" s="123">
        <v>1.0</v>
      </c>
      <c r="D100" s="41" t="s">
        <v>159</v>
      </c>
      <c r="E100" s="38" t="s">
        <v>21</v>
      </c>
      <c r="F100" s="42"/>
      <c r="G100" s="38" t="s">
        <v>148</v>
      </c>
      <c r="H100" s="70" t="s">
        <v>1208</v>
      </c>
      <c r="I100" s="53" t="s">
        <v>227</v>
      </c>
      <c r="J100" s="39" t="s">
        <v>345</v>
      </c>
      <c r="K100" s="162" t="s">
        <v>1204</v>
      </c>
      <c r="L100" s="59" t="s">
        <v>1205</v>
      </c>
      <c r="M100" s="60"/>
      <c r="N100" s="60"/>
      <c r="O100" s="60"/>
    </row>
    <row r="101">
      <c r="A101" s="74" t="s">
        <v>146</v>
      </c>
      <c r="B101" s="53" t="s">
        <v>204</v>
      </c>
      <c r="C101" s="123">
        <v>1.0</v>
      </c>
      <c r="D101" s="41" t="s">
        <v>159</v>
      </c>
      <c r="E101" s="38" t="s">
        <v>21</v>
      </c>
      <c r="F101" s="42"/>
      <c r="G101" s="38" t="s">
        <v>148</v>
      </c>
      <c r="H101" s="70" t="s">
        <v>1209</v>
      </c>
      <c r="I101" s="53" t="s">
        <v>227</v>
      </c>
      <c r="J101" s="39" t="s">
        <v>345</v>
      </c>
      <c r="K101" s="162" t="s">
        <v>1204</v>
      </c>
      <c r="L101" s="59" t="s">
        <v>1205</v>
      </c>
      <c r="M101" s="60"/>
      <c r="N101" s="60"/>
      <c r="O101" s="60"/>
    </row>
    <row r="102">
      <c r="A102" s="74" t="s">
        <v>146</v>
      </c>
      <c r="B102" s="53" t="s">
        <v>204</v>
      </c>
      <c r="C102" s="123">
        <v>1.0</v>
      </c>
      <c r="D102" s="41" t="s">
        <v>159</v>
      </c>
      <c r="E102" s="38" t="s">
        <v>21</v>
      </c>
      <c r="F102" s="42"/>
      <c r="G102" s="38" t="s">
        <v>148</v>
      </c>
      <c r="H102" s="70" t="s">
        <v>1210</v>
      </c>
      <c r="I102" s="53" t="s">
        <v>227</v>
      </c>
      <c r="J102" s="39" t="s">
        <v>345</v>
      </c>
      <c r="K102" s="162" t="s">
        <v>1204</v>
      </c>
      <c r="L102" s="59" t="s">
        <v>1205</v>
      </c>
      <c r="M102" s="60"/>
      <c r="N102" s="60"/>
      <c r="O102" s="60"/>
    </row>
    <row r="103">
      <c r="A103" s="74" t="s">
        <v>146</v>
      </c>
      <c r="B103" s="53" t="s">
        <v>180</v>
      </c>
      <c r="C103" s="123">
        <v>1.0</v>
      </c>
      <c r="D103" s="41" t="s">
        <v>159</v>
      </c>
      <c r="E103" s="38" t="s">
        <v>27</v>
      </c>
      <c r="F103" s="42"/>
      <c r="G103" s="38" t="s">
        <v>148</v>
      </c>
      <c r="H103" s="60" t="s">
        <v>1211</v>
      </c>
      <c r="I103" s="74" t="s">
        <v>227</v>
      </c>
      <c r="J103" s="39" t="s">
        <v>236</v>
      </c>
      <c r="K103" s="162" t="s">
        <v>237</v>
      </c>
      <c r="L103" s="43" t="s">
        <v>1212</v>
      </c>
      <c r="M103" s="39"/>
      <c r="N103" s="39"/>
      <c r="O103" s="39"/>
    </row>
    <row r="104">
      <c r="A104" s="39" t="s">
        <v>146</v>
      </c>
      <c r="B104" s="41" t="s">
        <v>204</v>
      </c>
      <c r="C104" s="48">
        <v>1.0</v>
      </c>
      <c r="D104" s="41" t="s">
        <v>159</v>
      </c>
      <c r="E104" s="39" t="s">
        <v>20</v>
      </c>
      <c r="F104" s="49"/>
      <c r="G104" s="39" t="s">
        <v>148</v>
      </c>
      <c r="H104" s="41" t="s">
        <v>1213</v>
      </c>
      <c r="I104" s="39">
        <v>6626989.0</v>
      </c>
      <c r="J104" s="41" t="s">
        <v>212</v>
      </c>
      <c r="K104" s="43" t="s">
        <v>213</v>
      </c>
      <c r="L104" s="59" t="s">
        <v>1214</v>
      </c>
      <c r="M104" s="158"/>
      <c r="N104" s="158"/>
      <c r="O104" s="158"/>
    </row>
    <row r="105">
      <c r="A105" s="39" t="s">
        <v>146</v>
      </c>
      <c r="B105" s="41" t="s">
        <v>204</v>
      </c>
      <c r="C105" s="48">
        <v>1.0</v>
      </c>
      <c r="D105" s="41" t="s">
        <v>159</v>
      </c>
      <c r="E105" s="39" t="s">
        <v>20</v>
      </c>
      <c r="F105" s="49"/>
      <c r="G105" s="39" t="s">
        <v>148</v>
      </c>
      <c r="H105" s="53" t="s">
        <v>1215</v>
      </c>
      <c r="I105" s="39" t="s">
        <v>227</v>
      </c>
      <c r="J105" s="41" t="s">
        <v>212</v>
      </c>
      <c r="K105" s="59" t="s">
        <v>241</v>
      </c>
      <c r="L105" s="59" t="s">
        <v>1216</v>
      </c>
      <c r="M105" s="158"/>
      <c r="N105" s="158"/>
      <c r="O105" s="158"/>
    </row>
    <row r="106">
      <c r="A106" s="39" t="s">
        <v>146</v>
      </c>
      <c r="B106" s="41" t="s">
        <v>204</v>
      </c>
      <c r="C106" s="48">
        <v>1.0</v>
      </c>
      <c r="D106" s="41" t="s">
        <v>159</v>
      </c>
      <c r="E106" s="39" t="s">
        <v>20</v>
      </c>
      <c r="F106" s="49"/>
      <c r="G106" s="39" t="s">
        <v>148</v>
      </c>
      <c r="H106" s="53" t="s">
        <v>1217</v>
      </c>
      <c r="I106" s="39" t="s">
        <v>227</v>
      </c>
      <c r="J106" s="41" t="s">
        <v>212</v>
      </c>
      <c r="K106" s="59" t="s">
        <v>241</v>
      </c>
      <c r="L106" s="59" t="s">
        <v>1216</v>
      </c>
      <c r="M106" s="158"/>
      <c r="N106" s="158"/>
      <c r="O106" s="158"/>
    </row>
    <row r="107">
      <c r="A107" s="39" t="s">
        <v>146</v>
      </c>
      <c r="B107" s="41" t="s">
        <v>204</v>
      </c>
      <c r="C107" s="48">
        <v>1.0</v>
      </c>
      <c r="D107" s="41" t="s">
        <v>9</v>
      </c>
      <c r="E107" s="39" t="s">
        <v>9</v>
      </c>
      <c r="F107" s="46"/>
      <c r="G107" s="39" t="s">
        <v>148</v>
      </c>
      <c r="H107" s="58" t="s">
        <v>1218</v>
      </c>
      <c r="I107" s="39" t="s">
        <v>227</v>
      </c>
      <c r="J107" s="53" t="s">
        <v>293</v>
      </c>
      <c r="K107" s="57" t="s">
        <v>499</v>
      </c>
      <c r="L107" s="59" t="s">
        <v>1219</v>
      </c>
      <c r="M107" s="158"/>
      <c r="N107" s="158"/>
      <c r="O107" s="158"/>
    </row>
    <row r="108">
      <c r="A108" s="39" t="s">
        <v>146</v>
      </c>
      <c r="B108" s="41" t="s">
        <v>204</v>
      </c>
      <c r="C108" s="48">
        <v>1.0</v>
      </c>
      <c r="D108" s="41" t="s">
        <v>9</v>
      </c>
      <c r="E108" s="39" t="s">
        <v>9</v>
      </c>
      <c r="F108" s="46"/>
      <c r="G108" s="39" t="s">
        <v>148</v>
      </c>
      <c r="H108" s="58" t="s">
        <v>1220</v>
      </c>
      <c r="I108" s="39" t="s">
        <v>227</v>
      </c>
      <c r="J108" s="53" t="s">
        <v>293</v>
      </c>
      <c r="K108" s="57" t="s">
        <v>499</v>
      </c>
      <c r="L108" s="59" t="s">
        <v>1219</v>
      </c>
      <c r="M108" s="158"/>
      <c r="N108" s="158"/>
      <c r="O108" s="158"/>
    </row>
    <row r="109">
      <c r="A109" s="39" t="s">
        <v>146</v>
      </c>
      <c r="B109" s="41" t="s">
        <v>204</v>
      </c>
      <c r="C109" s="48">
        <v>1.0</v>
      </c>
      <c r="D109" s="41" t="s">
        <v>9</v>
      </c>
      <c r="E109" s="39" t="s">
        <v>9</v>
      </c>
      <c r="F109" s="46"/>
      <c r="G109" s="39" t="s">
        <v>148</v>
      </c>
      <c r="H109" s="58" t="s">
        <v>1221</v>
      </c>
      <c r="I109" s="39" t="s">
        <v>227</v>
      </c>
      <c r="J109" s="53" t="s">
        <v>293</v>
      </c>
      <c r="K109" s="57" t="s">
        <v>499</v>
      </c>
      <c r="L109" s="59" t="s">
        <v>1219</v>
      </c>
      <c r="M109" s="158"/>
      <c r="N109" s="158"/>
      <c r="O109" s="158"/>
    </row>
    <row r="110">
      <c r="A110" s="39" t="s">
        <v>146</v>
      </c>
      <c r="B110" s="41" t="s">
        <v>204</v>
      </c>
      <c r="C110" s="48">
        <v>1.0</v>
      </c>
      <c r="D110" s="41" t="s">
        <v>9</v>
      </c>
      <c r="E110" s="39" t="s">
        <v>9</v>
      </c>
      <c r="F110" s="46"/>
      <c r="G110" s="39" t="s">
        <v>148</v>
      </c>
      <c r="H110" s="58" t="s">
        <v>1222</v>
      </c>
      <c r="I110" s="39" t="s">
        <v>227</v>
      </c>
      <c r="J110" s="53" t="s">
        <v>293</v>
      </c>
      <c r="K110" s="57" t="s">
        <v>499</v>
      </c>
      <c r="L110" s="59" t="s">
        <v>1219</v>
      </c>
      <c r="M110" s="158"/>
      <c r="N110" s="158"/>
      <c r="O110" s="158"/>
    </row>
    <row r="111">
      <c r="A111" s="39" t="s">
        <v>146</v>
      </c>
      <c r="B111" s="41" t="s">
        <v>204</v>
      </c>
      <c r="C111" s="48">
        <v>1.0</v>
      </c>
      <c r="D111" s="41" t="s">
        <v>9</v>
      </c>
      <c r="E111" s="39" t="s">
        <v>9</v>
      </c>
      <c r="F111" s="46"/>
      <c r="G111" s="39" t="s">
        <v>148</v>
      </c>
      <c r="H111" s="58" t="s">
        <v>1223</v>
      </c>
      <c r="I111" s="39" t="s">
        <v>227</v>
      </c>
      <c r="J111" s="53" t="s">
        <v>293</v>
      </c>
      <c r="K111" s="57" t="s">
        <v>499</v>
      </c>
      <c r="L111" s="59" t="s">
        <v>1219</v>
      </c>
      <c r="M111" s="158"/>
      <c r="N111" s="158"/>
      <c r="O111" s="158"/>
    </row>
    <row r="112">
      <c r="A112" s="39" t="s">
        <v>146</v>
      </c>
      <c r="B112" s="41" t="s">
        <v>204</v>
      </c>
      <c r="C112" s="48">
        <v>1.0</v>
      </c>
      <c r="D112" s="41" t="s">
        <v>9</v>
      </c>
      <c r="E112" s="39" t="s">
        <v>9</v>
      </c>
      <c r="F112" s="46"/>
      <c r="G112" s="39" t="s">
        <v>148</v>
      </c>
      <c r="H112" s="58" t="s">
        <v>1224</v>
      </c>
      <c r="I112" s="39" t="s">
        <v>227</v>
      </c>
      <c r="J112" s="53" t="s">
        <v>293</v>
      </c>
      <c r="K112" s="57" t="s">
        <v>499</v>
      </c>
      <c r="L112" s="59" t="s">
        <v>1219</v>
      </c>
      <c r="M112" s="158"/>
      <c r="N112" s="158"/>
      <c r="O112" s="158"/>
    </row>
    <row r="113">
      <c r="A113" s="39" t="s">
        <v>146</v>
      </c>
      <c r="B113" s="41" t="s">
        <v>204</v>
      </c>
      <c r="C113" s="48">
        <v>1.0</v>
      </c>
      <c r="D113" s="41" t="s">
        <v>9</v>
      </c>
      <c r="E113" s="39" t="s">
        <v>9</v>
      </c>
      <c r="F113" s="46"/>
      <c r="G113" s="39" t="s">
        <v>148</v>
      </c>
      <c r="H113" s="58" t="s">
        <v>1225</v>
      </c>
      <c r="I113" s="39" t="s">
        <v>227</v>
      </c>
      <c r="J113" s="53" t="s">
        <v>293</v>
      </c>
      <c r="K113" s="57" t="s">
        <v>499</v>
      </c>
      <c r="L113" s="59" t="s">
        <v>1219</v>
      </c>
      <c r="M113" s="158"/>
      <c r="N113" s="158"/>
      <c r="O113" s="158"/>
    </row>
    <row r="114">
      <c r="A114" s="39" t="s">
        <v>146</v>
      </c>
      <c r="B114" s="41" t="s">
        <v>204</v>
      </c>
      <c r="C114" s="48">
        <v>1.0</v>
      </c>
      <c r="D114" s="41" t="s">
        <v>9</v>
      </c>
      <c r="E114" s="39" t="s">
        <v>9</v>
      </c>
      <c r="F114" s="46"/>
      <c r="G114" s="39" t="s">
        <v>148</v>
      </c>
      <c r="H114" s="58" t="s">
        <v>1226</v>
      </c>
      <c r="I114" s="39" t="s">
        <v>227</v>
      </c>
      <c r="J114" s="53" t="s">
        <v>293</v>
      </c>
      <c r="K114" s="57" t="s">
        <v>499</v>
      </c>
      <c r="L114" s="59" t="s">
        <v>1219</v>
      </c>
      <c r="M114" s="158"/>
      <c r="N114" s="158"/>
      <c r="O114" s="158"/>
    </row>
    <row r="115">
      <c r="A115" s="39" t="s">
        <v>146</v>
      </c>
      <c r="B115" s="41" t="s">
        <v>204</v>
      </c>
      <c r="C115" s="48">
        <v>1.0</v>
      </c>
      <c r="D115" s="41" t="s">
        <v>159</v>
      </c>
      <c r="E115" s="39" t="s">
        <v>21</v>
      </c>
      <c r="F115" s="46"/>
      <c r="G115" s="39" t="s">
        <v>148</v>
      </c>
      <c r="H115" s="53" t="s">
        <v>1227</v>
      </c>
      <c r="I115" s="60" t="s">
        <v>227</v>
      </c>
      <c r="J115" s="53" t="s">
        <v>345</v>
      </c>
      <c r="K115" s="127"/>
      <c r="L115" s="59" t="s">
        <v>1219</v>
      </c>
      <c r="M115" s="158"/>
      <c r="N115" s="158"/>
      <c r="O115" s="158"/>
    </row>
    <row r="116">
      <c r="A116" s="39" t="s">
        <v>146</v>
      </c>
      <c r="B116" s="41" t="s">
        <v>204</v>
      </c>
      <c r="C116" s="48">
        <v>1.0</v>
      </c>
      <c r="D116" s="41" t="s">
        <v>159</v>
      </c>
      <c r="E116" s="39" t="s">
        <v>21</v>
      </c>
      <c r="F116" s="46"/>
      <c r="G116" s="39" t="s">
        <v>148</v>
      </c>
      <c r="H116" s="53" t="s">
        <v>1228</v>
      </c>
      <c r="I116" s="60" t="s">
        <v>227</v>
      </c>
      <c r="J116" s="53" t="s">
        <v>345</v>
      </c>
      <c r="K116" s="127"/>
      <c r="L116" s="59" t="s">
        <v>1219</v>
      </c>
      <c r="M116" s="158"/>
      <c r="N116" s="158"/>
      <c r="O116" s="158"/>
    </row>
    <row r="117">
      <c r="A117" s="39" t="s">
        <v>146</v>
      </c>
      <c r="B117" s="41" t="s">
        <v>204</v>
      </c>
      <c r="C117" s="48">
        <v>1.0</v>
      </c>
      <c r="D117" s="41" t="s">
        <v>159</v>
      </c>
      <c r="E117" s="39" t="s">
        <v>21</v>
      </c>
      <c r="F117" s="46"/>
      <c r="G117" s="39" t="s">
        <v>148</v>
      </c>
      <c r="H117" s="53" t="s">
        <v>1229</v>
      </c>
      <c r="I117" s="60" t="s">
        <v>227</v>
      </c>
      <c r="J117" s="53" t="s">
        <v>345</v>
      </c>
      <c r="K117" s="127"/>
      <c r="L117" s="59" t="s">
        <v>1219</v>
      </c>
      <c r="M117" s="158"/>
      <c r="N117" s="158"/>
      <c r="O117" s="158"/>
    </row>
    <row r="118">
      <c r="A118" s="39" t="s">
        <v>146</v>
      </c>
      <c r="B118" s="41" t="s">
        <v>204</v>
      </c>
      <c r="C118" s="48">
        <v>1.0</v>
      </c>
      <c r="D118" s="41" t="s">
        <v>159</v>
      </c>
      <c r="E118" s="39" t="s">
        <v>21</v>
      </c>
      <c r="F118" s="46"/>
      <c r="G118" s="39" t="s">
        <v>148</v>
      </c>
      <c r="H118" s="53" t="s">
        <v>1230</v>
      </c>
      <c r="I118" s="60" t="s">
        <v>227</v>
      </c>
      <c r="J118" s="53" t="s">
        <v>345</v>
      </c>
      <c r="K118" s="127"/>
      <c r="L118" s="59" t="s">
        <v>1219</v>
      </c>
      <c r="M118" s="158"/>
      <c r="N118" s="158"/>
      <c r="O118" s="158"/>
    </row>
    <row r="119">
      <c r="A119" s="39" t="s">
        <v>146</v>
      </c>
      <c r="B119" s="41" t="s">
        <v>204</v>
      </c>
      <c r="C119" s="48">
        <v>1.0</v>
      </c>
      <c r="D119" s="41" t="s">
        <v>159</v>
      </c>
      <c r="E119" s="39" t="s">
        <v>21</v>
      </c>
      <c r="F119" s="46"/>
      <c r="G119" s="39" t="s">
        <v>148</v>
      </c>
      <c r="H119" s="53" t="s">
        <v>1231</v>
      </c>
      <c r="I119" s="60" t="s">
        <v>227</v>
      </c>
      <c r="J119" s="53" t="s">
        <v>345</v>
      </c>
      <c r="K119" s="127"/>
      <c r="L119" s="59" t="s">
        <v>1219</v>
      </c>
      <c r="M119" s="158"/>
      <c r="N119" s="158"/>
      <c r="O119" s="158"/>
    </row>
    <row r="120">
      <c r="A120" s="39" t="s">
        <v>146</v>
      </c>
      <c r="B120" s="41" t="s">
        <v>204</v>
      </c>
      <c r="C120" s="48">
        <v>1.0</v>
      </c>
      <c r="D120" s="41" t="s">
        <v>159</v>
      </c>
      <c r="E120" s="39" t="s">
        <v>21</v>
      </c>
      <c r="F120" s="46"/>
      <c r="G120" s="39" t="s">
        <v>148</v>
      </c>
      <c r="H120" s="53" t="s">
        <v>1232</v>
      </c>
      <c r="I120" s="60" t="s">
        <v>227</v>
      </c>
      <c r="J120" s="53" t="s">
        <v>345</v>
      </c>
      <c r="K120" s="127"/>
      <c r="L120" s="59" t="s">
        <v>1219</v>
      </c>
      <c r="M120" s="158"/>
      <c r="N120" s="158"/>
      <c r="O120" s="158"/>
    </row>
    <row r="121">
      <c r="A121" s="39" t="s">
        <v>146</v>
      </c>
      <c r="B121" s="41" t="s">
        <v>204</v>
      </c>
      <c r="C121" s="48">
        <v>1.0</v>
      </c>
      <c r="D121" s="41" t="s">
        <v>159</v>
      </c>
      <c r="E121" s="39" t="s">
        <v>21</v>
      </c>
      <c r="F121" s="46"/>
      <c r="G121" s="39" t="s">
        <v>148</v>
      </c>
      <c r="H121" s="53" t="s">
        <v>1233</v>
      </c>
      <c r="I121" s="60" t="s">
        <v>227</v>
      </c>
      <c r="J121" s="53" t="s">
        <v>345</v>
      </c>
      <c r="K121" s="127"/>
      <c r="L121" s="59" t="s">
        <v>1219</v>
      </c>
      <c r="M121" s="158"/>
      <c r="N121" s="158"/>
      <c r="O121" s="158"/>
    </row>
    <row r="122">
      <c r="A122" s="39" t="s">
        <v>146</v>
      </c>
      <c r="B122" s="41" t="s">
        <v>204</v>
      </c>
      <c r="C122" s="48">
        <v>1.0</v>
      </c>
      <c r="D122" s="41" t="s">
        <v>159</v>
      </c>
      <c r="E122" s="39" t="s">
        <v>21</v>
      </c>
      <c r="F122" s="46"/>
      <c r="G122" s="39" t="s">
        <v>148</v>
      </c>
      <c r="H122" s="53" t="s">
        <v>1234</v>
      </c>
      <c r="I122" s="60" t="s">
        <v>227</v>
      </c>
      <c r="J122" s="53" t="s">
        <v>345</v>
      </c>
      <c r="K122" s="127"/>
      <c r="L122" s="59" t="s">
        <v>1219</v>
      </c>
      <c r="M122" s="158"/>
      <c r="N122" s="158"/>
      <c r="O122" s="158"/>
    </row>
    <row r="123">
      <c r="A123" s="39" t="s">
        <v>146</v>
      </c>
      <c r="B123" s="41" t="s">
        <v>204</v>
      </c>
      <c r="C123" s="48">
        <v>1.0</v>
      </c>
      <c r="D123" s="41" t="s">
        <v>159</v>
      </c>
      <c r="E123" s="39" t="s">
        <v>19</v>
      </c>
      <c r="F123" s="46"/>
      <c r="G123" s="39" t="s">
        <v>148</v>
      </c>
      <c r="H123" s="62"/>
      <c r="I123" s="60" t="s">
        <v>227</v>
      </c>
      <c r="J123" s="53"/>
      <c r="K123" s="127"/>
      <c r="L123" s="59" t="s">
        <v>1219</v>
      </c>
      <c r="M123" s="158"/>
      <c r="N123" s="158"/>
      <c r="O123" s="158"/>
    </row>
    <row r="124">
      <c r="A124" s="39" t="s">
        <v>146</v>
      </c>
      <c r="B124" s="41" t="s">
        <v>204</v>
      </c>
      <c r="C124" s="48">
        <v>1.0</v>
      </c>
      <c r="D124" s="41" t="s">
        <v>159</v>
      </c>
      <c r="E124" s="39" t="s">
        <v>19</v>
      </c>
      <c r="F124" s="46"/>
      <c r="G124" s="39" t="s">
        <v>148</v>
      </c>
      <c r="H124" s="62"/>
      <c r="I124" s="60" t="s">
        <v>227</v>
      </c>
      <c r="J124" s="53"/>
      <c r="K124" s="127"/>
      <c r="L124" s="59" t="s">
        <v>1219</v>
      </c>
      <c r="M124" s="158"/>
      <c r="N124" s="158"/>
      <c r="O124" s="158"/>
    </row>
    <row r="125">
      <c r="A125" s="39" t="s">
        <v>146</v>
      </c>
      <c r="B125" s="41" t="s">
        <v>204</v>
      </c>
      <c r="C125" s="48">
        <v>1.0</v>
      </c>
      <c r="D125" s="41" t="s">
        <v>159</v>
      </c>
      <c r="E125" s="39" t="s">
        <v>19</v>
      </c>
      <c r="F125" s="46"/>
      <c r="G125" s="39" t="s">
        <v>148</v>
      </c>
      <c r="H125" s="62"/>
      <c r="I125" s="60" t="s">
        <v>227</v>
      </c>
      <c r="J125" s="53"/>
      <c r="K125" s="127"/>
      <c r="L125" s="59" t="s">
        <v>1219</v>
      </c>
      <c r="M125" s="158"/>
      <c r="N125" s="158"/>
      <c r="O125" s="158"/>
    </row>
    <row r="126">
      <c r="A126" s="39" t="s">
        <v>146</v>
      </c>
      <c r="B126" s="41" t="s">
        <v>204</v>
      </c>
      <c r="C126" s="48">
        <v>1.0</v>
      </c>
      <c r="D126" s="41" t="s">
        <v>159</v>
      </c>
      <c r="E126" s="39" t="s">
        <v>19</v>
      </c>
      <c r="F126" s="46"/>
      <c r="G126" s="39" t="s">
        <v>148</v>
      </c>
      <c r="H126" s="62"/>
      <c r="I126" s="60" t="s">
        <v>227</v>
      </c>
      <c r="J126" s="53"/>
      <c r="K126" s="127"/>
      <c r="L126" s="59" t="s">
        <v>1219</v>
      </c>
      <c r="M126" s="158"/>
      <c r="N126" s="158"/>
      <c r="O126" s="158"/>
    </row>
    <row r="127">
      <c r="A127" s="39" t="s">
        <v>146</v>
      </c>
      <c r="B127" s="41" t="s">
        <v>204</v>
      </c>
      <c r="C127" s="48">
        <v>1.0</v>
      </c>
      <c r="D127" s="41" t="s">
        <v>159</v>
      </c>
      <c r="E127" s="39" t="s">
        <v>19</v>
      </c>
      <c r="F127" s="46"/>
      <c r="G127" s="39" t="s">
        <v>148</v>
      </c>
      <c r="H127" s="62"/>
      <c r="I127" s="60" t="s">
        <v>227</v>
      </c>
      <c r="J127" s="53"/>
      <c r="K127" s="127"/>
      <c r="L127" s="59" t="s">
        <v>1219</v>
      </c>
      <c r="M127" s="158"/>
      <c r="N127" s="158"/>
      <c r="O127" s="158"/>
    </row>
    <row r="128">
      <c r="A128" s="39" t="s">
        <v>146</v>
      </c>
      <c r="B128" s="41" t="s">
        <v>204</v>
      </c>
      <c r="C128" s="48">
        <v>1.0</v>
      </c>
      <c r="D128" s="41" t="s">
        <v>159</v>
      </c>
      <c r="E128" s="39" t="s">
        <v>19</v>
      </c>
      <c r="F128" s="46"/>
      <c r="G128" s="39" t="s">
        <v>148</v>
      </c>
      <c r="H128" s="62"/>
      <c r="I128" s="60" t="s">
        <v>227</v>
      </c>
      <c r="J128" s="53"/>
      <c r="K128" s="127"/>
      <c r="L128" s="59" t="s">
        <v>1219</v>
      </c>
      <c r="M128" s="158"/>
      <c r="N128" s="158"/>
      <c r="O128" s="158"/>
    </row>
    <row r="129">
      <c r="A129" s="39" t="s">
        <v>146</v>
      </c>
      <c r="B129" s="41" t="s">
        <v>204</v>
      </c>
      <c r="C129" s="48">
        <v>1.0</v>
      </c>
      <c r="D129" s="41" t="s">
        <v>159</v>
      </c>
      <c r="E129" s="39" t="s">
        <v>19</v>
      </c>
      <c r="F129" s="46"/>
      <c r="G129" s="39" t="s">
        <v>148</v>
      </c>
      <c r="H129" s="62"/>
      <c r="I129" s="60" t="s">
        <v>227</v>
      </c>
      <c r="J129" s="53"/>
      <c r="K129" s="127"/>
      <c r="L129" s="59" t="s">
        <v>1219</v>
      </c>
      <c r="M129" s="158"/>
      <c r="N129" s="158"/>
      <c r="O129" s="158"/>
    </row>
    <row r="130">
      <c r="A130" s="39" t="s">
        <v>146</v>
      </c>
      <c r="B130" s="41" t="s">
        <v>204</v>
      </c>
      <c r="C130" s="48">
        <v>1.0</v>
      </c>
      <c r="D130" s="41" t="s">
        <v>159</v>
      </c>
      <c r="E130" s="39" t="s">
        <v>19</v>
      </c>
      <c r="F130" s="46"/>
      <c r="G130" s="39" t="s">
        <v>148</v>
      </c>
      <c r="H130" s="62"/>
      <c r="I130" s="60" t="s">
        <v>227</v>
      </c>
      <c r="J130" s="53"/>
      <c r="K130" s="127"/>
      <c r="L130" s="59" t="s">
        <v>1219</v>
      </c>
      <c r="M130" s="158"/>
      <c r="N130" s="158"/>
      <c r="O130" s="158"/>
    </row>
    <row r="131">
      <c r="A131" s="39" t="s">
        <v>146</v>
      </c>
      <c r="B131" s="41" t="s">
        <v>204</v>
      </c>
      <c r="C131" s="48">
        <v>1.0</v>
      </c>
      <c r="D131" s="41" t="s">
        <v>159</v>
      </c>
      <c r="E131" s="39" t="s">
        <v>20</v>
      </c>
      <c r="F131" s="46"/>
      <c r="G131" s="39" t="s">
        <v>148</v>
      </c>
      <c r="H131" s="53" t="s">
        <v>1235</v>
      </c>
      <c r="I131" s="60" t="s">
        <v>227</v>
      </c>
      <c r="J131" s="53" t="s">
        <v>212</v>
      </c>
      <c r="K131" s="59" t="s">
        <v>486</v>
      </c>
      <c r="L131" s="59" t="s">
        <v>1219</v>
      </c>
      <c r="M131" s="158"/>
      <c r="N131" s="158"/>
      <c r="O131" s="158"/>
    </row>
    <row r="132">
      <c r="A132" s="39" t="s">
        <v>146</v>
      </c>
      <c r="B132" s="41" t="s">
        <v>204</v>
      </c>
      <c r="C132" s="48">
        <v>1.0</v>
      </c>
      <c r="D132" s="41" t="s">
        <v>159</v>
      </c>
      <c r="E132" s="39" t="s">
        <v>20</v>
      </c>
      <c r="F132" s="46"/>
      <c r="G132" s="39" t="s">
        <v>148</v>
      </c>
      <c r="H132" s="53" t="s">
        <v>1236</v>
      </c>
      <c r="I132" s="60" t="s">
        <v>227</v>
      </c>
      <c r="J132" s="53" t="s">
        <v>212</v>
      </c>
      <c r="K132" s="59" t="s">
        <v>486</v>
      </c>
      <c r="L132" s="59" t="s">
        <v>1219</v>
      </c>
      <c r="M132" s="158"/>
      <c r="N132" s="158"/>
      <c r="O132" s="158"/>
    </row>
    <row r="133">
      <c r="A133" s="39" t="s">
        <v>146</v>
      </c>
      <c r="B133" s="41" t="s">
        <v>204</v>
      </c>
      <c r="C133" s="48">
        <v>1.0</v>
      </c>
      <c r="D133" s="41" t="s">
        <v>159</v>
      </c>
      <c r="E133" s="39" t="s">
        <v>20</v>
      </c>
      <c r="F133" s="46"/>
      <c r="G133" s="39" t="s">
        <v>148</v>
      </c>
      <c r="H133" s="53" t="s">
        <v>1237</v>
      </c>
      <c r="I133" s="60" t="s">
        <v>227</v>
      </c>
      <c r="J133" s="53" t="s">
        <v>212</v>
      </c>
      <c r="K133" s="59" t="s">
        <v>486</v>
      </c>
      <c r="L133" s="59" t="s">
        <v>1219</v>
      </c>
      <c r="M133" s="158"/>
      <c r="N133" s="158"/>
      <c r="O133" s="158"/>
    </row>
    <row r="134">
      <c r="A134" s="39" t="s">
        <v>146</v>
      </c>
      <c r="B134" s="41" t="s">
        <v>204</v>
      </c>
      <c r="C134" s="48">
        <v>1.0</v>
      </c>
      <c r="D134" s="41" t="s">
        <v>159</v>
      </c>
      <c r="E134" s="39" t="s">
        <v>20</v>
      </c>
      <c r="F134" s="46"/>
      <c r="G134" s="39" t="s">
        <v>148</v>
      </c>
      <c r="H134" s="53" t="s">
        <v>1238</v>
      </c>
      <c r="I134" s="60" t="s">
        <v>227</v>
      </c>
      <c r="J134" s="53" t="s">
        <v>212</v>
      </c>
      <c r="K134" s="59" t="s">
        <v>486</v>
      </c>
      <c r="L134" s="59" t="s">
        <v>1219</v>
      </c>
      <c r="M134" s="158"/>
      <c r="N134" s="158"/>
      <c r="O134" s="158"/>
    </row>
    <row r="135">
      <c r="A135" s="39" t="s">
        <v>146</v>
      </c>
      <c r="B135" s="41" t="s">
        <v>204</v>
      </c>
      <c r="C135" s="48">
        <v>1.0</v>
      </c>
      <c r="D135" s="41" t="s">
        <v>159</v>
      </c>
      <c r="E135" s="39" t="s">
        <v>20</v>
      </c>
      <c r="F135" s="46"/>
      <c r="G135" s="39" t="s">
        <v>148</v>
      </c>
      <c r="H135" s="53" t="s">
        <v>1239</v>
      </c>
      <c r="I135" s="60" t="s">
        <v>227</v>
      </c>
      <c r="J135" s="53" t="s">
        <v>212</v>
      </c>
      <c r="K135" s="59" t="s">
        <v>486</v>
      </c>
      <c r="L135" s="59" t="s">
        <v>1219</v>
      </c>
      <c r="M135" s="158"/>
      <c r="N135" s="158"/>
      <c r="O135" s="158"/>
    </row>
    <row r="136">
      <c r="A136" s="39" t="s">
        <v>146</v>
      </c>
      <c r="B136" s="41" t="s">
        <v>204</v>
      </c>
      <c r="C136" s="48">
        <v>1.0</v>
      </c>
      <c r="D136" s="41" t="s">
        <v>159</v>
      </c>
      <c r="E136" s="39" t="s">
        <v>20</v>
      </c>
      <c r="F136" s="46"/>
      <c r="G136" s="39" t="s">
        <v>148</v>
      </c>
      <c r="H136" s="53" t="s">
        <v>1240</v>
      </c>
      <c r="I136" s="60" t="s">
        <v>227</v>
      </c>
      <c r="J136" s="53" t="s">
        <v>212</v>
      </c>
      <c r="K136" s="59" t="s">
        <v>486</v>
      </c>
      <c r="L136" s="59" t="s">
        <v>1219</v>
      </c>
      <c r="M136" s="158"/>
      <c r="N136" s="158"/>
      <c r="O136" s="158"/>
    </row>
    <row r="137">
      <c r="A137" s="60" t="s">
        <v>146</v>
      </c>
      <c r="B137" s="41" t="s">
        <v>204</v>
      </c>
      <c r="C137" s="48">
        <v>1.0</v>
      </c>
      <c r="D137" s="41" t="s">
        <v>154</v>
      </c>
      <c r="E137" s="39" t="s">
        <v>8</v>
      </c>
      <c r="F137" s="46"/>
      <c r="G137" s="39" t="s">
        <v>148</v>
      </c>
      <c r="H137" s="53" t="s">
        <v>1241</v>
      </c>
      <c r="I137" s="60" t="s">
        <v>227</v>
      </c>
      <c r="J137" s="53" t="s">
        <v>269</v>
      </c>
      <c r="K137" s="127"/>
      <c r="L137" s="59" t="s">
        <v>1219</v>
      </c>
      <c r="M137" s="158"/>
      <c r="N137" s="158"/>
      <c r="O137" s="158"/>
    </row>
    <row r="138">
      <c r="A138" s="60" t="s">
        <v>146</v>
      </c>
      <c r="B138" s="41" t="s">
        <v>204</v>
      </c>
      <c r="C138" s="48">
        <v>1.0</v>
      </c>
      <c r="D138" s="41" t="s">
        <v>154</v>
      </c>
      <c r="E138" s="39" t="s">
        <v>8</v>
      </c>
      <c r="F138" s="46"/>
      <c r="G138" s="39" t="s">
        <v>148</v>
      </c>
      <c r="H138" s="53" t="s">
        <v>1242</v>
      </c>
      <c r="I138" s="60" t="s">
        <v>227</v>
      </c>
      <c r="J138" s="53" t="s">
        <v>269</v>
      </c>
      <c r="K138" s="127"/>
      <c r="L138" s="59" t="s">
        <v>1219</v>
      </c>
      <c r="M138" s="158"/>
      <c r="N138" s="158"/>
      <c r="O138" s="158"/>
    </row>
    <row r="139">
      <c r="A139" s="60" t="s">
        <v>146</v>
      </c>
      <c r="B139" s="41" t="s">
        <v>204</v>
      </c>
      <c r="C139" s="48">
        <v>1.0</v>
      </c>
      <c r="D139" s="41" t="s">
        <v>154</v>
      </c>
      <c r="E139" s="39" t="s">
        <v>8</v>
      </c>
      <c r="F139" s="46"/>
      <c r="G139" s="39" t="s">
        <v>148</v>
      </c>
      <c r="H139" s="53" t="s">
        <v>1243</v>
      </c>
      <c r="I139" s="60" t="s">
        <v>227</v>
      </c>
      <c r="J139" s="53" t="s">
        <v>269</v>
      </c>
      <c r="K139" s="127"/>
      <c r="L139" s="59" t="s">
        <v>1219</v>
      </c>
      <c r="M139" s="158"/>
      <c r="N139" s="158"/>
      <c r="O139" s="158"/>
    </row>
    <row r="140">
      <c r="A140" s="60" t="s">
        <v>146</v>
      </c>
      <c r="B140" s="41" t="s">
        <v>204</v>
      </c>
      <c r="C140" s="48">
        <v>1.0</v>
      </c>
      <c r="D140" s="41" t="s">
        <v>154</v>
      </c>
      <c r="E140" s="39" t="s">
        <v>8</v>
      </c>
      <c r="F140" s="46"/>
      <c r="G140" s="39" t="s">
        <v>148</v>
      </c>
      <c r="H140" s="53" t="s">
        <v>1244</v>
      </c>
      <c r="I140" s="60" t="s">
        <v>227</v>
      </c>
      <c r="J140" s="53" t="s">
        <v>269</v>
      </c>
      <c r="K140" s="127"/>
      <c r="L140" s="59" t="s">
        <v>1219</v>
      </c>
      <c r="M140" s="158"/>
      <c r="N140" s="158"/>
      <c r="O140" s="158"/>
    </row>
    <row r="141">
      <c r="A141" s="60" t="s">
        <v>146</v>
      </c>
      <c r="B141" s="41" t="s">
        <v>204</v>
      </c>
      <c r="C141" s="48">
        <v>1.0</v>
      </c>
      <c r="D141" s="41" t="s">
        <v>154</v>
      </c>
      <c r="E141" s="39" t="s">
        <v>8</v>
      </c>
      <c r="F141" s="46"/>
      <c r="G141" s="39" t="s">
        <v>148</v>
      </c>
      <c r="H141" s="53" t="s">
        <v>1245</v>
      </c>
      <c r="I141" s="60" t="s">
        <v>227</v>
      </c>
      <c r="J141" s="53" t="s">
        <v>269</v>
      </c>
      <c r="K141" s="127"/>
      <c r="L141" s="59" t="s">
        <v>1219</v>
      </c>
      <c r="M141" s="158"/>
      <c r="N141" s="158"/>
      <c r="O141" s="158"/>
    </row>
    <row r="142">
      <c r="A142" s="60" t="s">
        <v>146</v>
      </c>
      <c r="B142" s="41" t="s">
        <v>204</v>
      </c>
      <c r="C142" s="48">
        <v>1.0</v>
      </c>
      <c r="D142" s="41" t="s">
        <v>154</v>
      </c>
      <c r="E142" s="39" t="s">
        <v>8</v>
      </c>
      <c r="F142" s="46"/>
      <c r="G142" s="39" t="s">
        <v>148</v>
      </c>
      <c r="H142" s="53" t="s">
        <v>1246</v>
      </c>
      <c r="I142" s="60" t="s">
        <v>227</v>
      </c>
      <c r="J142" s="53" t="s">
        <v>269</v>
      </c>
      <c r="K142" s="127"/>
      <c r="L142" s="59" t="s">
        <v>1219</v>
      </c>
      <c r="M142" s="158"/>
      <c r="N142" s="158"/>
      <c r="O142" s="158"/>
    </row>
    <row r="143">
      <c r="A143" s="60" t="s">
        <v>146</v>
      </c>
      <c r="B143" s="41" t="s">
        <v>204</v>
      </c>
      <c r="C143" s="48">
        <v>1.0</v>
      </c>
      <c r="D143" s="41" t="s">
        <v>154</v>
      </c>
      <c r="E143" s="39" t="s">
        <v>8</v>
      </c>
      <c r="F143" s="46"/>
      <c r="G143" s="39" t="s">
        <v>148</v>
      </c>
      <c r="H143" s="53" t="s">
        <v>1247</v>
      </c>
      <c r="I143" s="60" t="s">
        <v>227</v>
      </c>
      <c r="J143" s="53" t="s">
        <v>269</v>
      </c>
      <c r="K143" s="127"/>
      <c r="L143" s="59" t="s">
        <v>1219</v>
      </c>
      <c r="M143" s="158"/>
      <c r="N143" s="158"/>
      <c r="O143" s="158"/>
    </row>
    <row r="144">
      <c r="A144" s="60" t="s">
        <v>146</v>
      </c>
      <c r="B144" s="41" t="s">
        <v>204</v>
      </c>
      <c r="C144" s="48">
        <v>1.0</v>
      </c>
      <c r="D144" s="41" t="s">
        <v>154</v>
      </c>
      <c r="E144" s="39" t="s">
        <v>8</v>
      </c>
      <c r="F144" s="46"/>
      <c r="G144" s="39" t="s">
        <v>148</v>
      </c>
      <c r="H144" s="53" t="s">
        <v>1248</v>
      </c>
      <c r="I144" s="60" t="s">
        <v>227</v>
      </c>
      <c r="J144" s="53" t="s">
        <v>269</v>
      </c>
      <c r="K144" s="127"/>
      <c r="L144" s="59" t="s">
        <v>1219</v>
      </c>
      <c r="M144" s="158"/>
      <c r="N144" s="158"/>
      <c r="O144" s="158"/>
    </row>
    <row r="145">
      <c r="A145" s="39" t="s">
        <v>146</v>
      </c>
      <c r="B145" s="41" t="s">
        <v>204</v>
      </c>
      <c r="C145" s="48">
        <v>1.0</v>
      </c>
      <c r="D145" s="41" t="s">
        <v>159</v>
      </c>
      <c r="E145" s="39" t="s">
        <v>22</v>
      </c>
      <c r="F145" s="46"/>
      <c r="G145" s="39" t="s">
        <v>148</v>
      </c>
      <c r="H145" s="146">
        <v>4122980.0</v>
      </c>
      <c r="I145" s="60" t="s">
        <v>227</v>
      </c>
      <c r="J145" s="53" t="s">
        <v>206</v>
      </c>
      <c r="K145" s="127"/>
      <c r="L145" s="59" t="s">
        <v>1219</v>
      </c>
      <c r="M145" s="158"/>
      <c r="N145" s="158"/>
      <c r="O145" s="158"/>
    </row>
    <row r="146">
      <c r="A146" s="39" t="s">
        <v>146</v>
      </c>
      <c r="B146" s="41" t="s">
        <v>204</v>
      </c>
      <c r="C146" s="48">
        <v>1.0</v>
      </c>
      <c r="D146" s="41" t="s">
        <v>159</v>
      </c>
      <c r="E146" s="39" t="s">
        <v>22</v>
      </c>
      <c r="F146" s="46"/>
      <c r="G146" s="39" t="s">
        <v>148</v>
      </c>
      <c r="H146" s="146">
        <v>4122968.0</v>
      </c>
      <c r="I146" s="60" t="s">
        <v>227</v>
      </c>
      <c r="J146" s="53" t="s">
        <v>206</v>
      </c>
      <c r="K146" s="127"/>
      <c r="L146" s="59" t="s">
        <v>1219</v>
      </c>
      <c r="M146" s="158"/>
      <c r="N146" s="158"/>
      <c r="O146" s="158"/>
    </row>
    <row r="147">
      <c r="A147" s="39" t="s">
        <v>146</v>
      </c>
      <c r="B147" s="41" t="s">
        <v>204</v>
      </c>
      <c r="C147" s="48">
        <v>1.0</v>
      </c>
      <c r="D147" s="41" t="s">
        <v>159</v>
      </c>
      <c r="E147" s="39" t="s">
        <v>22</v>
      </c>
      <c r="F147" s="46"/>
      <c r="G147" s="39" t="s">
        <v>148</v>
      </c>
      <c r="H147" s="146">
        <v>4122983.0</v>
      </c>
      <c r="I147" s="60" t="s">
        <v>227</v>
      </c>
      <c r="J147" s="53" t="s">
        <v>206</v>
      </c>
      <c r="K147" s="127"/>
      <c r="L147" s="59" t="s">
        <v>1219</v>
      </c>
      <c r="M147" s="158"/>
      <c r="N147" s="158"/>
      <c r="O147" s="158"/>
    </row>
    <row r="148">
      <c r="A148" s="39" t="s">
        <v>146</v>
      </c>
      <c r="B148" s="41" t="s">
        <v>204</v>
      </c>
      <c r="C148" s="48">
        <v>1.0</v>
      </c>
      <c r="D148" s="41" t="s">
        <v>159</v>
      </c>
      <c r="E148" s="39" t="s">
        <v>22</v>
      </c>
      <c r="F148" s="46"/>
      <c r="G148" s="39" t="s">
        <v>148</v>
      </c>
      <c r="H148" s="146">
        <v>4122967.0</v>
      </c>
      <c r="I148" s="60" t="s">
        <v>227</v>
      </c>
      <c r="J148" s="53" t="s">
        <v>206</v>
      </c>
      <c r="K148" s="127"/>
      <c r="L148" s="59" t="s">
        <v>1219</v>
      </c>
      <c r="M148" s="158"/>
      <c r="N148" s="158"/>
      <c r="O148" s="158"/>
    </row>
    <row r="149">
      <c r="A149" s="39" t="s">
        <v>146</v>
      </c>
      <c r="B149" s="41" t="s">
        <v>204</v>
      </c>
      <c r="C149" s="48">
        <v>1.0</v>
      </c>
      <c r="D149" s="41" t="s">
        <v>159</v>
      </c>
      <c r="E149" s="39" t="s">
        <v>22</v>
      </c>
      <c r="F149" s="46"/>
      <c r="G149" s="39" t="s">
        <v>148</v>
      </c>
      <c r="H149" s="146">
        <v>4123009.0</v>
      </c>
      <c r="I149" s="60" t="s">
        <v>227</v>
      </c>
      <c r="J149" s="53" t="s">
        <v>206</v>
      </c>
      <c r="K149" s="127"/>
      <c r="L149" s="59" t="s">
        <v>1219</v>
      </c>
      <c r="M149" s="158"/>
      <c r="N149" s="158"/>
      <c r="O149" s="158"/>
    </row>
    <row r="150">
      <c r="A150" s="39" t="s">
        <v>146</v>
      </c>
      <c r="B150" s="41" t="s">
        <v>204</v>
      </c>
      <c r="C150" s="48">
        <v>1.0</v>
      </c>
      <c r="D150" s="41" t="s">
        <v>159</v>
      </c>
      <c r="E150" s="39" t="s">
        <v>22</v>
      </c>
      <c r="F150" s="46"/>
      <c r="G150" s="39" t="s">
        <v>148</v>
      </c>
      <c r="H150" s="146">
        <v>4122988.0</v>
      </c>
      <c r="I150" s="60" t="s">
        <v>227</v>
      </c>
      <c r="J150" s="53" t="s">
        <v>206</v>
      </c>
      <c r="K150" s="127"/>
      <c r="L150" s="59" t="s">
        <v>1219</v>
      </c>
      <c r="M150" s="158"/>
      <c r="N150" s="158"/>
      <c r="O150" s="158"/>
    </row>
    <row r="151">
      <c r="A151" s="39" t="s">
        <v>146</v>
      </c>
      <c r="B151" s="41" t="s">
        <v>204</v>
      </c>
      <c r="C151" s="48">
        <v>1.0</v>
      </c>
      <c r="D151" s="41" t="s">
        <v>159</v>
      </c>
      <c r="E151" s="39" t="s">
        <v>22</v>
      </c>
      <c r="F151" s="46"/>
      <c r="G151" s="39" t="s">
        <v>148</v>
      </c>
      <c r="H151" s="146">
        <v>4123007.0</v>
      </c>
      <c r="I151" s="60" t="s">
        <v>227</v>
      </c>
      <c r="J151" s="53" t="s">
        <v>206</v>
      </c>
      <c r="K151" s="127"/>
      <c r="L151" s="59" t="s">
        <v>1219</v>
      </c>
      <c r="M151" s="158"/>
      <c r="N151" s="158"/>
      <c r="O151" s="158"/>
    </row>
    <row r="152">
      <c r="A152" s="39" t="s">
        <v>146</v>
      </c>
      <c r="B152" s="41" t="s">
        <v>204</v>
      </c>
      <c r="C152" s="48">
        <v>1.0</v>
      </c>
      <c r="D152" s="41" t="s">
        <v>159</v>
      </c>
      <c r="E152" s="39" t="s">
        <v>22</v>
      </c>
      <c r="F152" s="46"/>
      <c r="G152" s="39" t="s">
        <v>148</v>
      </c>
      <c r="H152" s="146">
        <v>4122982.0</v>
      </c>
      <c r="I152" s="60" t="s">
        <v>227</v>
      </c>
      <c r="J152" s="53" t="s">
        <v>206</v>
      </c>
      <c r="K152" s="127"/>
      <c r="L152" s="59" t="s">
        <v>1219</v>
      </c>
      <c r="M152" s="158"/>
      <c r="N152" s="158"/>
      <c r="O152" s="158"/>
    </row>
    <row r="153">
      <c r="A153" s="39" t="s">
        <v>146</v>
      </c>
      <c r="B153" s="41" t="s">
        <v>204</v>
      </c>
      <c r="C153" s="48">
        <v>2.0</v>
      </c>
      <c r="D153" s="41" t="s">
        <v>154</v>
      </c>
      <c r="E153" s="39" t="s">
        <v>8</v>
      </c>
      <c r="F153" s="39" t="s">
        <v>155</v>
      </c>
      <c r="G153" s="39" t="s">
        <v>148</v>
      </c>
      <c r="H153" s="41" t="s">
        <v>1249</v>
      </c>
      <c r="I153" s="39">
        <v>6627430.0</v>
      </c>
      <c r="J153" s="41" t="s">
        <v>269</v>
      </c>
      <c r="K153" s="43" t="s">
        <v>1250</v>
      </c>
      <c r="L153" s="59" t="s">
        <v>1052</v>
      </c>
      <c r="M153" s="158"/>
      <c r="N153" s="158"/>
      <c r="O153" s="158"/>
    </row>
    <row r="154">
      <c r="A154" s="39" t="s">
        <v>146</v>
      </c>
      <c r="B154" s="41" t="s">
        <v>306</v>
      </c>
      <c r="C154" s="48">
        <v>1.0</v>
      </c>
      <c r="D154" s="41" t="s">
        <v>154</v>
      </c>
      <c r="E154" s="39" t="s">
        <v>6</v>
      </c>
      <c r="F154" s="66" t="s">
        <v>155</v>
      </c>
      <c r="G154" s="67" t="s">
        <v>148</v>
      </c>
      <c r="H154" s="41" t="s">
        <v>1251</v>
      </c>
      <c r="I154" s="39" t="s">
        <v>227</v>
      </c>
      <c r="J154" s="39" t="s">
        <v>308</v>
      </c>
      <c r="K154" s="41" t="s">
        <v>308</v>
      </c>
      <c r="L154" s="59" t="s">
        <v>1252</v>
      </c>
      <c r="M154" s="158"/>
      <c r="N154" s="158"/>
      <c r="O154" s="158"/>
    </row>
    <row r="155">
      <c r="A155" s="39" t="s">
        <v>146</v>
      </c>
      <c r="B155" s="41" t="s">
        <v>306</v>
      </c>
      <c r="C155" s="48">
        <v>1.0</v>
      </c>
      <c r="D155" s="41" t="s">
        <v>154</v>
      </c>
      <c r="E155" s="39" t="s">
        <v>6</v>
      </c>
      <c r="F155" s="66" t="s">
        <v>155</v>
      </c>
      <c r="G155" s="67" t="s">
        <v>148</v>
      </c>
      <c r="H155" s="41" t="s">
        <v>1253</v>
      </c>
      <c r="I155" s="39" t="s">
        <v>227</v>
      </c>
      <c r="J155" s="39" t="s">
        <v>308</v>
      </c>
      <c r="K155" s="41" t="s">
        <v>308</v>
      </c>
      <c r="L155" s="59" t="s">
        <v>1252</v>
      </c>
      <c r="M155" s="158"/>
      <c r="N155" s="158"/>
      <c r="O155" s="158"/>
    </row>
    <row r="156">
      <c r="A156" s="39" t="s">
        <v>146</v>
      </c>
      <c r="B156" s="41" t="s">
        <v>306</v>
      </c>
      <c r="C156" s="48">
        <v>1.0</v>
      </c>
      <c r="D156" s="41" t="s">
        <v>154</v>
      </c>
      <c r="E156" s="39" t="s">
        <v>6</v>
      </c>
      <c r="F156" s="66" t="s">
        <v>155</v>
      </c>
      <c r="G156" s="67" t="s">
        <v>148</v>
      </c>
      <c r="H156" s="41" t="s">
        <v>1254</v>
      </c>
      <c r="I156" s="39" t="s">
        <v>227</v>
      </c>
      <c r="J156" s="39" t="s">
        <v>308</v>
      </c>
      <c r="K156" s="41" t="s">
        <v>308</v>
      </c>
      <c r="L156" s="59" t="s">
        <v>1252</v>
      </c>
      <c r="M156" s="158"/>
      <c r="N156" s="158"/>
      <c r="O156" s="158"/>
    </row>
    <row r="157">
      <c r="A157" s="39" t="s">
        <v>146</v>
      </c>
      <c r="B157" s="41" t="s">
        <v>180</v>
      </c>
      <c r="C157" s="48">
        <v>1.0</v>
      </c>
      <c r="D157" s="41" t="s">
        <v>9</v>
      </c>
      <c r="E157" s="39" t="s">
        <v>9</v>
      </c>
      <c r="F157" s="49"/>
      <c r="G157" s="39" t="s">
        <v>148</v>
      </c>
      <c r="H157" s="41" t="s">
        <v>1255</v>
      </c>
      <c r="I157" s="39">
        <v>6627245.0</v>
      </c>
      <c r="J157" s="39" t="s">
        <v>150</v>
      </c>
      <c r="K157" s="43" t="s">
        <v>1256</v>
      </c>
      <c r="L157" s="59" t="s">
        <v>1257</v>
      </c>
      <c r="M157" s="158"/>
      <c r="N157" s="158"/>
      <c r="O157" s="158"/>
    </row>
    <row r="158">
      <c r="A158" s="39" t="s">
        <v>146</v>
      </c>
      <c r="B158" s="41" t="s">
        <v>180</v>
      </c>
      <c r="C158" s="48">
        <v>1.0</v>
      </c>
      <c r="D158" s="41" t="s">
        <v>154</v>
      </c>
      <c r="E158" s="39" t="s">
        <v>6</v>
      </c>
      <c r="F158" s="41" t="s">
        <v>155</v>
      </c>
      <c r="G158" s="39" t="s">
        <v>148</v>
      </c>
      <c r="H158" s="41" t="s">
        <v>1258</v>
      </c>
      <c r="I158" s="39" t="s">
        <v>227</v>
      </c>
      <c r="J158" s="39" t="s">
        <v>150</v>
      </c>
      <c r="K158" s="43" t="s">
        <v>228</v>
      </c>
      <c r="L158" s="59" t="s">
        <v>1257</v>
      </c>
      <c r="M158" s="158"/>
      <c r="N158" s="158"/>
      <c r="O158" s="158"/>
    </row>
    <row r="159">
      <c r="A159" s="38" t="s">
        <v>146</v>
      </c>
      <c r="B159" s="39" t="s">
        <v>315</v>
      </c>
      <c r="C159" s="40">
        <v>1.0</v>
      </c>
      <c r="D159" s="39" t="s">
        <v>159</v>
      </c>
      <c r="E159" s="41" t="s">
        <v>24</v>
      </c>
      <c r="F159" s="39"/>
      <c r="G159" s="39" t="s">
        <v>148</v>
      </c>
      <c r="H159" s="58"/>
      <c r="I159" s="39" t="s">
        <v>227</v>
      </c>
      <c r="J159" s="41" t="s">
        <v>350</v>
      </c>
      <c r="K159" s="53" t="s">
        <v>351</v>
      </c>
      <c r="L159" s="59" t="s">
        <v>912</v>
      </c>
      <c r="M159" s="158"/>
      <c r="N159" s="158"/>
      <c r="O159" s="158"/>
    </row>
    <row r="160">
      <c r="A160" s="38" t="s">
        <v>146</v>
      </c>
      <c r="B160" s="39" t="s">
        <v>315</v>
      </c>
      <c r="C160" s="40">
        <v>1.0</v>
      </c>
      <c r="D160" s="39" t="s">
        <v>159</v>
      </c>
      <c r="E160" s="41" t="s">
        <v>17</v>
      </c>
      <c r="F160" s="39"/>
      <c r="G160" s="39" t="s">
        <v>148</v>
      </c>
      <c r="H160" s="77"/>
      <c r="I160" s="39" t="s">
        <v>227</v>
      </c>
      <c r="J160" s="41" t="s">
        <v>354</v>
      </c>
      <c r="K160" s="43" t="s">
        <v>355</v>
      </c>
      <c r="L160" s="59" t="s">
        <v>912</v>
      </c>
      <c r="M160" s="158"/>
      <c r="N160" s="158"/>
      <c r="O160" s="158"/>
    </row>
    <row r="161">
      <c r="A161" s="41" t="s">
        <v>1259</v>
      </c>
      <c r="B161" s="39" t="s">
        <v>204</v>
      </c>
      <c r="C161" s="40">
        <v>1.0</v>
      </c>
      <c r="D161" s="39" t="s">
        <v>154</v>
      </c>
      <c r="E161" s="41" t="s">
        <v>8</v>
      </c>
      <c r="F161" s="39"/>
      <c r="G161" s="41" t="s">
        <v>148</v>
      </c>
      <c r="H161" s="39" t="s">
        <v>1260</v>
      </c>
      <c r="I161" s="41">
        <v>6632005.0</v>
      </c>
      <c r="J161" s="39" t="s">
        <v>206</v>
      </c>
      <c r="K161" s="41" t="s">
        <v>410</v>
      </c>
      <c r="L161" s="59" t="s">
        <v>912</v>
      </c>
      <c r="M161" s="158"/>
      <c r="N161" s="158"/>
      <c r="O161" s="158"/>
    </row>
    <row r="162">
      <c r="A162" s="39" t="s">
        <v>1261</v>
      </c>
      <c r="B162" s="39" t="s">
        <v>315</v>
      </c>
      <c r="C162" s="40">
        <v>1.0</v>
      </c>
      <c r="D162" s="39" t="s">
        <v>9</v>
      </c>
      <c r="E162" s="41" t="s">
        <v>9</v>
      </c>
      <c r="F162" s="38"/>
      <c r="G162" s="39" t="s">
        <v>148</v>
      </c>
      <c r="H162" s="41" t="s">
        <v>1262</v>
      </c>
      <c r="I162" s="39">
        <v>6627306.0</v>
      </c>
      <c r="J162" s="39" t="s">
        <v>150</v>
      </c>
      <c r="K162" s="43" t="s">
        <v>223</v>
      </c>
      <c r="L162" s="43" t="s">
        <v>324</v>
      </c>
      <c r="M162" s="158"/>
      <c r="N162" s="158"/>
      <c r="O162" s="158"/>
    </row>
    <row r="163">
      <c r="A163" s="39" t="s">
        <v>1261</v>
      </c>
      <c r="B163" s="39" t="s">
        <v>315</v>
      </c>
      <c r="C163" s="40">
        <v>1.0</v>
      </c>
      <c r="D163" s="39" t="s">
        <v>154</v>
      </c>
      <c r="E163" s="41" t="s">
        <v>6</v>
      </c>
      <c r="F163" s="38" t="s">
        <v>155</v>
      </c>
      <c r="G163" s="39" t="s">
        <v>148</v>
      </c>
      <c r="H163" s="58" t="s">
        <v>1263</v>
      </c>
      <c r="I163" s="39" t="s">
        <v>227</v>
      </c>
      <c r="J163" s="39" t="s">
        <v>308</v>
      </c>
      <c r="K163" s="47" t="s">
        <v>308</v>
      </c>
      <c r="L163" s="107" t="s">
        <v>517</v>
      </c>
      <c r="M163" s="163"/>
      <c r="N163" s="158"/>
      <c r="O163" s="158"/>
    </row>
    <row r="164">
      <c r="A164" s="39" t="s">
        <v>146</v>
      </c>
      <c r="B164" s="41" t="s">
        <v>180</v>
      </c>
      <c r="C164" s="48">
        <v>1.0</v>
      </c>
      <c r="D164" s="41" t="s">
        <v>159</v>
      </c>
      <c r="E164" s="39" t="s">
        <v>14</v>
      </c>
      <c r="F164" s="41"/>
      <c r="G164" s="39" t="s">
        <v>148</v>
      </c>
      <c r="H164" s="41" t="s">
        <v>1264</v>
      </c>
      <c r="I164" s="39" t="s">
        <v>227</v>
      </c>
      <c r="J164" s="39" t="s">
        <v>273</v>
      </c>
      <c r="K164" s="57" t="s">
        <v>323</v>
      </c>
      <c r="L164" s="43" t="s">
        <v>517</v>
      </c>
      <c r="M164" s="158"/>
      <c r="N164" s="158"/>
      <c r="O164" s="158"/>
    </row>
    <row r="165">
      <c r="A165" s="41" t="s">
        <v>146</v>
      </c>
      <c r="B165" s="39" t="s">
        <v>306</v>
      </c>
      <c r="C165" s="40">
        <v>1.0</v>
      </c>
      <c r="D165" s="39" t="s">
        <v>154</v>
      </c>
      <c r="E165" s="39" t="s">
        <v>6</v>
      </c>
      <c r="F165" s="41"/>
      <c r="G165" s="39" t="s">
        <v>148</v>
      </c>
      <c r="H165" s="58" t="s">
        <v>1265</v>
      </c>
      <c r="I165" s="39" t="s">
        <v>227</v>
      </c>
      <c r="J165" s="39" t="s">
        <v>308</v>
      </c>
      <c r="K165" s="41" t="s">
        <v>308</v>
      </c>
      <c r="L165" s="59" t="s">
        <v>1266</v>
      </c>
      <c r="M165" s="158"/>
      <c r="N165" s="158"/>
      <c r="O165" s="158"/>
    </row>
    <row r="166">
      <c r="A166" s="22" t="s">
        <v>146</v>
      </c>
      <c r="B166" s="54" t="s">
        <v>180</v>
      </c>
      <c r="C166" s="51">
        <v>1.0</v>
      </c>
      <c r="D166" s="54" t="s">
        <v>159</v>
      </c>
      <c r="E166" s="55" t="s">
        <v>11</v>
      </c>
      <c r="F166" s="50"/>
      <c r="G166" s="55" t="s">
        <v>148</v>
      </c>
      <c r="H166" s="70">
        <v>2.0239524200661E13</v>
      </c>
      <c r="I166" s="55" t="s">
        <v>227</v>
      </c>
      <c r="J166" s="54" t="s">
        <v>273</v>
      </c>
      <c r="K166" s="64" t="s">
        <v>331</v>
      </c>
      <c r="L166" s="43" t="s">
        <v>335</v>
      </c>
      <c r="M166" s="158"/>
      <c r="N166" s="158"/>
      <c r="O166" s="158"/>
    </row>
    <row r="167">
      <c r="A167" s="22" t="s">
        <v>146</v>
      </c>
      <c r="B167" s="54" t="s">
        <v>180</v>
      </c>
      <c r="C167" s="51">
        <v>1.0</v>
      </c>
      <c r="D167" s="54" t="s">
        <v>159</v>
      </c>
      <c r="E167" s="55" t="s">
        <v>11</v>
      </c>
      <c r="F167" s="50"/>
      <c r="G167" s="55" t="s">
        <v>148</v>
      </c>
      <c r="H167" s="70">
        <v>2.0239524200665E13</v>
      </c>
      <c r="I167" s="55" t="s">
        <v>227</v>
      </c>
      <c r="J167" s="54" t="s">
        <v>273</v>
      </c>
      <c r="K167" s="64" t="s">
        <v>331</v>
      </c>
      <c r="L167" s="43" t="s">
        <v>335</v>
      </c>
      <c r="M167" s="158"/>
      <c r="N167" s="158"/>
      <c r="O167" s="158"/>
    </row>
    <row r="168">
      <c r="A168" s="39" t="s">
        <v>146</v>
      </c>
      <c r="B168" s="39" t="s">
        <v>180</v>
      </c>
      <c r="C168" s="40">
        <v>1.0</v>
      </c>
      <c r="D168" s="39" t="s">
        <v>159</v>
      </c>
      <c r="E168" s="41" t="s">
        <v>11</v>
      </c>
      <c r="F168" s="39"/>
      <c r="G168" s="39" t="s">
        <v>148</v>
      </c>
      <c r="H168" s="58">
        <v>1.9231521402397E13</v>
      </c>
      <c r="I168" s="39" t="s">
        <v>227</v>
      </c>
      <c r="J168" s="39" t="s">
        <v>273</v>
      </c>
      <c r="K168" s="43" t="s">
        <v>332</v>
      </c>
      <c r="L168" s="43" t="s">
        <v>1267</v>
      </c>
      <c r="M168" s="158"/>
      <c r="N168" s="158"/>
      <c r="O168" s="158"/>
    </row>
    <row r="169">
      <c r="A169" s="39" t="s">
        <v>146</v>
      </c>
      <c r="B169" s="39" t="s">
        <v>180</v>
      </c>
      <c r="C169" s="40">
        <v>1.0</v>
      </c>
      <c r="D169" s="39" t="s">
        <v>159</v>
      </c>
      <c r="E169" s="41" t="s">
        <v>11</v>
      </c>
      <c r="F169" s="39"/>
      <c r="G169" s="39" t="s">
        <v>148</v>
      </c>
      <c r="H169" s="58">
        <v>2.1285523020236E13</v>
      </c>
      <c r="I169" s="39" t="s">
        <v>227</v>
      </c>
      <c r="J169" s="39" t="s">
        <v>273</v>
      </c>
      <c r="K169" s="43" t="s">
        <v>329</v>
      </c>
      <c r="L169" s="43" t="s">
        <v>1268</v>
      </c>
      <c r="M169" s="158"/>
      <c r="N169" s="158"/>
      <c r="O169" s="158"/>
    </row>
    <row r="170">
      <c r="A170" s="39" t="s">
        <v>146</v>
      </c>
      <c r="B170" s="39" t="s">
        <v>180</v>
      </c>
      <c r="C170" s="40">
        <v>1.0</v>
      </c>
      <c r="D170" s="39" t="s">
        <v>159</v>
      </c>
      <c r="E170" s="41" t="s">
        <v>11</v>
      </c>
      <c r="F170" s="39"/>
      <c r="G170" s="39" t="s">
        <v>148</v>
      </c>
      <c r="H170" s="58">
        <v>2.1285523020291E13</v>
      </c>
      <c r="I170" s="39" t="s">
        <v>227</v>
      </c>
      <c r="J170" s="39" t="s">
        <v>273</v>
      </c>
      <c r="K170" s="43" t="s">
        <v>329</v>
      </c>
      <c r="L170" s="43" t="s">
        <v>1268</v>
      </c>
      <c r="M170" s="158"/>
      <c r="N170" s="158"/>
      <c r="O170" s="158"/>
    </row>
    <row r="171">
      <c r="A171" s="39" t="s">
        <v>146</v>
      </c>
      <c r="B171" s="39" t="s">
        <v>180</v>
      </c>
      <c r="C171" s="40">
        <v>1.0</v>
      </c>
      <c r="D171" s="39" t="s">
        <v>159</v>
      </c>
      <c r="E171" s="41" t="s">
        <v>11</v>
      </c>
      <c r="F171" s="39"/>
      <c r="G171" s="39" t="s">
        <v>148</v>
      </c>
      <c r="H171" s="58">
        <v>2.1285523020683E13</v>
      </c>
      <c r="I171" s="39" t="s">
        <v>227</v>
      </c>
      <c r="J171" s="39" t="s">
        <v>273</v>
      </c>
      <c r="K171" s="43" t="s">
        <v>329</v>
      </c>
      <c r="L171" s="59" t="s">
        <v>330</v>
      </c>
      <c r="M171" s="158"/>
      <c r="N171" s="158"/>
      <c r="O171" s="158"/>
    </row>
    <row r="172">
      <c r="A172" s="38" t="s">
        <v>146</v>
      </c>
      <c r="B172" s="39" t="s">
        <v>180</v>
      </c>
      <c r="C172" s="40">
        <v>2.0</v>
      </c>
      <c r="D172" s="39" t="s">
        <v>159</v>
      </c>
      <c r="E172" s="41" t="s">
        <v>13</v>
      </c>
      <c r="F172" s="39"/>
      <c r="G172" s="41" t="s">
        <v>148</v>
      </c>
      <c r="H172" s="70" t="s">
        <v>1269</v>
      </c>
      <c r="I172" s="41" t="s">
        <v>227</v>
      </c>
      <c r="J172" s="39" t="s">
        <v>273</v>
      </c>
      <c r="K172" s="65" t="s">
        <v>371</v>
      </c>
      <c r="L172" s="43" t="s">
        <v>1270</v>
      </c>
      <c r="M172" s="158"/>
      <c r="N172" s="158"/>
      <c r="O172" s="158"/>
    </row>
    <row r="173">
      <c r="A173" s="22" t="s">
        <v>146</v>
      </c>
      <c r="B173" s="54" t="s">
        <v>180</v>
      </c>
      <c r="C173" s="51">
        <v>1.0</v>
      </c>
      <c r="D173" s="54" t="s">
        <v>159</v>
      </c>
      <c r="E173" s="55" t="s">
        <v>12</v>
      </c>
      <c r="F173" s="50"/>
      <c r="G173" s="55" t="s">
        <v>148</v>
      </c>
      <c r="H173" s="54" t="s">
        <v>1271</v>
      </c>
      <c r="I173" s="55" t="s">
        <v>227</v>
      </c>
      <c r="J173" s="54" t="s">
        <v>273</v>
      </c>
      <c r="K173" s="164" t="s">
        <v>334</v>
      </c>
      <c r="L173" s="43" t="s">
        <v>335</v>
      </c>
      <c r="M173" s="158"/>
      <c r="N173" s="158"/>
      <c r="O173" s="158"/>
    </row>
    <row r="174">
      <c r="A174" s="39" t="s">
        <v>146</v>
      </c>
      <c r="B174" s="39" t="s">
        <v>180</v>
      </c>
      <c r="C174" s="40">
        <v>1.0</v>
      </c>
      <c r="D174" s="39" t="s">
        <v>159</v>
      </c>
      <c r="E174" s="41" t="s">
        <v>12</v>
      </c>
      <c r="F174" s="39"/>
      <c r="G174" s="39" t="s">
        <v>148</v>
      </c>
      <c r="H174" s="58">
        <v>2.1275520100753E13</v>
      </c>
      <c r="I174" s="39" t="s">
        <v>227</v>
      </c>
      <c r="J174" s="39" t="s">
        <v>273</v>
      </c>
      <c r="K174" s="43" t="s">
        <v>336</v>
      </c>
      <c r="L174" s="43" t="s">
        <v>1268</v>
      </c>
      <c r="M174" s="158"/>
      <c r="N174" s="158"/>
      <c r="O174" s="158"/>
    </row>
    <row r="175">
      <c r="A175" s="39" t="s">
        <v>146</v>
      </c>
      <c r="B175" s="41" t="s">
        <v>180</v>
      </c>
      <c r="C175" s="48">
        <v>1.0</v>
      </c>
      <c r="D175" s="41" t="s">
        <v>159</v>
      </c>
      <c r="E175" s="39" t="s">
        <v>26</v>
      </c>
      <c r="F175" s="41"/>
      <c r="G175" s="39" t="s">
        <v>148</v>
      </c>
      <c r="H175" s="58" t="s">
        <v>1272</v>
      </c>
      <c r="I175" s="73" t="s">
        <v>227</v>
      </c>
      <c r="J175" s="60" t="s">
        <v>345</v>
      </c>
      <c r="K175" s="43" t="s">
        <v>445</v>
      </c>
      <c r="L175" s="43" t="s">
        <v>1273</v>
      </c>
      <c r="M175" s="158"/>
      <c r="N175" s="158"/>
      <c r="O175" s="158"/>
    </row>
    <row r="176">
      <c r="A176" s="39" t="s">
        <v>146</v>
      </c>
      <c r="B176" s="41" t="s">
        <v>180</v>
      </c>
      <c r="C176" s="48">
        <v>1.0</v>
      </c>
      <c r="D176" s="41" t="s">
        <v>159</v>
      </c>
      <c r="E176" s="39" t="s">
        <v>26</v>
      </c>
      <c r="F176" s="41"/>
      <c r="G176" s="39" t="s">
        <v>148</v>
      </c>
      <c r="H176" s="58" t="s">
        <v>1274</v>
      </c>
      <c r="I176" s="73" t="s">
        <v>227</v>
      </c>
      <c r="J176" s="60" t="s">
        <v>345</v>
      </c>
      <c r="K176" s="43" t="s">
        <v>445</v>
      </c>
      <c r="L176" s="43" t="s">
        <v>1273</v>
      </c>
      <c r="M176" s="158"/>
      <c r="N176" s="158"/>
      <c r="O176" s="158"/>
    </row>
    <row r="177">
      <c r="A177" s="74" t="s">
        <v>146</v>
      </c>
      <c r="B177" s="74" t="s">
        <v>204</v>
      </c>
      <c r="C177" s="75">
        <v>1.0</v>
      </c>
      <c r="D177" s="47" t="s">
        <v>159</v>
      </c>
      <c r="E177" s="41" t="s">
        <v>25</v>
      </c>
      <c r="F177" s="76"/>
      <c r="G177" s="39" t="s">
        <v>148</v>
      </c>
      <c r="H177" s="58">
        <v>2.2063523705245E13</v>
      </c>
      <c r="I177" s="60" t="s">
        <v>227</v>
      </c>
      <c r="J177" s="60" t="s">
        <v>273</v>
      </c>
      <c r="K177" s="53" t="s">
        <v>348</v>
      </c>
      <c r="L177" s="43" t="s">
        <v>1275</v>
      </c>
      <c r="M177" s="158"/>
      <c r="N177" s="158"/>
      <c r="O177" s="158"/>
    </row>
    <row r="178">
      <c r="A178" s="74" t="s">
        <v>146</v>
      </c>
      <c r="B178" s="74" t="s">
        <v>204</v>
      </c>
      <c r="C178" s="75">
        <v>1.0</v>
      </c>
      <c r="D178" s="47" t="s">
        <v>159</v>
      </c>
      <c r="E178" s="41" t="s">
        <v>25</v>
      </c>
      <c r="F178" s="76"/>
      <c r="G178" s="39" t="s">
        <v>148</v>
      </c>
      <c r="H178" s="58">
        <v>2.210652370809E13</v>
      </c>
      <c r="I178" s="60" t="s">
        <v>227</v>
      </c>
      <c r="J178" s="60" t="s">
        <v>273</v>
      </c>
      <c r="K178" s="53" t="s">
        <v>348</v>
      </c>
      <c r="L178" s="43" t="s">
        <v>1275</v>
      </c>
      <c r="M178" s="158"/>
      <c r="N178" s="158"/>
      <c r="O178" s="158"/>
    </row>
    <row r="179">
      <c r="A179" s="74" t="s">
        <v>146</v>
      </c>
      <c r="B179" s="74" t="s">
        <v>204</v>
      </c>
      <c r="C179" s="75">
        <v>1.0</v>
      </c>
      <c r="D179" s="47" t="s">
        <v>159</v>
      </c>
      <c r="E179" s="41" t="s">
        <v>25</v>
      </c>
      <c r="F179" s="76"/>
      <c r="G179" s="39" t="s">
        <v>148</v>
      </c>
      <c r="H179" s="58">
        <v>2.2062523703927E13</v>
      </c>
      <c r="I179" s="60" t="s">
        <v>227</v>
      </c>
      <c r="J179" s="60" t="s">
        <v>273</v>
      </c>
      <c r="K179" s="53" t="s">
        <v>348</v>
      </c>
      <c r="L179" s="43" t="s">
        <v>1275</v>
      </c>
      <c r="M179" s="158"/>
      <c r="N179" s="158"/>
      <c r="O179" s="158"/>
    </row>
    <row r="180">
      <c r="A180" s="74" t="s">
        <v>146</v>
      </c>
      <c r="B180" s="74" t="s">
        <v>204</v>
      </c>
      <c r="C180" s="75">
        <v>1.0</v>
      </c>
      <c r="D180" s="47" t="s">
        <v>159</v>
      </c>
      <c r="E180" s="41" t="s">
        <v>25</v>
      </c>
      <c r="F180" s="76"/>
      <c r="G180" s="39" t="s">
        <v>148</v>
      </c>
      <c r="H180" s="58">
        <v>2.2032523703918E13</v>
      </c>
      <c r="I180" s="60" t="s">
        <v>227</v>
      </c>
      <c r="J180" s="60" t="s">
        <v>273</v>
      </c>
      <c r="K180" s="53" t="s">
        <v>348</v>
      </c>
      <c r="L180" s="43" t="s">
        <v>1275</v>
      </c>
      <c r="M180" s="158"/>
      <c r="N180" s="158"/>
      <c r="O180" s="158"/>
    </row>
    <row r="181">
      <c r="A181" s="74" t="s">
        <v>146</v>
      </c>
      <c r="B181" s="74" t="s">
        <v>204</v>
      </c>
      <c r="C181" s="75">
        <v>1.0</v>
      </c>
      <c r="D181" s="47" t="s">
        <v>159</v>
      </c>
      <c r="E181" s="41" t="s">
        <v>25</v>
      </c>
      <c r="F181" s="76"/>
      <c r="G181" s="39" t="s">
        <v>148</v>
      </c>
      <c r="H181" s="58">
        <v>2.2107523701595E13</v>
      </c>
      <c r="I181" s="60" t="s">
        <v>227</v>
      </c>
      <c r="J181" s="60" t="s">
        <v>273</v>
      </c>
      <c r="K181" s="53" t="s">
        <v>348</v>
      </c>
      <c r="L181" s="43" t="s">
        <v>1275</v>
      </c>
      <c r="M181" s="158"/>
      <c r="N181" s="158"/>
      <c r="O181" s="158"/>
    </row>
    <row r="182">
      <c r="A182" s="74" t="s">
        <v>146</v>
      </c>
      <c r="B182" s="74" t="s">
        <v>204</v>
      </c>
      <c r="C182" s="75">
        <v>1.0</v>
      </c>
      <c r="D182" s="47" t="s">
        <v>159</v>
      </c>
      <c r="E182" s="41" t="s">
        <v>25</v>
      </c>
      <c r="F182" s="76"/>
      <c r="G182" s="39" t="s">
        <v>148</v>
      </c>
      <c r="H182" s="58">
        <v>2.206352370515E13</v>
      </c>
      <c r="I182" s="60" t="s">
        <v>227</v>
      </c>
      <c r="J182" s="60" t="s">
        <v>273</v>
      </c>
      <c r="K182" s="53" t="s">
        <v>348</v>
      </c>
      <c r="L182" s="43" t="s">
        <v>1275</v>
      </c>
      <c r="M182" s="158"/>
      <c r="N182" s="158"/>
      <c r="O182" s="158"/>
    </row>
    <row r="183">
      <c r="A183" s="74" t="s">
        <v>146</v>
      </c>
      <c r="B183" s="74" t="s">
        <v>204</v>
      </c>
      <c r="C183" s="75">
        <v>1.0</v>
      </c>
      <c r="D183" s="47" t="s">
        <v>159</v>
      </c>
      <c r="E183" s="41" t="s">
        <v>25</v>
      </c>
      <c r="F183" s="76"/>
      <c r="G183" s="39" t="s">
        <v>148</v>
      </c>
      <c r="H183" s="58">
        <v>2.2103523703937E13</v>
      </c>
      <c r="I183" s="60" t="s">
        <v>227</v>
      </c>
      <c r="J183" s="60" t="s">
        <v>273</v>
      </c>
      <c r="K183" s="53" t="s">
        <v>348</v>
      </c>
      <c r="L183" s="43" t="s">
        <v>1275</v>
      </c>
      <c r="M183" s="158"/>
      <c r="N183" s="158"/>
      <c r="O183" s="158"/>
    </row>
    <row r="184">
      <c r="A184" s="74" t="s">
        <v>146</v>
      </c>
      <c r="B184" s="74" t="s">
        <v>306</v>
      </c>
      <c r="C184" s="75">
        <v>1.0</v>
      </c>
      <c r="D184" s="47" t="s">
        <v>159</v>
      </c>
      <c r="E184" s="41" t="s">
        <v>25</v>
      </c>
      <c r="F184" s="76"/>
      <c r="G184" s="39" t="s">
        <v>148</v>
      </c>
      <c r="H184" s="58">
        <v>2.210652370934E13</v>
      </c>
      <c r="I184" s="60" t="s">
        <v>227</v>
      </c>
      <c r="J184" s="60" t="s">
        <v>273</v>
      </c>
      <c r="K184" s="53" t="s">
        <v>348</v>
      </c>
      <c r="L184" s="43" t="s">
        <v>1275</v>
      </c>
      <c r="M184" s="158"/>
      <c r="N184" s="158"/>
      <c r="O184" s="158"/>
    </row>
    <row r="185">
      <c r="A185" s="74" t="s">
        <v>146</v>
      </c>
      <c r="B185" s="74" t="s">
        <v>306</v>
      </c>
      <c r="C185" s="75">
        <v>1.0</v>
      </c>
      <c r="D185" s="47" t="s">
        <v>159</v>
      </c>
      <c r="E185" s="41" t="s">
        <v>25</v>
      </c>
      <c r="F185" s="76"/>
      <c r="G185" s="39" t="s">
        <v>148</v>
      </c>
      <c r="H185" s="58">
        <v>2.2086523705485E13</v>
      </c>
      <c r="I185" s="60" t="s">
        <v>227</v>
      </c>
      <c r="J185" s="60" t="s">
        <v>273</v>
      </c>
      <c r="K185" s="53" t="s">
        <v>348</v>
      </c>
      <c r="L185" s="43" t="s">
        <v>1275</v>
      </c>
      <c r="M185" s="158"/>
      <c r="N185" s="158"/>
      <c r="O185" s="158"/>
    </row>
    <row r="186">
      <c r="A186" s="74" t="s">
        <v>146</v>
      </c>
      <c r="B186" s="74" t="s">
        <v>306</v>
      </c>
      <c r="C186" s="75">
        <v>1.0</v>
      </c>
      <c r="D186" s="47" t="s">
        <v>159</v>
      </c>
      <c r="E186" s="41" t="s">
        <v>25</v>
      </c>
      <c r="F186" s="76"/>
      <c r="G186" s="39" t="s">
        <v>148</v>
      </c>
      <c r="H186" s="58">
        <v>2.2106523707576E13</v>
      </c>
      <c r="I186" s="60" t="s">
        <v>227</v>
      </c>
      <c r="J186" s="60" t="s">
        <v>273</v>
      </c>
      <c r="K186" s="53" t="s">
        <v>348</v>
      </c>
      <c r="L186" s="43" t="s">
        <v>1275</v>
      </c>
      <c r="M186" s="158"/>
      <c r="N186" s="158"/>
      <c r="O186" s="158"/>
    </row>
    <row r="187">
      <c r="A187" s="74" t="s">
        <v>146</v>
      </c>
      <c r="B187" s="74" t="s">
        <v>204</v>
      </c>
      <c r="C187" s="75">
        <v>1.0</v>
      </c>
      <c r="D187" s="47" t="s">
        <v>159</v>
      </c>
      <c r="E187" s="41" t="s">
        <v>25</v>
      </c>
      <c r="F187" s="76"/>
      <c r="G187" s="39" t="s">
        <v>148</v>
      </c>
      <c r="H187" s="58" t="s">
        <v>1272</v>
      </c>
      <c r="I187" s="60" t="s">
        <v>227</v>
      </c>
      <c r="J187" s="60" t="s">
        <v>345</v>
      </c>
      <c r="K187" s="53" t="s">
        <v>1276</v>
      </c>
      <c r="L187" s="43" t="s">
        <v>1277</v>
      </c>
      <c r="M187" s="158"/>
      <c r="N187" s="158"/>
      <c r="O187" s="158"/>
    </row>
    <row r="188">
      <c r="A188" s="74" t="s">
        <v>146</v>
      </c>
      <c r="B188" s="74" t="s">
        <v>204</v>
      </c>
      <c r="C188" s="75">
        <v>1.0</v>
      </c>
      <c r="D188" s="47" t="s">
        <v>159</v>
      </c>
      <c r="E188" s="41" t="s">
        <v>25</v>
      </c>
      <c r="F188" s="76"/>
      <c r="G188" s="39" t="s">
        <v>148</v>
      </c>
      <c r="H188" s="58" t="s">
        <v>1274</v>
      </c>
      <c r="I188" s="60" t="s">
        <v>227</v>
      </c>
      <c r="J188" s="60" t="s">
        <v>345</v>
      </c>
      <c r="K188" s="53" t="s">
        <v>1276</v>
      </c>
      <c r="L188" s="43" t="s">
        <v>1277</v>
      </c>
      <c r="M188" s="158"/>
      <c r="N188" s="158"/>
      <c r="O188" s="158"/>
    </row>
    <row r="189">
      <c r="A189" s="74" t="s">
        <v>1278</v>
      </c>
      <c r="B189" s="74" t="s">
        <v>252</v>
      </c>
      <c r="C189" s="75">
        <v>1.0</v>
      </c>
      <c r="D189" s="47" t="s">
        <v>154</v>
      </c>
      <c r="E189" s="47" t="s">
        <v>7</v>
      </c>
      <c r="F189" s="41" t="s">
        <v>155</v>
      </c>
      <c r="G189" s="39" t="s">
        <v>148</v>
      </c>
      <c r="H189" s="58" t="s">
        <v>1279</v>
      </c>
      <c r="I189" s="60" t="s">
        <v>227</v>
      </c>
      <c r="J189" s="60" t="s">
        <v>165</v>
      </c>
      <c r="K189" s="53" t="s">
        <v>320</v>
      </c>
      <c r="L189" s="43" t="s">
        <v>1280</v>
      </c>
      <c r="M189" s="60"/>
      <c r="N189" s="60" t="s">
        <v>158</v>
      </c>
      <c r="O189" s="60" t="s">
        <v>247</v>
      </c>
    </row>
    <row r="190">
      <c r="A190" s="74" t="s">
        <v>146</v>
      </c>
      <c r="B190" s="74" t="s">
        <v>180</v>
      </c>
      <c r="C190" s="75">
        <v>1.0</v>
      </c>
      <c r="D190" s="47" t="s">
        <v>159</v>
      </c>
      <c r="E190" s="41" t="s">
        <v>25</v>
      </c>
      <c r="F190" s="76"/>
      <c r="G190" s="39" t="s">
        <v>148</v>
      </c>
      <c r="H190" s="58" t="s">
        <v>1281</v>
      </c>
      <c r="I190" s="60" t="s">
        <v>227</v>
      </c>
      <c r="J190" s="60" t="s">
        <v>345</v>
      </c>
      <c r="K190" s="53" t="s">
        <v>1276</v>
      </c>
      <c r="L190" s="43" t="s">
        <v>1282</v>
      </c>
      <c r="M190" s="158"/>
      <c r="N190" s="158"/>
      <c r="O190" s="158"/>
    </row>
    <row r="191">
      <c r="A191" s="74" t="s">
        <v>146</v>
      </c>
      <c r="B191" s="74" t="s">
        <v>204</v>
      </c>
      <c r="C191" s="75">
        <v>1.0</v>
      </c>
      <c r="D191" s="47" t="s">
        <v>159</v>
      </c>
      <c r="E191" s="41" t="s">
        <v>20</v>
      </c>
      <c r="F191" s="76"/>
      <c r="G191" s="39" t="s">
        <v>148</v>
      </c>
      <c r="H191" s="58" t="s">
        <v>1283</v>
      </c>
      <c r="I191" s="60" t="s">
        <v>227</v>
      </c>
      <c r="J191" s="60" t="s">
        <v>212</v>
      </c>
      <c r="K191" s="53" t="s">
        <v>486</v>
      </c>
      <c r="L191" s="43" t="s">
        <v>1282</v>
      </c>
      <c r="M191" s="158"/>
      <c r="N191" s="158"/>
      <c r="O191" s="158"/>
    </row>
    <row r="192">
      <c r="A192" s="47" t="s">
        <v>146</v>
      </c>
      <c r="B192" s="41" t="s">
        <v>204</v>
      </c>
      <c r="C192" s="48">
        <v>1.0</v>
      </c>
      <c r="D192" s="41" t="s">
        <v>9</v>
      </c>
      <c r="E192" s="38" t="s">
        <v>9</v>
      </c>
      <c r="F192" s="52"/>
      <c r="G192" s="38" t="s">
        <v>148</v>
      </c>
      <c r="H192" s="39" t="s">
        <v>1284</v>
      </c>
      <c r="I192" s="41" t="s">
        <v>227</v>
      </c>
      <c r="J192" s="39" t="s">
        <v>165</v>
      </c>
      <c r="K192" s="65" t="s">
        <v>405</v>
      </c>
      <c r="L192" s="43" t="s">
        <v>1282</v>
      </c>
      <c r="M192" s="158"/>
      <c r="N192" s="158"/>
      <c r="O192" s="158"/>
    </row>
    <row r="193">
      <c r="A193" s="47" t="s">
        <v>146</v>
      </c>
      <c r="B193" s="41" t="s">
        <v>204</v>
      </c>
      <c r="C193" s="48">
        <v>1.0</v>
      </c>
      <c r="D193" s="41" t="s">
        <v>159</v>
      </c>
      <c r="E193" s="38" t="s">
        <v>22</v>
      </c>
      <c r="F193" s="165"/>
      <c r="G193" s="38" t="s">
        <v>148</v>
      </c>
      <c r="H193" s="39">
        <v>4136537.0</v>
      </c>
      <c r="I193" s="41" t="s">
        <v>227</v>
      </c>
      <c r="J193" s="39" t="s">
        <v>206</v>
      </c>
      <c r="K193" s="65" t="s">
        <v>356</v>
      </c>
      <c r="L193" s="43" t="s">
        <v>1282</v>
      </c>
      <c r="M193" s="158"/>
      <c r="N193" s="158"/>
      <c r="O193" s="158"/>
    </row>
    <row r="194">
      <c r="A194" s="47" t="s">
        <v>146</v>
      </c>
      <c r="B194" s="41" t="s">
        <v>204</v>
      </c>
      <c r="C194" s="48">
        <v>1.0</v>
      </c>
      <c r="D194" s="41" t="s">
        <v>159</v>
      </c>
      <c r="E194" s="38" t="s">
        <v>19</v>
      </c>
      <c r="F194" s="165"/>
      <c r="G194" s="38" t="s">
        <v>148</v>
      </c>
      <c r="H194" s="39"/>
      <c r="I194" s="41" t="s">
        <v>227</v>
      </c>
      <c r="J194" s="39" t="s">
        <v>1285</v>
      </c>
      <c r="K194" s="65"/>
      <c r="L194" s="43" t="s">
        <v>1282</v>
      </c>
      <c r="M194" s="158"/>
      <c r="N194" s="158"/>
      <c r="O194" s="158"/>
    </row>
    <row r="195">
      <c r="A195" s="47" t="s">
        <v>146</v>
      </c>
      <c r="B195" s="41" t="s">
        <v>204</v>
      </c>
      <c r="C195" s="48">
        <v>1.0</v>
      </c>
      <c r="D195" s="41" t="s">
        <v>154</v>
      </c>
      <c r="E195" s="38" t="s">
        <v>8</v>
      </c>
      <c r="F195" s="165"/>
      <c r="G195" s="38" t="s">
        <v>148</v>
      </c>
      <c r="H195" s="39" t="s">
        <v>1286</v>
      </c>
      <c r="I195" s="41">
        <v>6626718.0</v>
      </c>
      <c r="J195" s="39" t="s">
        <v>206</v>
      </c>
      <c r="K195" s="41" t="s">
        <v>410</v>
      </c>
      <c r="L195" s="43" t="s">
        <v>1282</v>
      </c>
      <c r="M195" s="158"/>
      <c r="N195" s="158"/>
      <c r="O195" s="158"/>
    </row>
    <row r="196">
      <c r="A196" s="41" t="s">
        <v>146</v>
      </c>
      <c r="B196" s="39" t="s">
        <v>204</v>
      </c>
      <c r="C196" s="40">
        <v>1.0</v>
      </c>
      <c r="D196" s="39" t="s">
        <v>154</v>
      </c>
      <c r="E196" s="41" t="s">
        <v>8</v>
      </c>
      <c r="F196" s="39"/>
      <c r="G196" s="41" t="s">
        <v>148</v>
      </c>
      <c r="H196" s="39" t="s">
        <v>1287</v>
      </c>
      <c r="I196" s="41">
        <v>6625932.0</v>
      </c>
      <c r="J196" s="39" t="s">
        <v>206</v>
      </c>
      <c r="K196" s="41" t="s">
        <v>410</v>
      </c>
      <c r="L196" s="43" t="s">
        <v>1288</v>
      </c>
      <c r="M196" s="158"/>
      <c r="N196" s="158"/>
      <c r="O196" s="158"/>
    </row>
    <row r="197">
      <c r="A197" s="47" t="s">
        <v>146</v>
      </c>
      <c r="B197" s="41" t="s">
        <v>204</v>
      </c>
      <c r="C197" s="48">
        <v>1.0</v>
      </c>
      <c r="D197" s="41" t="s">
        <v>159</v>
      </c>
      <c r="E197" s="38" t="s">
        <v>20</v>
      </c>
      <c r="F197" s="165"/>
      <c r="G197" s="38" t="s">
        <v>148</v>
      </c>
      <c r="H197" s="39" t="s">
        <v>1289</v>
      </c>
      <c r="I197" s="41" t="s">
        <v>227</v>
      </c>
      <c r="J197" s="39" t="s">
        <v>212</v>
      </c>
      <c r="K197" s="65" t="s">
        <v>486</v>
      </c>
      <c r="L197" s="43" t="s">
        <v>1290</v>
      </c>
      <c r="M197" s="158"/>
      <c r="N197" s="158"/>
      <c r="O197" s="158"/>
    </row>
    <row r="198">
      <c r="A198" s="47" t="s">
        <v>146</v>
      </c>
      <c r="B198" s="41" t="s">
        <v>204</v>
      </c>
      <c r="C198" s="48">
        <v>1.0</v>
      </c>
      <c r="D198" s="41" t="s">
        <v>159</v>
      </c>
      <c r="E198" s="38" t="s">
        <v>20</v>
      </c>
      <c r="F198" s="165"/>
      <c r="G198" s="38" t="s">
        <v>148</v>
      </c>
      <c r="H198" s="166" t="s">
        <v>1291</v>
      </c>
      <c r="I198" s="41" t="s">
        <v>227</v>
      </c>
      <c r="J198" s="39" t="s">
        <v>189</v>
      </c>
      <c r="K198" s="54" t="s">
        <v>1292</v>
      </c>
      <c r="L198" s="43" t="s">
        <v>1290</v>
      </c>
      <c r="M198" s="158"/>
      <c r="N198" s="158"/>
      <c r="O198" s="158"/>
    </row>
    <row r="199">
      <c r="A199" s="47" t="s">
        <v>146</v>
      </c>
      <c r="B199" s="41" t="s">
        <v>204</v>
      </c>
      <c r="C199" s="48">
        <v>1.0</v>
      </c>
      <c r="D199" s="41" t="s">
        <v>159</v>
      </c>
      <c r="E199" s="38" t="s">
        <v>20</v>
      </c>
      <c r="F199" s="165"/>
      <c r="G199" s="38" t="s">
        <v>148</v>
      </c>
      <c r="H199" s="166" t="s">
        <v>1293</v>
      </c>
      <c r="I199" s="41" t="s">
        <v>227</v>
      </c>
      <c r="J199" s="39" t="s">
        <v>189</v>
      </c>
      <c r="K199" s="54" t="s">
        <v>1292</v>
      </c>
      <c r="L199" s="43" t="s">
        <v>1290</v>
      </c>
      <c r="M199" s="158"/>
      <c r="N199" s="158"/>
      <c r="O199" s="158"/>
    </row>
    <row r="200">
      <c r="A200" s="47" t="s">
        <v>146</v>
      </c>
      <c r="B200" s="41" t="s">
        <v>204</v>
      </c>
      <c r="C200" s="48">
        <v>1.0</v>
      </c>
      <c r="D200" s="41" t="s">
        <v>159</v>
      </c>
      <c r="E200" s="38" t="s">
        <v>20</v>
      </c>
      <c r="F200" s="165"/>
      <c r="G200" s="38" t="s">
        <v>148</v>
      </c>
      <c r="H200" s="166" t="s">
        <v>1294</v>
      </c>
      <c r="I200" s="41" t="s">
        <v>227</v>
      </c>
      <c r="J200" s="39" t="s">
        <v>189</v>
      </c>
      <c r="K200" s="54" t="s">
        <v>1292</v>
      </c>
      <c r="L200" s="43" t="s">
        <v>1290</v>
      </c>
      <c r="M200" s="158"/>
      <c r="N200" s="158"/>
      <c r="O200" s="158"/>
    </row>
    <row r="201">
      <c r="A201" s="47" t="s">
        <v>146</v>
      </c>
      <c r="B201" s="41" t="s">
        <v>204</v>
      </c>
      <c r="C201" s="48">
        <v>1.0</v>
      </c>
      <c r="D201" s="41" t="s">
        <v>159</v>
      </c>
      <c r="E201" s="38" t="s">
        <v>20</v>
      </c>
      <c r="F201" s="165"/>
      <c r="G201" s="38" t="s">
        <v>148</v>
      </c>
      <c r="H201" s="166" t="s">
        <v>1295</v>
      </c>
      <c r="I201" s="41" t="s">
        <v>227</v>
      </c>
      <c r="J201" s="39" t="s">
        <v>189</v>
      </c>
      <c r="K201" s="54" t="s">
        <v>1292</v>
      </c>
      <c r="L201" s="43" t="s">
        <v>1290</v>
      </c>
      <c r="M201" s="158"/>
      <c r="N201" s="158"/>
      <c r="O201" s="158"/>
    </row>
    <row r="202">
      <c r="A202" s="38" t="s">
        <v>146</v>
      </c>
      <c r="B202" s="39" t="s">
        <v>1296</v>
      </c>
      <c r="C202" s="103">
        <v>1.0</v>
      </c>
      <c r="D202" s="47" t="s">
        <v>154</v>
      </c>
      <c r="E202" s="41" t="s">
        <v>6</v>
      </c>
      <c r="F202" s="39" t="s">
        <v>155</v>
      </c>
      <c r="G202" s="41" t="s">
        <v>148</v>
      </c>
      <c r="H202" s="70" t="s">
        <v>1297</v>
      </c>
      <c r="I202" s="41" t="s">
        <v>227</v>
      </c>
      <c r="J202" s="39" t="s">
        <v>165</v>
      </c>
      <c r="K202" s="65" t="s">
        <v>1298</v>
      </c>
      <c r="L202" s="43" t="s">
        <v>1299</v>
      </c>
      <c r="M202" s="158"/>
      <c r="N202" s="158"/>
      <c r="O202" s="158"/>
    </row>
    <row r="203">
      <c r="A203" s="47" t="s">
        <v>146</v>
      </c>
      <c r="B203" s="39" t="s">
        <v>1296</v>
      </c>
      <c r="C203" s="48">
        <v>1.0</v>
      </c>
      <c r="D203" s="41" t="s">
        <v>154</v>
      </c>
      <c r="E203" s="38" t="s">
        <v>6</v>
      </c>
      <c r="F203" s="39" t="s">
        <v>155</v>
      </c>
      <c r="G203" s="38" t="s">
        <v>148</v>
      </c>
      <c r="H203" s="39"/>
      <c r="I203" s="41" t="s">
        <v>227</v>
      </c>
      <c r="J203" s="39" t="s">
        <v>308</v>
      </c>
      <c r="K203" s="41" t="s">
        <v>308</v>
      </c>
      <c r="L203" s="43" t="s">
        <v>1299</v>
      </c>
      <c r="M203" s="158"/>
      <c r="N203" s="158"/>
      <c r="O203" s="158"/>
    </row>
    <row r="204">
      <c r="A204" s="39" t="s">
        <v>146</v>
      </c>
      <c r="B204" s="41" t="s">
        <v>180</v>
      </c>
      <c r="C204" s="48">
        <v>1.0</v>
      </c>
      <c r="D204" s="41" t="s">
        <v>9</v>
      </c>
      <c r="E204" s="39" t="s">
        <v>9</v>
      </c>
      <c r="F204" s="49"/>
      <c r="G204" s="39" t="s">
        <v>148</v>
      </c>
      <c r="H204" s="41" t="s">
        <v>1300</v>
      </c>
      <c r="I204" s="39">
        <v>6627288.0</v>
      </c>
      <c r="J204" s="41" t="s">
        <v>381</v>
      </c>
      <c r="K204" s="43" t="s">
        <v>822</v>
      </c>
      <c r="L204" s="43" t="s">
        <v>1299</v>
      </c>
      <c r="M204" s="158"/>
      <c r="N204" s="158"/>
      <c r="O204" s="158"/>
    </row>
    <row r="205">
      <c r="A205" s="39" t="s">
        <v>146</v>
      </c>
      <c r="B205" s="41" t="s">
        <v>180</v>
      </c>
      <c r="C205" s="48">
        <v>1.0</v>
      </c>
      <c r="D205" s="41" t="s">
        <v>9</v>
      </c>
      <c r="E205" s="39" t="s">
        <v>9</v>
      </c>
      <c r="F205" s="49"/>
      <c r="G205" s="39" t="s">
        <v>148</v>
      </c>
      <c r="H205" s="39" t="s">
        <v>1301</v>
      </c>
      <c r="I205" s="41" t="s">
        <v>227</v>
      </c>
      <c r="J205" s="39" t="s">
        <v>381</v>
      </c>
      <c r="K205" s="65"/>
      <c r="L205" s="43" t="s">
        <v>1299</v>
      </c>
      <c r="M205" s="158"/>
      <c r="N205" s="158"/>
      <c r="O205" s="158"/>
    </row>
    <row r="206">
      <c r="A206" s="39" t="s">
        <v>146</v>
      </c>
      <c r="B206" s="41" t="s">
        <v>180</v>
      </c>
      <c r="C206" s="48">
        <v>1.0</v>
      </c>
      <c r="D206" s="41" t="s">
        <v>9</v>
      </c>
      <c r="E206" s="39" t="s">
        <v>227</v>
      </c>
      <c r="F206" s="49"/>
      <c r="G206" s="39" t="s">
        <v>148</v>
      </c>
      <c r="H206" s="39" t="s">
        <v>1302</v>
      </c>
      <c r="I206" s="41" t="s">
        <v>227</v>
      </c>
      <c r="J206" s="39" t="s">
        <v>150</v>
      </c>
      <c r="K206" s="65"/>
      <c r="L206" s="43" t="s">
        <v>1299</v>
      </c>
      <c r="M206" s="158"/>
      <c r="N206" s="158"/>
      <c r="O206" s="158"/>
    </row>
    <row r="207">
      <c r="A207" s="47" t="s">
        <v>146</v>
      </c>
      <c r="B207" s="39" t="s">
        <v>180</v>
      </c>
      <c r="C207" s="48">
        <v>1.0</v>
      </c>
      <c r="D207" s="41" t="s">
        <v>159</v>
      </c>
      <c r="E207" s="38" t="s">
        <v>27</v>
      </c>
      <c r="F207" s="38"/>
      <c r="G207" s="38" t="s">
        <v>148</v>
      </c>
      <c r="H207" s="166" t="s">
        <v>1303</v>
      </c>
      <c r="I207" s="41" t="s">
        <v>227</v>
      </c>
      <c r="J207" s="39" t="s">
        <v>236</v>
      </c>
      <c r="K207" s="65"/>
      <c r="L207" s="43" t="s">
        <v>1304</v>
      </c>
      <c r="M207" s="158"/>
      <c r="N207" s="158"/>
      <c r="O207" s="158"/>
    </row>
    <row r="208">
      <c r="A208" s="47" t="s">
        <v>146</v>
      </c>
      <c r="B208" s="39" t="s">
        <v>180</v>
      </c>
      <c r="C208" s="48">
        <v>1.0</v>
      </c>
      <c r="D208" s="41" t="s">
        <v>159</v>
      </c>
      <c r="E208" s="38" t="s">
        <v>27</v>
      </c>
      <c r="F208" s="38"/>
      <c r="G208" s="38" t="s">
        <v>148</v>
      </c>
      <c r="H208" s="166" t="s">
        <v>1305</v>
      </c>
      <c r="I208" s="41" t="s">
        <v>227</v>
      </c>
      <c r="J208" s="39" t="s">
        <v>236</v>
      </c>
      <c r="K208" s="65"/>
      <c r="L208" s="43" t="s">
        <v>1304</v>
      </c>
      <c r="M208" s="158"/>
      <c r="N208" s="158"/>
      <c r="O208" s="158"/>
    </row>
    <row r="209">
      <c r="A209" s="47" t="s">
        <v>146</v>
      </c>
      <c r="B209" s="39" t="s">
        <v>204</v>
      </c>
      <c r="C209" s="48">
        <v>1.0</v>
      </c>
      <c r="D209" s="41" t="s">
        <v>9</v>
      </c>
      <c r="E209" s="38" t="s">
        <v>9</v>
      </c>
      <c r="F209" s="38"/>
      <c r="G209" s="38" t="s">
        <v>148</v>
      </c>
      <c r="H209" s="166" t="s">
        <v>1306</v>
      </c>
      <c r="I209" s="41" t="s">
        <v>227</v>
      </c>
      <c r="J209" s="39" t="s">
        <v>293</v>
      </c>
      <c r="K209" s="65" t="s">
        <v>499</v>
      </c>
      <c r="L209" s="43" t="s">
        <v>1304</v>
      </c>
      <c r="M209" s="158"/>
      <c r="N209" s="158"/>
      <c r="O209" s="158"/>
    </row>
    <row r="210">
      <c r="A210" s="47" t="s">
        <v>146</v>
      </c>
      <c r="B210" s="39" t="s">
        <v>204</v>
      </c>
      <c r="C210" s="48">
        <v>1.0</v>
      </c>
      <c r="D210" s="41" t="s">
        <v>154</v>
      </c>
      <c r="E210" s="38" t="s">
        <v>8</v>
      </c>
      <c r="F210" s="38"/>
      <c r="G210" s="38" t="s">
        <v>148</v>
      </c>
      <c r="H210" s="166" t="s">
        <v>1307</v>
      </c>
      <c r="I210" s="41" t="s">
        <v>227</v>
      </c>
      <c r="J210" s="39" t="s">
        <v>269</v>
      </c>
      <c r="K210" s="65" t="s">
        <v>1308</v>
      </c>
      <c r="L210" s="43" t="s">
        <v>1304</v>
      </c>
      <c r="M210" s="158"/>
      <c r="N210" s="158"/>
      <c r="O210" s="158"/>
    </row>
    <row r="211">
      <c r="A211" s="47" t="s">
        <v>146</v>
      </c>
      <c r="B211" s="39" t="s">
        <v>204</v>
      </c>
      <c r="C211" s="48">
        <v>1.0</v>
      </c>
      <c r="D211" s="41" t="s">
        <v>159</v>
      </c>
      <c r="E211" s="38" t="s">
        <v>22</v>
      </c>
      <c r="F211" s="38"/>
      <c r="G211" s="38" t="s">
        <v>148</v>
      </c>
      <c r="H211" s="166" t="s">
        <v>1309</v>
      </c>
      <c r="I211" s="41" t="s">
        <v>227</v>
      </c>
      <c r="J211" s="39" t="s">
        <v>269</v>
      </c>
      <c r="K211" s="65"/>
      <c r="L211" s="43" t="s">
        <v>1304</v>
      </c>
      <c r="M211" s="158"/>
      <c r="N211" s="158"/>
      <c r="O211" s="158"/>
    </row>
    <row r="212">
      <c r="A212" s="47" t="s">
        <v>146</v>
      </c>
      <c r="B212" s="39" t="s">
        <v>204</v>
      </c>
      <c r="C212" s="48">
        <v>1.0</v>
      </c>
      <c r="D212" s="41" t="s">
        <v>159</v>
      </c>
      <c r="E212" s="38" t="s">
        <v>19</v>
      </c>
      <c r="F212" s="38"/>
      <c r="G212" s="38" t="s">
        <v>148</v>
      </c>
      <c r="H212" s="166"/>
      <c r="I212" s="41" t="s">
        <v>227</v>
      </c>
      <c r="J212" s="39" t="s">
        <v>1037</v>
      </c>
      <c r="K212" s="65"/>
      <c r="L212" s="43" t="s">
        <v>1304</v>
      </c>
      <c r="M212" s="158"/>
      <c r="N212" s="158"/>
      <c r="O212" s="158"/>
    </row>
    <row r="213">
      <c r="A213" s="47" t="s">
        <v>146</v>
      </c>
      <c r="B213" s="39" t="s">
        <v>204</v>
      </c>
      <c r="C213" s="48">
        <v>1.0</v>
      </c>
      <c r="D213" s="41" t="s">
        <v>159</v>
      </c>
      <c r="E213" s="38" t="s">
        <v>20</v>
      </c>
      <c r="F213" s="38"/>
      <c r="G213" s="38" t="s">
        <v>148</v>
      </c>
      <c r="H213" s="166" t="s">
        <v>1310</v>
      </c>
      <c r="I213" s="41" t="s">
        <v>227</v>
      </c>
      <c r="J213" s="39" t="s">
        <v>1037</v>
      </c>
      <c r="K213" s="65" t="s">
        <v>1311</v>
      </c>
      <c r="L213" s="43" t="s">
        <v>1304</v>
      </c>
      <c r="M213" s="158"/>
      <c r="N213" s="158"/>
      <c r="O213" s="158"/>
    </row>
    <row r="214">
      <c r="A214" s="39" t="s">
        <v>1312</v>
      </c>
      <c r="B214" s="41" t="s">
        <v>260</v>
      </c>
      <c r="C214" s="48">
        <v>1.0</v>
      </c>
      <c r="D214" s="41" t="s">
        <v>154</v>
      </c>
      <c r="E214" s="39" t="s">
        <v>7</v>
      </c>
      <c r="F214" s="41" t="s">
        <v>155</v>
      </c>
      <c r="G214" s="39" t="s">
        <v>148</v>
      </c>
      <c r="H214" s="60" t="s">
        <v>1313</v>
      </c>
      <c r="I214" s="39" t="s">
        <v>227</v>
      </c>
      <c r="J214" s="41" t="s">
        <v>165</v>
      </c>
      <c r="K214" s="59" t="s">
        <v>553</v>
      </c>
      <c r="L214" s="43" t="s">
        <v>1314</v>
      </c>
      <c r="M214" s="60"/>
      <c r="N214" s="60" t="s">
        <v>158</v>
      </c>
      <c r="O214" s="60" t="s">
        <v>264</v>
      </c>
    </row>
    <row r="215">
      <c r="A215" s="41" t="s">
        <v>146</v>
      </c>
      <c r="B215" s="39" t="s">
        <v>180</v>
      </c>
      <c r="C215" s="40">
        <v>1.0</v>
      </c>
      <c r="D215" s="39" t="s">
        <v>159</v>
      </c>
      <c r="E215" s="41" t="s">
        <v>11</v>
      </c>
      <c r="F215" s="38"/>
      <c r="G215" s="39" t="s">
        <v>148</v>
      </c>
      <c r="H215" s="41">
        <v>2.1155524200748E13</v>
      </c>
      <c r="I215" s="39" t="s">
        <v>227</v>
      </c>
      <c r="J215" s="41" t="s">
        <v>273</v>
      </c>
      <c r="K215" s="39" t="s">
        <v>1060</v>
      </c>
      <c r="L215" s="107" t="s">
        <v>1315</v>
      </c>
      <c r="M215" s="53"/>
      <c r="N215" s="60"/>
      <c r="O215" s="60"/>
    </row>
    <row r="216">
      <c r="A216" s="41" t="s">
        <v>146</v>
      </c>
      <c r="B216" s="39" t="s">
        <v>547</v>
      </c>
      <c r="C216" s="40">
        <v>1.0</v>
      </c>
      <c r="D216" s="39" t="s">
        <v>159</v>
      </c>
      <c r="E216" s="41" t="s">
        <v>17</v>
      </c>
      <c r="F216" s="39"/>
      <c r="G216" s="47" t="s">
        <v>148</v>
      </c>
      <c r="H216" s="58" t="s">
        <v>1316</v>
      </c>
      <c r="I216" s="39" t="s">
        <v>227</v>
      </c>
      <c r="J216" s="41" t="s">
        <v>273</v>
      </c>
      <c r="K216" s="43" t="s">
        <v>373</v>
      </c>
      <c r="L216" s="59" t="s">
        <v>936</v>
      </c>
      <c r="M216" s="53"/>
      <c r="N216" s="60"/>
      <c r="O216" s="60"/>
    </row>
    <row r="217">
      <c r="A217" s="41" t="s">
        <v>1317</v>
      </c>
      <c r="B217" s="39" t="s">
        <v>547</v>
      </c>
      <c r="C217" s="40">
        <v>1.0</v>
      </c>
      <c r="D217" s="39" t="s">
        <v>154</v>
      </c>
      <c r="E217" s="41" t="s">
        <v>7</v>
      </c>
      <c r="F217" s="38" t="s">
        <v>155</v>
      </c>
      <c r="G217" s="39" t="s">
        <v>148</v>
      </c>
      <c r="H217" s="58" t="s">
        <v>1318</v>
      </c>
      <c r="I217" s="39" t="s">
        <v>227</v>
      </c>
      <c r="J217" s="41" t="s">
        <v>165</v>
      </c>
      <c r="K217" s="43" t="s">
        <v>320</v>
      </c>
      <c r="L217" s="59" t="s">
        <v>549</v>
      </c>
      <c r="M217" s="53"/>
      <c r="N217" s="60"/>
      <c r="O217" s="60"/>
    </row>
    <row r="218">
      <c r="A218" s="39" t="s">
        <v>1319</v>
      </c>
      <c r="B218" s="41" t="s">
        <v>542</v>
      </c>
      <c r="C218" s="48">
        <v>1.0</v>
      </c>
      <c r="D218" s="41" t="s">
        <v>154</v>
      </c>
      <c r="E218" s="39" t="s">
        <v>7</v>
      </c>
      <c r="F218" s="41" t="s">
        <v>155</v>
      </c>
      <c r="G218" s="39" t="s">
        <v>148</v>
      </c>
      <c r="H218" s="58" t="s">
        <v>1320</v>
      </c>
      <c r="I218" s="73" t="s">
        <v>227</v>
      </c>
      <c r="J218" s="60" t="s">
        <v>165</v>
      </c>
      <c r="K218" s="43" t="s">
        <v>553</v>
      </c>
      <c r="L218" s="59" t="s">
        <v>1321</v>
      </c>
      <c r="M218" s="53"/>
      <c r="N218" s="60"/>
      <c r="O218" s="60"/>
    </row>
    <row r="219">
      <c r="A219" s="39" t="s">
        <v>146</v>
      </c>
      <c r="B219" s="41" t="s">
        <v>306</v>
      </c>
      <c r="C219" s="48">
        <v>1.0</v>
      </c>
      <c r="D219" s="41" t="s">
        <v>159</v>
      </c>
      <c r="E219" s="39" t="s">
        <v>25</v>
      </c>
      <c r="F219" s="41"/>
      <c r="G219" s="39" t="s">
        <v>148</v>
      </c>
      <c r="H219" s="58">
        <v>2.3058523703645E13</v>
      </c>
      <c r="I219" s="73" t="s">
        <v>227</v>
      </c>
      <c r="J219" s="60" t="s">
        <v>273</v>
      </c>
      <c r="K219" s="43" t="s">
        <v>348</v>
      </c>
      <c r="L219" s="59" t="s">
        <v>1079</v>
      </c>
      <c r="M219" s="53"/>
      <c r="N219" s="60"/>
      <c r="O219" s="60"/>
    </row>
    <row r="220">
      <c r="A220" s="155"/>
      <c r="B220" s="155"/>
      <c r="C220" s="153"/>
      <c r="D220" s="86"/>
      <c r="E220" s="86"/>
      <c r="F220" s="167"/>
      <c r="G220" s="86"/>
      <c r="H220" s="155"/>
      <c r="I220" s="155"/>
      <c r="J220" s="155"/>
      <c r="K220" s="168"/>
      <c r="L220" s="168"/>
      <c r="M220" s="155"/>
      <c r="N220" s="155"/>
      <c r="O220" s="155"/>
    </row>
    <row r="221">
      <c r="A221" s="89"/>
      <c r="B221" s="62"/>
      <c r="C221" s="90"/>
      <c r="D221" s="62"/>
      <c r="E221" s="62"/>
      <c r="F221" s="62"/>
      <c r="G221" s="62"/>
      <c r="H221" s="62"/>
      <c r="I221" s="62"/>
      <c r="J221" s="62"/>
      <c r="K221" s="91"/>
      <c r="L221" s="91"/>
      <c r="M221" s="62"/>
      <c r="N221" s="62"/>
      <c r="O221" s="62"/>
    </row>
    <row r="222">
      <c r="A222" s="89" t="s">
        <v>154</v>
      </c>
      <c r="B222" s="62"/>
      <c r="C222" s="90"/>
      <c r="D222" s="62"/>
      <c r="E222" s="62"/>
      <c r="F222" s="62"/>
      <c r="G222" s="62"/>
      <c r="H222" s="62"/>
      <c r="I222" s="62"/>
      <c r="J222" s="62"/>
      <c r="K222" s="91"/>
      <c r="L222" s="91"/>
      <c r="M222" s="62"/>
      <c r="N222" s="62"/>
      <c r="O222" s="62"/>
    </row>
    <row r="223">
      <c r="A223" s="53" t="s">
        <v>6</v>
      </c>
      <c r="B223" s="62">
        <f t="shared" ref="B223:B225" si="1">COUNTIF($E$2:$E$220,A223)</f>
        <v>27</v>
      </c>
      <c r="C223" s="90"/>
      <c r="D223" s="62"/>
      <c r="E223" s="62"/>
      <c r="F223" s="62"/>
      <c r="G223" s="62"/>
      <c r="H223" s="62"/>
      <c r="I223" s="62"/>
      <c r="J223" s="62"/>
      <c r="K223" s="91"/>
      <c r="L223" s="91"/>
      <c r="M223" s="62"/>
      <c r="N223" s="62"/>
      <c r="O223" s="62"/>
    </row>
    <row r="224">
      <c r="A224" s="53" t="s">
        <v>7</v>
      </c>
      <c r="B224" s="62">
        <f t="shared" si="1"/>
        <v>4</v>
      </c>
      <c r="C224" s="90"/>
      <c r="D224" s="62"/>
      <c r="E224" s="62"/>
      <c r="F224" s="62"/>
      <c r="G224" s="62"/>
      <c r="H224" s="62"/>
      <c r="I224" s="62"/>
      <c r="J224" s="169"/>
      <c r="K224" s="170"/>
      <c r="L224" s="91"/>
      <c r="M224" s="62"/>
      <c r="N224" s="62"/>
      <c r="O224" s="62"/>
    </row>
    <row r="225">
      <c r="A225" s="53" t="s">
        <v>8</v>
      </c>
      <c r="B225" s="62">
        <f t="shared" si="1"/>
        <v>14</v>
      </c>
      <c r="C225" s="90"/>
      <c r="D225" s="62"/>
      <c r="E225" s="62"/>
      <c r="F225" s="62"/>
      <c r="G225" s="62"/>
      <c r="H225" s="62"/>
      <c r="I225" s="62"/>
      <c r="J225" s="169"/>
      <c r="K225" s="170"/>
      <c r="L225" s="91"/>
      <c r="M225" s="62"/>
      <c r="N225" s="62"/>
      <c r="O225" s="62"/>
    </row>
    <row r="226">
      <c r="A226" s="89" t="s">
        <v>9</v>
      </c>
      <c r="B226" s="62"/>
      <c r="C226" s="90"/>
      <c r="D226" s="62"/>
      <c r="E226" s="62"/>
      <c r="F226" s="62"/>
      <c r="G226" s="62"/>
      <c r="H226" s="62"/>
      <c r="I226" s="62"/>
      <c r="J226" s="62"/>
      <c r="K226" s="91"/>
      <c r="L226" s="91"/>
      <c r="M226" s="62"/>
      <c r="N226" s="62"/>
      <c r="O226" s="62"/>
    </row>
    <row r="227">
      <c r="A227" s="53" t="s">
        <v>9</v>
      </c>
      <c r="B227" s="62">
        <f t="shared" ref="B227:B228" si="2">COUNTIF($E$2:$E$220,A227)</f>
        <v>43</v>
      </c>
      <c r="C227" s="90"/>
      <c r="D227" s="62"/>
      <c r="E227" s="62"/>
      <c r="F227" s="62"/>
      <c r="G227" s="62"/>
      <c r="H227" s="62"/>
      <c r="I227" s="62"/>
      <c r="J227" s="62"/>
      <c r="K227" s="91"/>
      <c r="L227" s="91"/>
      <c r="M227" s="62"/>
      <c r="N227" s="62"/>
      <c r="O227" s="62"/>
    </row>
    <row r="228">
      <c r="A228" s="53" t="s">
        <v>10</v>
      </c>
      <c r="B228" s="62">
        <f t="shared" si="2"/>
        <v>1</v>
      </c>
      <c r="C228" s="90"/>
      <c r="D228" s="62"/>
      <c r="E228" s="62"/>
      <c r="F228" s="62"/>
      <c r="G228" s="62"/>
      <c r="H228" s="62"/>
      <c r="I228" s="62"/>
      <c r="J228" s="62"/>
      <c r="K228" s="91"/>
      <c r="L228" s="91"/>
      <c r="M228" s="62"/>
      <c r="N228" s="62"/>
      <c r="O228" s="62"/>
    </row>
    <row r="229">
      <c r="A229" s="89" t="s">
        <v>393</v>
      </c>
      <c r="B229" s="62"/>
      <c r="C229" s="90"/>
      <c r="D229" s="62"/>
      <c r="E229" s="62"/>
      <c r="F229" s="62"/>
      <c r="G229" s="62"/>
      <c r="H229" s="62"/>
      <c r="I229" s="62"/>
      <c r="J229" s="62"/>
      <c r="K229" s="91"/>
      <c r="L229" s="91"/>
      <c r="M229" s="62"/>
      <c r="N229" s="62"/>
      <c r="O229" s="62"/>
    </row>
    <row r="230">
      <c r="A230" s="53" t="s">
        <v>11</v>
      </c>
      <c r="B230" s="62">
        <f t="shared" ref="B230:B246" si="3">COUNTIF($E$2:$E$220,A230)</f>
        <v>7</v>
      </c>
      <c r="C230" s="90"/>
      <c r="D230" s="62"/>
      <c r="E230" s="62"/>
      <c r="F230" s="62"/>
      <c r="G230" s="62"/>
      <c r="H230" s="62"/>
      <c r="I230" s="62"/>
      <c r="J230" s="62"/>
      <c r="K230" s="91"/>
      <c r="L230" s="91"/>
      <c r="M230" s="62"/>
      <c r="N230" s="62"/>
      <c r="O230" s="62"/>
    </row>
    <row r="231">
      <c r="A231" s="53" t="s">
        <v>12</v>
      </c>
      <c r="B231" s="62">
        <f t="shared" si="3"/>
        <v>2</v>
      </c>
      <c r="C231" s="90"/>
      <c r="D231" s="62"/>
      <c r="E231" s="62"/>
      <c r="F231" s="62"/>
      <c r="G231" s="62"/>
      <c r="H231" s="62"/>
      <c r="I231" s="62"/>
      <c r="J231" s="62"/>
      <c r="K231" s="91"/>
      <c r="L231" s="91"/>
      <c r="M231" s="62"/>
      <c r="N231" s="62"/>
      <c r="O231" s="62"/>
    </row>
    <row r="232">
      <c r="A232" s="58" t="s">
        <v>13</v>
      </c>
      <c r="B232" s="62">
        <f t="shared" si="3"/>
        <v>3</v>
      </c>
      <c r="C232" s="90"/>
      <c r="D232" s="62"/>
      <c r="E232" s="62"/>
      <c r="F232" s="62"/>
      <c r="G232" s="62"/>
      <c r="H232" s="62"/>
      <c r="I232" s="62"/>
      <c r="J232" s="62"/>
      <c r="K232" s="91"/>
      <c r="L232" s="91"/>
      <c r="M232" s="62"/>
      <c r="N232" s="62"/>
      <c r="O232" s="62"/>
    </row>
    <row r="233">
      <c r="A233" s="53" t="s">
        <v>14</v>
      </c>
      <c r="B233" s="62">
        <f t="shared" si="3"/>
        <v>4</v>
      </c>
      <c r="C233" s="90"/>
      <c r="D233" s="62"/>
      <c r="E233" s="62"/>
      <c r="F233" s="62"/>
      <c r="G233" s="62"/>
      <c r="H233" s="62"/>
      <c r="I233" s="62"/>
      <c r="J233" s="62"/>
      <c r="K233" s="91"/>
      <c r="L233" s="91"/>
      <c r="M233" s="62"/>
      <c r="N233" s="62"/>
      <c r="O233" s="62"/>
    </row>
    <row r="234">
      <c r="A234" s="53" t="s">
        <v>16</v>
      </c>
      <c r="B234" s="62">
        <f t="shared" si="3"/>
        <v>2</v>
      </c>
      <c r="C234" s="90"/>
      <c r="D234" s="62"/>
      <c r="E234" s="62"/>
      <c r="F234" s="62"/>
      <c r="G234" s="62"/>
      <c r="H234" s="62"/>
      <c r="I234" s="62"/>
      <c r="J234" s="62"/>
      <c r="K234" s="91"/>
      <c r="L234" s="91"/>
      <c r="M234" s="62"/>
      <c r="N234" s="62"/>
      <c r="O234" s="62"/>
    </row>
    <row r="235">
      <c r="A235" s="53" t="s">
        <v>17</v>
      </c>
      <c r="B235" s="62">
        <f t="shared" si="3"/>
        <v>5</v>
      </c>
      <c r="C235" s="90"/>
      <c r="D235" s="62"/>
      <c r="E235" s="62"/>
      <c r="F235" s="62"/>
      <c r="G235" s="62"/>
      <c r="H235" s="62"/>
      <c r="I235" s="62"/>
      <c r="J235" s="62"/>
      <c r="K235" s="91"/>
      <c r="L235" s="91"/>
      <c r="M235" s="62"/>
      <c r="N235" s="62"/>
      <c r="O235" s="62"/>
    </row>
    <row r="236">
      <c r="A236" s="53" t="s">
        <v>19</v>
      </c>
      <c r="B236" s="62">
        <f t="shared" si="3"/>
        <v>23</v>
      </c>
      <c r="C236" s="90"/>
      <c r="D236" s="62"/>
      <c r="E236" s="62"/>
      <c r="F236" s="62"/>
      <c r="G236" s="62"/>
      <c r="H236" s="62"/>
      <c r="I236" s="62"/>
      <c r="J236" s="62"/>
      <c r="K236" s="91"/>
      <c r="L236" s="91"/>
      <c r="M236" s="62"/>
      <c r="N236" s="62"/>
      <c r="O236" s="62"/>
    </row>
    <row r="237">
      <c r="A237" s="53" t="s">
        <v>20</v>
      </c>
      <c r="B237" s="62">
        <f t="shared" si="3"/>
        <v>21</v>
      </c>
      <c r="C237" s="90"/>
      <c r="D237" s="62"/>
      <c r="E237" s="62"/>
      <c r="F237" s="62"/>
      <c r="G237" s="62"/>
      <c r="H237" s="62"/>
      <c r="I237" s="62"/>
      <c r="J237" s="62"/>
      <c r="K237" s="91"/>
      <c r="L237" s="91"/>
      <c r="M237" s="62"/>
      <c r="N237" s="62"/>
      <c r="O237" s="62"/>
    </row>
    <row r="238">
      <c r="A238" s="53" t="s">
        <v>21</v>
      </c>
      <c r="B238" s="62">
        <f t="shared" si="3"/>
        <v>20</v>
      </c>
      <c r="C238" s="90"/>
      <c r="D238" s="62"/>
      <c r="E238" s="62"/>
      <c r="F238" s="62"/>
      <c r="G238" s="62"/>
      <c r="H238" s="62"/>
      <c r="I238" s="62"/>
      <c r="J238" s="62"/>
      <c r="K238" s="91"/>
      <c r="L238" s="91"/>
      <c r="M238" s="62"/>
      <c r="N238" s="62"/>
      <c r="O238" s="62"/>
    </row>
    <row r="239">
      <c r="A239" s="53" t="s">
        <v>22</v>
      </c>
      <c r="B239" s="62">
        <f t="shared" si="3"/>
        <v>12</v>
      </c>
      <c r="C239" s="90"/>
      <c r="D239" s="62"/>
      <c r="E239" s="62"/>
      <c r="F239" s="62"/>
      <c r="G239" s="62"/>
      <c r="H239" s="62"/>
      <c r="I239" s="62"/>
      <c r="J239" s="62"/>
      <c r="K239" s="91"/>
      <c r="L239" s="91"/>
      <c r="M239" s="62"/>
      <c r="N239" s="62"/>
      <c r="O239" s="62"/>
    </row>
    <row r="240">
      <c r="A240" s="53" t="s">
        <v>23</v>
      </c>
      <c r="B240" s="62">
        <f t="shared" si="3"/>
        <v>0</v>
      </c>
      <c r="C240" s="90"/>
      <c r="D240" s="62"/>
      <c r="E240" s="62"/>
      <c r="F240" s="62"/>
      <c r="G240" s="62"/>
      <c r="H240" s="62"/>
      <c r="I240" s="62"/>
      <c r="J240" s="62"/>
      <c r="K240" s="91"/>
      <c r="L240" s="91"/>
      <c r="M240" s="62"/>
      <c r="N240" s="62"/>
      <c r="O240" s="62"/>
    </row>
    <row r="241">
      <c r="A241" s="53" t="s">
        <v>24</v>
      </c>
      <c r="B241" s="62">
        <f t="shared" si="3"/>
        <v>2</v>
      </c>
      <c r="C241" s="90"/>
      <c r="D241" s="62"/>
      <c r="E241" s="62"/>
      <c r="F241" s="62"/>
      <c r="G241" s="62"/>
      <c r="H241" s="62"/>
      <c r="I241" s="62"/>
      <c r="J241" s="62"/>
      <c r="K241" s="91"/>
      <c r="L241" s="91"/>
      <c r="M241" s="62"/>
      <c r="N241" s="62"/>
      <c r="O241" s="62"/>
    </row>
    <row r="242">
      <c r="A242" s="53" t="s">
        <v>25</v>
      </c>
      <c r="B242" s="62">
        <f t="shared" si="3"/>
        <v>14</v>
      </c>
      <c r="C242" s="90"/>
      <c r="D242" s="62"/>
      <c r="E242" s="62"/>
      <c r="F242" s="62"/>
      <c r="G242" s="62"/>
      <c r="H242" s="62"/>
      <c r="I242" s="62"/>
      <c r="J242" s="62"/>
      <c r="K242" s="91"/>
      <c r="L242" s="91"/>
      <c r="M242" s="62"/>
      <c r="N242" s="62"/>
      <c r="O242" s="62"/>
    </row>
    <row r="243">
      <c r="A243" s="53" t="s">
        <v>26</v>
      </c>
      <c r="B243" s="62">
        <f t="shared" si="3"/>
        <v>5</v>
      </c>
      <c r="C243" s="90"/>
      <c r="D243" s="62"/>
      <c r="E243" s="62"/>
      <c r="F243" s="62"/>
      <c r="G243" s="62"/>
      <c r="H243" s="62"/>
      <c r="I243" s="62"/>
      <c r="J243" s="62"/>
      <c r="K243" s="91"/>
      <c r="L243" s="91"/>
      <c r="M243" s="62"/>
      <c r="N243" s="62"/>
      <c r="O243" s="62"/>
    </row>
    <row r="244">
      <c r="A244" s="53" t="s">
        <v>1322</v>
      </c>
      <c r="B244" s="62">
        <f t="shared" si="3"/>
        <v>0</v>
      </c>
      <c r="C244" s="90"/>
      <c r="D244" s="62"/>
      <c r="E244" s="62"/>
      <c r="F244" s="62"/>
      <c r="G244" s="62"/>
      <c r="H244" s="62"/>
      <c r="I244" s="62"/>
      <c r="J244" s="62"/>
      <c r="K244" s="91"/>
      <c r="L244" s="91"/>
      <c r="M244" s="62"/>
      <c r="N244" s="62"/>
      <c r="O244" s="62"/>
    </row>
    <row r="245">
      <c r="A245" s="53" t="s">
        <v>27</v>
      </c>
      <c r="B245" s="62">
        <f t="shared" si="3"/>
        <v>5</v>
      </c>
      <c r="C245" s="90"/>
      <c r="D245" s="62"/>
      <c r="E245" s="62"/>
      <c r="F245" s="62"/>
      <c r="G245" s="62"/>
      <c r="H245" s="62"/>
      <c r="I245" s="62"/>
      <c r="J245" s="62"/>
      <c r="K245" s="91"/>
      <c r="L245" s="91"/>
      <c r="M245" s="62"/>
      <c r="N245" s="62"/>
      <c r="O245" s="62"/>
    </row>
    <row r="246">
      <c r="A246" s="53" t="s">
        <v>28</v>
      </c>
      <c r="B246" s="62">
        <f t="shared" si="3"/>
        <v>0</v>
      </c>
      <c r="C246" s="90"/>
      <c r="D246" s="62"/>
      <c r="E246" s="62"/>
      <c r="F246" s="62"/>
      <c r="G246" s="62"/>
      <c r="H246" s="62"/>
      <c r="I246" s="62"/>
      <c r="J246" s="62"/>
      <c r="K246" s="91"/>
      <c r="L246" s="91"/>
      <c r="M246" s="62"/>
      <c r="N246" s="62"/>
      <c r="O246" s="62"/>
    </row>
    <row r="247">
      <c r="A247" s="89" t="s">
        <v>394</v>
      </c>
      <c r="B247" s="62">
        <f>SUM(B223:B246)</f>
        <v>214</v>
      </c>
      <c r="C247" s="90"/>
      <c r="D247" s="62"/>
      <c r="E247" s="62"/>
      <c r="F247" s="62"/>
      <c r="G247" s="62"/>
      <c r="H247" s="62"/>
      <c r="I247" s="62"/>
      <c r="J247" s="62"/>
      <c r="K247" s="91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91"/>
      <c r="L248" s="91"/>
      <c r="M248" s="62"/>
      <c r="N248" s="62"/>
      <c r="O248" s="62"/>
    </row>
    <row r="249">
      <c r="A249" s="89" t="s">
        <v>6</v>
      </c>
      <c r="B249" s="62"/>
      <c r="C249" s="94" t="s">
        <v>394</v>
      </c>
      <c r="D249" s="94"/>
      <c r="E249" s="94"/>
      <c r="F249" s="62"/>
      <c r="G249" s="62"/>
      <c r="H249" s="62"/>
      <c r="I249" s="62"/>
      <c r="J249" s="62"/>
      <c r="K249" s="91"/>
      <c r="L249" s="91"/>
      <c r="M249" s="62"/>
      <c r="N249" s="62"/>
      <c r="O249" s="62"/>
    </row>
    <row r="250">
      <c r="A250" s="62"/>
      <c r="B250" s="95"/>
      <c r="C250" s="90"/>
      <c r="D250" s="62"/>
      <c r="E250" s="62"/>
      <c r="F250" s="62"/>
      <c r="G250" s="62"/>
      <c r="H250" s="62"/>
      <c r="I250" s="62"/>
      <c r="J250" s="62"/>
      <c r="K250" s="91"/>
      <c r="L250" s="91"/>
      <c r="M250" s="62"/>
      <c r="N250" s="62"/>
      <c r="O250" s="62"/>
    </row>
    <row r="251">
      <c r="A251" s="53" t="s">
        <v>150</v>
      </c>
      <c r="B251" s="62" t="s">
        <v>596</v>
      </c>
      <c r="C251" s="117">
        <f t="shared" ref="C251:C257" si="4">COUNTIF($K$2:$K$265,B251)</f>
        <v>1</v>
      </c>
      <c r="D251" s="92"/>
      <c r="E251" s="92"/>
      <c r="F251" s="62"/>
      <c r="G251" s="62"/>
      <c r="H251" s="62"/>
      <c r="I251" s="62"/>
      <c r="J251" s="62"/>
      <c r="K251" s="91"/>
      <c r="L251" s="91"/>
      <c r="M251" s="62"/>
      <c r="N251" s="62"/>
      <c r="O251" s="62"/>
    </row>
    <row r="252">
      <c r="A252" s="96" t="s">
        <v>150</v>
      </c>
      <c r="B252" s="96" t="s">
        <v>228</v>
      </c>
      <c r="C252" s="117">
        <f t="shared" si="4"/>
        <v>3</v>
      </c>
      <c r="D252" s="92"/>
      <c r="E252" s="92"/>
      <c r="F252" s="62"/>
      <c r="G252" s="62"/>
      <c r="H252" s="62"/>
      <c r="I252" s="62"/>
      <c r="J252" s="62"/>
      <c r="K252" s="91"/>
      <c r="L252" s="91"/>
      <c r="M252" s="62"/>
      <c r="N252" s="62"/>
      <c r="O252" s="62"/>
    </row>
    <row r="253">
      <c r="A253" s="62" t="s">
        <v>150</v>
      </c>
      <c r="B253" s="95" t="s">
        <v>651</v>
      </c>
      <c r="C253" s="117">
        <f t="shared" si="4"/>
        <v>1</v>
      </c>
      <c r="D253" s="92"/>
      <c r="E253" s="92"/>
      <c r="F253" s="62"/>
      <c r="G253" s="62"/>
      <c r="H253" s="62"/>
      <c r="I253" s="62"/>
      <c r="J253" s="62"/>
      <c r="K253" s="91"/>
      <c r="L253" s="91"/>
      <c r="M253" s="62"/>
      <c r="N253" s="62"/>
      <c r="O253" s="62"/>
    </row>
    <row r="254">
      <c r="A254" s="53" t="s">
        <v>308</v>
      </c>
      <c r="B254" s="53" t="s">
        <v>308</v>
      </c>
      <c r="C254" s="117">
        <f t="shared" si="4"/>
        <v>6</v>
      </c>
      <c r="D254" s="92"/>
      <c r="E254" s="92"/>
      <c r="F254" s="62"/>
      <c r="G254" s="62"/>
      <c r="H254" s="62"/>
      <c r="I254" s="62"/>
      <c r="J254" s="62"/>
      <c r="K254" s="91"/>
      <c r="L254" s="91"/>
      <c r="M254" s="62"/>
      <c r="N254" s="62"/>
      <c r="O254" s="62"/>
    </row>
    <row r="255">
      <c r="A255" s="62" t="s">
        <v>165</v>
      </c>
      <c r="B255" s="96" t="s">
        <v>166</v>
      </c>
      <c r="C255" s="117">
        <f t="shared" si="4"/>
        <v>7</v>
      </c>
      <c r="D255" s="92"/>
      <c r="E255" s="92"/>
      <c r="F255" s="62"/>
      <c r="G255" s="62"/>
      <c r="H255" s="62"/>
      <c r="I255" s="62"/>
      <c r="J255" s="62"/>
      <c r="K255" s="91"/>
      <c r="L255" s="91"/>
      <c r="M255" s="62"/>
      <c r="N255" s="62"/>
      <c r="O255" s="62"/>
    </row>
    <row r="256">
      <c r="A256" s="62" t="s">
        <v>165</v>
      </c>
      <c r="B256" s="62" t="s">
        <v>178</v>
      </c>
      <c r="C256" s="117">
        <f t="shared" si="4"/>
        <v>8</v>
      </c>
      <c r="D256" s="92"/>
      <c r="E256" s="92"/>
      <c r="F256" s="62"/>
      <c r="G256" s="62"/>
      <c r="H256" s="62"/>
      <c r="I256" s="62"/>
      <c r="J256" s="62"/>
      <c r="K256" s="91"/>
      <c r="L256" s="91"/>
      <c r="M256" s="62"/>
      <c r="N256" s="62"/>
      <c r="O256" s="62"/>
    </row>
    <row r="257">
      <c r="A257" s="62" t="s">
        <v>165</v>
      </c>
      <c r="B257" s="65" t="s">
        <v>1298</v>
      </c>
      <c r="C257" s="117">
        <f t="shared" si="4"/>
        <v>1</v>
      </c>
      <c r="D257" s="92"/>
      <c r="E257" s="92"/>
      <c r="F257" s="62"/>
      <c r="G257" s="62"/>
      <c r="H257" s="62"/>
      <c r="I257" s="62"/>
      <c r="J257" s="62"/>
      <c r="K257" s="91"/>
      <c r="L257" s="91"/>
      <c r="M257" s="62"/>
      <c r="N257" s="62"/>
      <c r="O257" s="62"/>
    </row>
    <row r="258">
      <c r="A258" s="97"/>
      <c r="B258" s="62"/>
      <c r="C258" s="90"/>
      <c r="D258" s="90"/>
      <c r="E258" s="90"/>
      <c r="F258" s="62"/>
      <c r="G258" s="62"/>
      <c r="H258" s="62"/>
      <c r="I258" s="62"/>
      <c r="J258" s="62"/>
      <c r="K258" s="91"/>
      <c r="L258" s="91"/>
      <c r="M258" s="62"/>
      <c r="N258" s="62"/>
      <c r="O258" s="62"/>
    </row>
    <row r="259">
      <c r="A259" s="89" t="s">
        <v>7</v>
      </c>
      <c r="B259" s="62"/>
      <c r="C259" s="90"/>
      <c r="D259" s="90"/>
      <c r="E259" s="90"/>
      <c r="F259" s="62"/>
      <c r="G259" s="62"/>
      <c r="H259" s="62"/>
      <c r="I259" s="62"/>
      <c r="J259" s="62"/>
      <c r="K259" s="91"/>
      <c r="L259" s="91"/>
      <c r="M259" s="62"/>
      <c r="N259" s="62"/>
      <c r="O259" s="62"/>
    </row>
    <row r="260">
      <c r="A260" s="62"/>
      <c r="B260" s="62"/>
      <c r="C260" s="90"/>
      <c r="D260" s="90"/>
      <c r="E260" s="90"/>
      <c r="F260" s="62"/>
      <c r="G260" s="62"/>
      <c r="H260" s="62"/>
      <c r="I260" s="62"/>
      <c r="J260" s="62"/>
      <c r="K260" s="91"/>
      <c r="L260" s="91"/>
      <c r="M260" s="62"/>
      <c r="N260" s="62"/>
      <c r="O260" s="62"/>
    </row>
    <row r="261">
      <c r="A261" s="62" t="s">
        <v>165</v>
      </c>
      <c r="B261" s="55" t="s">
        <v>553</v>
      </c>
      <c r="C261" s="90">
        <f t="shared" ref="C261:C263" si="5">COUNTIF($K$2:$K$265,B261)</f>
        <v>2</v>
      </c>
      <c r="D261" s="92"/>
      <c r="E261" s="92"/>
      <c r="F261" s="62"/>
      <c r="G261" s="62"/>
      <c r="H261" s="62"/>
      <c r="I261" s="62"/>
      <c r="J261" s="62"/>
      <c r="K261" s="91"/>
      <c r="L261" s="91"/>
      <c r="M261" s="62"/>
      <c r="N261" s="62"/>
      <c r="O261" s="62"/>
    </row>
    <row r="262">
      <c r="A262" s="62" t="s">
        <v>165</v>
      </c>
      <c r="B262" s="55" t="s">
        <v>320</v>
      </c>
      <c r="C262" s="90">
        <f t="shared" si="5"/>
        <v>2</v>
      </c>
      <c r="D262" s="92"/>
      <c r="E262" s="92"/>
      <c r="F262" s="62"/>
      <c r="G262" s="62"/>
      <c r="H262" s="62"/>
      <c r="I262" s="62"/>
      <c r="J262" s="62"/>
      <c r="K262" s="91"/>
      <c r="L262" s="91"/>
      <c r="M262" s="62"/>
      <c r="N262" s="62"/>
      <c r="O262" s="62"/>
    </row>
    <row r="263">
      <c r="A263" s="62" t="s">
        <v>165</v>
      </c>
      <c r="B263" s="55" t="s">
        <v>245</v>
      </c>
      <c r="C263" s="90">
        <f t="shared" si="5"/>
        <v>0</v>
      </c>
      <c r="D263" s="92"/>
      <c r="E263" s="92"/>
      <c r="F263" s="62"/>
      <c r="G263" s="62"/>
      <c r="H263" s="62"/>
      <c r="I263" s="62"/>
      <c r="J263" s="62"/>
      <c r="K263" s="91"/>
      <c r="L263" s="91"/>
      <c r="M263" s="62"/>
      <c r="N263" s="62"/>
      <c r="O263" s="62"/>
    </row>
    <row r="264">
      <c r="F264" s="62"/>
      <c r="G264" s="62"/>
      <c r="H264" s="62"/>
      <c r="I264" s="62"/>
      <c r="J264" s="62"/>
      <c r="K264" s="91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91"/>
      <c r="L265" s="91"/>
      <c r="M265" s="62"/>
      <c r="N265" s="62"/>
      <c r="O265" s="62"/>
    </row>
    <row r="266">
      <c r="A266" s="62"/>
      <c r="B266" s="58"/>
      <c r="C266" s="90"/>
      <c r="D266" s="62"/>
      <c r="E266" s="62"/>
      <c r="F266" s="62"/>
      <c r="G266" s="62"/>
      <c r="H266" s="62"/>
      <c r="I266" s="62"/>
      <c r="J266" s="62"/>
      <c r="K266" s="91"/>
      <c r="L266" s="91"/>
      <c r="M266" s="62"/>
      <c r="N266" s="62"/>
      <c r="O266" s="62"/>
    </row>
    <row r="267">
      <c r="A267" s="62"/>
      <c r="B267" s="58"/>
      <c r="C267" s="90"/>
      <c r="D267" s="62"/>
      <c r="E267" s="62"/>
      <c r="F267" s="62"/>
      <c r="G267" s="62"/>
      <c r="H267" s="62"/>
      <c r="I267" s="62"/>
      <c r="J267" s="62"/>
      <c r="K267" s="91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91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91"/>
      <c r="L269" s="91"/>
      <c r="M269" s="62"/>
      <c r="N269" s="62"/>
      <c r="O269" s="62"/>
    </row>
    <row r="270">
      <c r="A270" s="89"/>
      <c r="B270" s="62"/>
      <c r="C270" s="90"/>
      <c r="D270" s="62"/>
      <c r="E270" s="62"/>
      <c r="F270" s="62"/>
      <c r="G270" s="62"/>
      <c r="H270" s="62"/>
      <c r="I270" s="62"/>
      <c r="J270" s="62"/>
      <c r="K270" s="91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91"/>
      <c r="L271" s="91"/>
      <c r="M271" s="62"/>
      <c r="N271" s="62"/>
      <c r="O271" s="62"/>
    </row>
    <row r="272">
      <c r="A272" s="62"/>
      <c r="B272" s="16"/>
      <c r="C272" s="90"/>
      <c r="D272" s="62"/>
      <c r="E272" s="62"/>
      <c r="F272" s="62"/>
      <c r="G272" s="62"/>
      <c r="H272" s="62"/>
      <c r="I272" s="62"/>
      <c r="J272" s="62"/>
      <c r="K272" s="91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91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91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91"/>
      <c r="L275" s="91"/>
      <c r="M275" s="62"/>
      <c r="N275" s="62"/>
      <c r="O275" s="62"/>
    </row>
    <row r="276">
      <c r="A276" s="62"/>
      <c r="B276" s="16"/>
      <c r="C276" s="90"/>
      <c r="D276" s="62"/>
      <c r="E276" s="62"/>
      <c r="F276" s="62"/>
      <c r="G276" s="62"/>
      <c r="H276" s="62"/>
      <c r="I276" s="62"/>
      <c r="J276" s="62"/>
      <c r="K276" s="91"/>
      <c r="L276" s="91"/>
      <c r="M276" s="62"/>
      <c r="N276" s="62"/>
      <c r="O276" s="62"/>
    </row>
    <row r="277">
      <c r="A277" s="62"/>
      <c r="B277" s="16"/>
      <c r="C277" s="90"/>
      <c r="D277" s="62"/>
      <c r="E277" s="62"/>
      <c r="F277" s="62"/>
      <c r="G277" s="62"/>
      <c r="H277" s="62"/>
      <c r="I277" s="62"/>
      <c r="J277" s="62"/>
      <c r="K277" s="91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91"/>
      <c r="L278" s="91"/>
      <c r="M278" s="62"/>
      <c r="N278" s="62"/>
      <c r="O278" s="62"/>
    </row>
    <row r="279">
      <c r="A279" s="62"/>
      <c r="B279" s="55"/>
      <c r="C279" s="90"/>
      <c r="D279" s="62"/>
      <c r="E279" s="62"/>
      <c r="F279" s="62"/>
      <c r="G279" s="62"/>
      <c r="H279" s="62"/>
      <c r="I279" s="62"/>
      <c r="J279" s="62"/>
      <c r="K279" s="91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91"/>
      <c r="L280" s="91"/>
      <c r="M280" s="62"/>
      <c r="N280" s="62"/>
      <c r="O280" s="62"/>
    </row>
    <row r="281">
      <c r="A281" s="62"/>
      <c r="B281" s="16"/>
      <c r="C281" s="90"/>
      <c r="D281" s="62"/>
      <c r="E281" s="62"/>
      <c r="F281" s="62"/>
      <c r="G281" s="62"/>
      <c r="H281" s="62"/>
      <c r="I281" s="62"/>
      <c r="J281" s="62"/>
      <c r="K281" s="91"/>
      <c r="L281" s="91"/>
      <c r="M281" s="62"/>
      <c r="N281" s="62"/>
      <c r="O281" s="62"/>
    </row>
    <row r="282">
      <c r="A282" s="62"/>
      <c r="B282" s="16"/>
      <c r="C282" s="90"/>
      <c r="D282" s="62"/>
      <c r="E282" s="62"/>
      <c r="F282" s="62"/>
      <c r="G282" s="62"/>
      <c r="H282" s="62"/>
      <c r="I282" s="62"/>
      <c r="J282" s="62"/>
      <c r="K282" s="91"/>
      <c r="L282" s="91"/>
      <c r="M282" s="62"/>
      <c r="N282" s="62"/>
      <c r="O282" s="62"/>
    </row>
    <row r="283">
      <c r="A283" s="62"/>
      <c r="B283" s="55"/>
      <c r="C283" s="90"/>
      <c r="D283" s="62"/>
      <c r="E283" s="62"/>
      <c r="F283" s="62"/>
      <c r="G283" s="62"/>
      <c r="H283" s="62"/>
      <c r="I283" s="62"/>
      <c r="J283" s="62"/>
      <c r="K283" s="91"/>
      <c r="L283" s="91"/>
      <c r="M283" s="62"/>
      <c r="N283" s="62"/>
      <c r="O283" s="62"/>
    </row>
    <row r="284">
      <c r="A284" s="62"/>
      <c r="B284" s="55"/>
      <c r="C284" s="90"/>
      <c r="D284" s="62"/>
      <c r="E284" s="62"/>
      <c r="F284" s="62"/>
      <c r="G284" s="62"/>
      <c r="H284" s="62"/>
      <c r="I284" s="62"/>
      <c r="J284" s="62"/>
      <c r="K284" s="91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91"/>
      <c r="L285" s="91"/>
      <c r="M285" s="62"/>
      <c r="N285" s="62"/>
      <c r="O285" s="62"/>
    </row>
    <row r="286">
      <c r="A286" s="62"/>
      <c r="B286" s="16"/>
      <c r="C286" s="90"/>
      <c r="D286" s="62"/>
      <c r="E286" s="62"/>
      <c r="F286" s="62"/>
      <c r="G286" s="62"/>
      <c r="H286" s="62"/>
      <c r="I286" s="62"/>
      <c r="J286" s="62"/>
      <c r="K286" s="91"/>
      <c r="L286" s="91"/>
      <c r="M286" s="62"/>
      <c r="N286" s="62"/>
      <c r="O286" s="62"/>
    </row>
    <row r="287">
      <c r="A287" s="62"/>
      <c r="B287" s="16"/>
      <c r="C287" s="90"/>
      <c r="D287" s="62"/>
      <c r="E287" s="62"/>
      <c r="F287" s="62"/>
      <c r="G287" s="62"/>
      <c r="H287" s="62"/>
      <c r="I287" s="62"/>
      <c r="J287" s="62"/>
      <c r="K287" s="91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91"/>
      <c r="L288" s="91"/>
      <c r="M288" s="62"/>
      <c r="N288" s="62"/>
      <c r="O288" s="62"/>
    </row>
    <row r="289">
      <c r="A289" s="62"/>
      <c r="B289" s="55"/>
      <c r="C289" s="90"/>
      <c r="D289" s="62"/>
      <c r="E289" s="62"/>
      <c r="F289" s="62"/>
      <c r="G289" s="62"/>
      <c r="H289" s="62"/>
      <c r="I289" s="62"/>
      <c r="J289" s="62"/>
      <c r="K289" s="91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91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91"/>
      <c r="L291" s="91"/>
      <c r="M291" s="62"/>
      <c r="N291" s="62"/>
      <c r="O291" s="62"/>
    </row>
    <row r="292">
      <c r="A292" s="62"/>
      <c r="B292" s="55"/>
      <c r="C292" s="90"/>
      <c r="D292" s="62"/>
      <c r="E292" s="62"/>
      <c r="F292" s="62"/>
      <c r="G292" s="62"/>
      <c r="H292" s="62"/>
      <c r="I292" s="62"/>
      <c r="J292" s="62"/>
      <c r="K292" s="91"/>
      <c r="L292" s="91"/>
      <c r="M292" s="62"/>
      <c r="N292" s="62"/>
      <c r="O292" s="62"/>
    </row>
    <row r="293">
      <c r="A293" s="62"/>
      <c r="B293" s="16"/>
      <c r="C293" s="90"/>
      <c r="D293" s="62"/>
      <c r="E293" s="62"/>
      <c r="F293" s="62"/>
      <c r="G293" s="62"/>
      <c r="H293" s="62"/>
      <c r="I293" s="62"/>
      <c r="J293" s="62"/>
      <c r="K293" s="91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91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91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91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91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91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91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91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91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91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91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91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91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91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91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91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91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91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91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91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91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91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91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91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91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91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91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91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91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91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91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91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91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91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91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91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91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91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91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91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91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91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91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91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91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91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91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91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91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91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91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91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91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91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91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91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91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91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91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91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91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91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91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91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91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91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91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91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91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91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91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91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91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91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91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91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91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91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91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91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91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91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91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91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91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91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91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91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91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91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91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91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91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91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91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91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91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91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91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91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91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91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91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91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91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91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91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91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91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91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91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91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91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91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91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91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91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91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91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91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91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91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91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91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91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91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91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91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91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91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91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91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91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91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91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91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91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91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91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91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91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91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91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91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91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91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91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91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91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91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91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91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91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91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91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91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91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91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91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91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91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91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91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91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91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91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91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91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91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91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91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91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91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91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91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91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91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91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91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91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91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91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91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91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91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91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91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91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91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91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91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91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91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91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91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91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91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91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91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91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91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91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91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91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91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91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91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91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91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91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91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91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91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91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91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91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91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91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91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91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91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91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91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91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91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91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91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91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91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91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91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91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91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91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91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91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91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91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91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91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91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91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91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91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91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91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91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91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91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91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91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91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91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91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91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91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91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91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91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91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91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91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91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91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91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91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91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91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91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91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91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91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91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91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91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91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91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91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91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91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91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91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91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91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91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91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91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91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91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91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91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91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91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91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91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91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91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91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91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91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91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91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91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91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91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91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91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91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91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91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91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91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91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91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91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91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91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91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91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91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91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91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91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91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91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91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91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91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91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91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91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91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91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91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91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91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91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91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91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91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91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91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91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91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91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91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91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91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91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91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91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91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91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91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91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91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91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91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91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91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91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91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91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91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91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91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91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91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91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91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91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91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91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91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91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91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91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91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91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91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91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91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91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91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91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91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91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91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91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91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91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91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91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91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91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91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91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91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91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91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91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91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91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91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91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91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91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91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91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91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91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91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91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91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91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91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91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91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91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91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91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91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91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91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91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91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91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91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91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91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91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91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91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91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91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91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91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91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91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91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91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91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91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91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91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91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91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91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91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91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91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91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91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91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91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91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91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91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91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91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91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91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91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91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91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91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91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91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91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91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91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91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91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91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91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91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91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91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91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91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91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91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91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91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91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91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91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91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91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91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91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91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91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91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91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91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91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91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91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91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91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91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91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91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91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91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91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91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91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91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91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91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91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91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91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91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91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91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91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91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91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91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91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91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91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91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91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91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91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91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91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91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91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91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91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91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91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91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91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91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91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91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91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91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91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91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91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91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91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91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91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91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91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91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91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91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91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91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91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91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91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91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91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91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91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91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91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91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91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91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91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91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91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91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91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91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91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91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91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91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91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91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91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91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91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91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91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91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91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91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91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91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91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91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91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91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91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91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91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91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91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91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91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91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91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91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91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91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91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91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91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91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91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91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91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91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91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91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91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91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91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91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91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91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91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91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91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91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91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91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91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91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91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91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91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91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91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91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91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91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91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91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91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91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91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91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91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91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91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91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91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91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91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91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91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91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91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91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91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91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91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91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91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91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91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91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91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91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91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91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91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91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91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91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91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91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91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91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91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91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91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91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91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91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91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91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91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91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91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91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91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91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91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91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91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91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91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91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91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91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91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91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91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91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91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91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91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91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91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91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91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91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91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91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91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91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91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91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91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91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91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91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91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91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91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91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91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91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91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91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91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91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91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91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91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91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91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91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91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91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91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91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91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91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91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91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91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91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91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91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91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91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91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91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91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91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91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91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91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91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91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91"/>
      <c r="L1054" s="91"/>
      <c r="M1054" s="62"/>
      <c r="N1054" s="62"/>
      <c r="O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91"/>
      <c r="L1055" s="91"/>
      <c r="M1055" s="62"/>
      <c r="N1055" s="62"/>
      <c r="O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91"/>
      <c r="L1056" s="91"/>
      <c r="M1056" s="62"/>
      <c r="N1056" s="62"/>
      <c r="O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91"/>
      <c r="L1057" s="91"/>
      <c r="M1057" s="62"/>
      <c r="N1057" s="62"/>
      <c r="O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91"/>
      <c r="L1058" s="91"/>
      <c r="M1058" s="62"/>
      <c r="N1058" s="62"/>
      <c r="O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91"/>
      <c r="L1059" s="91"/>
      <c r="M1059" s="62"/>
      <c r="N1059" s="62"/>
      <c r="O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91"/>
      <c r="L1060" s="91"/>
      <c r="M1060" s="62"/>
      <c r="N1060" s="62"/>
      <c r="O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91"/>
      <c r="L1061" s="91"/>
      <c r="M1061" s="62"/>
      <c r="N1061" s="62"/>
      <c r="O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91"/>
      <c r="L1062" s="91"/>
      <c r="M1062" s="62"/>
      <c r="N1062" s="62"/>
      <c r="O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91"/>
      <c r="L1063" s="91"/>
      <c r="M1063" s="62"/>
      <c r="N1063" s="62"/>
      <c r="O1063" s="62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91"/>
      <c r="L1064" s="91"/>
      <c r="M1064" s="62"/>
      <c r="N1064" s="62"/>
      <c r="O1064" s="62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91"/>
      <c r="L1065" s="91"/>
      <c r="M1065" s="62"/>
      <c r="N1065" s="62"/>
      <c r="O1065" s="62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91"/>
      <c r="L1066" s="91"/>
      <c r="M1066" s="62"/>
      <c r="N1066" s="62"/>
      <c r="O1066" s="62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91"/>
      <c r="L1067" s="91"/>
      <c r="M1067" s="62"/>
      <c r="N1067" s="62"/>
      <c r="O1067" s="62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91"/>
      <c r="L1068" s="91"/>
      <c r="M1068" s="62"/>
      <c r="N1068" s="62"/>
      <c r="O1068" s="62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91"/>
      <c r="L1069" s="91"/>
      <c r="M1069" s="62"/>
      <c r="N1069" s="62"/>
      <c r="O1069" s="62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91"/>
      <c r="L1070" s="91"/>
      <c r="M1070" s="62"/>
      <c r="N1070" s="62"/>
      <c r="O1070" s="62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91"/>
      <c r="L1071" s="91"/>
      <c r="M1071" s="62"/>
      <c r="N1071" s="62"/>
      <c r="O1071" s="62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91"/>
      <c r="L1072" s="91"/>
      <c r="M1072" s="62"/>
      <c r="N1072" s="62"/>
      <c r="O1072" s="62"/>
    </row>
    <row r="1073">
      <c r="A1073" s="62"/>
      <c r="B1073" s="62"/>
      <c r="C1073" s="90"/>
      <c r="D1073" s="62"/>
      <c r="E1073" s="62"/>
      <c r="F1073" s="62"/>
      <c r="G1073" s="62"/>
      <c r="H1073" s="62"/>
      <c r="I1073" s="62"/>
      <c r="J1073" s="62"/>
      <c r="K1073" s="91"/>
      <c r="L1073" s="91"/>
      <c r="M1073" s="62"/>
      <c r="N1073" s="62"/>
      <c r="O1073" s="62"/>
    </row>
    <row r="1074">
      <c r="A1074" s="62"/>
      <c r="B1074" s="62"/>
      <c r="C1074" s="90"/>
      <c r="D1074" s="62"/>
      <c r="E1074" s="62"/>
      <c r="F1074" s="62"/>
      <c r="G1074" s="62"/>
      <c r="H1074" s="62"/>
      <c r="I1074" s="62"/>
      <c r="J1074" s="62"/>
      <c r="K1074" s="91"/>
      <c r="L1074" s="91"/>
      <c r="M1074" s="62"/>
      <c r="N1074" s="62"/>
      <c r="O1074" s="62"/>
    </row>
    <row r="1075">
      <c r="A1075" s="62"/>
      <c r="B1075" s="62"/>
      <c r="C1075" s="90"/>
      <c r="D1075" s="62"/>
      <c r="E1075" s="62"/>
      <c r="F1075" s="62"/>
      <c r="G1075" s="62"/>
      <c r="H1075" s="62"/>
      <c r="I1075" s="62"/>
      <c r="J1075" s="62"/>
      <c r="K1075" s="91"/>
      <c r="L1075" s="91"/>
      <c r="M1075" s="62"/>
      <c r="N1075" s="62"/>
      <c r="O1075" s="62"/>
    </row>
    <row r="1076">
      <c r="A1076" s="62"/>
      <c r="B1076" s="62"/>
      <c r="C1076" s="90"/>
      <c r="D1076" s="62"/>
      <c r="E1076" s="62"/>
      <c r="F1076" s="62"/>
      <c r="G1076" s="62"/>
      <c r="H1076" s="62"/>
      <c r="I1076" s="62"/>
      <c r="J1076" s="62"/>
      <c r="K1076" s="91"/>
      <c r="L1076" s="91"/>
      <c r="M1076" s="62"/>
      <c r="N1076" s="62"/>
      <c r="O1076" s="62"/>
    </row>
    <row r="1077">
      <c r="A1077" s="62"/>
      <c r="B1077" s="62"/>
      <c r="C1077" s="90"/>
      <c r="D1077" s="62"/>
      <c r="E1077" s="62"/>
      <c r="F1077" s="62"/>
      <c r="G1077" s="62"/>
      <c r="H1077" s="62"/>
      <c r="I1077" s="62"/>
      <c r="J1077" s="62"/>
      <c r="K1077" s="91"/>
      <c r="L1077" s="91"/>
      <c r="M1077" s="62"/>
      <c r="N1077" s="62"/>
      <c r="O1077" s="62"/>
    </row>
    <row r="1078">
      <c r="A1078" s="62"/>
      <c r="B1078" s="62"/>
      <c r="C1078" s="90"/>
      <c r="D1078" s="62"/>
      <c r="E1078" s="62"/>
      <c r="F1078" s="62"/>
      <c r="G1078" s="62"/>
      <c r="H1078" s="62"/>
      <c r="I1078" s="62"/>
      <c r="J1078" s="62"/>
      <c r="K1078" s="91"/>
      <c r="L1078" s="91"/>
      <c r="M1078" s="62"/>
      <c r="N1078" s="62"/>
      <c r="O1078" s="62"/>
    </row>
    <row r="1079">
      <c r="A1079" s="62"/>
      <c r="B1079" s="62"/>
      <c r="C1079" s="90"/>
      <c r="D1079" s="62"/>
      <c r="E1079" s="62"/>
      <c r="F1079" s="62"/>
      <c r="G1079" s="62"/>
      <c r="H1079" s="62"/>
      <c r="I1079" s="62"/>
      <c r="J1079" s="62"/>
      <c r="K1079" s="91"/>
      <c r="L1079" s="91"/>
      <c r="M1079" s="62"/>
      <c r="N1079" s="62"/>
      <c r="O1079" s="62"/>
    </row>
    <row r="1080">
      <c r="A1080" s="62"/>
      <c r="B1080" s="62"/>
      <c r="C1080" s="90"/>
      <c r="D1080" s="62"/>
      <c r="E1080" s="62"/>
      <c r="F1080" s="62"/>
      <c r="G1080" s="62"/>
      <c r="H1080" s="62"/>
      <c r="I1080" s="62"/>
      <c r="J1080" s="62"/>
      <c r="K1080" s="91"/>
      <c r="L1080" s="91"/>
      <c r="M1080" s="62"/>
      <c r="N1080" s="62"/>
      <c r="O1080" s="62"/>
    </row>
    <row r="1081">
      <c r="A1081" s="62"/>
      <c r="B1081" s="62"/>
      <c r="C1081" s="90"/>
      <c r="D1081" s="62"/>
      <c r="E1081" s="62"/>
      <c r="F1081" s="62"/>
      <c r="G1081" s="62"/>
      <c r="H1081" s="62"/>
      <c r="I1081" s="62"/>
      <c r="J1081" s="62"/>
      <c r="K1081" s="91"/>
      <c r="L1081" s="91"/>
      <c r="M1081" s="62"/>
      <c r="N1081" s="62"/>
      <c r="O1081" s="62"/>
    </row>
    <row r="1082">
      <c r="A1082" s="62"/>
      <c r="B1082" s="62"/>
      <c r="C1082" s="90"/>
      <c r="D1082" s="62"/>
      <c r="E1082" s="62"/>
      <c r="F1082" s="62"/>
      <c r="G1082" s="62"/>
      <c r="H1082" s="62"/>
      <c r="I1082" s="62"/>
      <c r="J1082" s="62"/>
      <c r="K1082" s="91"/>
      <c r="L1082" s="91"/>
      <c r="M1082" s="62"/>
      <c r="N1082" s="62"/>
      <c r="O1082" s="62"/>
    </row>
    <row r="1083">
      <c r="A1083" s="62"/>
      <c r="B1083" s="62"/>
      <c r="C1083" s="90"/>
      <c r="D1083" s="62"/>
      <c r="E1083" s="62"/>
      <c r="F1083" s="62"/>
      <c r="G1083" s="62"/>
      <c r="H1083" s="62"/>
      <c r="I1083" s="62"/>
      <c r="J1083" s="62"/>
      <c r="K1083" s="91"/>
      <c r="L1083" s="91"/>
      <c r="M1083" s="62"/>
      <c r="N1083" s="62"/>
      <c r="O1083" s="62"/>
    </row>
    <row r="1084">
      <c r="A1084" s="62"/>
      <c r="B1084" s="62"/>
      <c r="C1084" s="90"/>
      <c r="D1084" s="62"/>
      <c r="E1084" s="62"/>
      <c r="F1084" s="62"/>
      <c r="G1084" s="62"/>
      <c r="H1084" s="62"/>
      <c r="I1084" s="62"/>
      <c r="J1084" s="62"/>
      <c r="K1084" s="91"/>
      <c r="L1084" s="91"/>
      <c r="M1084" s="62"/>
      <c r="N1084" s="62"/>
      <c r="O1084" s="62"/>
    </row>
    <row r="1085">
      <c r="A1085" s="62"/>
      <c r="B1085" s="62"/>
      <c r="C1085" s="90"/>
      <c r="D1085" s="62"/>
      <c r="E1085" s="62"/>
      <c r="F1085" s="62"/>
      <c r="G1085" s="62"/>
      <c r="H1085" s="62"/>
      <c r="I1085" s="62"/>
      <c r="J1085" s="62"/>
      <c r="K1085" s="91"/>
      <c r="L1085" s="91"/>
      <c r="M1085" s="62"/>
      <c r="N1085" s="62"/>
      <c r="O1085" s="62"/>
    </row>
    <row r="1086">
      <c r="A1086" s="62"/>
      <c r="B1086" s="62"/>
      <c r="C1086" s="90"/>
      <c r="D1086" s="62"/>
      <c r="E1086" s="62"/>
      <c r="F1086" s="62"/>
      <c r="G1086" s="62"/>
      <c r="H1086" s="62"/>
      <c r="I1086" s="62"/>
      <c r="J1086" s="62"/>
      <c r="K1086" s="91"/>
      <c r="L1086" s="91"/>
      <c r="M1086" s="62"/>
      <c r="N1086" s="62"/>
      <c r="O1086" s="62"/>
    </row>
    <row r="1087">
      <c r="A1087" s="62"/>
      <c r="B1087" s="62"/>
      <c r="C1087" s="90"/>
      <c r="D1087" s="62"/>
      <c r="E1087" s="62"/>
      <c r="F1087" s="62"/>
      <c r="G1087" s="62"/>
      <c r="H1087" s="62"/>
      <c r="I1087" s="62"/>
      <c r="J1087" s="62"/>
      <c r="K1087" s="91"/>
      <c r="L1087" s="91"/>
      <c r="M1087" s="62"/>
      <c r="N1087" s="62"/>
      <c r="O1087" s="62"/>
    </row>
    <row r="1088">
      <c r="A1088" s="62"/>
      <c r="B1088" s="62"/>
      <c r="C1088" s="90"/>
      <c r="D1088" s="62"/>
      <c r="E1088" s="62"/>
      <c r="F1088" s="62"/>
      <c r="G1088" s="62"/>
      <c r="H1088" s="62"/>
      <c r="I1088" s="62"/>
      <c r="J1088" s="62"/>
      <c r="K1088" s="91"/>
      <c r="L1088" s="91"/>
      <c r="M1088" s="62"/>
      <c r="N1088" s="62"/>
      <c r="O1088" s="62"/>
    </row>
    <row r="1089">
      <c r="A1089" s="62"/>
      <c r="B1089" s="62"/>
      <c r="C1089" s="90"/>
      <c r="D1089" s="62"/>
      <c r="E1089" s="62"/>
      <c r="F1089" s="62"/>
      <c r="G1089" s="62"/>
      <c r="H1089" s="62"/>
      <c r="I1089" s="62"/>
      <c r="J1089" s="62"/>
      <c r="K1089" s="91"/>
      <c r="L1089" s="91"/>
      <c r="M1089" s="62"/>
      <c r="N1089" s="62"/>
      <c r="O1089" s="62"/>
    </row>
    <row r="1090">
      <c r="A1090" s="62"/>
      <c r="B1090" s="62"/>
      <c r="C1090" s="90"/>
      <c r="D1090" s="62"/>
      <c r="E1090" s="62"/>
      <c r="F1090" s="62"/>
      <c r="G1090" s="62"/>
      <c r="H1090" s="62"/>
      <c r="I1090" s="62"/>
      <c r="J1090" s="62"/>
      <c r="K1090" s="91"/>
      <c r="L1090" s="91"/>
      <c r="M1090" s="62"/>
      <c r="N1090" s="62"/>
      <c r="O1090" s="62"/>
    </row>
    <row r="1091">
      <c r="A1091" s="62"/>
      <c r="B1091" s="62"/>
      <c r="C1091" s="90"/>
      <c r="D1091" s="62"/>
      <c r="E1091" s="62"/>
      <c r="F1091" s="62"/>
      <c r="G1091" s="62"/>
      <c r="H1091" s="62"/>
      <c r="I1091" s="62"/>
      <c r="J1091" s="62"/>
      <c r="K1091" s="91"/>
      <c r="L1091" s="91"/>
      <c r="M1091" s="62"/>
      <c r="N1091" s="62"/>
      <c r="O1091" s="62"/>
    </row>
    <row r="1092">
      <c r="A1092" s="62"/>
      <c r="B1092" s="62"/>
      <c r="C1092" s="90"/>
      <c r="D1092" s="62"/>
      <c r="E1092" s="62"/>
      <c r="F1092" s="62"/>
      <c r="G1092" s="62"/>
      <c r="H1092" s="62"/>
      <c r="I1092" s="62"/>
      <c r="J1092" s="62"/>
      <c r="K1092" s="91"/>
      <c r="L1092" s="91"/>
      <c r="M1092" s="62"/>
      <c r="N1092" s="62"/>
      <c r="O1092" s="62"/>
    </row>
    <row r="1093">
      <c r="A1093" s="62"/>
      <c r="B1093" s="62"/>
      <c r="C1093" s="90"/>
      <c r="D1093" s="62"/>
      <c r="E1093" s="62"/>
      <c r="F1093" s="62"/>
      <c r="G1093" s="62"/>
      <c r="H1093" s="62"/>
      <c r="I1093" s="62"/>
      <c r="J1093" s="62"/>
      <c r="K1093" s="91"/>
      <c r="L1093" s="91"/>
      <c r="M1093" s="62"/>
      <c r="N1093" s="62"/>
      <c r="O1093" s="62"/>
    </row>
    <row r="1094">
      <c r="A1094" s="62"/>
      <c r="B1094" s="62"/>
      <c r="C1094" s="90"/>
      <c r="D1094" s="62"/>
      <c r="E1094" s="62"/>
      <c r="F1094" s="62"/>
      <c r="G1094" s="62"/>
      <c r="H1094" s="62"/>
      <c r="I1094" s="62"/>
      <c r="J1094" s="62"/>
      <c r="K1094" s="91"/>
      <c r="L1094" s="91"/>
      <c r="M1094" s="62"/>
      <c r="N1094" s="62"/>
      <c r="O1094" s="62"/>
    </row>
    <row r="1095">
      <c r="A1095" s="62"/>
      <c r="B1095" s="62"/>
      <c r="C1095" s="90"/>
      <c r="D1095" s="62"/>
      <c r="E1095" s="62"/>
      <c r="F1095" s="62"/>
      <c r="G1095" s="62"/>
      <c r="H1095" s="62"/>
      <c r="I1095" s="62"/>
      <c r="J1095" s="62"/>
      <c r="K1095" s="91"/>
      <c r="L1095" s="91"/>
      <c r="M1095" s="62"/>
      <c r="N1095" s="62"/>
      <c r="O1095" s="62"/>
    </row>
    <row r="1096">
      <c r="A1096" s="62"/>
      <c r="B1096" s="62"/>
      <c r="C1096" s="90"/>
      <c r="D1096" s="62"/>
      <c r="E1096" s="62"/>
      <c r="F1096" s="62"/>
      <c r="G1096" s="62"/>
      <c r="H1096" s="62"/>
      <c r="I1096" s="62"/>
      <c r="J1096" s="62"/>
      <c r="K1096" s="91"/>
      <c r="L1096" s="91"/>
      <c r="M1096" s="62"/>
      <c r="N1096" s="62"/>
      <c r="O1096" s="62"/>
    </row>
    <row r="1097">
      <c r="A1097" s="62"/>
      <c r="B1097" s="62"/>
      <c r="C1097" s="90"/>
      <c r="D1097" s="62"/>
      <c r="E1097" s="62"/>
      <c r="F1097" s="62"/>
      <c r="G1097" s="62"/>
      <c r="H1097" s="62"/>
      <c r="I1097" s="62"/>
      <c r="J1097" s="62"/>
      <c r="K1097" s="91"/>
      <c r="L1097" s="91"/>
      <c r="M1097" s="62"/>
      <c r="N1097" s="62"/>
      <c r="O1097" s="62"/>
    </row>
    <row r="1098">
      <c r="A1098" s="62"/>
      <c r="B1098" s="62"/>
      <c r="C1098" s="90"/>
      <c r="D1098" s="62"/>
      <c r="E1098" s="62"/>
      <c r="F1098" s="62"/>
      <c r="G1098" s="62"/>
      <c r="H1098" s="62"/>
      <c r="I1098" s="62"/>
      <c r="J1098" s="62"/>
      <c r="K1098" s="91"/>
      <c r="L1098" s="91"/>
      <c r="M1098" s="62"/>
      <c r="N1098" s="62"/>
      <c r="O1098" s="62"/>
    </row>
    <row r="1099">
      <c r="A1099" s="62"/>
      <c r="B1099" s="62"/>
      <c r="C1099" s="90"/>
      <c r="D1099" s="62"/>
      <c r="E1099" s="62"/>
      <c r="F1099" s="62"/>
      <c r="G1099" s="62"/>
      <c r="H1099" s="62"/>
      <c r="I1099" s="62"/>
      <c r="J1099" s="62"/>
      <c r="K1099" s="91"/>
      <c r="L1099" s="91"/>
      <c r="M1099" s="62"/>
      <c r="N1099" s="62"/>
      <c r="O1099" s="62"/>
    </row>
    <row r="1100">
      <c r="A1100" s="62"/>
      <c r="B1100" s="62"/>
      <c r="C1100" s="90"/>
      <c r="D1100" s="62"/>
      <c r="E1100" s="62"/>
      <c r="F1100" s="62"/>
      <c r="G1100" s="62"/>
      <c r="H1100" s="62"/>
      <c r="I1100" s="62"/>
      <c r="J1100" s="62"/>
      <c r="K1100" s="91"/>
      <c r="L1100" s="91"/>
      <c r="M1100" s="62"/>
      <c r="N1100" s="62"/>
      <c r="O1100" s="62"/>
    </row>
    <row r="1101">
      <c r="A1101" s="62"/>
      <c r="B1101" s="62"/>
      <c r="C1101" s="90"/>
      <c r="D1101" s="62"/>
      <c r="E1101" s="62"/>
      <c r="F1101" s="62"/>
      <c r="G1101" s="62"/>
      <c r="H1101" s="62"/>
      <c r="I1101" s="62"/>
      <c r="J1101" s="62"/>
      <c r="K1101" s="91"/>
      <c r="L1101" s="91"/>
      <c r="M1101" s="62"/>
      <c r="N1101" s="62"/>
      <c r="O1101" s="62"/>
    </row>
    <row r="1102">
      <c r="A1102" s="62"/>
      <c r="B1102" s="62"/>
      <c r="C1102" s="90"/>
      <c r="D1102" s="62"/>
      <c r="E1102" s="62"/>
      <c r="F1102" s="62"/>
      <c r="G1102" s="62"/>
      <c r="H1102" s="62"/>
      <c r="I1102" s="62"/>
      <c r="J1102" s="62"/>
      <c r="K1102" s="91"/>
      <c r="L1102" s="91"/>
      <c r="M1102" s="62"/>
      <c r="N1102" s="62"/>
      <c r="O1102" s="62"/>
    </row>
    <row r="1103">
      <c r="A1103" s="62"/>
      <c r="B1103" s="62"/>
      <c r="C1103" s="90"/>
      <c r="D1103" s="62"/>
      <c r="E1103" s="62"/>
      <c r="F1103" s="62"/>
      <c r="G1103" s="62"/>
      <c r="H1103" s="62"/>
      <c r="I1103" s="62"/>
      <c r="J1103" s="62"/>
      <c r="K1103" s="91"/>
      <c r="L1103" s="91"/>
      <c r="M1103" s="62"/>
      <c r="N1103" s="62"/>
      <c r="O1103" s="62"/>
    </row>
    <row r="1104">
      <c r="A1104" s="62"/>
      <c r="B1104" s="62"/>
      <c r="C1104" s="90"/>
      <c r="D1104" s="62"/>
      <c r="E1104" s="62"/>
      <c r="F1104" s="62"/>
      <c r="G1104" s="62"/>
      <c r="H1104" s="62"/>
      <c r="I1104" s="62"/>
      <c r="J1104" s="62"/>
      <c r="K1104" s="91"/>
      <c r="L1104" s="91"/>
      <c r="M1104" s="62"/>
      <c r="N1104" s="62"/>
      <c r="O1104" s="62"/>
    </row>
    <row r="1105">
      <c r="A1105" s="62"/>
      <c r="B1105" s="62"/>
      <c r="C1105" s="90"/>
      <c r="D1105" s="62"/>
      <c r="E1105" s="62"/>
      <c r="F1105" s="62"/>
      <c r="G1105" s="62"/>
      <c r="H1105" s="62"/>
      <c r="I1105" s="62"/>
      <c r="J1105" s="62"/>
      <c r="K1105" s="91"/>
      <c r="L1105" s="91"/>
      <c r="M1105" s="62"/>
      <c r="N1105" s="62"/>
      <c r="O1105" s="62"/>
    </row>
    <row r="1106">
      <c r="A1106" s="62"/>
      <c r="B1106" s="62"/>
      <c r="C1106" s="90"/>
      <c r="D1106" s="62"/>
      <c r="E1106" s="62"/>
      <c r="F1106" s="62"/>
      <c r="G1106" s="62"/>
      <c r="H1106" s="62"/>
      <c r="I1106" s="62"/>
      <c r="J1106" s="62"/>
      <c r="K1106" s="91"/>
      <c r="L1106" s="91"/>
      <c r="M1106" s="62"/>
      <c r="N1106" s="62"/>
      <c r="O1106" s="62"/>
    </row>
    <row r="1107">
      <c r="A1107" s="62"/>
      <c r="B1107" s="62"/>
      <c r="C1107" s="90"/>
      <c r="D1107" s="62"/>
      <c r="E1107" s="62"/>
      <c r="F1107" s="62"/>
      <c r="G1107" s="62"/>
      <c r="H1107" s="62"/>
      <c r="I1107" s="62"/>
      <c r="J1107" s="62"/>
      <c r="K1107" s="91"/>
      <c r="L1107" s="91"/>
      <c r="M1107" s="62"/>
      <c r="N1107" s="62"/>
      <c r="O1107" s="62"/>
    </row>
    <row r="1108">
      <c r="A1108" s="62"/>
      <c r="B1108" s="62"/>
      <c r="C1108" s="90"/>
      <c r="D1108" s="62"/>
      <c r="E1108" s="62"/>
      <c r="F1108" s="62"/>
      <c r="G1108" s="62"/>
      <c r="H1108" s="62"/>
      <c r="I1108" s="62"/>
      <c r="J1108" s="62"/>
      <c r="K1108" s="91"/>
      <c r="L1108" s="91"/>
      <c r="M1108" s="62"/>
      <c r="N1108" s="62"/>
      <c r="O1108" s="62"/>
    </row>
    <row r="1109">
      <c r="A1109" s="62"/>
      <c r="B1109" s="62"/>
      <c r="C1109" s="90"/>
      <c r="D1109" s="62"/>
      <c r="E1109" s="62"/>
      <c r="F1109" s="62"/>
      <c r="G1109" s="62"/>
      <c r="H1109" s="62"/>
      <c r="I1109" s="62"/>
      <c r="J1109" s="62"/>
      <c r="K1109" s="91"/>
      <c r="L1109" s="91"/>
      <c r="M1109" s="62"/>
      <c r="N1109" s="62"/>
      <c r="O1109" s="62"/>
    </row>
    <row r="1110">
      <c r="A1110" s="62"/>
      <c r="B1110" s="62"/>
      <c r="C1110" s="90"/>
      <c r="D1110" s="62"/>
      <c r="E1110" s="62"/>
      <c r="F1110" s="62"/>
      <c r="G1110" s="62"/>
      <c r="H1110" s="62"/>
      <c r="I1110" s="62"/>
      <c r="J1110" s="62"/>
      <c r="K1110" s="91"/>
      <c r="L1110" s="91"/>
      <c r="M1110" s="62"/>
      <c r="N1110" s="62"/>
      <c r="O1110" s="62"/>
    </row>
    <row r="1111">
      <c r="A1111" s="62"/>
      <c r="B1111" s="62"/>
      <c r="C1111" s="90"/>
      <c r="D1111" s="62"/>
      <c r="E1111" s="62"/>
      <c r="F1111" s="62"/>
      <c r="G1111" s="62"/>
      <c r="H1111" s="62"/>
      <c r="I1111" s="62"/>
      <c r="J1111" s="62"/>
      <c r="K1111" s="91"/>
      <c r="L1111" s="91"/>
      <c r="M1111" s="62"/>
      <c r="N1111" s="62"/>
      <c r="O1111" s="62"/>
    </row>
    <row r="1112">
      <c r="A1112" s="62"/>
      <c r="B1112" s="62"/>
      <c r="C1112" s="90"/>
      <c r="D1112" s="62"/>
      <c r="E1112" s="62"/>
      <c r="F1112" s="62"/>
      <c r="G1112" s="62"/>
      <c r="H1112" s="62"/>
      <c r="I1112" s="62"/>
      <c r="J1112" s="62"/>
      <c r="K1112" s="91"/>
      <c r="L1112" s="91"/>
      <c r="M1112" s="62"/>
      <c r="N1112" s="62"/>
      <c r="O1112" s="62"/>
    </row>
    <row r="1113">
      <c r="A1113" s="62"/>
      <c r="B1113" s="62"/>
      <c r="C1113" s="90"/>
      <c r="D1113" s="62"/>
      <c r="E1113" s="62"/>
      <c r="F1113" s="62"/>
      <c r="G1113" s="62"/>
      <c r="H1113" s="62"/>
      <c r="I1113" s="62"/>
      <c r="J1113" s="62"/>
      <c r="K1113" s="91"/>
      <c r="L1113" s="91"/>
      <c r="M1113" s="62"/>
      <c r="N1113" s="62"/>
      <c r="O1113" s="62"/>
    </row>
    <row r="1114">
      <c r="A1114" s="62"/>
      <c r="B1114" s="62"/>
      <c r="C1114" s="90"/>
      <c r="D1114" s="62"/>
      <c r="E1114" s="62"/>
      <c r="F1114" s="62"/>
      <c r="G1114" s="62"/>
      <c r="H1114" s="62"/>
      <c r="I1114" s="62"/>
      <c r="J1114" s="62"/>
      <c r="K1114" s="91"/>
      <c r="L1114" s="91"/>
      <c r="M1114" s="62"/>
      <c r="N1114" s="62"/>
      <c r="O1114" s="62"/>
    </row>
    <row r="1115">
      <c r="A1115" s="62"/>
      <c r="B1115" s="62"/>
      <c r="C1115" s="90"/>
      <c r="D1115" s="62"/>
      <c r="E1115" s="62"/>
      <c r="F1115" s="62"/>
      <c r="G1115" s="62"/>
      <c r="H1115" s="62"/>
      <c r="I1115" s="62"/>
      <c r="J1115" s="62"/>
      <c r="K1115" s="91"/>
      <c r="L1115" s="91"/>
      <c r="M1115" s="62"/>
      <c r="N1115" s="62"/>
      <c r="O1115" s="62"/>
    </row>
    <row r="1116">
      <c r="A1116" s="62"/>
      <c r="B1116" s="62"/>
      <c r="C1116" s="90"/>
      <c r="D1116" s="62"/>
      <c r="E1116" s="62"/>
      <c r="F1116" s="62"/>
      <c r="G1116" s="62"/>
      <c r="H1116" s="62"/>
      <c r="I1116" s="62"/>
      <c r="J1116" s="62"/>
      <c r="K1116" s="91"/>
      <c r="L1116" s="91"/>
      <c r="M1116" s="62"/>
      <c r="N1116" s="62"/>
      <c r="O1116" s="62"/>
    </row>
    <row r="1117">
      <c r="A1117" s="62"/>
      <c r="B1117" s="62"/>
      <c r="C1117" s="90"/>
      <c r="D1117" s="62"/>
      <c r="E1117" s="62"/>
      <c r="F1117" s="62"/>
      <c r="G1117" s="62"/>
      <c r="H1117" s="62"/>
      <c r="I1117" s="62"/>
      <c r="J1117" s="62"/>
      <c r="K1117" s="91"/>
      <c r="L1117" s="91"/>
      <c r="M1117" s="62"/>
      <c r="N1117" s="62"/>
      <c r="O1117" s="62"/>
    </row>
    <row r="1118">
      <c r="A1118" s="62"/>
      <c r="B1118" s="62"/>
      <c r="C1118" s="90"/>
      <c r="D1118" s="62"/>
      <c r="E1118" s="62"/>
      <c r="F1118" s="62"/>
      <c r="G1118" s="62"/>
      <c r="H1118" s="62"/>
      <c r="I1118" s="62"/>
      <c r="J1118" s="62"/>
      <c r="K1118" s="91"/>
      <c r="L1118" s="91"/>
      <c r="M1118" s="62"/>
      <c r="N1118" s="62"/>
      <c r="O1118" s="62"/>
    </row>
    <row r="1119">
      <c r="A1119" s="62"/>
      <c r="B1119" s="62"/>
      <c r="C1119" s="90"/>
      <c r="D1119" s="62"/>
      <c r="E1119" s="62"/>
      <c r="F1119" s="62"/>
      <c r="G1119" s="62"/>
      <c r="H1119" s="62"/>
      <c r="I1119" s="62"/>
      <c r="J1119" s="62"/>
      <c r="K1119" s="91"/>
      <c r="L1119" s="91"/>
      <c r="M1119" s="62"/>
      <c r="N1119" s="62"/>
      <c r="O1119" s="62"/>
    </row>
    <row r="1120">
      <c r="A1120" s="62"/>
      <c r="B1120" s="62"/>
      <c r="C1120" s="90"/>
      <c r="D1120" s="62"/>
      <c r="E1120" s="62"/>
      <c r="F1120" s="62"/>
      <c r="G1120" s="62"/>
      <c r="H1120" s="62"/>
      <c r="I1120" s="62"/>
      <c r="J1120" s="62"/>
      <c r="K1120" s="91"/>
      <c r="L1120" s="91"/>
      <c r="M1120" s="62"/>
      <c r="N1120" s="62"/>
      <c r="O1120" s="62"/>
    </row>
  </sheetData>
  <autoFilter ref="$A$1:$O$219"/>
  <dataValidations>
    <dataValidation type="list" allowBlank="1" sqref="B104:B160 B162:B165 B168:B172 B174:B176 B202:B214 B216:B219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B92">
      <formula1>"ABASTECIMIENTO,ADMINISTRACIÓN,CAJAS,CASINO,CONTABILIDAD,CONTROL GUARDIA,CRÉDITO Y COBRANZA,DESPACHO,DIMENSIONADO,ENTRETECHO,EXISTENCIAS,GERENCIA,JEFATURA SUCURSAL,JEFATURA DE SECCIÓN,MARKETING,OFICINA JOPE,OPERACIONES,PATIO,PICKING,RECEPCIÓN,RELOJ CONTROL"&amp;",SEGURIDAD,SALA DE REUNIÓN,SALÓN PRINCIPAL,SERVICIO CLIENTE,SERVIDORES,TESORERÍA,TI,VENTAS,VENTAS EMPRESAS,VENTAS MAYORISTA,ZONA DE CARGA"</formula1>
    </dataValidation>
    <dataValidation type="list" allowBlank="1" sqref="G2:G220">
      <formula1>"INACTIVO,OPERATIVO"</formula1>
    </dataValidation>
    <dataValidation type="list" allowBlank="1" sqref="J2:J103 J107:J152 J166:J167 J173 J192:J194 J197:J201 J206:J213 J220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215">
      <formula1>"AOC,BENQ,BIXOLON,CINO,CLIO,DATALOGIC,DATAMAX O´NEIL,DELL,EPSON,FUSION,GENÉRICO,HONEYWELL,HP,HP COMPAC,KRONOS,KYOCERA,LENOVO,LG,IBM,MICROLINE,MLAB,MITSUBISHI,MOTOROLA,NO VISIBLE,OKI DATA,PROXIMA,PHILCO,SAMSUNG,SEWOO,SIMBOL,SPEKTRA,STRIPE,SYMBOL,VIEWSONIC,Z"&amp;"EBRA,3NSTAR,"</formula1>
    </dataValidation>
    <dataValidation type="list" allowBlank="1" sqref="E104:E106 E153:E165 E168:E172 E174:E191 E196 E202 E204:E205 E214:E21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175:J176 J218:J219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2:E103 E107:E152 E166:E167 E173 E192:E195 E197:E201 E203 E207:E213 E220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2:B79 B81:B84 B87:B91 B97:B103 B192:B195 B197:B201 B220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166:B167 B173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B80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80 F104:F106 F157:F165 F168:F172 F174:F176 F189 F196 F202:F214 F216:F219">
      <formula1>"LINUX CENTOS,LINUX FEDORA,LINUX UBUNTU,NO APLICA,OTRO,WINDOWS XP,WINDOWS 7,WINDOWS 10,"</formula1>
    </dataValidation>
    <dataValidation type="list" allowBlank="1" sqref="J195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215">
      <formula1>"LINUX FEDORA,LINUX UBUNTU,NO APLICA,OTRO,WINDOWS XP,WINDOWS 7,WINDOWS 10,"</formula1>
    </dataValidation>
    <dataValidation type="list" allowBlank="1" sqref="J19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215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D2:D220">
      <formula1>"COMPUTADOR,MONITOR,PERIFÉRICO"</formula1>
    </dataValidation>
    <dataValidation type="list" allowBlank="1" sqref="J104:J106 J153 J154:K156 J157:J160 J162 J163:K163 J164 J165:K165 J168:J172 J174 J202 J203:K203 J204:J205 J214 J216:J217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196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2:F79 F81:F92 F97:F103 F107:F156 F166:F167 F173 F192:F195 F197:F201 F220">
      <formula1>"WINDOWS XP,WINDOWS 7,WINDOWS 10,NO APLICA,OTRO"</formula1>
    </dataValidation>
    <dataValidation type="list" allowBlank="1" sqref="F93:F96 F177:F188 F190:F191">
      <formula1>"LINUX FEDORA,NO APLICA,OTRO,WINDOWS XP,WINDOWS 7,WINDOWS 10,"</formula1>
    </dataValidation>
    <dataValidation type="list" allowBlank="1" sqref="J177:J191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85:B86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161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93:B96 B177:B191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B161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9.5"/>
    <col customWidth="1" min="14" max="14" width="14.63"/>
    <col customWidth="1" min="15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171" t="s">
        <v>139</v>
      </c>
      <c r="J1" s="7" t="s">
        <v>140</v>
      </c>
      <c r="K1" s="7" t="s">
        <v>141</v>
      </c>
      <c r="L1" s="36" t="s">
        <v>142</v>
      </c>
      <c r="M1" s="34" t="s">
        <v>143</v>
      </c>
      <c r="N1" s="34" t="s">
        <v>144</v>
      </c>
      <c r="O1" s="34" t="s">
        <v>145</v>
      </c>
    </row>
    <row r="2">
      <c r="A2" s="41" t="s">
        <v>1323</v>
      </c>
      <c r="B2" s="39" t="s">
        <v>153</v>
      </c>
      <c r="C2" s="40">
        <v>1.0</v>
      </c>
      <c r="D2" s="39" t="s">
        <v>9</v>
      </c>
      <c r="E2" s="39" t="s">
        <v>9</v>
      </c>
      <c r="F2" s="49"/>
      <c r="G2" s="39" t="s">
        <v>148</v>
      </c>
      <c r="H2" s="41" t="s">
        <v>1324</v>
      </c>
      <c r="I2" s="44">
        <v>6628487.0</v>
      </c>
      <c r="J2" s="47" t="s">
        <v>381</v>
      </c>
      <c r="K2" s="47" t="s">
        <v>1325</v>
      </c>
      <c r="L2" s="172"/>
      <c r="M2" s="52"/>
      <c r="N2" s="52"/>
      <c r="O2" s="52"/>
    </row>
    <row r="3">
      <c r="A3" s="41" t="s">
        <v>1323</v>
      </c>
      <c r="B3" s="39" t="s">
        <v>153</v>
      </c>
      <c r="C3" s="40">
        <v>1.0</v>
      </c>
      <c r="D3" s="39" t="s">
        <v>154</v>
      </c>
      <c r="E3" s="39" t="s">
        <v>6</v>
      </c>
      <c r="F3" s="39" t="s">
        <v>155</v>
      </c>
      <c r="G3" s="39" t="s">
        <v>148</v>
      </c>
      <c r="H3" s="41" t="s">
        <v>151</v>
      </c>
      <c r="I3" s="39">
        <v>6628488.0</v>
      </c>
      <c r="J3" s="47" t="s">
        <v>165</v>
      </c>
      <c r="K3" s="47" t="s">
        <v>151</v>
      </c>
      <c r="L3" s="141"/>
      <c r="M3" s="42"/>
      <c r="N3" s="42"/>
      <c r="O3" s="42"/>
    </row>
    <row r="4">
      <c r="A4" s="41" t="s">
        <v>1323</v>
      </c>
      <c r="B4" s="39" t="s">
        <v>153</v>
      </c>
      <c r="C4" s="40">
        <v>1.0</v>
      </c>
      <c r="D4" s="39" t="s">
        <v>159</v>
      </c>
      <c r="E4" s="39" t="s">
        <v>26</v>
      </c>
      <c r="F4" s="46"/>
      <c r="G4" s="39" t="s">
        <v>148</v>
      </c>
      <c r="H4" s="41" t="s">
        <v>1326</v>
      </c>
      <c r="I4" s="39">
        <v>6628489.0</v>
      </c>
      <c r="J4" s="47" t="s">
        <v>192</v>
      </c>
      <c r="K4" s="47" t="s">
        <v>151</v>
      </c>
      <c r="L4" s="141"/>
      <c r="M4" s="42"/>
      <c r="N4" s="42"/>
      <c r="O4" s="42"/>
    </row>
    <row r="5">
      <c r="A5" s="41" t="s">
        <v>1323</v>
      </c>
      <c r="B5" s="39" t="s">
        <v>153</v>
      </c>
      <c r="C5" s="40">
        <v>1.0</v>
      </c>
      <c r="D5" s="39" t="s">
        <v>159</v>
      </c>
      <c r="E5" s="39" t="s">
        <v>17</v>
      </c>
      <c r="F5" s="49"/>
      <c r="G5" s="39" t="s">
        <v>148</v>
      </c>
      <c r="H5" s="41" t="s">
        <v>1327</v>
      </c>
      <c r="I5" s="39">
        <v>6628490.0</v>
      </c>
      <c r="J5" s="47" t="s">
        <v>189</v>
      </c>
      <c r="K5" s="47" t="s">
        <v>190</v>
      </c>
      <c r="L5" s="172"/>
      <c r="M5" s="52"/>
      <c r="N5" s="52"/>
      <c r="O5" s="52"/>
    </row>
    <row r="6">
      <c r="A6" s="41" t="s">
        <v>1328</v>
      </c>
      <c r="B6" s="39" t="s">
        <v>947</v>
      </c>
      <c r="C6" s="40">
        <v>2.0</v>
      </c>
      <c r="D6" s="39" t="s">
        <v>154</v>
      </c>
      <c r="E6" s="39" t="s">
        <v>6</v>
      </c>
      <c r="F6" s="39" t="s">
        <v>155</v>
      </c>
      <c r="G6" s="39" t="s">
        <v>148</v>
      </c>
      <c r="H6" s="41" t="s">
        <v>151</v>
      </c>
      <c r="I6" s="39">
        <v>6628497.0</v>
      </c>
      <c r="J6" s="47" t="s">
        <v>165</v>
      </c>
      <c r="K6" s="47" t="s">
        <v>178</v>
      </c>
      <c r="L6" s="172"/>
      <c r="M6" s="52"/>
      <c r="N6" s="52"/>
      <c r="O6" s="52"/>
    </row>
    <row r="7">
      <c r="A7" s="41" t="s">
        <v>1328</v>
      </c>
      <c r="B7" s="39" t="s">
        <v>947</v>
      </c>
      <c r="C7" s="40">
        <v>2.0</v>
      </c>
      <c r="D7" s="39" t="s">
        <v>9</v>
      </c>
      <c r="E7" s="39" t="s">
        <v>9</v>
      </c>
      <c r="F7" s="49"/>
      <c r="G7" s="39" t="s">
        <v>148</v>
      </c>
      <c r="H7" s="41" t="s">
        <v>151</v>
      </c>
      <c r="I7" s="39">
        <v>6628498.0</v>
      </c>
      <c r="J7" s="47" t="s">
        <v>165</v>
      </c>
      <c r="K7" s="47" t="s">
        <v>151</v>
      </c>
      <c r="L7" s="172"/>
      <c r="M7" s="52"/>
      <c r="N7" s="52"/>
      <c r="O7" s="52"/>
    </row>
    <row r="8">
      <c r="A8" s="41" t="s">
        <v>146</v>
      </c>
      <c r="B8" s="39" t="s">
        <v>204</v>
      </c>
      <c r="C8" s="40">
        <v>1.0</v>
      </c>
      <c r="D8" s="39" t="s">
        <v>9</v>
      </c>
      <c r="E8" s="39" t="s">
        <v>9</v>
      </c>
      <c r="F8" s="49"/>
      <c r="G8" s="39" t="s">
        <v>148</v>
      </c>
      <c r="H8" s="41" t="s">
        <v>151</v>
      </c>
      <c r="I8" s="39">
        <v>6628464.0</v>
      </c>
      <c r="J8" s="47" t="s">
        <v>165</v>
      </c>
      <c r="K8" s="47" t="s">
        <v>398</v>
      </c>
      <c r="L8" s="141"/>
      <c r="M8" s="42"/>
      <c r="N8" s="42"/>
      <c r="O8" s="42"/>
    </row>
    <row r="9">
      <c r="A9" s="41" t="s">
        <v>146</v>
      </c>
      <c r="B9" s="39" t="s">
        <v>204</v>
      </c>
      <c r="C9" s="40">
        <v>1.0</v>
      </c>
      <c r="D9" s="39" t="s">
        <v>159</v>
      </c>
      <c r="E9" s="39" t="s">
        <v>21</v>
      </c>
      <c r="F9" s="49"/>
      <c r="G9" s="39" t="s">
        <v>148</v>
      </c>
      <c r="H9" s="41" t="s">
        <v>1329</v>
      </c>
      <c r="I9" s="39">
        <v>6628467.0</v>
      </c>
      <c r="J9" s="47" t="s">
        <v>345</v>
      </c>
      <c r="K9" s="47" t="s">
        <v>1330</v>
      </c>
      <c r="L9" s="172"/>
      <c r="M9" s="52"/>
      <c r="N9" s="52"/>
      <c r="O9" s="52"/>
    </row>
    <row r="10">
      <c r="A10" s="41" t="s">
        <v>146</v>
      </c>
      <c r="B10" s="39" t="s">
        <v>204</v>
      </c>
      <c r="C10" s="40">
        <v>1.0</v>
      </c>
      <c r="D10" s="39" t="s">
        <v>159</v>
      </c>
      <c r="E10" s="39" t="s">
        <v>19</v>
      </c>
      <c r="F10" s="49"/>
      <c r="G10" s="39" t="s">
        <v>148</v>
      </c>
      <c r="H10" s="41" t="s">
        <v>151</v>
      </c>
      <c r="I10" s="39">
        <v>6628468.0</v>
      </c>
      <c r="J10" s="47" t="s">
        <v>151</v>
      </c>
      <c r="K10" s="47" t="s">
        <v>151</v>
      </c>
      <c r="L10" s="141"/>
      <c r="M10" s="42"/>
      <c r="N10" s="42"/>
      <c r="O10" s="42"/>
    </row>
    <row r="11">
      <c r="A11" s="41" t="s">
        <v>1331</v>
      </c>
      <c r="B11" s="39" t="s">
        <v>204</v>
      </c>
      <c r="C11" s="40">
        <v>1.0</v>
      </c>
      <c r="D11" s="39" t="s">
        <v>9</v>
      </c>
      <c r="E11" s="39" t="s">
        <v>9</v>
      </c>
      <c r="F11" s="46"/>
      <c r="G11" s="39" t="s">
        <v>148</v>
      </c>
      <c r="H11" s="41" t="s">
        <v>151</v>
      </c>
      <c r="I11" s="39">
        <v>6628475.0</v>
      </c>
      <c r="J11" s="47" t="s">
        <v>165</v>
      </c>
      <c r="K11" s="47" t="s">
        <v>398</v>
      </c>
      <c r="L11" s="141"/>
      <c r="M11" s="42"/>
      <c r="N11" s="42"/>
      <c r="O11" s="42"/>
    </row>
    <row r="12">
      <c r="A12" s="41" t="s">
        <v>1331</v>
      </c>
      <c r="B12" s="39" t="s">
        <v>204</v>
      </c>
      <c r="C12" s="40">
        <v>1.0</v>
      </c>
      <c r="D12" s="39" t="s">
        <v>159</v>
      </c>
      <c r="E12" s="39" t="s">
        <v>22</v>
      </c>
      <c r="F12" s="49"/>
      <c r="G12" s="39" t="s">
        <v>148</v>
      </c>
      <c r="H12" s="41" t="s">
        <v>1332</v>
      </c>
      <c r="I12" s="39">
        <v>6628476.0</v>
      </c>
      <c r="J12" s="47" t="s">
        <v>206</v>
      </c>
      <c r="K12" s="47" t="s">
        <v>151</v>
      </c>
      <c r="L12" s="172"/>
      <c r="M12" s="52"/>
      <c r="N12" s="52"/>
      <c r="O12" s="52"/>
    </row>
    <row r="13">
      <c r="A13" s="41" t="s">
        <v>1331</v>
      </c>
      <c r="B13" s="39" t="s">
        <v>204</v>
      </c>
      <c r="C13" s="40">
        <v>1.0</v>
      </c>
      <c r="D13" s="39" t="s">
        <v>159</v>
      </c>
      <c r="E13" s="39" t="s">
        <v>19</v>
      </c>
      <c r="F13" s="49"/>
      <c r="G13" s="39" t="s">
        <v>148</v>
      </c>
      <c r="H13" s="41" t="s">
        <v>151</v>
      </c>
      <c r="I13" s="39">
        <v>6628477.0</v>
      </c>
      <c r="J13" s="47" t="s">
        <v>151</v>
      </c>
      <c r="K13" s="47" t="s">
        <v>151</v>
      </c>
      <c r="L13" s="172"/>
      <c r="M13" s="52"/>
      <c r="N13" s="52"/>
      <c r="O13" s="52"/>
    </row>
    <row r="14">
      <c r="A14" s="41" t="s">
        <v>1331</v>
      </c>
      <c r="B14" s="39" t="s">
        <v>204</v>
      </c>
      <c r="C14" s="40">
        <v>1.0</v>
      </c>
      <c r="D14" s="39" t="s">
        <v>159</v>
      </c>
      <c r="E14" s="39" t="s">
        <v>21</v>
      </c>
      <c r="F14" s="49"/>
      <c r="G14" s="39" t="s">
        <v>148</v>
      </c>
      <c r="H14" s="41" t="s">
        <v>151</v>
      </c>
      <c r="I14" s="39">
        <v>6628478.0</v>
      </c>
      <c r="J14" s="47" t="s">
        <v>345</v>
      </c>
      <c r="K14" s="47" t="s">
        <v>1095</v>
      </c>
      <c r="L14" s="141"/>
      <c r="M14" s="42"/>
      <c r="N14" s="42"/>
      <c r="O14" s="42"/>
    </row>
    <row r="15">
      <c r="A15" s="41" t="s">
        <v>1331</v>
      </c>
      <c r="B15" s="39" t="s">
        <v>204</v>
      </c>
      <c r="C15" s="40">
        <v>1.0</v>
      </c>
      <c r="D15" s="39" t="s">
        <v>159</v>
      </c>
      <c r="E15" s="39" t="s">
        <v>20</v>
      </c>
      <c r="F15" s="49"/>
      <c r="G15" s="39" t="s">
        <v>148</v>
      </c>
      <c r="H15" s="41" t="s">
        <v>1333</v>
      </c>
      <c r="I15" s="39">
        <v>6628479.0</v>
      </c>
      <c r="J15" s="47" t="s">
        <v>212</v>
      </c>
      <c r="K15" s="47" t="s">
        <v>213</v>
      </c>
      <c r="L15" s="141"/>
      <c r="M15" s="42"/>
      <c r="N15" s="42"/>
      <c r="O15" s="42"/>
    </row>
    <row r="16">
      <c r="A16" s="41" t="s">
        <v>146</v>
      </c>
      <c r="B16" s="39" t="s">
        <v>204</v>
      </c>
      <c r="C16" s="40">
        <v>1.0</v>
      </c>
      <c r="D16" s="39" t="s">
        <v>9</v>
      </c>
      <c r="E16" s="39" t="s">
        <v>9</v>
      </c>
      <c r="F16" s="49"/>
      <c r="G16" s="39" t="s">
        <v>148</v>
      </c>
      <c r="H16" s="41" t="s">
        <v>1334</v>
      </c>
      <c r="I16" s="39">
        <v>6628469.0</v>
      </c>
      <c r="J16" s="47" t="s">
        <v>165</v>
      </c>
      <c r="K16" s="47" t="s">
        <v>1335</v>
      </c>
      <c r="L16" s="141"/>
      <c r="M16" s="42"/>
      <c r="N16" s="42"/>
      <c r="O16" s="42"/>
    </row>
    <row r="17">
      <c r="A17" s="41" t="s">
        <v>146</v>
      </c>
      <c r="B17" s="39" t="s">
        <v>204</v>
      </c>
      <c r="C17" s="40">
        <v>1.0</v>
      </c>
      <c r="D17" s="39" t="s">
        <v>159</v>
      </c>
      <c r="E17" s="39" t="s">
        <v>22</v>
      </c>
      <c r="F17" s="49"/>
      <c r="G17" s="39" t="s">
        <v>148</v>
      </c>
      <c r="H17" s="41" t="s">
        <v>1336</v>
      </c>
      <c r="I17" s="39">
        <v>6628471.0</v>
      </c>
      <c r="J17" s="47" t="s">
        <v>206</v>
      </c>
      <c r="K17" s="47" t="s">
        <v>151</v>
      </c>
      <c r="L17" s="172"/>
      <c r="M17" s="52"/>
      <c r="N17" s="52"/>
      <c r="O17" s="52"/>
    </row>
    <row r="18">
      <c r="A18" s="41" t="s">
        <v>146</v>
      </c>
      <c r="B18" s="39" t="s">
        <v>204</v>
      </c>
      <c r="C18" s="40">
        <v>1.0</v>
      </c>
      <c r="D18" s="39" t="s">
        <v>159</v>
      </c>
      <c r="E18" s="39" t="s">
        <v>21</v>
      </c>
      <c r="F18" s="49"/>
      <c r="G18" s="39" t="s">
        <v>148</v>
      </c>
      <c r="H18" s="41" t="s">
        <v>151</v>
      </c>
      <c r="I18" s="39">
        <v>6628472.0</v>
      </c>
      <c r="J18" s="47" t="s">
        <v>192</v>
      </c>
      <c r="K18" s="47" t="s">
        <v>151</v>
      </c>
      <c r="L18" s="172"/>
      <c r="M18" s="52"/>
      <c r="N18" s="52"/>
      <c r="O18" s="52"/>
    </row>
    <row r="19">
      <c r="A19" s="41" t="s">
        <v>146</v>
      </c>
      <c r="B19" s="39" t="s">
        <v>204</v>
      </c>
      <c r="C19" s="40">
        <v>1.0</v>
      </c>
      <c r="D19" s="39" t="s">
        <v>159</v>
      </c>
      <c r="E19" s="39" t="s">
        <v>19</v>
      </c>
      <c r="F19" s="49"/>
      <c r="G19" s="39" t="s">
        <v>148</v>
      </c>
      <c r="H19" s="41" t="s">
        <v>151</v>
      </c>
      <c r="I19" s="39">
        <v>6628473.0</v>
      </c>
      <c r="J19" s="47" t="s">
        <v>151</v>
      </c>
      <c r="K19" s="47" t="s">
        <v>151</v>
      </c>
      <c r="L19" s="141"/>
      <c r="M19" s="42"/>
      <c r="N19" s="42"/>
      <c r="O19" s="42"/>
    </row>
    <row r="20">
      <c r="A20" s="41" t="s">
        <v>1337</v>
      </c>
      <c r="B20" s="39" t="s">
        <v>406</v>
      </c>
      <c r="C20" s="40">
        <v>1.0</v>
      </c>
      <c r="D20" s="39" t="s">
        <v>154</v>
      </c>
      <c r="E20" s="39" t="s">
        <v>6</v>
      </c>
      <c r="F20" s="39" t="s">
        <v>155</v>
      </c>
      <c r="G20" s="39" t="s">
        <v>148</v>
      </c>
      <c r="H20" s="41" t="s">
        <v>151</v>
      </c>
      <c r="I20" s="39">
        <v>6628458.0</v>
      </c>
      <c r="J20" s="47" t="s">
        <v>165</v>
      </c>
      <c r="K20" s="47" t="s">
        <v>178</v>
      </c>
      <c r="L20" s="141"/>
      <c r="M20" s="42"/>
      <c r="N20" s="42"/>
      <c r="O20" s="42"/>
    </row>
    <row r="21">
      <c r="A21" s="41" t="s">
        <v>1337</v>
      </c>
      <c r="B21" s="39" t="s">
        <v>406</v>
      </c>
      <c r="C21" s="40">
        <v>1.0</v>
      </c>
      <c r="D21" s="39" t="s">
        <v>9</v>
      </c>
      <c r="E21" s="39" t="s">
        <v>9</v>
      </c>
      <c r="F21" s="49"/>
      <c r="G21" s="39" t="s">
        <v>148</v>
      </c>
      <c r="H21" s="41" t="s">
        <v>1338</v>
      </c>
      <c r="I21" s="39">
        <v>6628459.0</v>
      </c>
      <c r="J21" s="47" t="s">
        <v>381</v>
      </c>
      <c r="K21" s="47" t="s">
        <v>1339</v>
      </c>
      <c r="L21" s="141"/>
      <c r="M21" s="42"/>
      <c r="N21" s="42"/>
      <c r="O21" s="42"/>
    </row>
    <row r="22">
      <c r="A22" s="41" t="s">
        <v>1337</v>
      </c>
      <c r="B22" s="39" t="s">
        <v>406</v>
      </c>
      <c r="C22" s="40">
        <v>1.0</v>
      </c>
      <c r="D22" s="39" t="s">
        <v>159</v>
      </c>
      <c r="E22" s="39" t="s">
        <v>13</v>
      </c>
      <c r="F22" s="46"/>
      <c r="G22" s="39" t="s">
        <v>148</v>
      </c>
      <c r="H22" s="41">
        <v>1.5437082E7</v>
      </c>
      <c r="I22" s="39">
        <v>6628460.0</v>
      </c>
      <c r="J22" s="47" t="s">
        <v>273</v>
      </c>
      <c r="K22" s="47" t="s">
        <v>1340</v>
      </c>
      <c r="L22" s="141"/>
      <c r="M22" s="42"/>
      <c r="N22" s="42"/>
      <c r="O22" s="42"/>
    </row>
    <row r="23">
      <c r="A23" s="41" t="s">
        <v>1337</v>
      </c>
      <c r="B23" s="39" t="s">
        <v>406</v>
      </c>
      <c r="C23" s="40">
        <v>1.0</v>
      </c>
      <c r="D23" s="39" t="s">
        <v>159</v>
      </c>
      <c r="E23" s="39" t="s">
        <v>17</v>
      </c>
      <c r="F23" s="49"/>
      <c r="G23" s="39" t="s">
        <v>148</v>
      </c>
      <c r="H23" s="41" t="s">
        <v>151</v>
      </c>
      <c r="I23" s="39">
        <v>6628505.0</v>
      </c>
      <c r="J23" s="47" t="s">
        <v>189</v>
      </c>
      <c r="K23" s="47" t="s">
        <v>190</v>
      </c>
      <c r="L23" s="141"/>
      <c r="M23" s="42"/>
      <c r="N23" s="42"/>
      <c r="O23" s="42"/>
    </row>
    <row r="24">
      <c r="A24" s="41" t="s">
        <v>1341</v>
      </c>
      <c r="B24" s="39" t="s">
        <v>406</v>
      </c>
      <c r="C24" s="40">
        <v>1.0</v>
      </c>
      <c r="D24" s="39" t="s">
        <v>9</v>
      </c>
      <c r="E24" s="39" t="s">
        <v>9</v>
      </c>
      <c r="F24" s="46"/>
      <c r="G24" s="39" t="s">
        <v>148</v>
      </c>
      <c r="H24" s="41" t="s">
        <v>1342</v>
      </c>
      <c r="I24" s="39">
        <v>6628461.0</v>
      </c>
      <c r="J24" s="47" t="s">
        <v>381</v>
      </c>
      <c r="K24" s="47" t="s">
        <v>1343</v>
      </c>
      <c r="L24" s="172"/>
      <c r="M24" s="52"/>
      <c r="N24" s="52"/>
      <c r="O24" s="52"/>
    </row>
    <row r="25">
      <c r="A25" s="41" t="s">
        <v>1341</v>
      </c>
      <c r="B25" s="39" t="s">
        <v>406</v>
      </c>
      <c r="C25" s="40">
        <v>1.0</v>
      </c>
      <c r="D25" s="39" t="s">
        <v>154</v>
      </c>
      <c r="E25" s="39" t="s">
        <v>6</v>
      </c>
      <c r="F25" s="39" t="s">
        <v>155</v>
      </c>
      <c r="G25" s="39" t="s">
        <v>148</v>
      </c>
      <c r="H25" s="41" t="s">
        <v>1344</v>
      </c>
      <c r="I25" s="39">
        <v>6628462.0</v>
      </c>
      <c r="J25" s="47" t="s">
        <v>165</v>
      </c>
      <c r="K25" s="47" t="s">
        <v>178</v>
      </c>
      <c r="L25" s="172"/>
      <c r="M25" s="52"/>
      <c r="N25" s="52"/>
      <c r="O25" s="52"/>
    </row>
    <row r="26">
      <c r="A26" s="41" t="s">
        <v>1345</v>
      </c>
      <c r="B26" s="39" t="s">
        <v>406</v>
      </c>
      <c r="C26" s="40">
        <v>1.0</v>
      </c>
      <c r="D26" s="39" t="s">
        <v>154</v>
      </c>
      <c r="E26" s="39" t="s">
        <v>6</v>
      </c>
      <c r="F26" s="39" t="s">
        <v>155</v>
      </c>
      <c r="G26" s="39" t="s">
        <v>148</v>
      </c>
      <c r="H26" s="41" t="s">
        <v>151</v>
      </c>
      <c r="I26" s="39">
        <v>6628455.0</v>
      </c>
      <c r="J26" s="47" t="s">
        <v>150</v>
      </c>
      <c r="K26" s="47" t="s">
        <v>596</v>
      </c>
      <c r="L26" s="172"/>
      <c r="M26" s="52"/>
      <c r="N26" s="52"/>
      <c r="O26" s="52"/>
    </row>
    <row r="27">
      <c r="A27" s="41" t="s">
        <v>1345</v>
      </c>
      <c r="B27" s="39" t="s">
        <v>406</v>
      </c>
      <c r="C27" s="40">
        <v>1.0</v>
      </c>
      <c r="D27" s="39" t="s">
        <v>9</v>
      </c>
      <c r="E27" s="39" t="s">
        <v>9</v>
      </c>
      <c r="F27" s="46"/>
      <c r="G27" s="39" t="s">
        <v>148</v>
      </c>
      <c r="H27" s="41">
        <v>6.8106379E7</v>
      </c>
      <c r="I27" s="39">
        <v>6628456.0</v>
      </c>
      <c r="J27" s="47" t="s">
        <v>381</v>
      </c>
      <c r="K27" s="47" t="s">
        <v>1346</v>
      </c>
      <c r="L27" s="172"/>
      <c r="M27" s="52"/>
      <c r="N27" s="52"/>
      <c r="O27" s="52"/>
    </row>
    <row r="28">
      <c r="A28" s="41" t="s">
        <v>1347</v>
      </c>
      <c r="B28" s="39" t="s">
        <v>170</v>
      </c>
      <c r="C28" s="40">
        <v>1.0</v>
      </c>
      <c r="D28" s="39" t="s">
        <v>154</v>
      </c>
      <c r="E28" s="39" t="s">
        <v>6</v>
      </c>
      <c r="F28" s="39" t="s">
        <v>155</v>
      </c>
      <c r="G28" s="39" t="s">
        <v>148</v>
      </c>
      <c r="H28" s="41" t="s">
        <v>1348</v>
      </c>
      <c r="I28" s="39">
        <v>6628444.0</v>
      </c>
      <c r="J28" s="47" t="s">
        <v>165</v>
      </c>
      <c r="K28" s="47" t="s">
        <v>166</v>
      </c>
      <c r="L28" s="172"/>
      <c r="M28" s="52"/>
      <c r="N28" s="52"/>
      <c r="O28" s="52"/>
    </row>
    <row r="29">
      <c r="A29" s="41" t="s">
        <v>1347</v>
      </c>
      <c r="B29" s="39" t="s">
        <v>170</v>
      </c>
      <c r="C29" s="40">
        <v>1.0</v>
      </c>
      <c r="D29" s="39" t="s">
        <v>9</v>
      </c>
      <c r="E29" s="39" t="s">
        <v>9</v>
      </c>
      <c r="F29" s="49"/>
      <c r="G29" s="39" t="s">
        <v>148</v>
      </c>
      <c r="H29" s="41" t="s">
        <v>1349</v>
      </c>
      <c r="I29" s="39">
        <v>6628445.0</v>
      </c>
      <c r="J29" s="47" t="s">
        <v>168</v>
      </c>
      <c r="K29" s="47" t="s">
        <v>1350</v>
      </c>
      <c r="L29" s="172"/>
      <c r="M29" s="52"/>
      <c r="N29" s="52"/>
      <c r="O29" s="52"/>
    </row>
    <row r="30">
      <c r="A30" s="41" t="s">
        <v>1351</v>
      </c>
      <c r="B30" s="39" t="s">
        <v>1352</v>
      </c>
      <c r="C30" s="40">
        <v>2.0</v>
      </c>
      <c r="D30" s="39" t="s">
        <v>9</v>
      </c>
      <c r="E30" s="39" t="s">
        <v>9</v>
      </c>
      <c r="F30" s="49"/>
      <c r="G30" s="39" t="s">
        <v>148</v>
      </c>
      <c r="H30" s="41" t="s">
        <v>151</v>
      </c>
      <c r="I30" s="39">
        <v>6628508.0</v>
      </c>
      <c r="J30" s="47" t="s">
        <v>151</v>
      </c>
      <c r="K30" s="47" t="s">
        <v>151</v>
      </c>
      <c r="L30" s="172"/>
      <c r="M30" s="52"/>
      <c r="N30" s="52"/>
      <c r="O30" s="52"/>
    </row>
    <row r="31">
      <c r="A31" s="41" t="s">
        <v>1351</v>
      </c>
      <c r="B31" s="39" t="s">
        <v>1352</v>
      </c>
      <c r="C31" s="40">
        <v>2.0</v>
      </c>
      <c r="D31" s="39" t="s">
        <v>154</v>
      </c>
      <c r="E31" s="39" t="s">
        <v>6</v>
      </c>
      <c r="F31" s="39" t="s">
        <v>155</v>
      </c>
      <c r="G31" s="39" t="s">
        <v>148</v>
      </c>
      <c r="H31" s="41" t="s">
        <v>151</v>
      </c>
      <c r="I31" s="39">
        <v>6628509.0</v>
      </c>
      <c r="J31" s="47" t="s">
        <v>308</v>
      </c>
      <c r="K31" s="47" t="s">
        <v>151</v>
      </c>
      <c r="L31" s="172"/>
      <c r="M31" s="52"/>
      <c r="N31" s="52"/>
      <c r="O31" s="52"/>
    </row>
    <row r="32">
      <c r="A32" s="41" t="s">
        <v>1351</v>
      </c>
      <c r="B32" s="39" t="s">
        <v>1352</v>
      </c>
      <c r="C32" s="40">
        <v>2.0</v>
      </c>
      <c r="D32" s="39" t="s">
        <v>159</v>
      </c>
      <c r="E32" s="39" t="s">
        <v>24</v>
      </c>
      <c r="F32" s="49"/>
      <c r="G32" s="39" t="s">
        <v>148</v>
      </c>
      <c r="H32" s="41" t="s">
        <v>151</v>
      </c>
      <c r="I32" s="39">
        <v>6628504.0</v>
      </c>
      <c r="J32" s="47" t="s">
        <v>1134</v>
      </c>
      <c r="K32" s="47" t="s">
        <v>151</v>
      </c>
      <c r="L32" s="107" t="s">
        <v>1353</v>
      </c>
      <c r="M32" s="39"/>
      <c r="N32" s="39"/>
      <c r="O32" s="39"/>
    </row>
    <row r="33">
      <c r="A33" s="41" t="s">
        <v>146</v>
      </c>
      <c r="B33" s="39" t="s">
        <v>406</v>
      </c>
      <c r="C33" s="40">
        <v>1.0</v>
      </c>
      <c r="D33" s="39" t="s">
        <v>154</v>
      </c>
      <c r="E33" s="39" t="s">
        <v>6</v>
      </c>
      <c r="F33" s="39" t="s">
        <v>155</v>
      </c>
      <c r="G33" s="39" t="s">
        <v>148</v>
      </c>
      <c r="H33" s="41">
        <v>7127229.0</v>
      </c>
      <c r="I33" s="39">
        <v>6628453.0</v>
      </c>
      <c r="J33" s="47" t="s">
        <v>150</v>
      </c>
      <c r="K33" s="47" t="s">
        <v>151</v>
      </c>
      <c r="L33" s="141"/>
      <c r="M33" s="42"/>
      <c r="N33" s="42"/>
      <c r="O33" s="42"/>
    </row>
    <row r="34">
      <c r="A34" s="41" t="s">
        <v>146</v>
      </c>
      <c r="B34" s="39" t="s">
        <v>406</v>
      </c>
      <c r="C34" s="40">
        <v>1.0</v>
      </c>
      <c r="D34" s="39" t="s">
        <v>9</v>
      </c>
      <c r="E34" s="39" t="s">
        <v>9</v>
      </c>
      <c r="F34" s="49"/>
      <c r="G34" s="39" t="s">
        <v>148</v>
      </c>
      <c r="H34" s="41" t="s">
        <v>151</v>
      </c>
      <c r="I34" s="39">
        <v>6628454.0</v>
      </c>
      <c r="J34" s="47" t="s">
        <v>165</v>
      </c>
      <c r="K34" s="47" t="s">
        <v>398</v>
      </c>
      <c r="L34" s="172"/>
      <c r="M34" s="52"/>
      <c r="N34" s="52"/>
      <c r="O34" s="52"/>
    </row>
    <row r="35">
      <c r="A35" s="41" t="s">
        <v>1354</v>
      </c>
      <c r="B35" s="39" t="s">
        <v>153</v>
      </c>
      <c r="C35" s="40">
        <v>1.0</v>
      </c>
      <c r="D35" s="39" t="s">
        <v>154</v>
      </c>
      <c r="E35" s="39" t="s">
        <v>6</v>
      </c>
      <c r="F35" s="39" t="s">
        <v>155</v>
      </c>
      <c r="G35" s="39" t="s">
        <v>148</v>
      </c>
      <c r="H35" s="41" t="s">
        <v>151</v>
      </c>
      <c r="I35" s="39">
        <v>6626168.0</v>
      </c>
      <c r="J35" s="47" t="s">
        <v>165</v>
      </c>
      <c r="K35" s="47" t="s">
        <v>178</v>
      </c>
      <c r="L35" s="172"/>
      <c r="M35" s="52"/>
      <c r="N35" s="52"/>
      <c r="O35" s="52"/>
    </row>
    <row r="36">
      <c r="A36" s="41" t="s">
        <v>1354</v>
      </c>
      <c r="B36" s="39" t="s">
        <v>153</v>
      </c>
      <c r="C36" s="40">
        <v>1.0</v>
      </c>
      <c r="D36" s="39" t="s">
        <v>159</v>
      </c>
      <c r="E36" s="39" t="s">
        <v>26</v>
      </c>
      <c r="F36" s="49"/>
      <c r="G36" s="39" t="s">
        <v>148</v>
      </c>
      <c r="H36" s="41" t="s">
        <v>151</v>
      </c>
      <c r="I36" s="39">
        <v>6628514.0</v>
      </c>
      <c r="J36" s="47" t="s">
        <v>192</v>
      </c>
      <c r="K36" s="47" t="s">
        <v>151</v>
      </c>
      <c r="L36" s="172"/>
      <c r="M36" s="52"/>
      <c r="N36" s="52"/>
      <c r="O36" s="52"/>
    </row>
    <row r="37">
      <c r="A37" s="41" t="s">
        <v>1354</v>
      </c>
      <c r="B37" s="39" t="s">
        <v>153</v>
      </c>
      <c r="C37" s="40">
        <v>1.0</v>
      </c>
      <c r="D37" s="39" t="s">
        <v>159</v>
      </c>
      <c r="E37" s="39" t="s">
        <v>17</v>
      </c>
      <c r="F37" s="49"/>
      <c r="G37" s="39" t="s">
        <v>148</v>
      </c>
      <c r="H37" s="41" t="s">
        <v>1355</v>
      </c>
      <c r="I37" s="39">
        <v>6628515.0</v>
      </c>
      <c r="J37" s="47" t="s">
        <v>189</v>
      </c>
      <c r="K37" s="47" t="s">
        <v>190</v>
      </c>
      <c r="L37" s="172"/>
      <c r="M37" s="52"/>
      <c r="N37" s="52"/>
      <c r="O37" s="52"/>
    </row>
    <row r="38">
      <c r="A38" s="41" t="s">
        <v>1356</v>
      </c>
      <c r="B38" s="39" t="s">
        <v>315</v>
      </c>
      <c r="C38" s="40">
        <v>2.0</v>
      </c>
      <c r="D38" s="39" t="s">
        <v>9</v>
      </c>
      <c r="E38" s="39" t="s">
        <v>9</v>
      </c>
      <c r="F38" s="49"/>
      <c r="G38" s="39" t="s">
        <v>148</v>
      </c>
      <c r="H38" s="41" t="s">
        <v>1357</v>
      </c>
      <c r="I38" s="39">
        <v>6628502.0</v>
      </c>
      <c r="J38" s="47" t="s">
        <v>168</v>
      </c>
      <c r="K38" s="47" t="s">
        <v>1358</v>
      </c>
      <c r="L38" s="172"/>
      <c r="M38" s="52"/>
      <c r="N38" s="52"/>
      <c r="O38" s="52"/>
    </row>
    <row r="39">
      <c r="A39" s="41" t="s">
        <v>1356</v>
      </c>
      <c r="B39" s="39" t="s">
        <v>315</v>
      </c>
      <c r="C39" s="40">
        <v>2.0</v>
      </c>
      <c r="D39" s="39" t="s">
        <v>154</v>
      </c>
      <c r="E39" s="39" t="s">
        <v>6</v>
      </c>
      <c r="F39" s="39" t="s">
        <v>155</v>
      </c>
      <c r="G39" s="39" t="s">
        <v>148</v>
      </c>
      <c r="H39" s="41" t="s">
        <v>151</v>
      </c>
      <c r="I39" s="39">
        <v>6628503.0</v>
      </c>
      <c r="J39" s="47" t="s">
        <v>165</v>
      </c>
      <c r="K39" s="47" t="s">
        <v>151</v>
      </c>
      <c r="L39" s="141"/>
      <c r="M39" s="42"/>
      <c r="N39" s="42"/>
      <c r="O39" s="42"/>
    </row>
    <row r="40">
      <c r="A40" s="41" t="s">
        <v>1359</v>
      </c>
      <c r="B40" s="39" t="s">
        <v>153</v>
      </c>
      <c r="C40" s="40">
        <v>1.0</v>
      </c>
      <c r="D40" s="39" t="s">
        <v>9</v>
      </c>
      <c r="E40" s="39" t="s">
        <v>9</v>
      </c>
      <c r="F40" s="49"/>
      <c r="G40" s="39" t="s">
        <v>148</v>
      </c>
      <c r="H40" s="41" t="s">
        <v>1360</v>
      </c>
      <c r="I40" s="39">
        <v>6628510.0</v>
      </c>
      <c r="J40" s="47" t="s">
        <v>362</v>
      </c>
      <c r="K40" s="47" t="s">
        <v>1361</v>
      </c>
      <c r="L40" s="172"/>
      <c r="M40" s="52"/>
      <c r="N40" s="52"/>
      <c r="O40" s="52"/>
    </row>
    <row r="41">
      <c r="A41" s="41" t="s">
        <v>1359</v>
      </c>
      <c r="B41" s="39" t="s">
        <v>153</v>
      </c>
      <c r="C41" s="40">
        <v>1.0</v>
      </c>
      <c r="D41" s="39" t="s">
        <v>159</v>
      </c>
      <c r="E41" s="39" t="s">
        <v>26</v>
      </c>
      <c r="F41" s="46"/>
      <c r="G41" s="39" t="s">
        <v>148</v>
      </c>
      <c r="H41" s="41" t="s">
        <v>1362</v>
      </c>
      <c r="I41" s="39">
        <v>6628511.0</v>
      </c>
      <c r="J41" s="47" t="s">
        <v>345</v>
      </c>
      <c r="K41" s="47" t="s">
        <v>1095</v>
      </c>
      <c r="L41" s="172"/>
      <c r="M41" s="52"/>
      <c r="N41" s="52"/>
      <c r="O41" s="52"/>
    </row>
    <row r="42">
      <c r="A42" s="41" t="s">
        <v>1359</v>
      </c>
      <c r="B42" s="39" t="s">
        <v>153</v>
      </c>
      <c r="C42" s="40">
        <v>1.0</v>
      </c>
      <c r="D42" s="39" t="s">
        <v>159</v>
      </c>
      <c r="E42" s="39" t="s">
        <v>17</v>
      </c>
      <c r="F42" s="49"/>
      <c r="G42" s="39" t="s">
        <v>148</v>
      </c>
      <c r="H42" s="41" t="s">
        <v>1363</v>
      </c>
      <c r="I42" s="39">
        <v>6628512.0</v>
      </c>
      <c r="J42" s="47" t="s">
        <v>189</v>
      </c>
      <c r="K42" s="47" t="s">
        <v>190</v>
      </c>
      <c r="L42" s="141"/>
      <c r="M42" s="42"/>
      <c r="N42" s="42"/>
      <c r="O42" s="42"/>
    </row>
    <row r="43">
      <c r="A43" s="41" t="s">
        <v>1359</v>
      </c>
      <c r="B43" s="39" t="s">
        <v>153</v>
      </c>
      <c r="C43" s="40">
        <v>1.0</v>
      </c>
      <c r="D43" s="39" t="s">
        <v>154</v>
      </c>
      <c r="E43" s="39" t="s">
        <v>6</v>
      </c>
      <c r="F43" s="39" t="s">
        <v>155</v>
      </c>
      <c r="G43" s="39" t="s">
        <v>148</v>
      </c>
      <c r="H43" s="41" t="s">
        <v>151</v>
      </c>
      <c r="I43" s="39">
        <v>6628513.0</v>
      </c>
      <c r="J43" s="47" t="s">
        <v>165</v>
      </c>
      <c r="K43" s="47" t="s">
        <v>178</v>
      </c>
      <c r="L43" s="141"/>
      <c r="M43" s="42"/>
      <c r="N43" s="42"/>
      <c r="O43" s="42"/>
    </row>
    <row r="44">
      <c r="A44" s="41" t="s">
        <v>1328</v>
      </c>
      <c r="B44" s="39" t="s">
        <v>947</v>
      </c>
      <c r="C44" s="40">
        <v>2.0</v>
      </c>
      <c r="D44" s="39" t="s">
        <v>9</v>
      </c>
      <c r="E44" s="39" t="s">
        <v>9</v>
      </c>
      <c r="F44" s="46"/>
      <c r="G44" s="39" t="s">
        <v>148</v>
      </c>
      <c r="H44" s="41" t="s">
        <v>151</v>
      </c>
      <c r="I44" s="39">
        <v>6628499.0</v>
      </c>
      <c r="J44" s="47" t="s">
        <v>165</v>
      </c>
      <c r="K44" s="47" t="s">
        <v>151</v>
      </c>
      <c r="L44" s="141"/>
      <c r="M44" s="42"/>
      <c r="N44" s="42"/>
      <c r="O44" s="42"/>
    </row>
    <row r="45">
      <c r="A45" s="41" t="s">
        <v>1328</v>
      </c>
      <c r="B45" s="39" t="s">
        <v>947</v>
      </c>
      <c r="C45" s="40">
        <v>2.0</v>
      </c>
      <c r="D45" s="39" t="s">
        <v>154</v>
      </c>
      <c r="E45" s="39" t="s">
        <v>6</v>
      </c>
      <c r="F45" s="39" t="s">
        <v>155</v>
      </c>
      <c r="G45" s="39" t="s">
        <v>148</v>
      </c>
      <c r="H45" s="41" t="s">
        <v>151</v>
      </c>
      <c r="I45" s="39">
        <v>6628500.0</v>
      </c>
      <c r="J45" s="47" t="s">
        <v>165</v>
      </c>
      <c r="K45" s="47" t="s">
        <v>151</v>
      </c>
      <c r="L45" s="141"/>
      <c r="M45" s="42"/>
      <c r="N45" s="42"/>
      <c r="O45" s="42"/>
    </row>
    <row r="46">
      <c r="A46" s="41" t="s">
        <v>1364</v>
      </c>
      <c r="B46" s="39" t="s">
        <v>315</v>
      </c>
      <c r="C46" s="40">
        <v>2.0</v>
      </c>
      <c r="D46" s="39" t="s">
        <v>9</v>
      </c>
      <c r="E46" s="39" t="s">
        <v>9</v>
      </c>
      <c r="F46" s="46"/>
      <c r="G46" s="39" t="s">
        <v>148</v>
      </c>
      <c r="H46" s="41" t="s">
        <v>1365</v>
      </c>
      <c r="I46" s="39">
        <v>6628506.0</v>
      </c>
      <c r="J46" s="47" t="s">
        <v>381</v>
      </c>
      <c r="K46" s="47" t="s">
        <v>1051</v>
      </c>
      <c r="L46" s="172"/>
      <c r="M46" s="52"/>
      <c r="N46" s="52"/>
      <c r="O46" s="52"/>
    </row>
    <row r="47">
      <c r="A47" s="41" t="s">
        <v>1364</v>
      </c>
      <c r="B47" s="39" t="s">
        <v>315</v>
      </c>
      <c r="C47" s="40">
        <v>2.0</v>
      </c>
      <c r="D47" s="39" t="s">
        <v>154</v>
      </c>
      <c r="E47" s="39" t="s">
        <v>6</v>
      </c>
      <c r="F47" s="39" t="s">
        <v>155</v>
      </c>
      <c r="G47" s="39" t="s">
        <v>148</v>
      </c>
      <c r="H47" s="41" t="s">
        <v>151</v>
      </c>
      <c r="I47" s="39">
        <v>6628507.0</v>
      </c>
      <c r="J47" s="47" t="s">
        <v>165</v>
      </c>
      <c r="K47" s="47" t="s">
        <v>151</v>
      </c>
      <c r="L47" s="141"/>
      <c r="M47" s="42"/>
      <c r="N47" s="42"/>
      <c r="O47" s="42"/>
    </row>
    <row r="48">
      <c r="A48" s="41" t="s">
        <v>1351</v>
      </c>
      <c r="B48" s="39" t="s">
        <v>252</v>
      </c>
      <c r="C48" s="40">
        <v>1.0</v>
      </c>
      <c r="D48" s="39" t="s">
        <v>154</v>
      </c>
      <c r="E48" s="39" t="s">
        <v>6</v>
      </c>
      <c r="F48" s="39" t="s">
        <v>155</v>
      </c>
      <c r="G48" s="39" t="s">
        <v>148</v>
      </c>
      <c r="H48" s="41" t="s">
        <v>1366</v>
      </c>
      <c r="I48" s="39">
        <v>6628442.0</v>
      </c>
      <c r="J48" s="47" t="s">
        <v>165</v>
      </c>
      <c r="K48" s="47" t="s">
        <v>166</v>
      </c>
      <c r="L48" s="141"/>
      <c r="M48" s="42"/>
      <c r="N48" s="42"/>
      <c r="O48" s="42"/>
    </row>
    <row r="49">
      <c r="A49" s="41" t="s">
        <v>1351</v>
      </c>
      <c r="B49" s="39" t="s">
        <v>252</v>
      </c>
      <c r="C49" s="40">
        <v>1.0</v>
      </c>
      <c r="D49" s="39" t="s">
        <v>9</v>
      </c>
      <c r="E49" s="39" t="s">
        <v>9</v>
      </c>
      <c r="F49" s="46"/>
      <c r="G49" s="39" t="s">
        <v>148</v>
      </c>
      <c r="H49" s="41" t="s">
        <v>1367</v>
      </c>
      <c r="I49" s="39">
        <v>6628443.0</v>
      </c>
      <c r="J49" s="47" t="s">
        <v>381</v>
      </c>
      <c r="K49" s="47" t="s">
        <v>151</v>
      </c>
      <c r="L49" s="141"/>
      <c r="M49" s="42"/>
      <c r="N49" s="42"/>
      <c r="O49" s="42"/>
    </row>
    <row r="50">
      <c r="A50" s="41" t="s">
        <v>1331</v>
      </c>
      <c r="B50" s="39" t="s">
        <v>204</v>
      </c>
      <c r="C50" s="40">
        <v>1.0</v>
      </c>
      <c r="D50" s="39" t="s">
        <v>9</v>
      </c>
      <c r="E50" s="39" t="s">
        <v>9</v>
      </c>
      <c r="F50" s="46"/>
      <c r="G50" s="39" t="s">
        <v>148</v>
      </c>
      <c r="H50" s="41" t="s">
        <v>1368</v>
      </c>
      <c r="I50" s="39">
        <v>6628481.0</v>
      </c>
      <c r="J50" s="47" t="s">
        <v>165</v>
      </c>
      <c r="K50" s="47" t="s">
        <v>398</v>
      </c>
      <c r="L50" s="141"/>
      <c r="M50" s="42"/>
      <c r="N50" s="42"/>
      <c r="O50" s="42"/>
    </row>
    <row r="51">
      <c r="A51" s="41" t="s">
        <v>1331</v>
      </c>
      <c r="B51" s="39" t="s">
        <v>204</v>
      </c>
      <c r="C51" s="40">
        <v>1.0</v>
      </c>
      <c r="D51" s="39" t="s">
        <v>159</v>
      </c>
      <c r="E51" s="39" t="s">
        <v>20</v>
      </c>
      <c r="F51" s="46"/>
      <c r="G51" s="39" t="s">
        <v>148</v>
      </c>
      <c r="H51" s="41" t="s">
        <v>1369</v>
      </c>
      <c r="I51" s="39">
        <v>6628482.0</v>
      </c>
      <c r="J51" s="47" t="s">
        <v>212</v>
      </c>
      <c r="K51" s="47" t="s">
        <v>213</v>
      </c>
      <c r="L51" s="141"/>
      <c r="M51" s="42"/>
      <c r="N51" s="42"/>
      <c r="O51" s="42"/>
    </row>
    <row r="52">
      <c r="A52" s="41" t="s">
        <v>1331</v>
      </c>
      <c r="B52" s="39" t="s">
        <v>204</v>
      </c>
      <c r="C52" s="40">
        <v>1.0</v>
      </c>
      <c r="D52" s="39" t="s">
        <v>159</v>
      </c>
      <c r="E52" s="39" t="s">
        <v>22</v>
      </c>
      <c r="F52" s="46"/>
      <c r="G52" s="39" t="s">
        <v>148</v>
      </c>
      <c r="H52" s="41" t="s">
        <v>151</v>
      </c>
      <c r="I52" s="39">
        <v>6628483.0</v>
      </c>
      <c r="J52" s="47" t="s">
        <v>206</v>
      </c>
      <c r="K52" s="47" t="s">
        <v>151</v>
      </c>
      <c r="L52" s="141"/>
      <c r="M52" s="42"/>
      <c r="N52" s="42"/>
      <c r="O52" s="42"/>
    </row>
    <row r="53">
      <c r="A53" s="41" t="s">
        <v>1331</v>
      </c>
      <c r="B53" s="39" t="s">
        <v>204</v>
      </c>
      <c r="C53" s="40">
        <v>1.0</v>
      </c>
      <c r="D53" s="39" t="s">
        <v>159</v>
      </c>
      <c r="E53" s="39" t="s">
        <v>19</v>
      </c>
      <c r="F53" s="46"/>
      <c r="G53" s="39" t="s">
        <v>148</v>
      </c>
      <c r="H53" s="41" t="s">
        <v>151</v>
      </c>
      <c r="I53" s="39">
        <v>6628484.0</v>
      </c>
      <c r="J53" s="47" t="s">
        <v>151</v>
      </c>
      <c r="K53" s="47" t="s">
        <v>151</v>
      </c>
      <c r="L53" s="141"/>
      <c r="M53" s="42"/>
      <c r="N53" s="42"/>
      <c r="O53" s="42"/>
    </row>
    <row r="54">
      <c r="A54" s="41" t="s">
        <v>1331</v>
      </c>
      <c r="B54" s="39" t="s">
        <v>204</v>
      </c>
      <c r="C54" s="40">
        <v>1.0</v>
      </c>
      <c r="D54" s="39" t="s">
        <v>159</v>
      </c>
      <c r="E54" s="39" t="s">
        <v>21</v>
      </c>
      <c r="F54" s="46"/>
      <c r="G54" s="39" t="s">
        <v>148</v>
      </c>
      <c r="H54" s="41" t="s">
        <v>151</v>
      </c>
      <c r="I54" s="39">
        <v>6628486.0</v>
      </c>
      <c r="J54" s="47" t="s">
        <v>192</v>
      </c>
      <c r="K54" s="47" t="s">
        <v>151</v>
      </c>
      <c r="L54" s="141"/>
      <c r="M54" s="42"/>
      <c r="N54" s="42"/>
      <c r="O54" s="42"/>
    </row>
    <row r="55">
      <c r="A55" s="41" t="s">
        <v>1370</v>
      </c>
      <c r="B55" s="39" t="s">
        <v>751</v>
      </c>
      <c r="C55" s="40">
        <v>1.0</v>
      </c>
      <c r="D55" s="39" t="s">
        <v>154</v>
      </c>
      <c r="E55" s="39" t="s">
        <v>6</v>
      </c>
      <c r="F55" s="39" t="s">
        <v>155</v>
      </c>
      <c r="G55" s="39" t="s">
        <v>148</v>
      </c>
      <c r="H55" s="41" t="s">
        <v>1371</v>
      </c>
      <c r="I55" s="39">
        <v>6628440.0</v>
      </c>
      <c r="J55" s="47" t="s">
        <v>165</v>
      </c>
      <c r="K55" s="47" t="s">
        <v>178</v>
      </c>
      <c r="L55" s="141"/>
      <c r="M55" s="42"/>
      <c r="N55" s="42"/>
      <c r="O55" s="42"/>
    </row>
    <row r="56">
      <c r="A56" s="41" t="s">
        <v>1370</v>
      </c>
      <c r="B56" s="39" t="s">
        <v>751</v>
      </c>
      <c r="C56" s="40">
        <v>1.0</v>
      </c>
      <c r="D56" s="39" t="s">
        <v>9</v>
      </c>
      <c r="E56" s="39" t="s">
        <v>9</v>
      </c>
      <c r="F56" s="46"/>
      <c r="G56" s="39" t="s">
        <v>148</v>
      </c>
      <c r="H56" s="41" t="s">
        <v>1372</v>
      </c>
      <c r="I56" s="39">
        <v>6628441.0</v>
      </c>
      <c r="J56" s="47" t="s">
        <v>168</v>
      </c>
      <c r="K56" s="47" t="s">
        <v>1350</v>
      </c>
      <c r="L56" s="141"/>
      <c r="M56" s="42"/>
      <c r="N56" s="42"/>
      <c r="O56" s="42"/>
    </row>
    <row r="57">
      <c r="A57" s="41" t="s">
        <v>1373</v>
      </c>
      <c r="B57" s="39" t="s">
        <v>406</v>
      </c>
      <c r="C57" s="40">
        <v>1.0</v>
      </c>
      <c r="D57" s="39" t="s">
        <v>154</v>
      </c>
      <c r="E57" s="39" t="s">
        <v>6</v>
      </c>
      <c r="F57" s="39" t="s">
        <v>155</v>
      </c>
      <c r="G57" s="39" t="s">
        <v>148</v>
      </c>
      <c r="H57" s="41" t="s">
        <v>151</v>
      </c>
      <c r="I57" s="39">
        <v>6628447.0</v>
      </c>
      <c r="J57" s="47" t="s">
        <v>150</v>
      </c>
      <c r="K57" s="47" t="s">
        <v>651</v>
      </c>
      <c r="L57" s="141"/>
      <c r="M57" s="42"/>
      <c r="N57" s="42"/>
      <c r="O57" s="42"/>
    </row>
    <row r="58">
      <c r="A58" s="41" t="s">
        <v>1373</v>
      </c>
      <c r="B58" s="39" t="s">
        <v>406</v>
      </c>
      <c r="C58" s="40">
        <v>1.0</v>
      </c>
      <c r="D58" s="39" t="s">
        <v>9</v>
      </c>
      <c r="E58" s="39" t="s">
        <v>9</v>
      </c>
      <c r="F58" s="46"/>
      <c r="G58" s="39" t="s">
        <v>148</v>
      </c>
      <c r="H58" s="41" t="s">
        <v>1374</v>
      </c>
      <c r="I58" s="39">
        <v>6628448.0</v>
      </c>
      <c r="J58" s="47" t="s">
        <v>150</v>
      </c>
      <c r="K58" s="47" t="s">
        <v>223</v>
      </c>
      <c r="L58" s="141"/>
      <c r="M58" s="42"/>
      <c r="N58" s="42"/>
      <c r="O58" s="42"/>
    </row>
    <row r="59">
      <c r="A59" s="41" t="s">
        <v>1373</v>
      </c>
      <c r="B59" s="39" t="s">
        <v>406</v>
      </c>
      <c r="C59" s="40">
        <v>1.0</v>
      </c>
      <c r="D59" s="39" t="s">
        <v>159</v>
      </c>
      <c r="E59" s="39" t="s">
        <v>13</v>
      </c>
      <c r="F59" s="46"/>
      <c r="G59" s="39" t="s">
        <v>148</v>
      </c>
      <c r="H59" s="41">
        <v>1.1929772E7</v>
      </c>
      <c r="I59" s="39">
        <v>6628449.0</v>
      </c>
      <c r="J59" s="47" t="s">
        <v>795</v>
      </c>
      <c r="K59" s="47" t="s">
        <v>1340</v>
      </c>
      <c r="L59" s="141"/>
      <c r="M59" s="42"/>
      <c r="N59" s="42"/>
      <c r="O59" s="42"/>
    </row>
    <row r="60">
      <c r="A60" s="41" t="s">
        <v>1373</v>
      </c>
      <c r="B60" s="39" t="s">
        <v>406</v>
      </c>
      <c r="C60" s="40">
        <v>1.0</v>
      </c>
      <c r="D60" s="39" t="s">
        <v>159</v>
      </c>
      <c r="E60" s="39" t="s">
        <v>14</v>
      </c>
      <c r="F60" s="49"/>
      <c r="G60" s="39" t="s">
        <v>148</v>
      </c>
      <c r="H60" s="41" t="s">
        <v>1375</v>
      </c>
      <c r="I60" s="39">
        <v>6626167.0</v>
      </c>
      <c r="J60" s="47" t="s">
        <v>273</v>
      </c>
      <c r="K60" s="47" t="s">
        <v>274</v>
      </c>
      <c r="L60" s="141"/>
      <c r="M60" s="42"/>
      <c r="N60" s="42"/>
      <c r="O60" s="42"/>
    </row>
    <row r="61">
      <c r="A61" s="41" t="s">
        <v>1351</v>
      </c>
      <c r="B61" s="39"/>
      <c r="C61" s="48"/>
      <c r="D61" s="39" t="s">
        <v>9</v>
      </c>
      <c r="E61" s="38" t="s">
        <v>9</v>
      </c>
      <c r="F61" s="76"/>
      <c r="G61" s="39" t="s">
        <v>148</v>
      </c>
      <c r="H61" s="38" t="s">
        <v>1376</v>
      </c>
      <c r="I61" s="39" t="s">
        <v>227</v>
      </c>
      <c r="J61" s="47" t="s">
        <v>293</v>
      </c>
      <c r="K61" s="47" t="s">
        <v>1017</v>
      </c>
      <c r="L61" s="145" t="s">
        <v>684</v>
      </c>
      <c r="M61" s="70"/>
      <c r="N61" s="70"/>
      <c r="O61" s="70"/>
    </row>
    <row r="62">
      <c r="A62" s="41" t="s">
        <v>1351</v>
      </c>
      <c r="B62" s="39"/>
      <c r="C62" s="48"/>
      <c r="D62" s="39" t="s">
        <v>9</v>
      </c>
      <c r="E62" s="38" t="s">
        <v>9</v>
      </c>
      <c r="F62" s="76"/>
      <c r="G62" s="39" t="s">
        <v>148</v>
      </c>
      <c r="H62" s="39" t="s">
        <v>1377</v>
      </c>
      <c r="I62" s="39" t="s">
        <v>227</v>
      </c>
      <c r="J62" s="47" t="s">
        <v>293</v>
      </c>
      <c r="K62" s="47" t="s">
        <v>1017</v>
      </c>
      <c r="L62" s="145" t="s">
        <v>684</v>
      </c>
      <c r="M62" s="70"/>
      <c r="N62" s="70"/>
      <c r="O62" s="70"/>
    </row>
    <row r="63">
      <c r="A63" s="41" t="s">
        <v>1351</v>
      </c>
      <c r="B63" s="39"/>
      <c r="C63" s="48"/>
      <c r="D63" s="39" t="s">
        <v>9</v>
      </c>
      <c r="E63" s="38" t="s">
        <v>9</v>
      </c>
      <c r="F63" s="76"/>
      <c r="G63" s="39" t="s">
        <v>148</v>
      </c>
      <c r="H63" s="39" t="s">
        <v>1378</v>
      </c>
      <c r="I63" s="39" t="s">
        <v>227</v>
      </c>
      <c r="J63" s="47" t="s">
        <v>293</v>
      </c>
      <c r="K63" s="47" t="s">
        <v>1017</v>
      </c>
      <c r="L63" s="145" t="s">
        <v>684</v>
      </c>
      <c r="M63" s="70"/>
      <c r="N63" s="70"/>
      <c r="O63" s="70"/>
    </row>
    <row r="64">
      <c r="A64" s="41" t="s">
        <v>1351</v>
      </c>
      <c r="B64" s="39"/>
      <c r="C64" s="48"/>
      <c r="D64" s="39" t="s">
        <v>9</v>
      </c>
      <c r="E64" s="38" t="s">
        <v>9</v>
      </c>
      <c r="F64" s="76"/>
      <c r="G64" s="39" t="s">
        <v>148</v>
      </c>
      <c r="H64" s="39" t="s">
        <v>1379</v>
      </c>
      <c r="I64" s="39" t="s">
        <v>227</v>
      </c>
      <c r="J64" s="47" t="s">
        <v>293</v>
      </c>
      <c r="K64" s="47" t="s">
        <v>1017</v>
      </c>
      <c r="L64" s="145" t="s">
        <v>684</v>
      </c>
      <c r="M64" s="70"/>
      <c r="N64" s="70"/>
      <c r="O64" s="70"/>
    </row>
    <row r="65">
      <c r="A65" s="41" t="s">
        <v>1351</v>
      </c>
      <c r="B65" s="158"/>
      <c r="C65" s="144"/>
      <c r="D65" s="41" t="s">
        <v>159</v>
      </c>
      <c r="E65" s="38" t="s">
        <v>27</v>
      </c>
      <c r="F65" s="76"/>
      <c r="G65" s="38" t="s">
        <v>148</v>
      </c>
      <c r="H65" s="60" t="s">
        <v>1380</v>
      </c>
      <c r="I65" s="53" t="s">
        <v>227</v>
      </c>
      <c r="J65" s="173" t="s">
        <v>236</v>
      </c>
      <c r="K65" s="174" t="s">
        <v>1187</v>
      </c>
      <c r="L65" s="108" t="s">
        <v>1381</v>
      </c>
      <c r="M65" s="60"/>
      <c r="N65" s="60"/>
      <c r="O65" s="60"/>
    </row>
    <row r="66">
      <c r="A66" s="41" t="s">
        <v>1351</v>
      </c>
      <c r="B66" s="158"/>
      <c r="C66" s="144"/>
      <c r="D66" s="41" t="s">
        <v>159</v>
      </c>
      <c r="E66" s="38" t="s">
        <v>27</v>
      </c>
      <c r="F66" s="76"/>
      <c r="G66" s="38" t="s">
        <v>148</v>
      </c>
      <c r="H66" s="60" t="s">
        <v>1382</v>
      </c>
      <c r="I66" s="53" t="s">
        <v>227</v>
      </c>
      <c r="J66" s="173" t="s">
        <v>236</v>
      </c>
      <c r="K66" s="174" t="s">
        <v>1187</v>
      </c>
      <c r="L66" s="108" t="s">
        <v>1381</v>
      </c>
      <c r="M66" s="60"/>
      <c r="N66" s="60"/>
      <c r="O66" s="60"/>
    </row>
    <row r="67">
      <c r="A67" s="41" t="s">
        <v>1351</v>
      </c>
      <c r="B67" s="158"/>
      <c r="C67" s="144"/>
      <c r="D67" s="41" t="s">
        <v>159</v>
      </c>
      <c r="E67" s="38" t="s">
        <v>27</v>
      </c>
      <c r="F67" s="76"/>
      <c r="G67" s="38" t="s">
        <v>148</v>
      </c>
      <c r="H67" s="60" t="s">
        <v>1383</v>
      </c>
      <c r="I67" s="53" t="s">
        <v>227</v>
      </c>
      <c r="J67" s="173" t="s">
        <v>236</v>
      </c>
      <c r="K67" s="174" t="s">
        <v>1187</v>
      </c>
      <c r="L67" s="108" t="s">
        <v>1381</v>
      </c>
      <c r="M67" s="60"/>
      <c r="N67" s="60"/>
      <c r="O67" s="60"/>
    </row>
    <row r="68">
      <c r="A68" s="41" t="s">
        <v>1351</v>
      </c>
      <c r="B68" s="60" t="s">
        <v>204</v>
      </c>
      <c r="C68" s="123">
        <v>1.0</v>
      </c>
      <c r="D68" s="41" t="s">
        <v>159</v>
      </c>
      <c r="E68" s="38" t="s">
        <v>22</v>
      </c>
      <c r="F68" s="76"/>
      <c r="G68" s="38" t="s">
        <v>148</v>
      </c>
      <c r="H68" s="60" t="s">
        <v>1384</v>
      </c>
      <c r="I68" s="53" t="s">
        <v>227</v>
      </c>
      <c r="J68" s="60" t="s">
        <v>269</v>
      </c>
      <c r="K68" s="53" t="s">
        <v>356</v>
      </c>
      <c r="L68" s="59" t="s">
        <v>1381</v>
      </c>
      <c r="M68" s="60"/>
      <c r="N68" s="60"/>
      <c r="O68" s="60"/>
    </row>
    <row r="69">
      <c r="A69" s="41" t="s">
        <v>1351</v>
      </c>
      <c r="B69" s="60" t="s">
        <v>204</v>
      </c>
      <c r="C69" s="123">
        <v>1.0</v>
      </c>
      <c r="D69" s="41" t="s">
        <v>159</v>
      </c>
      <c r="E69" s="38" t="s">
        <v>19</v>
      </c>
      <c r="F69" s="76"/>
      <c r="G69" s="38" t="s">
        <v>148</v>
      </c>
      <c r="H69" s="60" t="s">
        <v>1385</v>
      </c>
      <c r="I69" s="53" t="s">
        <v>227</v>
      </c>
      <c r="J69" s="60" t="s">
        <v>269</v>
      </c>
      <c r="K69" s="62"/>
      <c r="L69" s="59" t="s">
        <v>1381</v>
      </c>
      <c r="M69" s="60"/>
      <c r="N69" s="60"/>
      <c r="O69" s="60"/>
    </row>
    <row r="70">
      <c r="A70" s="41" t="s">
        <v>1351</v>
      </c>
      <c r="B70" s="60" t="s">
        <v>204</v>
      </c>
      <c r="C70" s="123">
        <v>1.0</v>
      </c>
      <c r="D70" s="41" t="s">
        <v>159</v>
      </c>
      <c r="E70" s="38" t="s">
        <v>20</v>
      </c>
      <c r="F70" s="76"/>
      <c r="G70" s="38" t="s">
        <v>148</v>
      </c>
      <c r="H70" s="60" t="s">
        <v>1386</v>
      </c>
      <c r="I70" s="53" t="s">
        <v>227</v>
      </c>
      <c r="J70" s="60" t="s">
        <v>212</v>
      </c>
      <c r="K70" s="53" t="s">
        <v>1387</v>
      </c>
      <c r="L70" s="59" t="s">
        <v>1381</v>
      </c>
      <c r="M70" s="60"/>
      <c r="N70" s="60"/>
      <c r="O70" s="60"/>
    </row>
    <row r="71">
      <c r="A71" s="41" t="s">
        <v>1351</v>
      </c>
      <c r="B71" s="60" t="s">
        <v>204</v>
      </c>
      <c r="C71" s="123">
        <v>1.0</v>
      </c>
      <c r="D71" s="41" t="s">
        <v>159</v>
      </c>
      <c r="E71" s="38" t="s">
        <v>21</v>
      </c>
      <c r="F71" s="76"/>
      <c r="G71" s="38" t="s">
        <v>148</v>
      </c>
      <c r="H71" s="60" t="s">
        <v>1388</v>
      </c>
      <c r="I71" s="53" t="s">
        <v>227</v>
      </c>
      <c r="J71" s="60" t="s">
        <v>345</v>
      </c>
      <c r="K71" s="62"/>
      <c r="L71" s="59" t="s">
        <v>1381</v>
      </c>
      <c r="M71" s="60"/>
      <c r="N71" s="60"/>
      <c r="O71" s="60"/>
    </row>
    <row r="72">
      <c r="A72" s="41" t="s">
        <v>1351</v>
      </c>
      <c r="B72" s="60" t="s">
        <v>204</v>
      </c>
      <c r="C72" s="123">
        <v>1.0</v>
      </c>
      <c r="D72" s="41" t="s">
        <v>9</v>
      </c>
      <c r="E72" s="38" t="s">
        <v>9</v>
      </c>
      <c r="F72" s="76"/>
      <c r="G72" s="38" t="s">
        <v>148</v>
      </c>
      <c r="H72" s="60" t="s">
        <v>1389</v>
      </c>
      <c r="I72" s="53" t="s">
        <v>227</v>
      </c>
      <c r="J72" s="60" t="s">
        <v>293</v>
      </c>
      <c r="K72" s="53" t="s">
        <v>1390</v>
      </c>
      <c r="L72" s="59" t="s">
        <v>1381</v>
      </c>
      <c r="M72" s="60"/>
      <c r="N72" s="60"/>
      <c r="O72" s="60"/>
    </row>
    <row r="73">
      <c r="A73" s="41" t="s">
        <v>1351</v>
      </c>
      <c r="B73" s="60" t="s">
        <v>204</v>
      </c>
      <c r="C73" s="123">
        <v>1.0</v>
      </c>
      <c r="D73" s="41" t="s">
        <v>159</v>
      </c>
      <c r="E73" s="38" t="s">
        <v>22</v>
      </c>
      <c r="F73" s="76"/>
      <c r="G73" s="38" t="s">
        <v>148</v>
      </c>
      <c r="H73" s="60" t="s">
        <v>1391</v>
      </c>
      <c r="I73" s="53" t="s">
        <v>227</v>
      </c>
      <c r="J73" s="60" t="s">
        <v>269</v>
      </c>
      <c r="K73" s="53" t="s">
        <v>356</v>
      </c>
      <c r="L73" s="59" t="s">
        <v>1381</v>
      </c>
      <c r="M73" s="60"/>
      <c r="N73" s="60"/>
      <c r="O73" s="60"/>
    </row>
    <row r="74">
      <c r="A74" s="41" t="s">
        <v>1351</v>
      </c>
      <c r="B74" s="60" t="s">
        <v>204</v>
      </c>
      <c r="C74" s="123">
        <v>1.0</v>
      </c>
      <c r="D74" s="41" t="s">
        <v>159</v>
      </c>
      <c r="E74" s="38" t="s">
        <v>19</v>
      </c>
      <c r="F74" s="76"/>
      <c r="G74" s="38" t="s">
        <v>148</v>
      </c>
      <c r="H74" s="60" t="s">
        <v>1392</v>
      </c>
      <c r="I74" s="53" t="s">
        <v>227</v>
      </c>
      <c r="J74" s="60" t="s">
        <v>269</v>
      </c>
      <c r="K74" s="62"/>
      <c r="L74" s="59" t="s">
        <v>1381</v>
      </c>
      <c r="M74" s="60"/>
      <c r="N74" s="60"/>
      <c r="O74" s="60"/>
    </row>
    <row r="75">
      <c r="A75" s="41" t="s">
        <v>1351</v>
      </c>
      <c r="B75" s="60" t="s">
        <v>204</v>
      </c>
      <c r="C75" s="123">
        <v>1.0</v>
      </c>
      <c r="D75" s="41" t="s">
        <v>159</v>
      </c>
      <c r="E75" s="38" t="s">
        <v>20</v>
      </c>
      <c r="F75" s="76"/>
      <c r="G75" s="38" t="s">
        <v>148</v>
      </c>
      <c r="H75" s="60" t="s">
        <v>1393</v>
      </c>
      <c r="I75" s="53" t="s">
        <v>227</v>
      </c>
      <c r="J75" s="60" t="s">
        <v>212</v>
      </c>
      <c r="K75" s="53" t="s">
        <v>1387</v>
      </c>
      <c r="L75" s="59" t="s">
        <v>1381</v>
      </c>
      <c r="M75" s="60"/>
      <c r="N75" s="60"/>
      <c r="O75" s="60"/>
    </row>
    <row r="76">
      <c r="A76" s="41" t="s">
        <v>1351</v>
      </c>
      <c r="B76" s="60" t="s">
        <v>204</v>
      </c>
      <c r="C76" s="123">
        <v>1.0</v>
      </c>
      <c r="D76" s="41" t="s">
        <v>159</v>
      </c>
      <c r="E76" s="38" t="s">
        <v>21</v>
      </c>
      <c r="F76" s="76"/>
      <c r="G76" s="38" t="s">
        <v>148</v>
      </c>
      <c r="H76" s="60" t="s">
        <v>1394</v>
      </c>
      <c r="I76" s="53" t="s">
        <v>227</v>
      </c>
      <c r="J76" s="60" t="s">
        <v>345</v>
      </c>
      <c r="K76" s="62"/>
      <c r="L76" s="59" t="s">
        <v>1381</v>
      </c>
      <c r="M76" s="60"/>
      <c r="N76" s="60"/>
      <c r="O76" s="60"/>
    </row>
    <row r="77">
      <c r="A77" s="41" t="s">
        <v>1351</v>
      </c>
      <c r="B77" s="60" t="s">
        <v>204</v>
      </c>
      <c r="C77" s="123">
        <v>1.0</v>
      </c>
      <c r="D77" s="41" t="s">
        <v>9</v>
      </c>
      <c r="E77" s="38" t="s">
        <v>9</v>
      </c>
      <c r="F77" s="76"/>
      <c r="G77" s="38" t="s">
        <v>148</v>
      </c>
      <c r="H77" s="60" t="s">
        <v>1395</v>
      </c>
      <c r="I77" s="53" t="s">
        <v>227</v>
      </c>
      <c r="J77" s="60" t="s">
        <v>293</v>
      </c>
      <c r="K77" s="53" t="s">
        <v>1390</v>
      </c>
      <c r="L77" s="59" t="s">
        <v>1381</v>
      </c>
      <c r="M77" s="60"/>
      <c r="N77" s="60"/>
      <c r="O77" s="60"/>
    </row>
    <row r="78">
      <c r="A78" s="41" t="s">
        <v>1351</v>
      </c>
      <c r="B78" s="60" t="s">
        <v>204</v>
      </c>
      <c r="C78" s="123">
        <v>1.0</v>
      </c>
      <c r="D78" s="41" t="s">
        <v>154</v>
      </c>
      <c r="E78" s="38" t="s">
        <v>8</v>
      </c>
      <c r="F78" s="76"/>
      <c r="G78" s="38" t="s">
        <v>148</v>
      </c>
      <c r="H78" s="60" t="s">
        <v>1396</v>
      </c>
      <c r="I78" s="53" t="s">
        <v>227</v>
      </c>
      <c r="J78" s="60" t="s">
        <v>269</v>
      </c>
      <c r="K78" s="53" t="s">
        <v>1039</v>
      </c>
      <c r="L78" s="59" t="s">
        <v>1397</v>
      </c>
      <c r="M78" s="60"/>
      <c r="N78" s="60"/>
      <c r="O78" s="60"/>
    </row>
    <row r="79">
      <c r="A79" s="41" t="s">
        <v>1351</v>
      </c>
      <c r="B79" s="60" t="s">
        <v>204</v>
      </c>
      <c r="C79" s="123">
        <v>1.0</v>
      </c>
      <c r="D79" s="41" t="s">
        <v>154</v>
      </c>
      <c r="E79" s="38" t="s">
        <v>8</v>
      </c>
      <c r="F79" s="76"/>
      <c r="G79" s="38" t="s">
        <v>148</v>
      </c>
      <c r="H79" s="60" t="s">
        <v>1398</v>
      </c>
      <c r="I79" s="53" t="s">
        <v>227</v>
      </c>
      <c r="J79" s="60" t="s">
        <v>269</v>
      </c>
      <c r="K79" s="53" t="s">
        <v>1039</v>
      </c>
      <c r="L79" s="59" t="s">
        <v>1397</v>
      </c>
      <c r="M79" s="60"/>
      <c r="N79" s="60"/>
      <c r="O79" s="60"/>
    </row>
    <row r="80">
      <c r="A80" s="67" t="s">
        <v>1328</v>
      </c>
      <c r="B80" s="66" t="s">
        <v>947</v>
      </c>
      <c r="C80" s="175">
        <v>2.0</v>
      </c>
      <c r="D80" s="67" t="s">
        <v>154</v>
      </c>
      <c r="E80" s="38" t="s">
        <v>7</v>
      </c>
      <c r="F80" s="38" t="s">
        <v>155</v>
      </c>
      <c r="G80" s="38" t="s">
        <v>148</v>
      </c>
      <c r="H80" s="60" t="s">
        <v>1399</v>
      </c>
      <c r="I80" s="53" t="s">
        <v>227</v>
      </c>
      <c r="J80" s="60" t="s">
        <v>165</v>
      </c>
      <c r="K80" s="53" t="s">
        <v>245</v>
      </c>
      <c r="L80" s="59" t="s">
        <v>1400</v>
      </c>
      <c r="M80" s="60"/>
      <c r="N80" s="60" t="s">
        <v>158</v>
      </c>
      <c r="O80" s="60" t="s">
        <v>247</v>
      </c>
    </row>
    <row r="81">
      <c r="A81" s="74" t="s">
        <v>146</v>
      </c>
      <c r="B81" s="74" t="s">
        <v>204</v>
      </c>
      <c r="C81" s="75">
        <v>1.0</v>
      </c>
      <c r="D81" s="47" t="s">
        <v>159</v>
      </c>
      <c r="E81" s="38" t="s">
        <v>22</v>
      </c>
      <c r="F81" s="76"/>
      <c r="G81" s="38" t="s">
        <v>148</v>
      </c>
      <c r="H81" s="60" t="s">
        <v>1401</v>
      </c>
      <c r="I81" s="53" t="s">
        <v>227</v>
      </c>
      <c r="J81" s="60" t="s">
        <v>269</v>
      </c>
      <c r="K81" s="72" t="s">
        <v>688</v>
      </c>
      <c r="L81" s="59" t="s">
        <v>1402</v>
      </c>
      <c r="M81" s="60"/>
      <c r="N81" s="60"/>
      <c r="O81" s="60"/>
    </row>
    <row r="82">
      <c r="A82" s="74" t="s">
        <v>146</v>
      </c>
      <c r="B82" s="74" t="s">
        <v>204</v>
      </c>
      <c r="C82" s="75">
        <v>1.0</v>
      </c>
      <c r="D82" s="47" t="s">
        <v>159</v>
      </c>
      <c r="E82" s="38" t="s">
        <v>20</v>
      </c>
      <c r="F82" s="76"/>
      <c r="G82" s="38" t="s">
        <v>148</v>
      </c>
      <c r="H82" s="176" t="s">
        <v>1403</v>
      </c>
      <c r="I82" s="53" t="s">
        <v>227</v>
      </c>
      <c r="J82" s="60" t="s">
        <v>212</v>
      </c>
      <c r="K82" s="53" t="s">
        <v>486</v>
      </c>
      <c r="L82" s="59" t="s">
        <v>1402</v>
      </c>
      <c r="M82" s="60"/>
      <c r="N82" s="60"/>
      <c r="O82" s="60"/>
    </row>
    <row r="83">
      <c r="A83" s="74" t="s">
        <v>146</v>
      </c>
      <c r="B83" s="74" t="s">
        <v>180</v>
      </c>
      <c r="C83" s="75">
        <v>1.0</v>
      </c>
      <c r="D83" s="47" t="s">
        <v>159</v>
      </c>
      <c r="E83" s="38" t="s">
        <v>14</v>
      </c>
      <c r="F83" s="76"/>
      <c r="G83" s="38" t="s">
        <v>148</v>
      </c>
      <c r="H83" s="60" t="s">
        <v>1404</v>
      </c>
      <c r="I83" s="53" t="s">
        <v>227</v>
      </c>
      <c r="J83" s="60" t="s">
        <v>273</v>
      </c>
      <c r="K83" s="53" t="s">
        <v>451</v>
      </c>
      <c r="L83" s="59" t="s">
        <v>452</v>
      </c>
      <c r="M83" s="60"/>
      <c r="N83" s="60"/>
      <c r="O83" s="60"/>
    </row>
    <row r="84">
      <c r="A84" s="74" t="s">
        <v>146</v>
      </c>
      <c r="B84" s="74" t="s">
        <v>180</v>
      </c>
      <c r="C84" s="75">
        <v>1.0</v>
      </c>
      <c r="D84" s="47" t="s">
        <v>159</v>
      </c>
      <c r="E84" s="38" t="s">
        <v>14</v>
      </c>
      <c r="F84" s="76"/>
      <c r="G84" s="38" t="s">
        <v>148</v>
      </c>
      <c r="H84" s="60" t="s">
        <v>1405</v>
      </c>
      <c r="I84" s="53" t="s">
        <v>227</v>
      </c>
      <c r="J84" s="60" t="s">
        <v>273</v>
      </c>
      <c r="K84" s="53" t="s">
        <v>451</v>
      </c>
      <c r="L84" s="59" t="s">
        <v>452</v>
      </c>
      <c r="M84" s="60"/>
      <c r="N84" s="60"/>
      <c r="O84" s="60"/>
    </row>
    <row r="85">
      <c r="A85" s="74" t="s">
        <v>146</v>
      </c>
      <c r="B85" s="74" t="s">
        <v>180</v>
      </c>
      <c r="C85" s="75">
        <v>1.0</v>
      </c>
      <c r="D85" s="47" t="s">
        <v>159</v>
      </c>
      <c r="E85" s="38" t="s">
        <v>455</v>
      </c>
      <c r="F85" s="76"/>
      <c r="G85" s="38" t="s">
        <v>148</v>
      </c>
      <c r="H85" s="60" t="s">
        <v>1406</v>
      </c>
      <c r="I85" s="53" t="s">
        <v>227</v>
      </c>
      <c r="J85" s="60" t="s">
        <v>273</v>
      </c>
      <c r="K85" s="62"/>
      <c r="L85" s="59" t="s">
        <v>452</v>
      </c>
      <c r="M85" s="60"/>
      <c r="N85" s="60"/>
      <c r="O85" s="60"/>
    </row>
    <row r="86">
      <c r="A86" s="74" t="s">
        <v>146</v>
      </c>
      <c r="B86" s="74" t="s">
        <v>180</v>
      </c>
      <c r="C86" s="75">
        <v>1.0</v>
      </c>
      <c r="D86" s="47" t="s">
        <v>159</v>
      </c>
      <c r="E86" s="38" t="s">
        <v>455</v>
      </c>
      <c r="F86" s="76"/>
      <c r="G86" s="38" t="s">
        <v>148</v>
      </c>
      <c r="H86" s="60" t="s">
        <v>1407</v>
      </c>
      <c r="I86" s="53" t="s">
        <v>227</v>
      </c>
      <c r="J86" s="60" t="s">
        <v>273</v>
      </c>
      <c r="K86" s="62"/>
      <c r="L86" s="59" t="s">
        <v>452</v>
      </c>
      <c r="M86" s="60"/>
      <c r="N86" s="60"/>
      <c r="O86" s="60"/>
    </row>
    <row r="87">
      <c r="A87" s="74" t="s">
        <v>146</v>
      </c>
      <c r="B87" s="74" t="s">
        <v>180</v>
      </c>
      <c r="C87" s="75">
        <v>1.0</v>
      </c>
      <c r="D87" s="47" t="s">
        <v>159</v>
      </c>
      <c r="E87" s="38" t="s">
        <v>27</v>
      </c>
      <c r="F87" s="76"/>
      <c r="G87" s="38" t="s">
        <v>148</v>
      </c>
      <c r="H87" s="60" t="s">
        <v>1408</v>
      </c>
      <c r="I87" s="53" t="s">
        <v>227</v>
      </c>
      <c r="J87" s="60" t="s">
        <v>236</v>
      </c>
      <c r="K87" s="53" t="s">
        <v>237</v>
      </c>
      <c r="L87" s="59" t="s">
        <v>1409</v>
      </c>
      <c r="M87" s="60"/>
      <c r="N87" s="60"/>
      <c r="O87" s="60"/>
    </row>
    <row r="88">
      <c r="A88" s="74" t="s">
        <v>467</v>
      </c>
      <c r="B88" s="74" t="s">
        <v>260</v>
      </c>
      <c r="C88" s="75">
        <v>1.0</v>
      </c>
      <c r="D88" s="47" t="s">
        <v>154</v>
      </c>
      <c r="E88" s="38" t="s">
        <v>7</v>
      </c>
      <c r="F88" s="38" t="s">
        <v>155</v>
      </c>
      <c r="G88" s="38" t="s">
        <v>148</v>
      </c>
      <c r="H88" s="60" t="s">
        <v>1410</v>
      </c>
      <c r="I88" s="53" t="s">
        <v>227</v>
      </c>
      <c r="J88" s="60" t="s">
        <v>165</v>
      </c>
      <c r="K88" s="53" t="s">
        <v>262</v>
      </c>
      <c r="L88" s="59" t="s">
        <v>1411</v>
      </c>
      <c r="M88" s="60"/>
      <c r="N88" s="60" t="s">
        <v>158</v>
      </c>
      <c r="O88" s="60" t="s">
        <v>264</v>
      </c>
    </row>
    <row r="89">
      <c r="A89" s="41" t="s">
        <v>1412</v>
      </c>
      <c r="B89" s="39" t="s">
        <v>170</v>
      </c>
      <c r="C89" s="103">
        <v>1.0</v>
      </c>
      <c r="D89" s="41" t="s">
        <v>154</v>
      </c>
      <c r="E89" s="39" t="s">
        <v>7</v>
      </c>
      <c r="F89" s="41" t="s">
        <v>155</v>
      </c>
      <c r="G89" s="39" t="s">
        <v>148</v>
      </c>
      <c r="H89" s="41" t="s">
        <v>1413</v>
      </c>
      <c r="I89" s="39" t="s">
        <v>227</v>
      </c>
      <c r="J89" s="41" t="s">
        <v>165</v>
      </c>
      <c r="K89" s="43" t="s">
        <v>553</v>
      </c>
      <c r="L89" s="65" t="s">
        <v>1414</v>
      </c>
      <c r="M89" s="158"/>
      <c r="N89" s="60" t="s">
        <v>158</v>
      </c>
      <c r="O89" s="60" t="s">
        <v>264</v>
      </c>
    </row>
    <row r="90">
      <c r="A90" s="41" t="s">
        <v>282</v>
      </c>
      <c r="B90" s="39" t="s">
        <v>282</v>
      </c>
      <c r="C90" s="40"/>
      <c r="D90" s="39" t="s">
        <v>154</v>
      </c>
      <c r="E90" s="41" t="s">
        <v>230</v>
      </c>
      <c r="F90" s="39"/>
      <c r="G90" s="47" t="s">
        <v>148</v>
      </c>
      <c r="H90" s="39" t="s">
        <v>1415</v>
      </c>
      <c r="I90" s="41" t="s">
        <v>227</v>
      </c>
      <c r="J90" s="38" t="s">
        <v>165</v>
      </c>
      <c r="K90" s="122" t="s">
        <v>284</v>
      </c>
      <c r="L90" s="43" t="s">
        <v>717</v>
      </c>
      <c r="M90" s="158"/>
      <c r="N90" s="158"/>
      <c r="O90" s="158"/>
    </row>
    <row r="91">
      <c r="A91" s="41" t="s">
        <v>146</v>
      </c>
      <c r="B91" s="39" t="s">
        <v>204</v>
      </c>
      <c r="C91" s="40">
        <v>1.0</v>
      </c>
      <c r="D91" s="39" t="s">
        <v>159</v>
      </c>
      <c r="E91" s="41" t="s">
        <v>20</v>
      </c>
      <c r="F91" s="39"/>
      <c r="G91" s="47" t="s">
        <v>148</v>
      </c>
      <c r="H91" s="39" t="s">
        <v>1416</v>
      </c>
      <c r="I91" s="41" t="s">
        <v>227</v>
      </c>
      <c r="J91" s="38" t="s">
        <v>212</v>
      </c>
      <c r="K91" s="122" t="s">
        <v>486</v>
      </c>
      <c r="L91" s="43" t="s">
        <v>508</v>
      </c>
      <c r="M91" s="158"/>
      <c r="N91" s="158"/>
      <c r="O91" s="158"/>
    </row>
    <row r="92">
      <c r="A92" s="41" t="s">
        <v>146</v>
      </c>
      <c r="B92" s="39" t="s">
        <v>204</v>
      </c>
      <c r="C92" s="40">
        <v>1.0</v>
      </c>
      <c r="D92" s="39" t="s">
        <v>159</v>
      </c>
      <c r="E92" s="41" t="s">
        <v>20</v>
      </c>
      <c r="F92" s="39"/>
      <c r="G92" s="47" t="s">
        <v>148</v>
      </c>
      <c r="H92" s="39" t="s">
        <v>1417</v>
      </c>
      <c r="I92" s="41" t="s">
        <v>227</v>
      </c>
      <c r="J92" s="38" t="s">
        <v>212</v>
      </c>
      <c r="K92" s="122" t="s">
        <v>486</v>
      </c>
      <c r="L92" s="43" t="s">
        <v>508</v>
      </c>
      <c r="M92" s="158"/>
      <c r="N92" s="158"/>
      <c r="O92" s="158"/>
    </row>
    <row r="93">
      <c r="A93" s="41" t="s">
        <v>146</v>
      </c>
      <c r="B93" s="39" t="s">
        <v>204</v>
      </c>
      <c r="C93" s="40">
        <v>1.0</v>
      </c>
      <c r="D93" s="39" t="s">
        <v>159</v>
      </c>
      <c r="E93" s="41" t="s">
        <v>20</v>
      </c>
      <c r="F93" s="39"/>
      <c r="G93" s="47" t="s">
        <v>148</v>
      </c>
      <c r="H93" s="39" t="s">
        <v>1418</v>
      </c>
      <c r="I93" s="41" t="s">
        <v>227</v>
      </c>
      <c r="J93" s="38" t="s">
        <v>212</v>
      </c>
      <c r="K93" s="122" t="s">
        <v>486</v>
      </c>
      <c r="L93" s="43" t="s">
        <v>508</v>
      </c>
      <c r="M93" s="158"/>
      <c r="N93" s="158"/>
      <c r="O93" s="158"/>
    </row>
    <row r="94">
      <c r="A94" s="41" t="s">
        <v>146</v>
      </c>
      <c r="B94" s="39" t="s">
        <v>204</v>
      </c>
      <c r="C94" s="40">
        <v>1.0</v>
      </c>
      <c r="D94" s="39" t="s">
        <v>159</v>
      </c>
      <c r="E94" s="41" t="s">
        <v>20</v>
      </c>
      <c r="F94" s="39"/>
      <c r="G94" s="47" t="s">
        <v>148</v>
      </c>
      <c r="H94" s="39" t="s">
        <v>1419</v>
      </c>
      <c r="I94" s="41" t="s">
        <v>227</v>
      </c>
      <c r="J94" s="38" t="s">
        <v>212</v>
      </c>
      <c r="K94" s="122" t="s">
        <v>486</v>
      </c>
      <c r="L94" s="43" t="s">
        <v>508</v>
      </c>
      <c r="M94" s="158"/>
      <c r="N94" s="158"/>
      <c r="O94" s="158"/>
    </row>
    <row r="95">
      <c r="A95" s="41" t="s">
        <v>146</v>
      </c>
      <c r="B95" s="39" t="s">
        <v>204</v>
      </c>
      <c r="C95" s="40">
        <v>1.0</v>
      </c>
      <c r="D95" s="39" t="s">
        <v>159</v>
      </c>
      <c r="E95" s="41" t="s">
        <v>20</v>
      </c>
      <c r="F95" s="39"/>
      <c r="G95" s="47" t="s">
        <v>148</v>
      </c>
      <c r="H95" s="39" t="s">
        <v>1420</v>
      </c>
      <c r="I95" s="41" t="s">
        <v>227</v>
      </c>
      <c r="J95" s="38" t="s">
        <v>212</v>
      </c>
      <c r="K95" s="122" t="s">
        <v>486</v>
      </c>
      <c r="L95" s="43" t="s">
        <v>508</v>
      </c>
      <c r="M95" s="158"/>
      <c r="N95" s="158"/>
      <c r="O95" s="158"/>
    </row>
    <row r="96">
      <c r="A96" s="41" t="s">
        <v>146</v>
      </c>
      <c r="B96" s="39" t="s">
        <v>204</v>
      </c>
      <c r="C96" s="40">
        <v>1.0</v>
      </c>
      <c r="D96" s="39" t="s">
        <v>154</v>
      </c>
      <c r="E96" s="41" t="s">
        <v>8</v>
      </c>
      <c r="F96" s="39"/>
      <c r="G96" s="47" t="s">
        <v>148</v>
      </c>
      <c r="H96" s="39" t="s">
        <v>1421</v>
      </c>
      <c r="I96" s="41" t="s">
        <v>227</v>
      </c>
      <c r="J96" s="38" t="s">
        <v>269</v>
      </c>
      <c r="K96" s="122" t="s">
        <v>478</v>
      </c>
      <c r="L96" s="43" t="s">
        <v>508</v>
      </c>
      <c r="M96" s="158"/>
      <c r="N96" s="158"/>
      <c r="O96" s="158"/>
    </row>
    <row r="97">
      <c r="A97" s="41" t="s">
        <v>146</v>
      </c>
      <c r="B97" s="39" t="s">
        <v>204</v>
      </c>
      <c r="C97" s="40">
        <v>1.0</v>
      </c>
      <c r="D97" s="39" t="s">
        <v>154</v>
      </c>
      <c r="E97" s="41" t="s">
        <v>8</v>
      </c>
      <c r="F97" s="39"/>
      <c r="G97" s="47" t="s">
        <v>148</v>
      </c>
      <c r="H97" s="39" t="s">
        <v>1422</v>
      </c>
      <c r="I97" s="41" t="s">
        <v>227</v>
      </c>
      <c r="J97" s="38" t="s">
        <v>269</v>
      </c>
      <c r="K97" s="122" t="s">
        <v>478</v>
      </c>
      <c r="L97" s="43" t="s">
        <v>508</v>
      </c>
      <c r="M97" s="158"/>
      <c r="N97" s="158"/>
      <c r="O97" s="158"/>
    </row>
    <row r="98">
      <c r="A98" s="41" t="s">
        <v>146</v>
      </c>
      <c r="B98" s="39" t="s">
        <v>204</v>
      </c>
      <c r="C98" s="40">
        <v>1.0</v>
      </c>
      <c r="D98" s="39" t="s">
        <v>154</v>
      </c>
      <c r="E98" s="41" t="s">
        <v>8</v>
      </c>
      <c r="F98" s="39"/>
      <c r="G98" s="47" t="s">
        <v>148</v>
      </c>
      <c r="H98" s="39" t="s">
        <v>1423</v>
      </c>
      <c r="I98" s="41" t="s">
        <v>227</v>
      </c>
      <c r="J98" s="38" t="s">
        <v>269</v>
      </c>
      <c r="K98" s="122" t="s">
        <v>478</v>
      </c>
      <c r="L98" s="43" t="s">
        <v>508</v>
      </c>
      <c r="M98" s="158"/>
      <c r="N98" s="158"/>
      <c r="O98" s="158"/>
    </row>
    <row r="99">
      <c r="A99" s="41" t="s">
        <v>146</v>
      </c>
      <c r="B99" s="39" t="s">
        <v>204</v>
      </c>
      <c r="C99" s="40">
        <v>1.0</v>
      </c>
      <c r="D99" s="39" t="s">
        <v>154</v>
      </c>
      <c r="E99" s="41" t="s">
        <v>8</v>
      </c>
      <c r="F99" s="39"/>
      <c r="G99" s="47" t="s">
        <v>148</v>
      </c>
      <c r="H99" s="39" t="s">
        <v>1424</v>
      </c>
      <c r="I99" s="41" t="s">
        <v>227</v>
      </c>
      <c r="J99" s="38" t="s">
        <v>269</v>
      </c>
      <c r="K99" s="122" t="s">
        <v>478</v>
      </c>
      <c r="L99" s="43" t="s">
        <v>508</v>
      </c>
      <c r="M99" s="158"/>
      <c r="N99" s="158"/>
      <c r="O99" s="158"/>
    </row>
    <row r="100">
      <c r="A100" s="41" t="s">
        <v>146</v>
      </c>
      <c r="B100" s="39" t="s">
        <v>204</v>
      </c>
      <c r="C100" s="40">
        <v>1.0</v>
      </c>
      <c r="D100" s="39" t="s">
        <v>154</v>
      </c>
      <c r="E100" s="41" t="s">
        <v>8</v>
      </c>
      <c r="F100" s="39"/>
      <c r="G100" s="47" t="s">
        <v>148</v>
      </c>
      <c r="H100" s="39" t="s">
        <v>1425</v>
      </c>
      <c r="I100" s="41" t="s">
        <v>227</v>
      </c>
      <c r="J100" s="38" t="s">
        <v>269</v>
      </c>
      <c r="K100" s="122" t="s">
        <v>478</v>
      </c>
      <c r="L100" s="43" t="s">
        <v>508</v>
      </c>
      <c r="M100" s="158"/>
      <c r="N100" s="158"/>
      <c r="O100" s="158"/>
    </row>
    <row r="101">
      <c r="A101" s="41" t="s">
        <v>146</v>
      </c>
      <c r="B101" s="39" t="s">
        <v>204</v>
      </c>
      <c r="C101" s="40">
        <v>1.0</v>
      </c>
      <c r="D101" s="39" t="s">
        <v>159</v>
      </c>
      <c r="E101" s="41" t="s">
        <v>21</v>
      </c>
      <c r="F101" s="39"/>
      <c r="G101" s="47" t="s">
        <v>148</v>
      </c>
      <c r="H101" s="39" t="s">
        <v>1426</v>
      </c>
      <c r="I101" s="41" t="s">
        <v>227</v>
      </c>
      <c r="J101" s="38" t="s">
        <v>345</v>
      </c>
      <c r="K101" s="122"/>
      <c r="L101" s="43" t="s">
        <v>508</v>
      </c>
      <c r="M101" s="158"/>
      <c r="N101" s="158"/>
      <c r="O101" s="158"/>
    </row>
    <row r="102">
      <c r="A102" s="41" t="s">
        <v>146</v>
      </c>
      <c r="B102" s="39" t="s">
        <v>204</v>
      </c>
      <c r="C102" s="40">
        <v>1.0</v>
      </c>
      <c r="D102" s="39" t="s">
        <v>159</v>
      </c>
      <c r="E102" s="41" t="s">
        <v>21</v>
      </c>
      <c r="F102" s="39"/>
      <c r="G102" s="47" t="s">
        <v>148</v>
      </c>
      <c r="H102" s="39" t="s">
        <v>1427</v>
      </c>
      <c r="I102" s="41" t="s">
        <v>227</v>
      </c>
      <c r="J102" s="38" t="s">
        <v>345</v>
      </c>
      <c r="K102" s="122"/>
      <c r="L102" s="43" t="s">
        <v>508</v>
      </c>
      <c r="M102" s="43"/>
      <c r="N102" s="43"/>
      <c r="O102" s="43"/>
    </row>
    <row r="103">
      <c r="A103" s="41" t="s">
        <v>146</v>
      </c>
      <c r="B103" s="39" t="s">
        <v>204</v>
      </c>
      <c r="C103" s="40">
        <v>1.0</v>
      </c>
      <c r="D103" s="39" t="s">
        <v>159</v>
      </c>
      <c r="E103" s="41" t="s">
        <v>21</v>
      </c>
      <c r="F103" s="39"/>
      <c r="G103" s="47" t="s">
        <v>148</v>
      </c>
      <c r="H103" s="39" t="s">
        <v>1428</v>
      </c>
      <c r="I103" s="41" t="s">
        <v>227</v>
      </c>
      <c r="J103" s="38" t="s">
        <v>345</v>
      </c>
      <c r="K103" s="122"/>
      <c r="L103" s="43" t="s">
        <v>508</v>
      </c>
      <c r="M103" s="158"/>
      <c r="N103" s="158"/>
      <c r="O103" s="158"/>
    </row>
    <row r="104">
      <c r="A104" s="41" t="s">
        <v>146</v>
      </c>
      <c r="B104" s="39" t="s">
        <v>204</v>
      </c>
      <c r="C104" s="40">
        <v>1.0</v>
      </c>
      <c r="D104" s="39" t="s">
        <v>159</v>
      </c>
      <c r="E104" s="41" t="s">
        <v>21</v>
      </c>
      <c r="F104" s="39"/>
      <c r="G104" s="47" t="s">
        <v>148</v>
      </c>
      <c r="H104" s="39" t="s">
        <v>1429</v>
      </c>
      <c r="I104" s="41" t="s">
        <v>227</v>
      </c>
      <c r="J104" s="38" t="s">
        <v>345</v>
      </c>
      <c r="K104" s="122"/>
      <c r="L104" s="43" t="s">
        <v>508</v>
      </c>
      <c r="M104" s="158"/>
      <c r="N104" s="158"/>
      <c r="O104" s="158"/>
    </row>
    <row r="105">
      <c r="A105" s="41" t="s">
        <v>146</v>
      </c>
      <c r="B105" s="39" t="s">
        <v>204</v>
      </c>
      <c r="C105" s="40">
        <v>1.0</v>
      </c>
      <c r="D105" s="39" t="s">
        <v>159</v>
      </c>
      <c r="E105" s="41" t="s">
        <v>21</v>
      </c>
      <c r="F105" s="39"/>
      <c r="G105" s="47" t="s">
        <v>148</v>
      </c>
      <c r="H105" s="39" t="s">
        <v>1430</v>
      </c>
      <c r="I105" s="41" t="s">
        <v>227</v>
      </c>
      <c r="J105" s="38" t="s">
        <v>345</v>
      </c>
      <c r="K105" s="122"/>
      <c r="L105" s="43" t="s">
        <v>508</v>
      </c>
      <c r="M105" s="158"/>
      <c r="N105" s="158"/>
      <c r="O105" s="158"/>
    </row>
    <row r="106">
      <c r="A106" s="41" t="s">
        <v>146</v>
      </c>
      <c r="B106" s="39" t="s">
        <v>204</v>
      </c>
      <c r="C106" s="40">
        <v>1.0</v>
      </c>
      <c r="D106" s="39" t="s">
        <v>159</v>
      </c>
      <c r="E106" s="41" t="s">
        <v>22</v>
      </c>
      <c r="F106" s="39"/>
      <c r="G106" s="47" t="s">
        <v>148</v>
      </c>
      <c r="H106" s="39">
        <v>4123010.0</v>
      </c>
      <c r="I106" s="41" t="s">
        <v>227</v>
      </c>
      <c r="J106" s="38" t="s">
        <v>269</v>
      </c>
      <c r="K106" s="122" t="s">
        <v>270</v>
      </c>
      <c r="L106" s="43" t="s">
        <v>508</v>
      </c>
      <c r="M106" s="158"/>
      <c r="N106" s="158"/>
      <c r="O106" s="158"/>
    </row>
    <row r="107">
      <c r="A107" s="41" t="s">
        <v>146</v>
      </c>
      <c r="B107" s="39" t="s">
        <v>204</v>
      </c>
      <c r="C107" s="40">
        <v>1.0</v>
      </c>
      <c r="D107" s="39" t="s">
        <v>159</v>
      </c>
      <c r="E107" s="41" t="s">
        <v>22</v>
      </c>
      <c r="F107" s="39"/>
      <c r="G107" s="47" t="s">
        <v>148</v>
      </c>
      <c r="H107" s="39">
        <v>4123024.0</v>
      </c>
      <c r="I107" s="41" t="s">
        <v>227</v>
      </c>
      <c r="J107" s="38" t="s">
        <v>269</v>
      </c>
      <c r="K107" s="122" t="s">
        <v>270</v>
      </c>
      <c r="L107" s="43" t="s">
        <v>508</v>
      </c>
      <c r="M107" s="158"/>
      <c r="N107" s="158"/>
      <c r="O107" s="158"/>
    </row>
    <row r="108">
      <c r="A108" s="41" t="s">
        <v>146</v>
      </c>
      <c r="B108" s="39" t="s">
        <v>204</v>
      </c>
      <c r="C108" s="40">
        <v>1.0</v>
      </c>
      <c r="D108" s="39" t="s">
        <v>159</v>
      </c>
      <c r="E108" s="41" t="s">
        <v>22</v>
      </c>
      <c r="F108" s="39"/>
      <c r="G108" s="47" t="s">
        <v>148</v>
      </c>
      <c r="H108" s="39">
        <v>4123044.0</v>
      </c>
      <c r="I108" s="41" t="s">
        <v>227</v>
      </c>
      <c r="J108" s="38" t="s">
        <v>269</v>
      </c>
      <c r="K108" s="122" t="s">
        <v>270</v>
      </c>
      <c r="L108" s="43" t="s">
        <v>508</v>
      </c>
      <c r="M108" s="158"/>
      <c r="N108" s="158"/>
      <c r="O108" s="158"/>
    </row>
    <row r="109">
      <c r="A109" s="41" t="s">
        <v>146</v>
      </c>
      <c r="B109" s="39" t="s">
        <v>204</v>
      </c>
      <c r="C109" s="40">
        <v>1.0</v>
      </c>
      <c r="D109" s="39" t="s">
        <v>159</v>
      </c>
      <c r="E109" s="41" t="s">
        <v>22</v>
      </c>
      <c r="F109" s="39"/>
      <c r="G109" s="47" t="s">
        <v>148</v>
      </c>
      <c r="H109" s="39">
        <v>4123040.0</v>
      </c>
      <c r="I109" s="41" t="s">
        <v>227</v>
      </c>
      <c r="J109" s="38" t="s">
        <v>269</v>
      </c>
      <c r="K109" s="122" t="s">
        <v>270</v>
      </c>
      <c r="L109" s="43" t="s">
        <v>508</v>
      </c>
      <c r="M109" s="158"/>
      <c r="N109" s="158"/>
      <c r="O109" s="158"/>
    </row>
    <row r="110">
      <c r="A110" s="41" t="s">
        <v>146</v>
      </c>
      <c r="B110" s="39" t="s">
        <v>204</v>
      </c>
      <c r="C110" s="40">
        <v>1.0</v>
      </c>
      <c r="D110" s="39" t="s">
        <v>159</v>
      </c>
      <c r="E110" s="41" t="s">
        <v>22</v>
      </c>
      <c r="F110" s="39"/>
      <c r="G110" s="47" t="s">
        <v>148</v>
      </c>
      <c r="H110" s="39">
        <v>4122969.0</v>
      </c>
      <c r="I110" s="41" t="s">
        <v>227</v>
      </c>
      <c r="J110" s="38" t="s">
        <v>269</v>
      </c>
      <c r="K110" s="122" t="s">
        <v>270</v>
      </c>
      <c r="L110" s="43" t="s">
        <v>508</v>
      </c>
      <c r="M110" s="158"/>
      <c r="N110" s="158"/>
      <c r="O110" s="158"/>
    </row>
    <row r="111">
      <c r="A111" s="53" t="s">
        <v>146</v>
      </c>
      <c r="B111" s="39" t="s">
        <v>204</v>
      </c>
      <c r="C111" s="40">
        <v>1.0</v>
      </c>
      <c r="D111" s="39" t="s">
        <v>9</v>
      </c>
      <c r="E111" s="41" t="s">
        <v>9</v>
      </c>
      <c r="F111" s="39"/>
      <c r="G111" s="41" t="s">
        <v>148</v>
      </c>
      <c r="H111" s="39" t="s">
        <v>1431</v>
      </c>
      <c r="I111" s="41" t="s">
        <v>227</v>
      </c>
      <c r="J111" s="39" t="s">
        <v>293</v>
      </c>
      <c r="K111" s="41" t="s">
        <v>499</v>
      </c>
      <c r="L111" s="43" t="s">
        <v>508</v>
      </c>
      <c r="M111" s="158"/>
      <c r="N111" s="158"/>
      <c r="O111" s="158"/>
    </row>
    <row r="112">
      <c r="A112" s="53" t="s">
        <v>146</v>
      </c>
      <c r="B112" s="39" t="s">
        <v>204</v>
      </c>
      <c r="C112" s="40">
        <v>1.0</v>
      </c>
      <c r="D112" s="39" t="s">
        <v>9</v>
      </c>
      <c r="E112" s="41" t="s">
        <v>9</v>
      </c>
      <c r="F112" s="39"/>
      <c r="G112" s="41" t="s">
        <v>148</v>
      </c>
      <c r="H112" s="39" t="s">
        <v>1432</v>
      </c>
      <c r="I112" s="41" t="s">
        <v>227</v>
      </c>
      <c r="J112" s="39" t="s">
        <v>293</v>
      </c>
      <c r="K112" s="41" t="s">
        <v>499</v>
      </c>
      <c r="L112" s="43" t="s">
        <v>508</v>
      </c>
      <c r="M112" s="158"/>
      <c r="N112" s="158"/>
      <c r="O112" s="158"/>
    </row>
    <row r="113">
      <c r="A113" s="53" t="s">
        <v>146</v>
      </c>
      <c r="B113" s="39" t="s">
        <v>204</v>
      </c>
      <c r="C113" s="40">
        <v>1.0</v>
      </c>
      <c r="D113" s="39" t="s">
        <v>9</v>
      </c>
      <c r="E113" s="41" t="s">
        <v>9</v>
      </c>
      <c r="F113" s="39"/>
      <c r="G113" s="41" t="s">
        <v>148</v>
      </c>
      <c r="H113" s="39" t="s">
        <v>1433</v>
      </c>
      <c r="I113" s="41" t="s">
        <v>227</v>
      </c>
      <c r="J113" s="39" t="s">
        <v>293</v>
      </c>
      <c r="K113" s="41" t="s">
        <v>499</v>
      </c>
      <c r="L113" s="43" t="s">
        <v>508</v>
      </c>
      <c r="M113" s="158"/>
      <c r="N113" s="158"/>
      <c r="O113" s="158"/>
    </row>
    <row r="114">
      <c r="A114" s="53" t="s">
        <v>146</v>
      </c>
      <c r="B114" s="39" t="s">
        <v>204</v>
      </c>
      <c r="C114" s="40">
        <v>1.0</v>
      </c>
      <c r="D114" s="39" t="s">
        <v>9</v>
      </c>
      <c r="E114" s="41" t="s">
        <v>9</v>
      </c>
      <c r="F114" s="39"/>
      <c r="G114" s="41" t="s">
        <v>148</v>
      </c>
      <c r="H114" s="39" t="s">
        <v>1434</v>
      </c>
      <c r="I114" s="41" t="s">
        <v>227</v>
      </c>
      <c r="J114" s="39" t="s">
        <v>293</v>
      </c>
      <c r="K114" s="41" t="s">
        <v>499</v>
      </c>
      <c r="L114" s="43" t="s">
        <v>508</v>
      </c>
      <c r="M114" s="158"/>
      <c r="N114" s="158"/>
      <c r="O114" s="158"/>
    </row>
    <row r="115">
      <c r="A115" s="53" t="s">
        <v>146</v>
      </c>
      <c r="B115" s="39" t="s">
        <v>204</v>
      </c>
      <c r="C115" s="40">
        <v>1.0</v>
      </c>
      <c r="D115" s="39" t="s">
        <v>9</v>
      </c>
      <c r="E115" s="41" t="s">
        <v>9</v>
      </c>
      <c r="F115" s="39"/>
      <c r="G115" s="41" t="s">
        <v>148</v>
      </c>
      <c r="H115" s="39" t="s">
        <v>1435</v>
      </c>
      <c r="I115" s="41" t="s">
        <v>227</v>
      </c>
      <c r="J115" s="39" t="s">
        <v>293</v>
      </c>
      <c r="K115" s="41" t="s">
        <v>499</v>
      </c>
      <c r="L115" s="43" t="s">
        <v>508</v>
      </c>
      <c r="M115" s="158"/>
      <c r="N115" s="158"/>
      <c r="O115" s="158"/>
    </row>
    <row r="116">
      <c r="A116" s="74" t="s">
        <v>467</v>
      </c>
      <c r="B116" s="41" t="s">
        <v>260</v>
      </c>
      <c r="C116" s="48">
        <v>1.0</v>
      </c>
      <c r="D116" s="41" t="s">
        <v>154</v>
      </c>
      <c r="E116" s="39" t="s">
        <v>7</v>
      </c>
      <c r="F116" s="41" t="s">
        <v>155</v>
      </c>
      <c r="G116" s="39" t="s">
        <v>148</v>
      </c>
      <c r="H116" s="39" t="s">
        <v>1436</v>
      </c>
      <c r="I116" s="39" t="s">
        <v>227</v>
      </c>
      <c r="J116" s="41" t="s">
        <v>165</v>
      </c>
      <c r="K116" s="43" t="s">
        <v>513</v>
      </c>
      <c r="L116" s="65" t="s">
        <v>1437</v>
      </c>
      <c r="M116" s="158"/>
      <c r="N116" s="60" t="s">
        <v>158</v>
      </c>
      <c r="O116" s="60" t="s">
        <v>264</v>
      </c>
    </row>
    <row r="117">
      <c r="A117" s="39" t="s">
        <v>146</v>
      </c>
      <c r="B117" s="41" t="s">
        <v>180</v>
      </c>
      <c r="C117" s="48">
        <v>1.0</v>
      </c>
      <c r="D117" s="41" t="s">
        <v>159</v>
      </c>
      <c r="E117" s="39" t="s">
        <v>13</v>
      </c>
      <c r="F117" s="41"/>
      <c r="G117" s="39" t="s">
        <v>148</v>
      </c>
      <c r="H117" s="39" t="s">
        <v>1438</v>
      </c>
      <c r="I117" s="39" t="s">
        <v>227</v>
      </c>
      <c r="J117" s="41" t="s">
        <v>273</v>
      </c>
      <c r="K117" s="43" t="s">
        <v>528</v>
      </c>
      <c r="L117" s="65" t="s">
        <v>1439</v>
      </c>
      <c r="M117" s="158"/>
      <c r="N117" s="158"/>
      <c r="O117" s="158"/>
    </row>
    <row r="118">
      <c r="A118" s="39" t="s">
        <v>146</v>
      </c>
      <c r="B118" s="41" t="s">
        <v>204</v>
      </c>
      <c r="C118" s="48">
        <v>1.0</v>
      </c>
      <c r="D118" s="41" t="s">
        <v>159</v>
      </c>
      <c r="E118" s="39" t="s">
        <v>26</v>
      </c>
      <c r="F118" s="49"/>
      <c r="G118" s="39" t="s">
        <v>148</v>
      </c>
      <c r="H118" s="58" t="s">
        <v>1440</v>
      </c>
      <c r="I118" s="39" t="s">
        <v>227</v>
      </c>
      <c r="J118" s="41" t="s">
        <v>345</v>
      </c>
      <c r="K118" s="57" t="s">
        <v>1033</v>
      </c>
      <c r="L118" s="43" t="s">
        <v>1441</v>
      </c>
      <c r="M118" s="158"/>
      <c r="N118" s="158"/>
      <c r="O118" s="158"/>
    </row>
    <row r="119">
      <c r="A119" s="39" t="s">
        <v>146</v>
      </c>
      <c r="B119" s="39" t="s">
        <v>180</v>
      </c>
      <c r="C119" s="40">
        <v>1.0</v>
      </c>
      <c r="D119" s="39" t="s">
        <v>159</v>
      </c>
      <c r="E119" s="65" t="s">
        <v>11</v>
      </c>
      <c r="F119" s="39"/>
      <c r="G119" s="39" t="s">
        <v>148</v>
      </c>
      <c r="H119" s="58">
        <v>2.1285523020634E13</v>
      </c>
      <c r="I119" s="39" t="s">
        <v>227</v>
      </c>
      <c r="J119" s="41" t="s">
        <v>273</v>
      </c>
      <c r="K119" s="43" t="s">
        <v>329</v>
      </c>
      <c r="L119" s="59" t="s">
        <v>337</v>
      </c>
      <c r="M119" s="60"/>
      <c r="N119" s="60"/>
      <c r="O119" s="60"/>
    </row>
    <row r="120">
      <c r="A120" s="39" t="s">
        <v>146</v>
      </c>
      <c r="B120" s="39" t="s">
        <v>180</v>
      </c>
      <c r="C120" s="48">
        <v>1.0</v>
      </c>
      <c r="D120" s="41" t="s">
        <v>154</v>
      </c>
      <c r="E120" s="39" t="s">
        <v>6</v>
      </c>
      <c r="F120" s="41" t="s">
        <v>155</v>
      </c>
      <c r="G120" s="39" t="s">
        <v>148</v>
      </c>
      <c r="H120" s="58" t="s">
        <v>1058</v>
      </c>
      <c r="I120" s="39" t="s">
        <v>227</v>
      </c>
      <c r="J120" s="47" t="s">
        <v>308</v>
      </c>
      <c r="K120" s="65" t="s">
        <v>308</v>
      </c>
      <c r="L120" s="59" t="s">
        <v>920</v>
      </c>
      <c r="M120" s="60"/>
      <c r="N120" s="60"/>
      <c r="O120" s="60"/>
    </row>
    <row r="121">
      <c r="A121" s="47" t="s">
        <v>146</v>
      </c>
      <c r="B121" s="39" t="s">
        <v>180</v>
      </c>
      <c r="C121" s="40">
        <v>1.0</v>
      </c>
      <c r="D121" s="39" t="s">
        <v>159</v>
      </c>
      <c r="E121" s="41" t="s">
        <v>14</v>
      </c>
      <c r="F121" s="39"/>
      <c r="G121" s="41" t="s">
        <v>148</v>
      </c>
      <c r="H121" s="58" t="s">
        <v>1442</v>
      </c>
      <c r="I121" s="39" t="s">
        <v>227</v>
      </c>
      <c r="J121" s="47" t="s">
        <v>273</v>
      </c>
      <c r="K121" s="43" t="s">
        <v>323</v>
      </c>
      <c r="L121" s="43" t="s">
        <v>324</v>
      </c>
      <c r="M121" s="60"/>
      <c r="N121" s="60"/>
      <c r="O121" s="60"/>
    </row>
    <row r="122">
      <c r="A122" s="39" t="s">
        <v>146</v>
      </c>
      <c r="B122" s="39" t="s">
        <v>180</v>
      </c>
      <c r="C122" s="40">
        <v>1.0</v>
      </c>
      <c r="D122" s="39" t="s">
        <v>159</v>
      </c>
      <c r="E122" s="41" t="s">
        <v>11</v>
      </c>
      <c r="F122" s="39"/>
      <c r="G122" s="39" t="s">
        <v>148</v>
      </c>
      <c r="H122" s="58">
        <v>2.1285523020562E13</v>
      </c>
      <c r="I122" s="39" t="s">
        <v>227</v>
      </c>
      <c r="J122" s="47" t="s">
        <v>273</v>
      </c>
      <c r="K122" s="43" t="s">
        <v>329</v>
      </c>
      <c r="L122" s="59" t="s">
        <v>330</v>
      </c>
      <c r="M122" s="60"/>
      <c r="N122" s="60"/>
      <c r="O122" s="60"/>
    </row>
    <row r="123">
      <c r="A123" s="74" t="s">
        <v>146</v>
      </c>
      <c r="B123" s="74" t="s">
        <v>180</v>
      </c>
      <c r="C123" s="75">
        <v>1.0</v>
      </c>
      <c r="D123" s="47" t="s">
        <v>159</v>
      </c>
      <c r="E123" s="38" t="s">
        <v>12</v>
      </c>
      <c r="F123" s="76"/>
      <c r="G123" s="38" t="s">
        <v>148</v>
      </c>
      <c r="H123" s="147">
        <v>1.9180522507785E13</v>
      </c>
      <c r="I123" s="53" t="s">
        <v>227</v>
      </c>
      <c r="J123" s="60" t="s">
        <v>273</v>
      </c>
      <c r="K123" s="53" t="s">
        <v>334</v>
      </c>
      <c r="L123" s="59" t="s">
        <v>1443</v>
      </c>
      <c r="M123" s="158"/>
      <c r="N123" s="158"/>
      <c r="O123" s="158"/>
    </row>
    <row r="124">
      <c r="A124" s="39" t="s">
        <v>146</v>
      </c>
      <c r="B124" s="39" t="s">
        <v>180</v>
      </c>
      <c r="C124" s="40">
        <v>1.0</v>
      </c>
      <c r="D124" s="39" t="s">
        <v>159</v>
      </c>
      <c r="E124" s="41" t="s">
        <v>12</v>
      </c>
      <c r="F124" s="39"/>
      <c r="G124" s="39" t="s">
        <v>148</v>
      </c>
      <c r="H124" s="58">
        <v>2.1275520100755E13</v>
      </c>
      <c r="I124" s="39" t="s">
        <v>227</v>
      </c>
      <c r="J124" s="47" t="s">
        <v>273</v>
      </c>
      <c r="K124" s="43" t="s">
        <v>336</v>
      </c>
      <c r="L124" s="59" t="s">
        <v>337</v>
      </c>
      <c r="M124" s="158"/>
      <c r="N124" s="158"/>
      <c r="O124" s="158"/>
    </row>
    <row r="125">
      <c r="A125" s="39" t="s">
        <v>146</v>
      </c>
      <c r="B125" s="39" t="s">
        <v>180</v>
      </c>
      <c r="C125" s="40">
        <v>1.0</v>
      </c>
      <c r="D125" s="39" t="s">
        <v>159</v>
      </c>
      <c r="E125" s="41" t="s">
        <v>12</v>
      </c>
      <c r="F125" s="39"/>
      <c r="G125" s="39" t="s">
        <v>148</v>
      </c>
      <c r="H125" s="58" t="s">
        <v>1444</v>
      </c>
      <c r="I125" s="39" t="s">
        <v>227</v>
      </c>
      <c r="J125" s="47" t="s">
        <v>273</v>
      </c>
      <c r="K125" s="43" t="s">
        <v>336</v>
      </c>
      <c r="L125" s="43" t="s">
        <v>324</v>
      </c>
      <c r="M125" s="158"/>
      <c r="N125" s="158"/>
      <c r="O125" s="158"/>
    </row>
    <row r="126">
      <c r="A126" s="39" t="s">
        <v>1445</v>
      </c>
      <c r="B126" s="41" t="s">
        <v>306</v>
      </c>
      <c r="C126" s="48">
        <v>1.0</v>
      </c>
      <c r="D126" s="41" t="s">
        <v>154</v>
      </c>
      <c r="E126" s="39" t="s">
        <v>6</v>
      </c>
      <c r="F126" s="66" t="s">
        <v>155</v>
      </c>
      <c r="G126" s="67" t="s">
        <v>148</v>
      </c>
      <c r="H126" s="41" t="s">
        <v>1446</v>
      </c>
      <c r="I126" s="39" t="s">
        <v>227</v>
      </c>
      <c r="J126" s="47" t="s">
        <v>308</v>
      </c>
      <c r="K126" s="65" t="s">
        <v>308</v>
      </c>
      <c r="L126" s="43" t="s">
        <v>340</v>
      </c>
      <c r="M126" s="158"/>
      <c r="N126" s="158"/>
      <c r="O126" s="158"/>
    </row>
    <row r="127">
      <c r="A127" s="38" t="s">
        <v>146</v>
      </c>
      <c r="B127" s="39" t="s">
        <v>315</v>
      </c>
      <c r="C127" s="40">
        <v>1.0</v>
      </c>
      <c r="D127" s="39" t="s">
        <v>159</v>
      </c>
      <c r="E127" s="41" t="s">
        <v>17</v>
      </c>
      <c r="F127" s="39"/>
      <c r="G127" s="39" t="s">
        <v>148</v>
      </c>
      <c r="H127" s="77" t="s">
        <v>1447</v>
      </c>
      <c r="I127" s="39" t="s">
        <v>227</v>
      </c>
      <c r="J127" s="41" t="s">
        <v>354</v>
      </c>
      <c r="K127" s="43" t="s">
        <v>355</v>
      </c>
      <c r="L127" s="59" t="s">
        <v>1448</v>
      </c>
      <c r="M127" s="158"/>
      <c r="N127" s="158"/>
      <c r="O127" s="158"/>
    </row>
    <row r="128">
      <c r="A128" s="38" t="s">
        <v>146</v>
      </c>
      <c r="B128" s="39" t="s">
        <v>180</v>
      </c>
      <c r="C128" s="40">
        <v>1.0</v>
      </c>
      <c r="D128" s="39" t="s">
        <v>159</v>
      </c>
      <c r="E128" s="41" t="s">
        <v>13</v>
      </c>
      <c r="F128" s="39"/>
      <c r="G128" s="39" t="s">
        <v>148</v>
      </c>
      <c r="H128" s="77" t="s">
        <v>1449</v>
      </c>
      <c r="I128" s="39" t="s">
        <v>227</v>
      </c>
      <c r="J128" s="41" t="s">
        <v>273</v>
      </c>
      <c r="K128" s="43" t="s">
        <v>528</v>
      </c>
      <c r="L128" s="59" t="s">
        <v>1270</v>
      </c>
      <c r="M128" s="158"/>
      <c r="N128" s="158"/>
      <c r="O128" s="158"/>
    </row>
    <row r="129">
      <c r="A129" s="38" t="s">
        <v>146</v>
      </c>
      <c r="B129" s="39" t="s">
        <v>204</v>
      </c>
      <c r="C129" s="40">
        <v>1.0</v>
      </c>
      <c r="D129" s="39" t="s">
        <v>159</v>
      </c>
      <c r="E129" s="41" t="s">
        <v>26</v>
      </c>
      <c r="F129" s="39"/>
      <c r="G129" s="39" t="s">
        <v>148</v>
      </c>
      <c r="H129" s="77" t="s">
        <v>1450</v>
      </c>
      <c r="I129" s="39" t="s">
        <v>227</v>
      </c>
      <c r="J129" s="41" t="s">
        <v>345</v>
      </c>
      <c r="K129" s="43"/>
      <c r="L129" s="59" t="s">
        <v>1270</v>
      </c>
      <c r="M129" s="158"/>
      <c r="N129" s="158"/>
      <c r="O129" s="158"/>
    </row>
    <row r="130">
      <c r="A130" s="38" t="s">
        <v>146</v>
      </c>
      <c r="B130" s="39" t="s">
        <v>204</v>
      </c>
      <c r="C130" s="40">
        <v>1.0</v>
      </c>
      <c r="D130" s="39" t="s">
        <v>159</v>
      </c>
      <c r="E130" s="41" t="s">
        <v>26</v>
      </c>
      <c r="F130" s="39"/>
      <c r="G130" s="39" t="s">
        <v>148</v>
      </c>
      <c r="H130" s="77" t="s">
        <v>1451</v>
      </c>
      <c r="I130" s="39" t="s">
        <v>227</v>
      </c>
      <c r="J130" s="41" t="s">
        <v>345</v>
      </c>
      <c r="K130" s="43"/>
      <c r="L130" s="59" t="s">
        <v>1270</v>
      </c>
      <c r="M130" s="158"/>
      <c r="N130" s="158"/>
      <c r="O130" s="158"/>
    </row>
    <row r="131">
      <c r="A131" s="41" t="s">
        <v>1452</v>
      </c>
      <c r="B131" s="39" t="s">
        <v>153</v>
      </c>
      <c r="C131" s="40">
        <v>1.0</v>
      </c>
      <c r="D131" s="39" t="s">
        <v>154</v>
      </c>
      <c r="E131" s="39" t="s">
        <v>7</v>
      </c>
      <c r="F131" s="38" t="s">
        <v>155</v>
      </c>
      <c r="G131" s="38" t="s">
        <v>148</v>
      </c>
      <c r="H131" s="60" t="s">
        <v>1453</v>
      </c>
      <c r="I131" s="60" t="s">
        <v>227</v>
      </c>
      <c r="J131" s="41" t="s">
        <v>165</v>
      </c>
      <c r="K131" s="43" t="s">
        <v>875</v>
      </c>
      <c r="L131" s="65" t="s">
        <v>1454</v>
      </c>
      <c r="M131" s="158"/>
      <c r="N131" s="60" t="s">
        <v>158</v>
      </c>
      <c r="O131" s="60" t="s">
        <v>247</v>
      </c>
    </row>
    <row r="132">
      <c r="A132" s="41" t="s">
        <v>146</v>
      </c>
      <c r="B132" s="39" t="s">
        <v>204</v>
      </c>
      <c r="C132" s="40">
        <v>1.0</v>
      </c>
      <c r="D132" s="39" t="s">
        <v>159</v>
      </c>
      <c r="E132" s="39" t="s">
        <v>25</v>
      </c>
      <c r="F132" s="38"/>
      <c r="G132" s="38" t="s">
        <v>148</v>
      </c>
      <c r="H132" s="70">
        <v>2.2062523703899E13</v>
      </c>
      <c r="I132" s="60" t="s">
        <v>227</v>
      </c>
      <c r="J132" s="41" t="s">
        <v>273</v>
      </c>
      <c r="K132" s="43" t="s">
        <v>348</v>
      </c>
      <c r="L132" s="65" t="s">
        <v>1455</v>
      </c>
      <c r="M132" s="158"/>
      <c r="N132" s="158"/>
      <c r="O132" s="158"/>
    </row>
    <row r="133">
      <c r="A133" s="41" t="s">
        <v>146</v>
      </c>
      <c r="B133" s="39" t="s">
        <v>204</v>
      </c>
      <c r="C133" s="40">
        <v>1.0</v>
      </c>
      <c r="D133" s="39" t="s">
        <v>159</v>
      </c>
      <c r="E133" s="39" t="s">
        <v>25</v>
      </c>
      <c r="F133" s="38"/>
      <c r="G133" s="38" t="s">
        <v>148</v>
      </c>
      <c r="H133" s="70">
        <v>2.296252370385E13</v>
      </c>
      <c r="I133" s="60" t="s">
        <v>227</v>
      </c>
      <c r="J133" s="41" t="s">
        <v>273</v>
      </c>
      <c r="K133" s="43" t="s">
        <v>348</v>
      </c>
      <c r="L133" s="65" t="s">
        <v>1455</v>
      </c>
      <c r="M133" s="158"/>
      <c r="N133" s="158"/>
      <c r="O133" s="158"/>
    </row>
    <row r="134">
      <c r="A134" s="41" t="s">
        <v>146</v>
      </c>
      <c r="B134" s="39" t="s">
        <v>204</v>
      </c>
      <c r="C134" s="40">
        <v>1.0</v>
      </c>
      <c r="D134" s="39" t="s">
        <v>159</v>
      </c>
      <c r="E134" s="39" t="s">
        <v>25</v>
      </c>
      <c r="F134" s="38"/>
      <c r="G134" s="38" t="s">
        <v>148</v>
      </c>
      <c r="H134" s="70">
        <v>2.2106523709572E13</v>
      </c>
      <c r="I134" s="60" t="s">
        <v>227</v>
      </c>
      <c r="J134" s="41" t="s">
        <v>273</v>
      </c>
      <c r="K134" s="43" t="s">
        <v>348</v>
      </c>
      <c r="L134" s="65" t="s">
        <v>1455</v>
      </c>
      <c r="M134" s="158"/>
      <c r="N134" s="158"/>
      <c r="O134" s="158"/>
    </row>
    <row r="135">
      <c r="A135" s="41" t="s">
        <v>146</v>
      </c>
      <c r="B135" s="39" t="s">
        <v>204</v>
      </c>
      <c r="C135" s="40">
        <v>1.0</v>
      </c>
      <c r="D135" s="39" t="s">
        <v>159</v>
      </c>
      <c r="E135" s="39" t="s">
        <v>25</v>
      </c>
      <c r="F135" s="38"/>
      <c r="G135" s="38" t="s">
        <v>148</v>
      </c>
      <c r="H135" s="70">
        <v>2.2098523705415E13</v>
      </c>
      <c r="I135" s="60" t="s">
        <v>227</v>
      </c>
      <c r="J135" s="41" t="s">
        <v>273</v>
      </c>
      <c r="K135" s="43" t="s">
        <v>348</v>
      </c>
      <c r="L135" s="65" t="s">
        <v>1455</v>
      </c>
      <c r="M135" s="158"/>
      <c r="N135" s="158"/>
      <c r="O135" s="158"/>
    </row>
    <row r="136">
      <c r="A136" s="41" t="s">
        <v>146</v>
      </c>
      <c r="B136" s="39" t="s">
        <v>204</v>
      </c>
      <c r="C136" s="40">
        <v>1.0</v>
      </c>
      <c r="D136" s="39" t="s">
        <v>159</v>
      </c>
      <c r="E136" s="39" t="s">
        <v>25</v>
      </c>
      <c r="F136" s="38"/>
      <c r="G136" s="38" t="s">
        <v>148</v>
      </c>
      <c r="H136" s="70">
        <v>2.2105523700762E13</v>
      </c>
      <c r="I136" s="60" t="s">
        <v>227</v>
      </c>
      <c r="J136" s="41" t="s">
        <v>273</v>
      </c>
      <c r="K136" s="43" t="s">
        <v>348</v>
      </c>
      <c r="L136" s="65" t="s">
        <v>1455</v>
      </c>
      <c r="M136" s="158"/>
      <c r="N136" s="158"/>
      <c r="O136" s="158"/>
    </row>
    <row r="137">
      <c r="A137" s="41" t="s">
        <v>146</v>
      </c>
      <c r="B137" s="39" t="s">
        <v>204</v>
      </c>
      <c r="C137" s="40">
        <v>1.0</v>
      </c>
      <c r="D137" s="39" t="s">
        <v>159</v>
      </c>
      <c r="E137" s="39" t="s">
        <v>25</v>
      </c>
      <c r="F137" s="38"/>
      <c r="G137" s="38" t="s">
        <v>148</v>
      </c>
      <c r="H137" s="70">
        <v>2.2098523705522E13</v>
      </c>
      <c r="I137" s="60" t="s">
        <v>227</v>
      </c>
      <c r="J137" s="41" t="s">
        <v>273</v>
      </c>
      <c r="K137" s="43" t="s">
        <v>348</v>
      </c>
      <c r="L137" s="65" t="s">
        <v>1455</v>
      </c>
      <c r="M137" s="158"/>
      <c r="N137" s="158"/>
      <c r="O137" s="158"/>
    </row>
    <row r="138">
      <c r="A138" s="41" t="s">
        <v>146</v>
      </c>
      <c r="B138" s="39" t="s">
        <v>204</v>
      </c>
      <c r="C138" s="40">
        <v>1.0</v>
      </c>
      <c r="D138" s="39" t="s">
        <v>159</v>
      </c>
      <c r="E138" s="39" t="s">
        <v>25</v>
      </c>
      <c r="F138" s="38"/>
      <c r="G138" s="38" t="s">
        <v>148</v>
      </c>
      <c r="H138" s="70">
        <v>2.2098523705335E13</v>
      </c>
      <c r="I138" s="60" t="s">
        <v>227</v>
      </c>
      <c r="J138" s="41" t="s">
        <v>273</v>
      </c>
      <c r="K138" s="43" t="s">
        <v>348</v>
      </c>
      <c r="L138" s="65" t="s">
        <v>1455</v>
      </c>
      <c r="M138" s="158"/>
      <c r="N138" s="158"/>
      <c r="O138" s="158"/>
    </row>
    <row r="139">
      <c r="A139" s="41" t="s">
        <v>146</v>
      </c>
      <c r="B139" s="39" t="s">
        <v>1456</v>
      </c>
      <c r="C139" s="40">
        <v>1.0</v>
      </c>
      <c r="D139" s="39" t="s">
        <v>159</v>
      </c>
      <c r="E139" s="39" t="s">
        <v>25</v>
      </c>
      <c r="F139" s="38"/>
      <c r="G139" s="38" t="s">
        <v>148</v>
      </c>
      <c r="H139" s="70">
        <v>2.2106523707713E13</v>
      </c>
      <c r="I139" s="60" t="s">
        <v>227</v>
      </c>
      <c r="J139" s="41" t="s">
        <v>273</v>
      </c>
      <c r="K139" s="43" t="s">
        <v>348</v>
      </c>
      <c r="L139" s="65" t="s">
        <v>1455</v>
      </c>
      <c r="M139" s="158"/>
      <c r="N139" s="158"/>
      <c r="O139" s="158"/>
    </row>
    <row r="140">
      <c r="A140" s="41" t="s">
        <v>146</v>
      </c>
      <c r="B140" s="39" t="s">
        <v>1456</v>
      </c>
      <c r="C140" s="40">
        <v>1.0</v>
      </c>
      <c r="D140" s="39" t="s">
        <v>159</v>
      </c>
      <c r="E140" s="39" t="s">
        <v>25</v>
      </c>
      <c r="F140" s="38"/>
      <c r="G140" s="38" t="s">
        <v>148</v>
      </c>
      <c r="H140" s="70">
        <v>2.2107523701719E13</v>
      </c>
      <c r="I140" s="60" t="s">
        <v>227</v>
      </c>
      <c r="J140" s="41" t="s">
        <v>273</v>
      </c>
      <c r="K140" s="43" t="s">
        <v>348</v>
      </c>
      <c r="L140" s="65" t="s">
        <v>1455</v>
      </c>
      <c r="M140" s="158"/>
      <c r="N140" s="158"/>
      <c r="O140" s="158"/>
    </row>
    <row r="141">
      <c r="A141" s="41" t="s">
        <v>146</v>
      </c>
      <c r="B141" s="39" t="s">
        <v>1456</v>
      </c>
      <c r="C141" s="40">
        <v>1.0</v>
      </c>
      <c r="D141" s="39" t="s">
        <v>159</v>
      </c>
      <c r="E141" s="39" t="s">
        <v>25</v>
      </c>
      <c r="F141" s="38"/>
      <c r="G141" s="38" t="s">
        <v>148</v>
      </c>
      <c r="H141" s="70">
        <v>2.2105523702192E13</v>
      </c>
      <c r="I141" s="60" t="s">
        <v>227</v>
      </c>
      <c r="J141" s="41" t="s">
        <v>273</v>
      </c>
      <c r="K141" s="43" t="s">
        <v>348</v>
      </c>
      <c r="L141" s="65" t="s">
        <v>1455</v>
      </c>
      <c r="M141" s="158"/>
      <c r="N141" s="158"/>
      <c r="O141" s="158"/>
    </row>
    <row r="142">
      <c r="A142" s="58" t="s">
        <v>146</v>
      </c>
      <c r="B142" s="39" t="s">
        <v>180</v>
      </c>
      <c r="C142" s="40">
        <v>1.0</v>
      </c>
      <c r="D142" s="39" t="s">
        <v>159</v>
      </c>
      <c r="E142" s="41" t="s">
        <v>13</v>
      </c>
      <c r="F142" s="39"/>
      <c r="G142" s="41" t="s">
        <v>148</v>
      </c>
      <c r="H142" s="70" t="s">
        <v>1457</v>
      </c>
      <c r="I142" s="41" t="s">
        <v>227</v>
      </c>
      <c r="J142" s="38" t="s">
        <v>273</v>
      </c>
      <c r="K142" s="122" t="s">
        <v>371</v>
      </c>
      <c r="L142" s="59" t="s">
        <v>1458</v>
      </c>
      <c r="M142" s="158"/>
      <c r="N142" s="158"/>
      <c r="O142" s="158"/>
    </row>
    <row r="143">
      <c r="A143" s="39" t="s">
        <v>146</v>
      </c>
      <c r="B143" s="41" t="s">
        <v>180</v>
      </c>
      <c r="C143" s="48">
        <v>1.0</v>
      </c>
      <c r="D143" s="41" t="s">
        <v>9</v>
      </c>
      <c r="E143" s="39" t="s">
        <v>9</v>
      </c>
      <c r="F143" s="49"/>
      <c r="G143" s="39" t="s">
        <v>148</v>
      </c>
      <c r="H143" s="41" t="s">
        <v>1459</v>
      </c>
      <c r="I143" s="39">
        <v>6627372.0</v>
      </c>
      <c r="J143" s="41" t="s">
        <v>381</v>
      </c>
      <c r="K143" s="43" t="s">
        <v>1145</v>
      </c>
      <c r="L143" s="59" t="s">
        <v>1460</v>
      </c>
      <c r="M143" s="158"/>
      <c r="N143" s="158"/>
      <c r="O143" s="158"/>
    </row>
    <row r="144">
      <c r="A144" s="41" t="s">
        <v>1461</v>
      </c>
      <c r="B144" s="74" t="s">
        <v>180</v>
      </c>
      <c r="C144" s="40">
        <v>1.0</v>
      </c>
      <c r="D144" s="39" t="s">
        <v>154</v>
      </c>
      <c r="E144" s="41" t="s">
        <v>7</v>
      </c>
      <c r="F144" s="39" t="s">
        <v>155</v>
      </c>
      <c r="G144" s="41" t="s">
        <v>148</v>
      </c>
      <c r="H144" s="70" t="s">
        <v>1462</v>
      </c>
      <c r="I144" s="53" t="s">
        <v>227</v>
      </c>
      <c r="J144" s="73" t="s">
        <v>165</v>
      </c>
      <c r="K144" s="73" t="s">
        <v>245</v>
      </c>
      <c r="L144" s="59" t="s">
        <v>1463</v>
      </c>
      <c r="M144" s="158"/>
      <c r="N144" s="60" t="s">
        <v>158</v>
      </c>
      <c r="O144" s="60" t="s">
        <v>247</v>
      </c>
    </row>
    <row r="145">
      <c r="A145" s="39" t="s">
        <v>1464</v>
      </c>
      <c r="B145" s="39" t="s">
        <v>947</v>
      </c>
      <c r="C145" s="40">
        <v>1.0</v>
      </c>
      <c r="D145" s="39" t="s">
        <v>154</v>
      </c>
      <c r="E145" s="41" t="s">
        <v>7</v>
      </c>
      <c r="F145" s="39" t="s">
        <v>155</v>
      </c>
      <c r="G145" s="41" t="s">
        <v>148</v>
      </c>
      <c r="H145" s="39" t="s">
        <v>1465</v>
      </c>
      <c r="I145" s="41" t="s">
        <v>227</v>
      </c>
      <c r="J145" s="39" t="s">
        <v>165</v>
      </c>
      <c r="K145" s="41" t="s">
        <v>320</v>
      </c>
      <c r="L145" s="43" t="s">
        <v>1466</v>
      </c>
      <c r="M145" s="158"/>
      <c r="N145" s="60"/>
      <c r="O145" s="60"/>
    </row>
    <row r="146">
      <c r="A146" s="38" t="s">
        <v>146</v>
      </c>
      <c r="B146" s="39" t="s">
        <v>315</v>
      </c>
      <c r="C146" s="103">
        <v>1.0</v>
      </c>
      <c r="D146" s="41" t="s">
        <v>159</v>
      </c>
      <c r="E146" s="39" t="s">
        <v>24</v>
      </c>
      <c r="F146" s="41"/>
      <c r="G146" s="38" t="s">
        <v>148</v>
      </c>
      <c r="H146" s="39" t="s">
        <v>1467</v>
      </c>
      <c r="I146" s="73" t="s">
        <v>227</v>
      </c>
      <c r="J146" s="60" t="s">
        <v>350</v>
      </c>
      <c r="K146" s="53" t="s">
        <v>351</v>
      </c>
      <c r="L146" s="59" t="s">
        <v>936</v>
      </c>
      <c r="M146" s="158"/>
      <c r="N146" s="60"/>
      <c r="O146" s="60"/>
    </row>
    <row r="147">
      <c r="A147" s="38" t="s">
        <v>146</v>
      </c>
      <c r="B147" s="39" t="s">
        <v>315</v>
      </c>
      <c r="C147" s="103">
        <v>1.0</v>
      </c>
      <c r="D147" s="41" t="s">
        <v>159</v>
      </c>
      <c r="E147" s="39" t="s">
        <v>17</v>
      </c>
      <c r="F147" s="41"/>
      <c r="G147" s="38" t="s">
        <v>148</v>
      </c>
      <c r="H147" s="39">
        <v>8.5321100508364E14</v>
      </c>
      <c r="I147" s="73" t="s">
        <v>227</v>
      </c>
      <c r="J147" s="60" t="s">
        <v>354</v>
      </c>
      <c r="K147" s="58" t="s">
        <v>355</v>
      </c>
      <c r="L147" s="59" t="s">
        <v>936</v>
      </c>
      <c r="M147" s="158"/>
      <c r="N147" s="60"/>
      <c r="O147" s="60"/>
    </row>
    <row r="148">
      <c r="A148" s="38" t="s">
        <v>1468</v>
      </c>
      <c r="B148" s="39" t="s">
        <v>252</v>
      </c>
      <c r="C148" s="103">
        <v>1.0</v>
      </c>
      <c r="D148" s="39" t="s">
        <v>154</v>
      </c>
      <c r="E148" s="41" t="s">
        <v>7</v>
      </c>
      <c r="F148" s="39" t="s">
        <v>155</v>
      </c>
      <c r="G148" s="41" t="s">
        <v>148</v>
      </c>
      <c r="H148" s="39" t="s">
        <v>1469</v>
      </c>
      <c r="I148" s="41" t="s">
        <v>227</v>
      </c>
      <c r="J148" s="39" t="s">
        <v>165</v>
      </c>
      <c r="K148" s="41" t="s">
        <v>320</v>
      </c>
      <c r="L148" s="43" t="s">
        <v>1470</v>
      </c>
      <c r="M148" s="158"/>
      <c r="N148" s="60"/>
      <c r="O148" s="60"/>
    </row>
    <row r="149">
      <c r="A149" s="41" t="s">
        <v>1364</v>
      </c>
      <c r="B149" s="38" t="s">
        <v>542</v>
      </c>
      <c r="C149" s="48">
        <v>2.0</v>
      </c>
      <c r="D149" s="41" t="s">
        <v>154</v>
      </c>
      <c r="E149" s="39" t="s">
        <v>7</v>
      </c>
      <c r="F149" s="41" t="s">
        <v>155</v>
      </c>
      <c r="G149" s="39" t="s">
        <v>148</v>
      </c>
      <c r="H149" s="41" t="s">
        <v>1471</v>
      </c>
      <c r="I149" s="39" t="s">
        <v>227</v>
      </c>
      <c r="J149" s="41" t="s">
        <v>165</v>
      </c>
      <c r="K149" s="43" t="s">
        <v>245</v>
      </c>
      <c r="L149" s="65" t="s">
        <v>1472</v>
      </c>
      <c r="M149" s="158"/>
      <c r="N149" s="60"/>
      <c r="O149" s="60"/>
    </row>
    <row r="150">
      <c r="A150" s="39" t="s">
        <v>1473</v>
      </c>
      <c r="B150" s="41" t="s">
        <v>260</v>
      </c>
      <c r="C150" s="48">
        <v>2.0</v>
      </c>
      <c r="D150" s="41" t="s">
        <v>154</v>
      </c>
      <c r="E150" s="39" t="s">
        <v>7</v>
      </c>
      <c r="F150" s="41" t="s">
        <v>155</v>
      </c>
      <c r="G150" s="39" t="s">
        <v>148</v>
      </c>
      <c r="H150" s="41" t="s">
        <v>1474</v>
      </c>
      <c r="I150" s="39" t="s">
        <v>227</v>
      </c>
      <c r="J150" s="41" t="s">
        <v>165</v>
      </c>
      <c r="K150" s="43" t="s">
        <v>320</v>
      </c>
      <c r="L150" s="65" t="s">
        <v>1472</v>
      </c>
      <c r="M150" s="158"/>
      <c r="N150" s="60"/>
      <c r="O150" s="60"/>
    </row>
    <row r="151">
      <c r="A151" s="54" t="s">
        <v>1468</v>
      </c>
      <c r="B151" s="67" t="s">
        <v>180</v>
      </c>
      <c r="C151" s="69">
        <v>1.0</v>
      </c>
      <c r="D151" s="67" t="s">
        <v>159</v>
      </c>
      <c r="E151" s="177" t="s">
        <v>11</v>
      </c>
      <c r="F151" s="67"/>
      <c r="G151" s="67" t="s">
        <v>148</v>
      </c>
      <c r="H151" s="178">
        <v>2.1321523025032E13</v>
      </c>
      <c r="I151" s="67" t="s">
        <v>227</v>
      </c>
      <c r="J151" s="67" t="s">
        <v>273</v>
      </c>
      <c r="K151" s="179" t="s">
        <v>329</v>
      </c>
      <c r="L151" s="180" t="s">
        <v>1475</v>
      </c>
      <c r="M151" s="158"/>
      <c r="N151" s="60"/>
      <c r="O151" s="60"/>
    </row>
    <row r="152">
      <c r="A152" s="72" t="s">
        <v>1476</v>
      </c>
      <c r="B152" s="128" t="s">
        <v>180</v>
      </c>
      <c r="C152" s="181">
        <v>1.0</v>
      </c>
      <c r="D152" s="104" t="s">
        <v>154</v>
      </c>
      <c r="E152" s="179" t="s">
        <v>7</v>
      </c>
      <c r="F152" s="104" t="s">
        <v>155</v>
      </c>
      <c r="G152" s="104" t="s">
        <v>148</v>
      </c>
      <c r="H152" s="178" t="s">
        <v>1477</v>
      </c>
      <c r="I152" s="104" t="s">
        <v>227</v>
      </c>
      <c r="J152" s="104" t="s">
        <v>165</v>
      </c>
      <c r="K152" s="179" t="s">
        <v>320</v>
      </c>
      <c r="L152" s="180" t="s">
        <v>1478</v>
      </c>
      <c r="M152" s="158"/>
      <c r="N152" s="60"/>
      <c r="O152" s="60"/>
    </row>
    <row r="153">
      <c r="A153" s="58" t="s">
        <v>1468</v>
      </c>
      <c r="B153" s="128" t="s">
        <v>180</v>
      </c>
      <c r="C153" s="181">
        <v>1.0</v>
      </c>
      <c r="D153" s="104" t="s">
        <v>159</v>
      </c>
      <c r="E153" s="179" t="s">
        <v>25</v>
      </c>
      <c r="F153" s="104"/>
      <c r="G153" s="104" t="s">
        <v>148</v>
      </c>
      <c r="H153" s="178">
        <v>2.2097523700852E13</v>
      </c>
      <c r="I153" s="104" t="s">
        <v>227</v>
      </c>
      <c r="J153" s="104" t="s">
        <v>273</v>
      </c>
      <c r="K153" s="179" t="s">
        <v>348</v>
      </c>
      <c r="L153" s="180" t="s">
        <v>1479</v>
      </c>
      <c r="M153" s="158"/>
      <c r="N153" s="60"/>
      <c r="O153" s="60"/>
    </row>
    <row r="154">
      <c r="A154" s="41" t="s">
        <v>1480</v>
      </c>
      <c r="B154" s="39" t="s">
        <v>932</v>
      </c>
      <c r="C154" s="48">
        <v>1.0</v>
      </c>
      <c r="D154" s="38" t="s">
        <v>154</v>
      </c>
      <c r="E154" s="39" t="s">
        <v>7</v>
      </c>
      <c r="F154" s="41" t="s">
        <v>155</v>
      </c>
      <c r="G154" s="39" t="s">
        <v>148</v>
      </c>
      <c r="H154" s="39" t="s">
        <v>1481</v>
      </c>
      <c r="I154" s="39" t="s">
        <v>227</v>
      </c>
      <c r="J154" s="47" t="s">
        <v>165</v>
      </c>
      <c r="K154" s="43" t="s">
        <v>320</v>
      </c>
      <c r="L154" s="180" t="s">
        <v>1482</v>
      </c>
      <c r="M154" s="158"/>
      <c r="N154" s="60"/>
      <c r="O154" s="60"/>
    </row>
    <row r="155">
      <c r="A155" s="41" t="s">
        <v>146</v>
      </c>
      <c r="B155" s="39" t="s">
        <v>204</v>
      </c>
      <c r="C155" s="40">
        <v>1.0</v>
      </c>
      <c r="D155" s="39" t="s">
        <v>159</v>
      </c>
      <c r="E155" s="41" t="s">
        <v>20</v>
      </c>
      <c r="F155" s="39"/>
      <c r="G155" s="41" t="s">
        <v>148</v>
      </c>
      <c r="H155" s="149" t="s">
        <v>1483</v>
      </c>
      <c r="I155" s="41" t="s">
        <v>227</v>
      </c>
      <c r="J155" s="38" t="s">
        <v>212</v>
      </c>
      <c r="K155" s="22" t="s">
        <v>486</v>
      </c>
      <c r="L155" s="59" t="s">
        <v>1079</v>
      </c>
      <c r="M155" s="158"/>
      <c r="N155" s="60"/>
      <c r="O155" s="60"/>
    </row>
    <row r="156">
      <c r="A156" s="41" t="s">
        <v>146</v>
      </c>
      <c r="B156" s="39" t="s">
        <v>204</v>
      </c>
      <c r="C156" s="40">
        <v>1.0</v>
      </c>
      <c r="D156" s="39" t="s">
        <v>159</v>
      </c>
      <c r="E156" s="41" t="s">
        <v>20</v>
      </c>
      <c r="F156" s="39"/>
      <c r="G156" s="41" t="s">
        <v>148</v>
      </c>
      <c r="H156" s="149" t="s">
        <v>1484</v>
      </c>
      <c r="I156" s="41" t="s">
        <v>227</v>
      </c>
      <c r="J156" s="38" t="s">
        <v>212</v>
      </c>
      <c r="K156" s="22" t="s">
        <v>486</v>
      </c>
      <c r="L156" s="59" t="s">
        <v>1079</v>
      </c>
      <c r="M156" s="158"/>
      <c r="N156" s="60"/>
      <c r="O156" s="60"/>
    </row>
    <row r="157">
      <c r="A157" s="41" t="s">
        <v>146</v>
      </c>
      <c r="B157" s="39" t="s">
        <v>406</v>
      </c>
      <c r="C157" s="40">
        <v>1.0</v>
      </c>
      <c r="D157" s="39" t="s">
        <v>159</v>
      </c>
      <c r="E157" s="41" t="s">
        <v>25</v>
      </c>
      <c r="F157" s="39"/>
      <c r="G157" s="41" t="s">
        <v>148</v>
      </c>
      <c r="H157" s="149" t="s">
        <v>1485</v>
      </c>
      <c r="I157" s="41" t="s">
        <v>227</v>
      </c>
      <c r="J157" s="38" t="s">
        <v>273</v>
      </c>
      <c r="K157" s="22" t="s">
        <v>348</v>
      </c>
      <c r="L157" s="59" t="s">
        <v>1079</v>
      </c>
      <c r="M157" s="158"/>
      <c r="N157" s="60"/>
      <c r="O157" s="60"/>
    </row>
    <row r="158">
      <c r="A158" s="67" t="s">
        <v>1486</v>
      </c>
      <c r="B158" s="67" t="s">
        <v>947</v>
      </c>
      <c r="C158" s="181">
        <v>1.0</v>
      </c>
      <c r="D158" s="67" t="s">
        <v>154</v>
      </c>
      <c r="E158" s="67" t="s">
        <v>7</v>
      </c>
      <c r="F158" s="67" t="s">
        <v>155</v>
      </c>
      <c r="G158" s="67" t="s">
        <v>148</v>
      </c>
      <c r="H158" s="182" t="s">
        <v>1487</v>
      </c>
      <c r="I158" s="104" t="s">
        <v>227</v>
      </c>
      <c r="J158" s="67" t="s">
        <v>165</v>
      </c>
      <c r="K158" s="104" t="s">
        <v>1488</v>
      </c>
      <c r="L158" s="180" t="s">
        <v>1489</v>
      </c>
      <c r="M158" s="158"/>
      <c r="N158" s="60"/>
      <c r="O158" s="60"/>
    </row>
    <row r="159">
      <c r="A159" s="54" t="s">
        <v>1490</v>
      </c>
      <c r="B159" s="104" t="s">
        <v>315</v>
      </c>
      <c r="C159" s="183">
        <v>1.0</v>
      </c>
      <c r="D159" s="104" t="s">
        <v>9</v>
      </c>
      <c r="E159" s="104" t="s">
        <v>9</v>
      </c>
      <c r="F159" s="67"/>
      <c r="G159" s="104" t="s">
        <v>148</v>
      </c>
      <c r="H159" s="41" t="s">
        <v>1491</v>
      </c>
      <c r="I159" s="60" t="s">
        <v>227</v>
      </c>
      <c r="J159" s="41" t="s">
        <v>381</v>
      </c>
      <c r="K159" s="39" t="s">
        <v>1081</v>
      </c>
      <c r="L159" s="59" t="s">
        <v>388</v>
      </c>
      <c r="M159" s="158"/>
      <c r="N159" s="60"/>
      <c r="O159" s="60"/>
    </row>
    <row r="160">
      <c r="A160" s="54" t="s">
        <v>1492</v>
      </c>
      <c r="B160" s="104" t="s">
        <v>653</v>
      </c>
      <c r="C160" s="183">
        <v>1.0</v>
      </c>
      <c r="D160" s="104" t="s">
        <v>9</v>
      </c>
      <c r="E160" s="104" t="s">
        <v>9</v>
      </c>
      <c r="F160" s="67"/>
      <c r="G160" s="104" t="s">
        <v>148</v>
      </c>
      <c r="H160" s="41" t="s">
        <v>1493</v>
      </c>
      <c r="I160" s="60" t="s">
        <v>227</v>
      </c>
      <c r="J160" s="41" t="s">
        <v>381</v>
      </c>
      <c r="K160" s="39" t="s">
        <v>1081</v>
      </c>
      <c r="L160" s="59" t="s">
        <v>388</v>
      </c>
      <c r="M160" s="158"/>
      <c r="N160" s="60"/>
      <c r="O160" s="60"/>
    </row>
    <row r="161">
      <c r="A161" s="54" t="s">
        <v>1492</v>
      </c>
      <c r="B161" s="104" t="s">
        <v>653</v>
      </c>
      <c r="C161" s="183">
        <v>1.0</v>
      </c>
      <c r="D161" s="41" t="s">
        <v>154</v>
      </c>
      <c r="E161" s="39" t="s">
        <v>7</v>
      </c>
      <c r="F161" s="41" t="s">
        <v>155</v>
      </c>
      <c r="G161" s="39" t="s">
        <v>148</v>
      </c>
      <c r="H161" s="39" t="s">
        <v>1494</v>
      </c>
      <c r="I161" s="39" t="s">
        <v>227</v>
      </c>
      <c r="J161" s="41" t="s">
        <v>165</v>
      </c>
      <c r="K161" s="43" t="s">
        <v>1495</v>
      </c>
      <c r="L161" s="180" t="s">
        <v>1496</v>
      </c>
      <c r="M161" s="158"/>
      <c r="N161" s="60"/>
      <c r="O161" s="60"/>
    </row>
    <row r="162">
      <c r="A162" s="39" t="s">
        <v>1497</v>
      </c>
      <c r="B162" s="41" t="s">
        <v>742</v>
      </c>
      <c r="C162" s="48">
        <v>1.0</v>
      </c>
      <c r="D162" s="41" t="s">
        <v>154</v>
      </c>
      <c r="E162" s="39" t="s">
        <v>7</v>
      </c>
      <c r="F162" s="41" t="s">
        <v>155</v>
      </c>
      <c r="G162" s="39" t="s">
        <v>148</v>
      </c>
      <c r="H162" s="39" t="s">
        <v>1498</v>
      </c>
      <c r="I162" s="60" t="s">
        <v>227</v>
      </c>
      <c r="J162" s="39" t="s">
        <v>165</v>
      </c>
      <c r="K162" s="39" t="s">
        <v>245</v>
      </c>
      <c r="L162" s="65" t="s">
        <v>1499</v>
      </c>
      <c r="M162" s="158"/>
      <c r="N162" s="60"/>
      <c r="O162" s="60"/>
    </row>
    <row r="163">
      <c r="A163" s="125"/>
      <c r="B163" s="155"/>
      <c r="C163" s="153"/>
      <c r="D163" s="86"/>
      <c r="E163" s="86"/>
      <c r="F163" s="114"/>
      <c r="G163" s="86"/>
      <c r="H163" s="155"/>
      <c r="I163" s="155"/>
      <c r="J163" s="155"/>
      <c r="K163" s="155"/>
      <c r="L163" s="168"/>
      <c r="M163" s="155"/>
      <c r="N163" s="155"/>
      <c r="O163" s="155"/>
    </row>
    <row r="164">
      <c r="A164" s="89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89" t="s">
        <v>154</v>
      </c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53" t="s">
        <v>6</v>
      </c>
      <c r="B166" s="62">
        <f t="shared" ref="B166:B168" si="1">COUNTIF($E$2:$E$163,A166)</f>
        <v>18</v>
      </c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53" t="s">
        <v>7</v>
      </c>
      <c r="B167" s="62">
        <f t="shared" si="1"/>
        <v>15</v>
      </c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53" t="s">
        <v>8</v>
      </c>
      <c r="B168" s="62">
        <f t="shared" si="1"/>
        <v>7</v>
      </c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89" t="s">
        <v>9</v>
      </c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53" t="s">
        <v>9</v>
      </c>
      <c r="B170" s="62">
        <f t="shared" ref="B170:B171" si="2">COUNTIF($E$2:$E$163,A170)</f>
        <v>33</v>
      </c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53" t="s">
        <v>10</v>
      </c>
      <c r="B171" s="62">
        <f t="shared" si="2"/>
        <v>0</v>
      </c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89" t="s">
        <v>393</v>
      </c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53" t="s">
        <v>11</v>
      </c>
      <c r="B173" s="62">
        <f t="shared" ref="B173:B189" si="3">COUNTIF($E$2:$E$163,A173)</f>
        <v>3</v>
      </c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53" t="s">
        <v>12</v>
      </c>
      <c r="B174" s="62">
        <f t="shared" si="3"/>
        <v>3</v>
      </c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58" t="s">
        <v>13</v>
      </c>
      <c r="B175" s="62">
        <f t="shared" si="3"/>
        <v>5</v>
      </c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53" t="s">
        <v>14</v>
      </c>
      <c r="B176" s="62">
        <f t="shared" si="3"/>
        <v>4</v>
      </c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53" t="s">
        <v>15</v>
      </c>
      <c r="B177" s="62">
        <f t="shared" si="3"/>
        <v>0</v>
      </c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53" t="s">
        <v>16</v>
      </c>
      <c r="B178" s="62">
        <f t="shared" si="3"/>
        <v>0</v>
      </c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53" t="s">
        <v>17</v>
      </c>
      <c r="B179" s="62">
        <f t="shared" si="3"/>
        <v>6</v>
      </c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58" t="s">
        <v>1500</v>
      </c>
      <c r="B180" s="62">
        <f t="shared" si="3"/>
        <v>0</v>
      </c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53" t="s">
        <v>19</v>
      </c>
      <c r="B181" s="62">
        <f t="shared" si="3"/>
        <v>6</v>
      </c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53" t="s">
        <v>20</v>
      </c>
      <c r="B182" s="62">
        <f t="shared" si="3"/>
        <v>12</v>
      </c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53" t="s">
        <v>21</v>
      </c>
      <c r="B183" s="62">
        <f t="shared" si="3"/>
        <v>11</v>
      </c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53" t="s">
        <v>308</v>
      </c>
      <c r="B184" s="62">
        <f t="shared" si="3"/>
        <v>0</v>
      </c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53" t="s">
        <v>23</v>
      </c>
      <c r="B185" s="62">
        <f t="shared" si="3"/>
        <v>0</v>
      </c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53" t="s">
        <v>24</v>
      </c>
      <c r="B186" s="62">
        <f t="shared" si="3"/>
        <v>2</v>
      </c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53" t="s">
        <v>25</v>
      </c>
      <c r="B187" s="62">
        <f t="shared" si="3"/>
        <v>12</v>
      </c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53" t="s">
        <v>26</v>
      </c>
      <c r="B188" s="62">
        <f t="shared" si="3"/>
        <v>6</v>
      </c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53" t="s">
        <v>28</v>
      </c>
      <c r="B189" s="62">
        <f t="shared" si="3"/>
        <v>0</v>
      </c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89" t="s">
        <v>394</v>
      </c>
      <c r="B190" s="93">
        <f>SUM(B166:B189)</f>
        <v>143</v>
      </c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89" t="s">
        <v>6</v>
      </c>
      <c r="B192" s="62"/>
      <c r="C192" s="94" t="s">
        <v>394</v>
      </c>
      <c r="D192" s="94"/>
      <c r="E192" s="94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95"/>
      <c r="C193" s="90"/>
      <c r="D193" s="90"/>
      <c r="E193" s="90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 t="s">
        <v>150</v>
      </c>
      <c r="B194" s="95" t="s">
        <v>651</v>
      </c>
      <c r="C194" s="117">
        <f t="shared" ref="C194:C195" si="4">COUNTIF($K$2:$K$253,B194)</f>
        <v>1</v>
      </c>
      <c r="D194" s="92"/>
      <c r="E194" s="9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53" t="s">
        <v>150</v>
      </c>
      <c r="B195" s="62" t="s">
        <v>596</v>
      </c>
      <c r="C195" s="117">
        <f t="shared" si="4"/>
        <v>1</v>
      </c>
      <c r="D195" s="92"/>
      <c r="E195" s="9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96" t="s">
        <v>150</v>
      </c>
      <c r="B196" s="53" t="s">
        <v>151</v>
      </c>
      <c r="C196" s="140">
        <v>1.0</v>
      </c>
      <c r="D196" s="92"/>
      <c r="E196" s="9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53" t="s">
        <v>308</v>
      </c>
      <c r="B197" s="53" t="s">
        <v>151</v>
      </c>
      <c r="C197" s="140">
        <v>1.0</v>
      </c>
      <c r="D197" s="92"/>
      <c r="E197" s="9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53" t="s">
        <v>308</v>
      </c>
      <c r="B198" s="53" t="s">
        <v>308</v>
      </c>
      <c r="C198" s="117">
        <f>COUNTIF($K$2:$K$253,B198)</f>
        <v>2</v>
      </c>
      <c r="D198" s="92"/>
      <c r="E198" s="9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 t="s">
        <v>165</v>
      </c>
      <c r="B199" s="79" t="s">
        <v>151</v>
      </c>
      <c r="C199" s="140">
        <v>4.0</v>
      </c>
      <c r="D199" s="92"/>
      <c r="E199" s="9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 t="s">
        <v>165</v>
      </c>
      <c r="B200" s="47" t="s">
        <v>166</v>
      </c>
      <c r="C200" s="117">
        <f t="shared" ref="C200:C201" si="5">COUNTIF($K$2:$K$253,B200)</f>
        <v>2</v>
      </c>
      <c r="D200" s="92"/>
      <c r="E200" s="9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 t="s">
        <v>165</v>
      </c>
      <c r="B201" s="62" t="s">
        <v>178</v>
      </c>
      <c r="C201" s="117">
        <f t="shared" si="5"/>
        <v>6</v>
      </c>
      <c r="D201" s="92"/>
      <c r="E201" s="9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97"/>
      <c r="B202" s="62"/>
      <c r="C202" s="90"/>
      <c r="D202" s="90"/>
      <c r="E202" s="90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89" t="s">
        <v>7</v>
      </c>
      <c r="B203" s="62"/>
      <c r="C203" s="90"/>
      <c r="D203" s="90"/>
      <c r="E203" s="90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90"/>
      <c r="E204" s="90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 t="s">
        <v>165</v>
      </c>
      <c r="B205" s="55" t="s">
        <v>513</v>
      </c>
      <c r="C205" s="90">
        <f t="shared" ref="C205:C212" si="6">COUNTIF($K$2:$K$253,B205)</f>
        <v>1</v>
      </c>
      <c r="D205" s="92"/>
      <c r="E205" s="9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 t="s">
        <v>165</v>
      </c>
      <c r="B206" s="55" t="s">
        <v>553</v>
      </c>
      <c r="C206" s="90">
        <f t="shared" si="6"/>
        <v>1</v>
      </c>
      <c r="D206" s="92"/>
      <c r="E206" s="9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 t="s">
        <v>165</v>
      </c>
      <c r="B207" s="16" t="s">
        <v>267</v>
      </c>
      <c r="C207" s="90">
        <f t="shared" si="6"/>
        <v>0</v>
      </c>
      <c r="D207" s="92"/>
      <c r="E207" s="9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 t="s">
        <v>165</v>
      </c>
      <c r="B208" s="55" t="s">
        <v>959</v>
      </c>
      <c r="C208" s="90">
        <f t="shared" si="6"/>
        <v>0</v>
      </c>
      <c r="D208" s="92"/>
      <c r="E208" s="9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 t="s">
        <v>165</v>
      </c>
      <c r="B209" s="58" t="s">
        <v>320</v>
      </c>
      <c r="C209" s="90">
        <f t="shared" si="6"/>
        <v>5</v>
      </c>
      <c r="D209" s="92"/>
      <c r="E209" s="9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 t="s">
        <v>165</v>
      </c>
      <c r="B210" s="55" t="s">
        <v>245</v>
      </c>
      <c r="C210" s="90">
        <f t="shared" si="6"/>
        <v>4</v>
      </c>
      <c r="D210" s="92"/>
      <c r="E210" s="9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 t="s">
        <v>165</v>
      </c>
      <c r="B211" s="55" t="s">
        <v>875</v>
      </c>
      <c r="C211" s="90">
        <f t="shared" si="6"/>
        <v>1</v>
      </c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 t="s">
        <v>165</v>
      </c>
      <c r="B212" s="53" t="s">
        <v>262</v>
      </c>
      <c r="C212" s="90">
        <f t="shared" si="6"/>
        <v>1</v>
      </c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62"/>
      <c r="N1055" s="62"/>
      <c r="O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62"/>
      <c r="N1056" s="62"/>
      <c r="O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62"/>
      <c r="N1057" s="62"/>
      <c r="O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62"/>
      <c r="N1058" s="62"/>
      <c r="O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62"/>
      <c r="N1059" s="62"/>
      <c r="O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62"/>
      <c r="N1060" s="62"/>
      <c r="O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62"/>
      <c r="L1061" s="91"/>
      <c r="M1061" s="62"/>
      <c r="N1061" s="62"/>
      <c r="O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62"/>
      <c r="L1062" s="91"/>
      <c r="M1062" s="62"/>
      <c r="N1062" s="62"/>
      <c r="O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62"/>
      <c r="L1063" s="91"/>
      <c r="M1063" s="62"/>
      <c r="N1063" s="62"/>
      <c r="O1063" s="62"/>
    </row>
  </sheetData>
  <dataValidations>
    <dataValidation type="list" allowBlank="1" sqref="B146:B148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89:F110 F116:F122 F124:F125 F127:F130 F143 F145:F157 F159:F162">
      <formula1>"LINUX CENTOS,LINUX FEDORA,LINUX UBUNTU,NO APLICA,OTRO,WINDOWS XP,WINDOWS 7,WINDOWS 10,"</formula1>
    </dataValidation>
    <dataValidation type="list" allowBlank="1" sqref="B116:B122 B124:B130 B143 B149:B153 B159:B162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162">
      <formula1>"AOC,BENQ,BIXOLON,CLIO,DATALOGIC,DATAMAX O´NEIL,DELL,EPSON,HONEYWELL,HP,KRONOS,KYOCERA,LENOVO,LG,IBM,MOTOROLA,NO VISIBLE,NEWLAND,OKI DATA,PHILCO,SAMSUNG,SPEKTRA,SYMBOL,TOSHIBA,VIEWSONIC,ZEBRA"</formula1>
    </dataValidation>
    <dataValidation type="list" allowBlank="1" sqref="G2:G163">
      <formula1>"INACTIVO,OPERATIVO"</formula1>
    </dataValidation>
    <dataValidation type="list" allowBlank="1" sqref="J159:J160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90:J110 J155:J157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63">
      <formula1>"COMPUTADOR,MONITOR,PERIFÉRICO"</formula1>
    </dataValidation>
    <dataValidation type="list" allowBlank="1" sqref="J89 J116:J122 J124:J143 J149:J154 J161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142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E2:E110 E116:E118 E120:E163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3 F6 F20 F25:F26 F28 F31 F33 F35 F39 F43 F45 F47:F48 F55 F57 F111:F115 F126 F158">
      <formula1>"WINDOWS XP,WINDOWS 7,WINDOWS 10,NO APLICA,OTRO"</formula1>
    </dataValidation>
    <dataValidation type="list" allowBlank="1" sqref="J144 J146:J147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J145 J148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2 F4:F5 F7:F19 F21:F24 F27 F29:F30 F32 F34 F36:F38 F40:F42 F44 F46 F49:F54 F56 F58:F88 F123 F131:F142 F144 F163">
      <formula1>"LINUX FEDORA,NO APLICA,OTRO,WINDOWS XP,WINDOWS 7,WINDOWS 10,"</formula1>
    </dataValidation>
    <dataValidation type="list" allowBlank="1" sqref="J2:J88 J123 J158 J163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90:B110 B145 B155:B15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111:E115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2:B89 B123 B131:B141 B144 B154 B158 B163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J111:J115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111:B115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9.5"/>
    <col customWidth="1" min="14" max="14" width="17.13"/>
    <col customWidth="1" min="15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34" t="s">
        <v>143</v>
      </c>
      <c r="N1" s="34" t="s">
        <v>144</v>
      </c>
      <c r="O1" s="34" t="s">
        <v>145</v>
      </c>
    </row>
    <row r="2">
      <c r="A2" s="47" t="s">
        <v>1501</v>
      </c>
      <c r="B2" s="41" t="s">
        <v>751</v>
      </c>
      <c r="C2" s="48">
        <v>1.0</v>
      </c>
      <c r="D2" s="41" t="s">
        <v>9</v>
      </c>
      <c r="E2" s="39" t="s">
        <v>9</v>
      </c>
      <c r="F2" s="46"/>
      <c r="G2" s="39" t="s">
        <v>148</v>
      </c>
      <c r="H2" s="41" t="s">
        <v>1502</v>
      </c>
      <c r="I2" s="39">
        <v>6626483.0</v>
      </c>
      <c r="J2" s="39" t="s">
        <v>150</v>
      </c>
      <c r="K2" s="39" t="s">
        <v>223</v>
      </c>
      <c r="L2" s="45"/>
      <c r="M2" s="42"/>
      <c r="N2" s="42"/>
      <c r="O2" s="42"/>
    </row>
    <row r="3">
      <c r="A3" s="47" t="s">
        <v>146</v>
      </c>
      <c r="B3" s="41" t="s">
        <v>204</v>
      </c>
      <c r="C3" s="48">
        <v>1.0</v>
      </c>
      <c r="D3" s="41" t="s">
        <v>154</v>
      </c>
      <c r="E3" s="39" t="s">
        <v>8</v>
      </c>
      <c r="F3" s="41"/>
      <c r="G3" s="39" t="s">
        <v>148</v>
      </c>
      <c r="H3" s="41" t="s">
        <v>1503</v>
      </c>
      <c r="I3" s="39">
        <v>6626532.0</v>
      </c>
      <c r="J3" s="39" t="s">
        <v>206</v>
      </c>
      <c r="K3" s="39" t="s">
        <v>410</v>
      </c>
      <c r="L3" s="43" t="s">
        <v>1504</v>
      </c>
      <c r="M3" s="39"/>
      <c r="N3" s="39"/>
      <c r="O3" s="39"/>
    </row>
    <row r="4">
      <c r="A4" s="47" t="s">
        <v>146</v>
      </c>
      <c r="B4" s="41" t="s">
        <v>204</v>
      </c>
      <c r="C4" s="48">
        <v>1.0</v>
      </c>
      <c r="D4" s="41" t="s">
        <v>9</v>
      </c>
      <c r="E4" s="39" t="s">
        <v>9</v>
      </c>
      <c r="F4" s="46"/>
      <c r="G4" s="39" t="s">
        <v>148</v>
      </c>
      <c r="H4" s="41" t="s">
        <v>1505</v>
      </c>
      <c r="I4" s="39">
        <v>6626535.0</v>
      </c>
      <c r="J4" s="39" t="s">
        <v>381</v>
      </c>
      <c r="K4" s="39" t="s">
        <v>1506</v>
      </c>
      <c r="L4" s="101"/>
      <c r="M4" s="52"/>
      <c r="N4" s="52"/>
      <c r="O4" s="52"/>
    </row>
    <row r="5">
      <c r="A5" s="47" t="s">
        <v>146</v>
      </c>
      <c r="B5" s="41" t="s">
        <v>204</v>
      </c>
      <c r="C5" s="48">
        <v>1.0</v>
      </c>
      <c r="D5" s="41" t="s">
        <v>159</v>
      </c>
      <c r="E5" s="39" t="s">
        <v>22</v>
      </c>
      <c r="F5" s="49"/>
      <c r="G5" s="39" t="s">
        <v>148</v>
      </c>
      <c r="H5" s="41" t="s">
        <v>1507</v>
      </c>
      <c r="I5" s="39">
        <v>6626533.0</v>
      </c>
      <c r="J5" s="39" t="s">
        <v>206</v>
      </c>
      <c r="K5" s="39" t="s">
        <v>1508</v>
      </c>
      <c r="L5" s="43" t="s">
        <v>1089</v>
      </c>
      <c r="M5" s="39"/>
      <c r="N5" s="39"/>
      <c r="O5" s="39"/>
    </row>
    <row r="6">
      <c r="A6" s="47" t="s">
        <v>146</v>
      </c>
      <c r="B6" s="41" t="s">
        <v>204</v>
      </c>
      <c r="C6" s="48">
        <v>1.0</v>
      </c>
      <c r="D6" s="41" t="s">
        <v>159</v>
      </c>
      <c r="E6" s="39" t="s">
        <v>21</v>
      </c>
      <c r="F6" s="49"/>
      <c r="G6" s="39" t="s">
        <v>148</v>
      </c>
      <c r="H6" s="41" t="s">
        <v>1509</v>
      </c>
      <c r="I6" s="39">
        <v>6626534.0</v>
      </c>
      <c r="J6" s="39" t="s">
        <v>192</v>
      </c>
      <c r="K6" s="39" t="s">
        <v>1510</v>
      </c>
      <c r="L6" s="45"/>
      <c r="M6" s="42"/>
      <c r="N6" s="42"/>
      <c r="O6" s="42"/>
    </row>
    <row r="7">
      <c r="A7" s="47" t="s">
        <v>146</v>
      </c>
      <c r="B7" s="41" t="s">
        <v>204</v>
      </c>
      <c r="C7" s="48">
        <v>1.0</v>
      </c>
      <c r="D7" s="41" t="s">
        <v>159</v>
      </c>
      <c r="E7" s="39" t="s">
        <v>20</v>
      </c>
      <c r="F7" s="49"/>
      <c r="G7" s="39" t="s">
        <v>148</v>
      </c>
      <c r="H7" s="41" t="s">
        <v>1511</v>
      </c>
      <c r="I7" s="39">
        <v>6626536.0</v>
      </c>
      <c r="J7" s="39" t="s">
        <v>212</v>
      </c>
      <c r="K7" s="39" t="s">
        <v>213</v>
      </c>
      <c r="L7" s="45"/>
      <c r="M7" s="42"/>
      <c r="N7" s="42"/>
      <c r="O7" s="42"/>
    </row>
    <row r="8">
      <c r="A8" s="47" t="s">
        <v>146</v>
      </c>
      <c r="B8" s="41" t="s">
        <v>204</v>
      </c>
      <c r="C8" s="48">
        <v>1.0</v>
      </c>
      <c r="D8" s="41" t="s">
        <v>159</v>
      </c>
      <c r="E8" s="39" t="s">
        <v>19</v>
      </c>
      <c r="F8" s="49"/>
      <c r="G8" s="39" t="s">
        <v>148</v>
      </c>
      <c r="H8" s="41" t="s">
        <v>151</v>
      </c>
      <c r="I8" s="39">
        <v>6626547.0</v>
      </c>
      <c r="J8" s="39" t="s">
        <v>206</v>
      </c>
      <c r="K8" s="39" t="s">
        <v>151</v>
      </c>
      <c r="L8" s="101"/>
      <c r="M8" s="52"/>
      <c r="N8" s="52"/>
      <c r="O8" s="52"/>
    </row>
    <row r="9">
      <c r="A9" s="47" t="s">
        <v>146</v>
      </c>
      <c r="B9" s="41" t="s">
        <v>204</v>
      </c>
      <c r="C9" s="48">
        <v>1.0</v>
      </c>
      <c r="D9" s="41" t="s">
        <v>154</v>
      </c>
      <c r="E9" s="39" t="s">
        <v>8</v>
      </c>
      <c r="F9" s="41"/>
      <c r="G9" s="39" t="s">
        <v>148</v>
      </c>
      <c r="H9" s="41" t="s">
        <v>1512</v>
      </c>
      <c r="I9" s="39">
        <v>6626537.0</v>
      </c>
      <c r="J9" s="39" t="s">
        <v>206</v>
      </c>
      <c r="K9" s="39" t="s">
        <v>410</v>
      </c>
      <c r="L9" s="101"/>
      <c r="M9" s="52"/>
      <c r="N9" s="52"/>
      <c r="O9" s="52"/>
    </row>
    <row r="10">
      <c r="A10" s="47" t="s">
        <v>146</v>
      </c>
      <c r="B10" s="41" t="s">
        <v>204</v>
      </c>
      <c r="C10" s="48">
        <v>1.0</v>
      </c>
      <c r="D10" s="41" t="s">
        <v>9</v>
      </c>
      <c r="E10" s="39" t="s">
        <v>9</v>
      </c>
      <c r="F10" s="49"/>
      <c r="G10" s="39" t="s">
        <v>148</v>
      </c>
      <c r="H10" s="41" t="s">
        <v>1513</v>
      </c>
      <c r="I10" s="39">
        <v>6626538.0</v>
      </c>
      <c r="J10" s="39" t="s">
        <v>206</v>
      </c>
      <c r="K10" s="39" t="s">
        <v>1514</v>
      </c>
      <c r="L10" s="101"/>
      <c r="M10" s="52"/>
      <c r="N10" s="52"/>
      <c r="O10" s="52"/>
    </row>
    <row r="11">
      <c r="A11" s="47" t="s">
        <v>146</v>
      </c>
      <c r="B11" s="41" t="s">
        <v>204</v>
      </c>
      <c r="C11" s="48">
        <v>1.0</v>
      </c>
      <c r="D11" s="41" t="s">
        <v>159</v>
      </c>
      <c r="E11" s="39" t="s">
        <v>20</v>
      </c>
      <c r="F11" s="49"/>
      <c r="G11" s="39" t="s">
        <v>148</v>
      </c>
      <c r="H11" s="41" t="s">
        <v>1515</v>
      </c>
      <c r="I11" s="39">
        <v>6626539.0</v>
      </c>
      <c r="J11" s="39" t="s">
        <v>212</v>
      </c>
      <c r="K11" s="39" t="s">
        <v>213</v>
      </c>
      <c r="L11" s="45"/>
      <c r="M11" s="42"/>
      <c r="N11" s="42"/>
      <c r="O11" s="42"/>
    </row>
    <row r="12">
      <c r="A12" s="47" t="s">
        <v>146</v>
      </c>
      <c r="B12" s="41" t="s">
        <v>204</v>
      </c>
      <c r="C12" s="48">
        <v>1.0</v>
      </c>
      <c r="D12" s="41" t="s">
        <v>159</v>
      </c>
      <c r="E12" s="39" t="s">
        <v>22</v>
      </c>
      <c r="F12" s="46"/>
      <c r="G12" s="39" t="s">
        <v>148</v>
      </c>
      <c r="H12" s="41" t="s">
        <v>1516</v>
      </c>
      <c r="I12" s="39">
        <v>6626540.0</v>
      </c>
      <c r="J12" s="39" t="s">
        <v>206</v>
      </c>
      <c r="K12" s="39" t="s">
        <v>1517</v>
      </c>
      <c r="L12" s="45"/>
      <c r="M12" s="42"/>
      <c r="N12" s="42"/>
      <c r="O12" s="42"/>
    </row>
    <row r="13">
      <c r="A13" s="47" t="s">
        <v>146</v>
      </c>
      <c r="B13" s="41" t="s">
        <v>204</v>
      </c>
      <c r="C13" s="48">
        <v>1.0</v>
      </c>
      <c r="D13" s="41" t="s">
        <v>159</v>
      </c>
      <c r="E13" s="39" t="s">
        <v>21</v>
      </c>
      <c r="F13" s="49"/>
      <c r="G13" s="39" t="s">
        <v>148</v>
      </c>
      <c r="H13" s="41" t="s">
        <v>151</v>
      </c>
      <c r="I13" s="39">
        <v>6626541.0</v>
      </c>
      <c r="J13" s="39" t="s">
        <v>192</v>
      </c>
      <c r="K13" s="39" t="s">
        <v>1518</v>
      </c>
      <c r="L13" s="101"/>
      <c r="M13" s="52"/>
      <c r="N13" s="52"/>
      <c r="O13" s="52"/>
    </row>
    <row r="14">
      <c r="A14" s="47" t="s">
        <v>146</v>
      </c>
      <c r="B14" s="41" t="s">
        <v>204</v>
      </c>
      <c r="C14" s="48">
        <v>1.0</v>
      </c>
      <c r="D14" s="41" t="s">
        <v>159</v>
      </c>
      <c r="E14" s="39" t="s">
        <v>19</v>
      </c>
      <c r="F14" s="46"/>
      <c r="G14" s="39" t="s">
        <v>148</v>
      </c>
      <c r="H14" s="41" t="s">
        <v>151</v>
      </c>
      <c r="I14" s="39">
        <v>6626548.0</v>
      </c>
      <c r="J14" s="39" t="s">
        <v>206</v>
      </c>
      <c r="K14" s="39" t="s">
        <v>151</v>
      </c>
      <c r="L14" s="45"/>
      <c r="M14" s="42"/>
      <c r="N14" s="42"/>
      <c r="O14" s="42"/>
    </row>
    <row r="15">
      <c r="A15" s="47" t="s">
        <v>146</v>
      </c>
      <c r="B15" s="41" t="s">
        <v>751</v>
      </c>
      <c r="C15" s="48">
        <v>1.0</v>
      </c>
      <c r="D15" s="41" t="s">
        <v>154</v>
      </c>
      <c r="E15" s="39" t="s">
        <v>6</v>
      </c>
      <c r="F15" s="39" t="s">
        <v>155</v>
      </c>
      <c r="G15" s="39" t="s">
        <v>148</v>
      </c>
      <c r="H15" s="41" t="s">
        <v>1519</v>
      </c>
      <c r="I15" s="39">
        <v>6626475.0</v>
      </c>
      <c r="J15" s="39" t="s">
        <v>165</v>
      </c>
      <c r="K15" s="39" t="s">
        <v>178</v>
      </c>
      <c r="L15" s="101"/>
      <c r="M15" s="52"/>
      <c r="N15" s="52"/>
      <c r="O15" s="52"/>
    </row>
    <row r="16">
      <c r="A16" s="47" t="s">
        <v>146</v>
      </c>
      <c r="B16" s="41" t="s">
        <v>751</v>
      </c>
      <c r="C16" s="48">
        <v>1.0</v>
      </c>
      <c r="D16" s="41" t="s">
        <v>9</v>
      </c>
      <c r="E16" s="39" t="s">
        <v>9</v>
      </c>
      <c r="F16" s="49"/>
      <c r="G16" s="39" t="s">
        <v>148</v>
      </c>
      <c r="H16" s="41" t="s">
        <v>1520</v>
      </c>
      <c r="I16" s="39">
        <v>6626476.0</v>
      </c>
      <c r="J16" s="39" t="s">
        <v>150</v>
      </c>
      <c r="K16" s="39" t="s">
        <v>196</v>
      </c>
      <c r="L16" s="101"/>
      <c r="M16" s="52"/>
      <c r="N16" s="52"/>
      <c r="O16" s="52"/>
    </row>
    <row r="17">
      <c r="A17" s="47" t="s">
        <v>146</v>
      </c>
      <c r="B17" s="41" t="s">
        <v>751</v>
      </c>
      <c r="C17" s="48">
        <v>1.0</v>
      </c>
      <c r="D17" s="41" t="s">
        <v>159</v>
      </c>
      <c r="E17" s="39" t="s">
        <v>16</v>
      </c>
      <c r="F17" s="49"/>
      <c r="G17" s="39" t="s">
        <v>148</v>
      </c>
      <c r="H17" s="41" t="s">
        <v>1521</v>
      </c>
      <c r="I17" s="39">
        <v>6626478.0</v>
      </c>
      <c r="J17" s="39" t="s">
        <v>161</v>
      </c>
      <c r="K17" s="43" t="s">
        <v>1522</v>
      </c>
      <c r="L17" s="45"/>
      <c r="M17" s="42"/>
      <c r="N17" s="42"/>
      <c r="O17" s="42"/>
    </row>
    <row r="18">
      <c r="A18" s="47" t="s">
        <v>1523</v>
      </c>
      <c r="B18" s="39" t="s">
        <v>153</v>
      </c>
      <c r="C18" s="48">
        <v>1.0</v>
      </c>
      <c r="D18" s="41" t="s">
        <v>154</v>
      </c>
      <c r="E18" s="39" t="s">
        <v>6</v>
      </c>
      <c r="F18" s="39" t="s">
        <v>155</v>
      </c>
      <c r="G18" s="39" t="s">
        <v>148</v>
      </c>
      <c r="H18" s="41" t="s">
        <v>1524</v>
      </c>
      <c r="I18" s="39">
        <v>6626524.0</v>
      </c>
      <c r="J18" s="39" t="s">
        <v>165</v>
      </c>
      <c r="K18" s="39" t="s">
        <v>178</v>
      </c>
      <c r="L18" s="43" t="s">
        <v>153</v>
      </c>
      <c r="M18" s="39"/>
      <c r="N18" s="39"/>
      <c r="O18" s="39"/>
    </row>
    <row r="19">
      <c r="A19" s="47" t="s">
        <v>1523</v>
      </c>
      <c r="B19" s="39" t="s">
        <v>153</v>
      </c>
      <c r="C19" s="48">
        <v>1.0</v>
      </c>
      <c r="D19" s="41" t="s">
        <v>9</v>
      </c>
      <c r="E19" s="39" t="s">
        <v>9</v>
      </c>
      <c r="F19" s="49"/>
      <c r="G19" s="39" t="s">
        <v>148</v>
      </c>
      <c r="H19" s="41" t="s">
        <v>1525</v>
      </c>
      <c r="I19" s="39">
        <v>6626526.0</v>
      </c>
      <c r="J19" s="39" t="s">
        <v>150</v>
      </c>
      <c r="K19" s="39" t="s">
        <v>1526</v>
      </c>
      <c r="L19" s="101"/>
      <c r="M19" s="52"/>
      <c r="N19" s="52"/>
      <c r="O19" s="52"/>
    </row>
    <row r="20">
      <c r="A20" s="47" t="s">
        <v>1523</v>
      </c>
      <c r="B20" s="39" t="s">
        <v>153</v>
      </c>
      <c r="C20" s="48">
        <v>1.0</v>
      </c>
      <c r="D20" s="41" t="s">
        <v>159</v>
      </c>
      <c r="E20" s="39" t="s">
        <v>26</v>
      </c>
      <c r="F20" s="49"/>
      <c r="G20" s="39" t="s">
        <v>148</v>
      </c>
      <c r="H20" s="41" t="s">
        <v>1527</v>
      </c>
      <c r="I20" s="39">
        <v>6626527.0</v>
      </c>
      <c r="J20" s="39" t="s">
        <v>192</v>
      </c>
      <c r="K20" s="39" t="s">
        <v>1518</v>
      </c>
      <c r="L20" s="101"/>
      <c r="M20" s="52"/>
      <c r="N20" s="52"/>
      <c r="O20" s="52"/>
    </row>
    <row r="21">
      <c r="A21" s="47" t="s">
        <v>146</v>
      </c>
      <c r="B21" s="39" t="s">
        <v>153</v>
      </c>
      <c r="C21" s="48">
        <v>1.0</v>
      </c>
      <c r="D21" s="41" t="s">
        <v>9</v>
      </c>
      <c r="E21" s="39" t="s">
        <v>9</v>
      </c>
      <c r="F21" s="49"/>
      <c r="G21" s="39" t="s">
        <v>148</v>
      </c>
      <c r="H21" s="41" t="s">
        <v>1528</v>
      </c>
      <c r="I21" s="39">
        <v>6626180.0</v>
      </c>
      <c r="J21" s="39" t="s">
        <v>150</v>
      </c>
      <c r="K21" s="39" t="s">
        <v>196</v>
      </c>
      <c r="L21" s="45"/>
      <c r="M21" s="42"/>
      <c r="N21" s="42"/>
      <c r="O21" s="42"/>
    </row>
    <row r="22">
      <c r="A22" s="47" t="s">
        <v>146</v>
      </c>
      <c r="B22" s="39" t="s">
        <v>153</v>
      </c>
      <c r="C22" s="48">
        <v>1.0</v>
      </c>
      <c r="D22" s="41" t="s">
        <v>159</v>
      </c>
      <c r="E22" s="39" t="s">
        <v>26</v>
      </c>
      <c r="F22" s="49"/>
      <c r="G22" s="39" t="s">
        <v>148</v>
      </c>
      <c r="H22" s="41" t="s">
        <v>1529</v>
      </c>
      <c r="I22" s="39">
        <v>6626497.0</v>
      </c>
      <c r="J22" s="39" t="s">
        <v>192</v>
      </c>
      <c r="K22" s="39" t="s">
        <v>1518</v>
      </c>
      <c r="L22" s="45"/>
      <c r="M22" s="42"/>
      <c r="N22" s="42"/>
      <c r="O22" s="42"/>
    </row>
    <row r="23">
      <c r="A23" s="47" t="s">
        <v>146</v>
      </c>
      <c r="B23" s="39" t="s">
        <v>153</v>
      </c>
      <c r="C23" s="48">
        <v>1.0</v>
      </c>
      <c r="D23" s="41" t="s">
        <v>159</v>
      </c>
      <c r="E23" s="39" t="s">
        <v>17</v>
      </c>
      <c r="F23" s="49"/>
      <c r="G23" s="39" t="s">
        <v>148</v>
      </c>
      <c r="H23" s="41" t="s">
        <v>1530</v>
      </c>
      <c r="I23" s="39">
        <v>6626498.0</v>
      </c>
      <c r="J23" s="39" t="s">
        <v>189</v>
      </c>
      <c r="K23" s="39" t="s">
        <v>190</v>
      </c>
      <c r="L23" s="45"/>
      <c r="M23" s="42"/>
      <c r="N23" s="42"/>
      <c r="O23" s="42"/>
    </row>
    <row r="24">
      <c r="A24" s="47" t="s">
        <v>1531</v>
      </c>
      <c r="B24" s="39" t="s">
        <v>315</v>
      </c>
      <c r="C24" s="48">
        <v>2.0</v>
      </c>
      <c r="D24" s="41" t="s">
        <v>154</v>
      </c>
      <c r="E24" s="39" t="s">
        <v>6</v>
      </c>
      <c r="F24" s="39" t="s">
        <v>155</v>
      </c>
      <c r="G24" s="39" t="s">
        <v>148</v>
      </c>
      <c r="H24" s="41" t="s">
        <v>1532</v>
      </c>
      <c r="I24" s="39">
        <v>6626487.0</v>
      </c>
      <c r="J24" s="39" t="s">
        <v>150</v>
      </c>
      <c r="K24" s="39" t="s">
        <v>596</v>
      </c>
      <c r="L24" s="45"/>
      <c r="M24" s="42"/>
      <c r="N24" s="42"/>
      <c r="O24" s="42"/>
    </row>
    <row r="25">
      <c r="A25" s="47" t="s">
        <v>1531</v>
      </c>
      <c r="B25" s="39" t="s">
        <v>315</v>
      </c>
      <c r="C25" s="48">
        <v>2.0</v>
      </c>
      <c r="D25" s="41" t="s">
        <v>9</v>
      </c>
      <c r="E25" s="39" t="s">
        <v>9</v>
      </c>
      <c r="F25" s="46"/>
      <c r="G25" s="39" t="s">
        <v>148</v>
      </c>
      <c r="H25" s="41" t="s">
        <v>1533</v>
      </c>
      <c r="I25" s="39">
        <v>6626488.0</v>
      </c>
      <c r="J25" s="39" t="s">
        <v>150</v>
      </c>
      <c r="K25" s="39" t="s">
        <v>223</v>
      </c>
      <c r="L25" s="101"/>
      <c r="M25" s="52"/>
      <c r="N25" s="52"/>
      <c r="O25" s="52"/>
    </row>
    <row r="26">
      <c r="A26" s="47" t="s">
        <v>146</v>
      </c>
      <c r="B26" s="39" t="s">
        <v>153</v>
      </c>
      <c r="C26" s="48">
        <v>1.0</v>
      </c>
      <c r="D26" s="41" t="s">
        <v>154</v>
      </c>
      <c r="E26" s="39" t="s">
        <v>6</v>
      </c>
      <c r="F26" s="39" t="s">
        <v>155</v>
      </c>
      <c r="G26" s="39" t="s">
        <v>148</v>
      </c>
      <c r="H26" s="41" t="s">
        <v>1534</v>
      </c>
      <c r="I26" s="39">
        <v>6626518.0</v>
      </c>
      <c r="J26" s="39" t="s">
        <v>165</v>
      </c>
      <c r="K26" s="39" t="s">
        <v>178</v>
      </c>
      <c r="L26" s="43" t="s">
        <v>1535</v>
      </c>
      <c r="M26" s="39"/>
      <c r="N26" s="39"/>
      <c r="O26" s="39"/>
    </row>
    <row r="27">
      <c r="A27" s="47" t="s">
        <v>146</v>
      </c>
      <c r="B27" s="39" t="s">
        <v>153</v>
      </c>
      <c r="C27" s="48">
        <v>1.0</v>
      </c>
      <c r="D27" s="41" t="s">
        <v>9</v>
      </c>
      <c r="E27" s="39" t="s">
        <v>9</v>
      </c>
      <c r="F27" s="49"/>
      <c r="G27" s="39" t="s">
        <v>148</v>
      </c>
      <c r="H27" s="41" t="s">
        <v>1536</v>
      </c>
      <c r="I27" s="39">
        <v>6626519.0</v>
      </c>
      <c r="J27" s="39" t="s">
        <v>150</v>
      </c>
      <c r="K27" s="39" t="s">
        <v>223</v>
      </c>
      <c r="L27" s="101"/>
      <c r="M27" s="52"/>
      <c r="N27" s="52"/>
      <c r="O27" s="52"/>
    </row>
    <row r="28">
      <c r="A28" s="47" t="s">
        <v>146</v>
      </c>
      <c r="B28" s="39" t="s">
        <v>153</v>
      </c>
      <c r="C28" s="48">
        <v>1.0</v>
      </c>
      <c r="D28" s="41" t="s">
        <v>159</v>
      </c>
      <c r="E28" s="39" t="s">
        <v>26</v>
      </c>
      <c r="F28" s="46"/>
      <c r="G28" s="39" t="s">
        <v>148</v>
      </c>
      <c r="H28" s="41">
        <v>5.0066947E7</v>
      </c>
      <c r="I28" s="39">
        <v>6626522.0</v>
      </c>
      <c r="J28" s="39" t="s">
        <v>354</v>
      </c>
      <c r="K28" s="39" t="s">
        <v>1537</v>
      </c>
      <c r="L28" s="101"/>
      <c r="M28" s="52"/>
      <c r="N28" s="52"/>
      <c r="O28" s="52"/>
    </row>
    <row r="29">
      <c r="A29" s="47" t="s">
        <v>146</v>
      </c>
      <c r="B29" s="39" t="s">
        <v>153</v>
      </c>
      <c r="C29" s="48">
        <v>1.0</v>
      </c>
      <c r="D29" s="41" t="s">
        <v>159</v>
      </c>
      <c r="E29" s="39" t="s">
        <v>17</v>
      </c>
      <c r="F29" s="49"/>
      <c r="G29" s="39" t="s">
        <v>148</v>
      </c>
      <c r="H29" s="41" t="s">
        <v>1538</v>
      </c>
      <c r="I29" s="39">
        <v>6626523.0</v>
      </c>
      <c r="J29" s="39" t="s">
        <v>189</v>
      </c>
      <c r="K29" s="39" t="s">
        <v>190</v>
      </c>
      <c r="L29" s="101"/>
      <c r="M29" s="52"/>
      <c r="N29" s="52"/>
      <c r="O29" s="52"/>
    </row>
    <row r="30">
      <c r="A30" s="47" t="s">
        <v>1539</v>
      </c>
      <c r="B30" s="39" t="s">
        <v>315</v>
      </c>
      <c r="C30" s="48">
        <v>2.0</v>
      </c>
      <c r="D30" s="41" t="s">
        <v>154</v>
      </c>
      <c r="E30" s="39" t="s">
        <v>6</v>
      </c>
      <c r="F30" s="39" t="s">
        <v>155</v>
      </c>
      <c r="G30" s="39" t="s">
        <v>148</v>
      </c>
      <c r="H30" s="41" t="s">
        <v>1540</v>
      </c>
      <c r="I30" s="39">
        <v>6626492.0</v>
      </c>
      <c r="J30" s="39" t="s">
        <v>165</v>
      </c>
      <c r="K30" s="39" t="s">
        <v>178</v>
      </c>
      <c r="L30" s="101"/>
      <c r="M30" s="52"/>
      <c r="N30" s="52"/>
      <c r="O30" s="52"/>
    </row>
    <row r="31">
      <c r="A31" s="47" t="s">
        <v>1539</v>
      </c>
      <c r="B31" s="39" t="s">
        <v>315</v>
      </c>
      <c r="C31" s="48">
        <v>2.0</v>
      </c>
      <c r="D31" s="41" t="s">
        <v>9</v>
      </c>
      <c r="E31" s="39" t="s">
        <v>9</v>
      </c>
      <c r="F31" s="49"/>
      <c r="G31" s="39" t="s">
        <v>148</v>
      </c>
      <c r="H31" s="41" t="s">
        <v>1541</v>
      </c>
      <c r="I31" s="39">
        <v>6626493.0</v>
      </c>
      <c r="J31" s="39" t="s">
        <v>150</v>
      </c>
      <c r="K31" s="39" t="s">
        <v>196</v>
      </c>
      <c r="L31" s="101"/>
      <c r="M31" s="52"/>
      <c r="N31" s="52"/>
      <c r="O31" s="52"/>
    </row>
    <row r="32">
      <c r="A32" s="47" t="s">
        <v>146</v>
      </c>
      <c r="B32" s="39" t="s">
        <v>204</v>
      </c>
      <c r="C32" s="48">
        <v>1.0</v>
      </c>
      <c r="D32" s="41" t="s">
        <v>159</v>
      </c>
      <c r="E32" s="39" t="s">
        <v>20</v>
      </c>
      <c r="F32" s="49"/>
      <c r="G32" s="39" t="s">
        <v>148</v>
      </c>
      <c r="H32" s="41" t="s">
        <v>1542</v>
      </c>
      <c r="I32" s="39">
        <v>6626503.0</v>
      </c>
      <c r="J32" s="39" t="s">
        <v>212</v>
      </c>
      <c r="K32" s="39" t="s">
        <v>213</v>
      </c>
      <c r="L32" s="101"/>
      <c r="M32" s="52"/>
      <c r="N32" s="52"/>
      <c r="O32" s="52"/>
    </row>
    <row r="33">
      <c r="A33" s="47" t="s">
        <v>146</v>
      </c>
      <c r="B33" s="39" t="s">
        <v>204</v>
      </c>
      <c r="C33" s="48">
        <v>1.0</v>
      </c>
      <c r="D33" s="41" t="s">
        <v>159</v>
      </c>
      <c r="E33" s="39" t="s">
        <v>19</v>
      </c>
      <c r="F33" s="49"/>
      <c r="G33" s="39" t="s">
        <v>148</v>
      </c>
      <c r="H33" s="41">
        <v>198442.0</v>
      </c>
      <c r="I33" s="39">
        <v>6626504.0</v>
      </c>
      <c r="J33" s="39" t="s">
        <v>206</v>
      </c>
      <c r="K33" s="39" t="s">
        <v>1543</v>
      </c>
      <c r="L33" s="101"/>
      <c r="M33" s="52"/>
      <c r="N33" s="52"/>
      <c r="O33" s="52"/>
    </row>
    <row r="34">
      <c r="A34" s="47" t="s">
        <v>146</v>
      </c>
      <c r="B34" s="39" t="s">
        <v>204</v>
      </c>
      <c r="C34" s="48">
        <v>1.0</v>
      </c>
      <c r="D34" s="41" t="s">
        <v>159</v>
      </c>
      <c r="E34" s="39" t="s">
        <v>22</v>
      </c>
      <c r="F34" s="46"/>
      <c r="G34" s="39" t="s">
        <v>148</v>
      </c>
      <c r="H34" s="41" t="s">
        <v>1544</v>
      </c>
      <c r="I34" s="39">
        <v>6626505.0</v>
      </c>
      <c r="J34" s="39" t="s">
        <v>206</v>
      </c>
      <c r="K34" s="39" t="s">
        <v>1517</v>
      </c>
      <c r="L34" s="101"/>
      <c r="M34" s="52"/>
      <c r="N34" s="52"/>
      <c r="O34" s="52"/>
    </row>
    <row r="35">
      <c r="A35" s="47" t="s">
        <v>146</v>
      </c>
      <c r="B35" s="39" t="s">
        <v>204</v>
      </c>
      <c r="C35" s="48">
        <v>1.0</v>
      </c>
      <c r="D35" s="41" t="s">
        <v>159</v>
      </c>
      <c r="E35" s="39" t="s">
        <v>21</v>
      </c>
      <c r="F35" s="49"/>
      <c r="G35" s="39" t="s">
        <v>148</v>
      </c>
      <c r="H35" s="41" t="s">
        <v>1545</v>
      </c>
      <c r="I35" s="39">
        <v>6626506.0</v>
      </c>
      <c r="J35" s="39" t="s">
        <v>345</v>
      </c>
      <c r="K35" s="39" t="s">
        <v>1095</v>
      </c>
      <c r="L35" s="45"/>
      <c r="M35" s="42"/>
      <c r="N35" s="42"/>
      <c r="O35" s="42"/>
    </row>
    <row r="36">
      <c r="A36" s="47" t="s">
        <v>146</v>
      </c>
      <c r="B36" s="39" t="s">
        <v>204</v>
      </c>
      <c r="C36" s="48">
        <v>1.0</v>
      </c>
      <c r="D36" s="41" t="s">
        <v>154</v>
      </c>
      <c r="E36" s="39" t="s">
        <v>8</v>
      </c>
      <c r="F36" s="41"/>
      <c r="G36" s="39" t="s">
        <v>148</v>
      </c>
      <c r="H36" s="41" t="s">
        <v>151</v>
      </c>
      <c r="I36" s="39">
        <v>6626502.0</v>
      </c>
      <c r="J36" s="39" t="s">
        <v>206</v>
      </c>
      <c r="K36" s="39" t="s">
        <v>410</v>
      </c>
      <c r="L36" s="45"/>
      <c r="M36" s="42"/>
      <c r="N36" s="42"/>
      <c r="O36" s="42"/>
    </row>
    <row r="37">
      <c r="A37" s="47" t="s">
        <v>146</v>
      </c>
      <c r="B37" s="39" t="s">
        <v>204</v>
      </c>
      <c r="C37" s="48">
        <v>1.0</v>
      </c>
      <c r="D37" s="41" t="s">
        <v>9</v>
      </c>
      <c r="E37" s="39" t="s">
        <v>9</v>
      </c>
      <c r="F37" s="49"/>
      <c r="G37" s="39" t="s">
        <v>148</v>
      </c>
      <c r="H37" s="41" t="s">
        <v>1546</v>
      </c>
      <c r="I37" s="39">
        <v>6626512.0</v>
      </c>
      <c r="J37" s="39" t="s">
        <v>150</v>
      </c>
      <c r="K37" s="39" t="s">
        <v>1547</v>
      </c>
      <c r="L37" s="43" t="s">
        <v>1548</v>
      </c>
      <c r="M37" s="39"/>
      <c r="N37" s="39"/>
      <c r="O37" s="39"/>
    </row>
    <row r="38">
      <c r="A38" s="47" t="s">
        <v>146</v>
      </c>
      <c r="B38" s="39" t="s">
        <v>153</v>
      </c>
      <c r="C38" s="48">
        <v>1.0</v>
      </c>
      <c r="D38" s="41" t="s">
        <v>154</v>
      </c>
      <c r="E38" s="39" t="s">
        <v>6</v>
      </c>
      <c r="F38" s="39" t="s">
        <v>155</v>
      </c>
      <c r="G38" s="39" t="s">
        <v>148</v>
      </c>
      <c r="H38" s="41" t="s">
        <v>1549</v>
      </c>
      <c r="I38" s="39">
        <v>6626528.0</v>
      </c>
      <c r="J38" s="39" t="s">
        <v>150</v>
      </c>
      <c r="K38" s="39" t="s">
        <v>596</v>
      </c>
      <c r="L38" s="43" t="s">
        <v>153</v>
      </c>
      <c r="M38" s="39"/>
      <c r="N38" s="39"/>
      <c r="O38" s="39"/>
    </row>
    <row r="39">
      <c r="A39" s="47" t="s">
        <v>146</v>
      </c>
      <c r="B39" s="39" t="s">
        <v>153</v>
      </c>
      <c r="C39" s="48">
        <v>1.0</v>
      </c>
      <c r="D39" s="41" t="s">
        <v>9</v>
      </c>
      <c r="E39" s="39" t="s">
        <v>9</v>
      </c>
      <c r="F39" s="46"/>
      <c r="G39" s="39" t="s">
        <v>148</v>
      </c>
      <c r="H39" s="41" t="s">
        <v>1550</v>
      </c>
      <c r="I39" s="39">
        <v>6626530.0</v>
      </c>
      <c r="J39" s="39" t="s">
        <v>150</v>
      </c>
      <c r="K39" s="39" t="s">
        <v>1547</v>
      </c>
      <c r="L39" s="45"/>
      <c r="M39" s="42"/>
      <c r="N39" s="42"/>
      <c r="O39" s="42"/>
    </row>
    <row r="40">
      <c r="A40" s="47" t="s">
        <v>146</v>
      </c>
      <c r="B40" s="39" t="s">
        <v>204</v>
      </c>
      <c r="C40" s="48">
        <v>1.0</v>
      </c>
      <c r="D40" s="41" t="s">
        <v>9</v>
      </c>
      <c r="E40" s="39" t="s">
        <v>9</v>
      </c>
      <c r="F40" s="49"/>
      <c r="G40" s="39" t="s">
        <v>148</v>
      </c>
      <c r="H40" s="41" t="s">
        <v>1551</v>
      </c>
      <c r="I40" s="39">
        <v>6626501.0</v>
      </c>
      <c r="J40" s="39" t="s">
        <v>150</v>
      </c>
      <c r="K40" s="39" t="s">
        <v>1547</v>
      </c>
      <c r="L40" s="45"/>
      <c r="M40" s="42"/>
      <c r="N40" s="42"/>
      <c r="O40" s="42"/>
    </row>
    <row r="41">
      <c r="A41" s="47" t="s">
        <v>146</v>
      </c>
      <c r="B41" s="39" t="s">
        <v>1552</v>
      </c>
      <c r="C41" s="48">
        <v>1.0</v>
      </c>
      <c r="D41" s="41" t="s">
        <v>9</v>
      </c>
      <c r="E41" s="39" t="s">
        <v>10</v>
      </c>
      <c r="F41" s="46"/>
      <c r="G41" s="39" t="s">
        <v>148</v>
      </c>
      <c r="H41" s="41" t="s">
        <v>151</v>
      </c>
      <c r="I41" s="39">
        <v>6626546.0</v>
      </c>
      <c r="J41" s="39" t="s">
        <v>168</v>
      </c>
      <c r="K41" s="39" t="s">
        <v>151</v>
      </c>
      <c r="L41" s="43" t="s">
        <v>1553</v>
      </c>
      <c r="M41" s="39"/>
      <c r="N41" s="39"/>
      <c r="O41" s="39"/>
    </row>
    <row r="42">
      <c r="A42" s="47" t="s">
        <v>146</v>
      </c>
      <c r="B42" s="39" t="s">
        <v>1554</v>
      </c>
      <c r="C42" s="48">
        <v>1.0</v>
      </c>
      <c r="D42" s="41" t="s">
        <v>9</v>
      </c>
      <c r="E42" s="39" t="s">
        <v>9</v>
      </c>
      <c r="F42" s="46"/>
      <c r="G42" s="39" t="s">
        <v>148</v>
      </c>
      <c r="H42" s="41" t="s">
        <v>1555</v>
      </c>
      <c r="I42" s="39">
        <v>6626543.0</v>
      </c>
      <c r="J42" s="39" t="s">
        <v>150</v>
      </c>
      <c r="K42" s="39" t="s">
        <v>1547</v>
      </c>
      <c r="L42" s="45"/>
      <c r="M42" s="42"/>
      <c r="N42" s="42"/>
      <c r="O42" s="42"/>
    </row>
    <row r="43">
      <c r="A43" s="47" t="s">
        <v>146</v>
      </c>
      <c r="B43" s="39" t="s">
        <v>1554</v>
      </c>
      <c r="C43" s="48">
        <v>1.0</v>
      </c>
      <c r="D43" s="41" t="s">
        <v>159</v>
      </c>
      <c r="E43" s="39" t="s">
        <v>13</v>
      </c>
      <c r="F43" s="46"/>
      <c r="G43" s="39" t="s">
        <v>148</v>
      </c>
      <c r="H43" s="41">
        <v>1.0666378E7</v>
      </c>
      <c r="I43" s="39">
        <v>6626545.0</v>
      </c>
      <c r="J43" s="39" t="s">
        <v>795</v>
      </c>
      <c r="K43" s="39" t="s">
        <v>1556</v>
      </c>
      <c r="L43" s="45"/>
      <c r="M43" s="42"/>
      <c r="N43" s="42"/>
      <c r="O43" s="42"/>
    </row>
    <row r="44">
      <c r="A44" s="47" t="s">
        <v>146</v>
      </c>
      <c r="B44" s="39" t="s">
        <v>1557</v>
      </c>
      <c r="C44" s="48">
        <v>1.0</v>
      </c>
      <c r="D44" s="41" t="s">
        <v>154</v>
      </c>
      <c r="E44" s="39" t="s">
        <v>6</v>
      </c>
      <c r="F44" s="39" t="s">
        <v>155</v>
      </c>
      <c r="G44" s="39" t="s">
        <v>148</v>
      </c>
      <c r="H44" s="41" t="s">
        <v>1558</v>
      </c>
      <c r="I44" s="39">
        <v>6626179.0</v>
      </c>
      <c r="J44" s="39" t="s">
        <v>165</v>
      </c>
      <c r="K44" s="39" t="s">
        <v>178</v>
      </c>
      <c r="L44" s="45"/>
      <c r="M44" s="42"/>
      <c r="N44" s="42"/>
      <c r="O44" s="42"/>
    </row>
    <row r="45">
      <c r="A45" s="47" t="s">
        <v>146</v>
      </c>
      <c r="B45" s="39" t="s">
        <v>1557</v>
      </c>
      <c r="C45" s="48">
        <v>1.0</v>
      </c>
      <c r="D45" s="41" t="s">
        <v>9</v>
      </c>
      <c r="E45" s="39" t="s">
        <v>9</v>
      </c>
      <c r="F45" s="46"/>
      <c r="G45" s="39" t="s">
        <v>148</v>
      </c>
      <c r="H45" s="41" t="s">
        <v>1559</v>
      </c>
      <c r="I45" s="39">
        <v>6626486.0</v>
      </c>
      <c r="J45" s="39" t="s">
        <v>150</v>
      </c>
      <c r="K45" s="39" t="s">
        <v>1560</v>
      </c>
      <c r="L45" s="101"/>
      <c r="M45" s="52"/>
      <c r="N45" s="52"/>
      <c r="O45" s="52"/>
    </row>
    <row r="46">
      <c r="A46" s="47" t="s">
        <v>146</v>
      </c>
      <c r="B46" s="39"/>
      <c r="C46" s="48"/>
      <c r="D46" s="41" t="s">
        <v>154</v>
      </c>
      <c r="E46" s="39" t="s">
        <v>6</v>
      </c>
      <c r="F46" s="41" t="s">
        <v>155</v>
      </c>
      <c r="G46" s="39" t="s">
        <v>148</v>
      </c>
      <c r="H46" s="39" t="s">
        <v>1561</v>
      </c>
      <c r="I46" s="39" t="s">
        <v>227</v>
      </c>
      <c r="J46" s="39" t="s">
        <v>150</v>
      </c>
      <c r="K46" s="39" t="s">
        <v>228</v>
      </c>
      <c r="L46" s="43" t="s">
        <v>801</v>
      </c>
      <c r="M46" s="39"/>
      <c r="N46" s="39"/>
      <c r="O46" s="39"/>
    </row>
    <row r="47">
      <c r="A47" s="47" t="s">
        <v>146</v>
      </c>
      <c r="B47" s="39"/>
      <c r="C47" s="48"/>
      <c r="D47" s="41" t="s">
        <v>154</v>
      </c>
      <c r="E47" s="39" t="s">
        <v>6</v>
      </c>
      <c r="F47" s="41" t="s">
        <v>155</v>
      </c>
      <c r="G47" s="39" t="s">
        <v>148</v>
      </c>
      <c r="H47" s="39" t="s">
        <v>1562</v>
      </c>
      <c r="I47" s="39" t="s">
        <v>227</v>
      </c>
      <c r="J47" s="39" t="s">
        <v>150</v>
      </c>
      <c r="K47" s="39" t="s">
        <v>228</v>
      </c>
      <c r="L47" s="43" t="s">
        <v>801</v>
      </c>
      <c r="M47" s="39"/>
      <c r="N47" s="39"/>
      <c r="O47" s="39"/>
    </row>
    <row r="48">
      <c r="A48" s="47" t="s">
        <v>146</v>
      </c>
      <c r="B48" s="39"/>
      <c r="C48" s="48"/>
      <c r="D48" s="41" t="s">
        <v>154</v>
      </c>
      <c r="E48" s="39" t="s">
        <v>6</v>
      </c>
      <c r="F48" s="41" t="s">
        <v>155</v>
      </c>
      <c r="G48" s="39" t="s">
        <v>148</v>
      </c>
      <c r="H48" s="39" t="s">
        <v>1563</v>
      </c>
      <c r="I48" s="39" t="s">
        <v>227</v>
      </c>
      <c r="J48" s="39" t="s">
        <v>150</v>
      </c>
      <c r="K48" s="39" t="s">
        <v>228</v>
      </c>
      <c r="L48" s="43" t="s">
        <v>801</v>
      </c>
      <c r="M48" s="39"/>
      <c r="N48" s="39"/>
      <c r="O48" s="39"/>
    </row>
    <row r="49">
      <c r="A49" s="47" t="s">
        <v>146</v>
      </c>
      <c r="B49" s="39"/>
      <c r="C49" s="48"/>
      <c r="D49" s="41" t="s">
        <v>154</v>
      </c>
      <c r="E49" s="39" t="s">
        <v>6</v>
      </c>
      <c r="F49" s="41" t="s">
        <v>155</v>
      </c>
      <c r="G49" s="39" t="s">
        <v>148</v>
      </c>
      <c r="H49" s="39" t="s">
        <v>1564</v>
      </c>
      <c r="I49" s="39" t="s">
        <v>227</v>
      </c>
      <c r="J49" s="39" t="s">
        <v>150</v>
      </c>
      <c r="K49" s="39" t="s">
        <v>228</v>
      </c>
      <c r="L49" s="43" t="s">
        <v>801</v>
      </c>
      <c r="M49" s="39"/>
      <c r="N49" s="39"/>
      <c r="O49" s="39"/>
    </row>
    <row r="50">
      <c r="A50" s="47" t="s">
        <v>146</v>
      </c>
      <c r="B50" s="39"/>
      <c r="C50" s="48"/>
      <c r="D50" s="41" t="s">
        <v>154</v>
      </c>
      <c r="E50" s="39" t="s">
        <v>6</v>
      </c>
      <c r="F50" s="41" t="s">
        <v>155</v>
      </c>
      <c r="G50" s="39" t="s">
        <v>148</v>
      </c>
      <c r="H50" s="39" t="s">
        <v>1565</v>
      </c>
      <c r="I50" s="39" t="s">
        <v>227</v>
      </c>
      <c r="J50" s="39" t="s">
        <v>150</v>
      </c>
      <c r="K50" s="39" t="s">
        <v>228</v>
      </c>
      <c r="L50" s="43" t="s">
        <v>801</v>
      </c>
      <c r="M50" s="39"/>
      <c r="N50" s="39"/>
      <c r="O50" s="39"/>
    </row>
    <row r="51">
      <c r="A51" s="39" t="s">
        <v>146</v>
      </c>
      <c r="B51" s="39"/>
      <c r="C51" s="48"/>
      <c r="D51" s="41" t="s">
        <v>154</v>
      </c>
      <c r="E51" s="39" t="s">
        <v>6</v>
      </c>
      <c r="F51" s="41" t="s">
        <v>155</v>
      </c>
      <c r="G51" s="39" t="s">
        <v>148</v>
      </c>
      <c r="H51" s="41" t="s">
        <v>1566</v>
      </c>
      <c r="I51" s="39">
        <v>6626120.0</v>
      </c>
      <c r="J51" s="39" t="s">
        <v>150</v>
      </c>
      <c r="K51" s="39" t="s">
        <v>596</v>
      </c>
      <c r="L51" s="43" t="s">
        <v>1567</v>
      </c>
      <c r="M51" s="39"/>
      <c r="N51" s="39"/>
      <c r="O51" s="39"/>
    </row>
    <row r="52">
      <c r="A52" s="60" t="s">
        <v>146</v>
      </c>
      <c r="B52" s="74" t="s">
        <v>175</v>
      </c>
      <c r="C52" s="75">
        <v>1.0</v>
      </c>
      <c r="D52" s="47" t="s">
        <v>154</v>
      </c>
      <c r="E52" s="47" t="s">
        <v>6</v>
      </c>
      <c r="F52" s="47" t="s">
        <v>155</v>
      </c>
      <c r="G52" s="47" t="s">
        <v>148</v>
      </c>
      <c r="H52" s="74" t="s">
        <v>1568</v>
      </c>
      <c r="I52" s="74" t="s">
        <v>227</v>
      </c>
      <c r="J52" s="39" t="s">
        <v>150</v>
      </c>
      <c r="K52" s="60" t="s">
        <v>228</v>
      </c>
      <c r="L52" s="108" t="s">
        <v>1569</v>
      </c>
      <c r="M52" s="74"/>
      <c r="N52" s="60"/>
      <c r="O52" s="60"/>
    </row>
    <row r="53">
      <c r="A53" s="60" t="s">
        <v>146</v>
      </c>
      <c r="B53" s="74" t="s">
        <v>204</v>
      </c>
      <c r="C53" s="75">
        <v>1.0</v>
      </c>
      <c r="D53" s="47" t="s">
        <v>159</v>
      </c>
      <c r="E53" s="47" t="s">
        <v>22</v>
      </c>
      <c r="F53" s="46"/>
      <c r="G53" s="39" t="s">
        <v>148</v>
      </c>
      <c r="H53" s="74" t="s">
        <v>1570</v>
      </c>
      <c r="I53" s="74" t="s">
        <v>227</v>
      </c>
      <c r="J53" s="60" t="s">
        <v>269</v>
      </c>
      <c r="K53" s="60" t="s">
        <v>688</v>
      </c>
      <c r="L53" s="108" t="s">
        <v>689</v>
      </c>
      <c r="M53" s="74"/>
      <c r="N53" s="60"/>
      <c r="O53" s="60"/>
    </row>
    <row r="54">
      <c r="A54" s="39" t="s">
        <v>146</v>
      </c>
      <c r="B54" s="41" t="s">
        <v>180</v>
      </c>
      <c r="C54" s="48">
        <v>1.0</v>
      </c>
      <c r="D54" s="41" t="s">
        <v>159</v>
      </c>
      <c r="E54" s="39" t="s">
        <v>27</v>
      </c>
      <c r="F54" s="49"/>
      <c r="G54" s="39" t="s">
        <v>148</v>
      </c>
      <c r="H54" s="58" t="s">
        <v>1571</v>
      </c>
      <c r="I54" s="39" t="s">
        <v>227</v>
      </c>
      <c r="J54" s="41" t="s">
        <v>236</v>
      </c>
      <c r="K54" s="39" t="s">
        <v>237</v>
      </c>
      <c r="L54" s="145" t="s">
        <v>1572</v>
      </c>
      <c r="M54" s="129"/>
      <c r="N54" s="70"/>
      <c r="O54" s="70"/>
    </row>
    <row r="55">
      <c r="A55" s="39" t="s">
        <v>467</v>
      </c>
      <c r="B55" s="41" t="s">
        <v>260</v>
      </c>
      <c r="C55" s="48">
        <v>1.0</v>
      </c>
      <c r="D55" s="41" t="s">
        <v>154</v>
      </c>
      <c r="E55" s="39" t="s">
        <v>7</v>
      </c>
      <c r="F55" s="41" t="s">
        <v>155</v>
      </c>
      <c r="G55" s="39" t="s">
        <v>148</v>
      </c>
      <c r="H55" s="58" t="s">
        <v>1573</v>
      </c>
      <c r="I55" s="39" t="s">
        <v>227</v>
      </c>
      <c r="J55" s="41" t="s">
        <v>165</v>
      </c>
      <c r="K55" s="39" t="s">
        <v>262</v>
      </c>
      <c r="L55" s="145" t="s">
        <v>263</v>
      </c>
      <c r="M55" s="145"/>
      <c r="N55" s="63" t="s">
        <v>158</v>
      </c>
      <c r="O55" s="63" t="s">
        <v>264</v>
      </c>
    </row>
    <row r="56">
      <c r="A56" s="74" t="s">
        <v>282</v>
      </c>
      <c r="B56" s="53" t="s">
        <v>282</v>
      </c>
      <c r="C56" s="144"/>
      <c r="D56" s="41" t="s">
        <v>154</v>
      </c>
      <c r="E56" s="39" t="s">
        <v>230</v>
      </c>
      <c r="F56" s="46"/>
      <c r="G56" s="39" t="s">
        <v>148</v>
      </c>
      <c r="H56" s="53" t="s">
        <v>1574</v>
      </c>
      <c r="I56" s="60" t="s">
        <v>227</v>
      </c>
      <c r="J56" s="53" t="s">
        <v>165</v>
      </c>
      <c r="K56" s="60" t="s">
        <v>284</v>
      </c>
      <c r="L56" s="108" t="s">
        <v>1575</v>
      </c>
      <c r="M56" s="163"/>
      <c r="N56" s="158"/>
      <c r="O56" s="158"/>
    </row>
    <row r="57">
      <c r="A57" s="74" t="s">
        <v>146</v>
      </c>
      <c r="B57" s="41" t="s">
        <v>180</v>
      </c>
      <c r="C57" s="144"/>
      <c r="D57" s="41" t="s">
        <v>154</v>
      </c>
      <c r="E57" s="39" t="s">
        <v>6</v>
      </c>
      <c r="F57" s="41" t="s">
        <v>155</v>
      </c>
      <c r="G57" s="39" t="s">
        <v>148</v>
      </c>
      <c r="H57" s="53" t="s">
        <v>1576</v>
      </c>
      <c r="I57" s="73" t="s">
        <v>227</v>
      </c>
      <c r="J57" s="60" t="s">
        <v>150</v>
      </c>
      <c r="K57" s="39" t="s">
        <v>228</v>
      </c>
      <c r="L57" s="59" t="s">
        <v>1577</v>
      </c>
      <c r="M57" s="158"/>
      <c r="N57" s="158"/>
      <c r="O57" s="158"/>
    </row>
    <row r="58">
      <c r="A58" s="74" t="s">
        <v>146</v>
      </c>
      <c r="B58" s="41" t="s">
        <v>180</v>
      </c>
      <c r="C58" s="144"/>
      <c r="D58" s="41" t="s">
        <v>9</v>
      </c>
      <c r="E58" s="39" t="s">
        <v>9</v>
      </c>
      <c r="F58" s="41"/>
      <c r="G58" s="39" t="s">
        <v>148</v>
      </c>
      <c r="H58" s="53" t="s">
        <v>1578</v>
      </c>
      <c r="I58" s="73" t="s">
        <v>227</v>
      </c>
      <c r="J58" s="60" t="s">
        <v>293</v>
      </c>
      <c r="K58" s="62"/>
      <c r="L58" s="59" t="s">
        <v>1577</v>
      </c>
      <c r="M58" s="158"/>
      <c r="N58" s="158"/>
      <c r="O58" s="158"/>
    </row>
    <row r="59">
      <c r="A59" s="39" t="s">
        <v>146</v>
      </c>
      <c r="B59" s="41" t="s">
        <v>180</v>
      </c>
      <c r="C59" s="48">
        <v>1.0</v>
      </c>
      <c r="D59" s="41" t="s">
        <v>154</v>
      </c>
      <c r="E59" s="39" t="s">
        <v>6</v>
      </c>
      <c r="F59" s="41" t="s">
        <v>155</v>
      </c>
      <c r="G59" s="39" t="s">
        <v>148</v>
      </c>
      <c r="H59" s="41" t="s">
        <v>1579</v>
      </c>
      <c r="I59" s="39">
        <v>6628322.0</v>
      </c>
      <c r="J59" s="41" t="s">
        <v>165</v>
      </c>
      <c r="K59" s="39" t="s">
        <v>166</v>
      </c>
      <c r="L59" s="59" t="s">
        <v>1580</v>
      </c>
      <c r="M59" s="158"/>
      <c r="N59" s="158"/>
      <c r="O59" s="158"/>
    </row>
    <row r="60">
      <c r="A60" s="39" t="s">
        <v>146</v>
      </c>
      <c r="B60" s="41" t="s">
        <v>306</v>
      </c>
      <c r="C60" s="48">
        <v>1.0</v>
      </c>
      <c r="D60" s="41" t="s">
        <v>154</v>
      </c>
      <c r="E60" s="39" t="s">
        <v>6</v>
      </c>
      <c r="F60" s="66" t="s">
        <v>155</v>
      </c>
      <c r="G60" s="67" t="s">
        <v>148</v>
      </c>
      <c r="H60" s="41" t="s">
        <v>1581</v>
      </c>
      <c r="I60" s="39" t="s">
        <v>227</v>
      </c>
      <c r="J60" s="41" t="s">
        <v>308</v>
      </c>
      <c r="K60" s="43" t="s">
        <v>308</v>
      </c>
      <c r="L60" s="59" t="s">
        <v>1252</v>
      </c>
      <c r="M60" s="158"/>
      <c r="N60" s="158"/>
      <c r="O60" s="158"/>
    </row>
    <row r="61">
      <c r="A61" s="39" t="s">
        <v>1582</v>
      </c>
      <c r="B61" s="41" t="s">
        <v>204</v>
      </c>
      <c r="C61" s="48">
        <v>1.0</v>
      </c>
      <c r="D61" s="41" t="s">
        <v>154</v>
      </c>
      <c r="E61" s="39" t="s">
        <v>6</v>
      </c>
      <c r="F61" s="41" t="s">
        <v>155</v>
      </c>
      <c r="G61" s="39" t="s">
        <v>148</v>
      </c>
      <c r="H61" s="41" t="s">
        <v>1583</v>
      </c>
      <c r="I61" s="39" t="s">
        <v>227</v>
      </c>
      <c r="J61" s="41" t="s">
        <v>308</v>
      </c>
      <c r="K61" s="43" t="s">
        <v>308</v>
      </c>
      <c r="L61" s="43" t="s">
        <v>517</v>
      </c>
      <c r="M61" s="158"/>
      <c r="N61" s="158"/>
      <c r="O61" s="158"/>
    </row>
    <row r="62">
      <c r="A62" s="39" t="s">
        <v>146</v>
      </c>
      <c r="B62" s="41" t="s">
        <v>180</v>
      </c>
      <c r="C62" s="48">
        <v>1.0</v>
      </c>
      <c r="D62" s="41" t="s">
        <v>159</v>
      </c>
      <c r="E62" s="39" t="s">
        <v>14</v>
      </c>
      <c r="F62" s="41"/>
      <c r="G62" s="39" t="s">
        <v>148</v>
      </c>
      <c r="H62" s="41" t="s">
        <v>1584</v>
      </c>
      <c r="I62" s="39" t="s">
        <v>227</v>
      </c>
      <c r="J62" s="41" t="s">
        <v>273</v>
      </c>
      <c r="K62" s="57" t="s">
        <v>323</v>
      </c>
      <c r="L62" s="43" t="s">
        <v>517</v>
      </c>
      <c r="M62" s="158"/>
      <c r="N62" s="158"/>
      <c r="O62" s="158"/>
    </row>
    <row r="63">
      <c r="A63" s="39" t="s">
        <v>146</v>
      </c>
      <c r="B63" s="39" t="s">
        <v>180</v>
      </c>
      <c r="C63" s="40">
        <v>1.0</v>
      </c>
      <c r="D63" s="39" t="s">
        <v>159</v>
      </c>
      <c r="E63" s="41" t="s">
        <v>11</v>
      </c>
      <c r="F63" s="39"/>
      <c r="G63" s="39" t="s">
        <v>148</v>
      </c>
      <c r="H63" s="58">
        <v>2.1285523020444E13</v>
      </c>
      <c r="I63" s="39" t="s">
        <v>227</v>
      </c>
      <c r="J63" s="41" t="s">
        <v>273</v>
      </c>
      <c r="K63" s="43" t="s">
        <v>336</v>
      </c>
      <c r="L63" s="43" t="s">
        <v>1268</v>
      </c>
      <c r="M63" s="158"/>
      <c r="N63" s="158"/>
      <c r="O63" s="158"/>
    </row>
    <row r="64">
      <c r="A64" s="39" t="s">
        <v>146</v>
      </c>
      <c r="B64" s="39" t="s">
        <v>180</v>
      </c>
      <c r="C64" s="40">
        <v>1.0</v>
      </c>
      <c r="D64" s="39" t="s">
        <v>159</v>
      </c>
      <c r="E64" s="41" t="s">
        <v>11</v>
      </c>
      <c r="F64" s="39"/>
      <c r="G64" s="39" t="s">
        <v>148</v>
      </c>
      <c r="H64" s="58">
        <v>2.1285523020367E13</v>
      </c>
      <c r="I64" s="39" t="s">
        <v>227</v>
      </c>
      <c r="J64" s="41" t="s">
        <v>273</v>
      </c>
      <c r="K64" s="43" t="s">
        <v>336</v>
      </c>
      <c r="L64" s="43" t="s">
        <v>1268</v>
      </c>
      <c r="M64" s="158"/>
      <c r="N64" s="158"/>
      <c r="O64" s="158"/>
    </row>
    <row r="65">
      <c r="A65" s="39" t="s">
        <v>1585</v>
      </c>
      <c r="B65" s="39" t="s">
        <v>180</v>
      </c>
      <c r="C65" s="40">
        <v>1.0</v>
      </c>
      <c r="D65" s="39" t="s">
        <v>159</v>
      </c>
      <c r="E65" s="41" t="s">
        <v>11</v>
      </c>
      <c r="F65" s="39"/>
      <c r="G65" s="39" t="s">
        <v>148</v>
      </c>
      <c r="H65" s="58">
        <v>2.1285523020643E13</v>
      </c>
      <c r="I65" s="39" t="s">
        <v>227</v>
      </c>
      <c r="J65" s="41" t="s">
        <v>273</v>
      </c>
      <c r="K65" s="43" t="s">
        <v>336</v>
      </c>
      <c r="L65" s="59" t="s">
        <v>330</v>
      </c>
      <c r="M65" s="158"/>
      <c r="N65" s="158"/>
      <c r="O65" s="158"/>
    </row>
    <row r="66">
      <c r="A66" s="39" t="s">
        <v>146</v>
      </c>
      <c r="B66" s="39" t="s">
        <v>180</v>
      </c>
      <c r="C66" s="40">
        <v>1.0</v>
      </c>
      <c r="D66" s="39" t="s">
        <v>159</v>
      </c>
      <c r="E66" s="41" t="s">
        <v>12</v>
      </c>
      <c r="F66" s="39"/>
      <c r="G66" s="39" t="s">
        <v>148</v>
      </c>
      <c r="H66" s="58">
        <v>2.1275520100854E13</v>
      </c>
      <c r="I66" s="39" t="s">
        <v>227</v>
      </c>
      <c r="J66" s="41" t="s">
        <v>273</v>
      </c>
      <c r="K66" s="43" t="s">
        <v>336</v>
      </c>
      <c r="L66" s="43" t="s">
        <v>1268</v>
      </c>
      <c r="M66" s="158"/>
      <c r="N66" s="158"/>
      <c r="O66" s="158"/>
    </row>
    <row r="67">
      <c r="A67" s="38" t="s">
        <v>1586</v>
      </c>
      <c r="B67" s="39" t="s">
        <v>180</v>
      </c>
      <c r="C67" s="48">
        <v>1.0</v>
      </c>
      <c r="D67" s="39" t="s">
        <v>9</v>
      </c>
      <c r="E67" s="41" t="s">
        <v>9</v>
      </c>
      <c r="F67" s="39"/>
      <c r="G67" s="39" t="s">
        <v>148</v>
      </c>
      <c r="H67" s="38" t="s">
        <v>1587</v>
      </c>
      <c r="I67" s="39" t="s">
        <v>227</v>
      </c>
      <c r="J67" s="41" t="s">
        <v>381</v>
      </c>
      <c r="K67" s="43"/>
      <c r="L67" s="43" t="s">
        <v>1270</v>
      </c>
      <c r="M67" s="158"/>
      <c r="N67" s="158"/>
      <c r="O67" s="158"/>
    </row>
    <row r="68">
      <c r="A68" s="38" t="s">
        <v>1531</v>
      </c>
      <c r="B68" s="39" t="s">
        <v>315</v>
      </c>
      <c r="C68" s="48">
        <v>1.0</v>
      </c>
      <c r="D68" s="39" t="s">
        <v>154</v>
      </c>
      <c r="E68" s="41" t="s">
        <v>6</v>
      </c>
      <c r="F68" s="41" t="s">
        <v>155</v>
      </c>
      <c r="G68" s="39" t="s">
        <v>148</v>
      </c>
      <c r="H68" s="38" t="s">
        <v>1588</v>
      </c>
      <c r="I68" s="39" t="s">
        <v>227</v>
      </c>
      <c r="J68" s="41" t="s">
        <v>165</v>
      </c>
      <c r="K68" s="43" t="s">
        <v>1298</v>
      </c>
      <c r="L68" s="43" t="s">
        <v>1589</v>
      </c>
      <c r="M68" s="158"/>
      <c r="N68" s="158"/>
      <c r="O68" s="158"/>
    </row>
    <row r="69">
      <c r="A69" s="41" t="s">
        <v>146</v>
      </c>
      <c r="B69" s="39" t="s">
        <v>306</v>
      </c>
      <c r="C69" s="48">
        <v>1.0</v>
      </c>
      <c r="D69" s="41" t="s">
        <v>154</v>
      </c>
      <c r="E69" s="39" t="s">
        <v>6</v>
      </c>
      <c r="F69" s="41" t="s">
        <v>155</v>
      </c>
      <c r="G69" s="39" t="s">
        <v>148</v>
      </c>
      <c r="H69" s="184" t="s">
        <v>227</v>
      </c>
      <c r="I69" s="39" t="s">
        <v>227</v>
      </c>
      <c r="J69" s="169" t="s">
        <v>1590</v>
      </c>
      <c r="K69" s="185" t="s">
        <v>1591</v>
      </c>
      <c r="L69" s="107" t="s">
        <v>1592</v>
      </c>
      <c r="M69" s="163"/>
      <c r="N69" s="158"/>
      <c r="O69" s="158"/>
    </row>
    <row r="70">
      <c r="A70" s="41" t="s">
        <v>146</v>
      </c>
      <c r="B70" s="39" t="s">
        <v>306</v>
      </c>
      <c r="C70" s="48">
        <v>1.0</v>
      </c>
      <c r="D70" s="41" t="s">
        <v>154</v>
      </c>
      <c r="E70" s="39" t="s">
        <v>6</v>
      </c>
      <c r="F70" s="41" t="s">
        <v>155</v>
      </c>
      <c r="G70" s="39" t="s">
        <v>148</v>
      </c>
      <c r="H70" s="184" t="s">
        <v>227</v>
      </c>
      <c r="I70" s="39" t="s">
        <v>227</v>
      </c>
      <c r="J70" s="169" t="s">
        <v>1590</v>
      </c>
      <c r="K70" s="185" t="s">
        <v>1591</v>
      </c>
      <c r="L70" s="107" t="s">
        <v>1592</v>
      </c>
      <c r="M70" s="163"/>
      <c r="N70" s="158"/>
      <c r="O70" s="158"/>
    </row>
    <row r="71">
      <c r="A71" s="41" t="s">
        <v>146</v>
      </c>
      <c r="B71" s="39" t="s">
        <v>306</v>
      </c>
      <c r="C71" s="48">
        <v>1.0</v>
      </c>
      <c r="D71" s="41" t="s">
        <v>154</v>
      </c>
      <c r="E71" s="39" t="s">
        <v>6</v>
      </c>
      <c r="F71" s="41" t="s">
        <v>155</v>
      </c>
      <c r="G71" s="39" t="s">
        <v>148</v>
      </c>
      <c r="H71" s="184" t="s">
        <v>227</v>
      </c>
      <c r="I71" s="39" t="s">
        <v>227</v>
      </c>
      <c r="J71" s="169" t="s">
        <v>1590</v>
      </c>
      <c r="K71" s="185" t="s">
        <v>1591</v>
      </c>
      <c r="L71" s="107" t="s">
        <v>1592</v>
      </c>
      <c r="M71" s="163"/>
      <c r="N71" s="158"/>
      <c r="O71" s="158"/>
    </row>
    <row r="72">
      <c r="A72" s="38" t="s">
        <v>146</v>
      </c>
      <c r="B72" s="39" t="s">
        <v>180</v>
      </c>
      <c r="C72" s="103">
        <v>1.0</v>
      </c>
      <c r="D72" s="47" t="s">
        <v>9</v>
      </c>
      <c r="E72" s="41" t="s">
        <v>9</v>
      </c>
      <c r="F72" s="39"/>
      <c r="G72" s="41" t="s">
        <v>148</v>
      </c>
      <c r="H72" s="70" t="s">
        <v>1593</v>
      </c>
      <c r="I72" s="41" t="s">
        <v>227</v>
      </c>
      <c r="J72" s="39" t="s">
        <v>232</v>
      </c>
      <c r="K72" s="65" t="s">
        <v>1594</v>
      </c>
      <c r="L72" s="43" t="s">
        <v>1592</v>
      </c>
      <c r="M72" s="158"/>
      <c r="N72" s="158"/>
      <c r="O72" s="158"/>
    </row>
    <row r="73">
      <c r="A73" s="186" t="s">
        <v>146</v>
      </c>
      <c r="B73" s="78" t="s">
        <v>180</v>
      </c>
      <c r="C73" s="187">
        <v>1.0</v>
      </c>
      <c r="D73" s="188" t="s">
        <v>154</v>
      </c>
      <c r="E73" s="189" t="s">
        <v>6</v>
      </c>
      <c r="F73" s="78" t="s">
        <v>155</v>
      </c>
      <c r="G73" s="189" t="s">
        <v>148</v>
      </c>
      <c r="H73" s="184" t="s">
        <v>227</v>
      </c>
      <c r="I73" s="188" t="s">
        <v>227</v>
      </c>
      <c r="J73" s="169" t="s">
        <v>1590</v>
      </c>
      <c r="K73" s="185" t="s">
        <v>1591</v>
      </c>
      <c r="L73" s="109" t="s">
        <v>352</v>
      </c>
      <c r="M73" s="158"/>
      <c r="N73" s="158"/>
      <c r="O73" s="158"/>
    </row>
    <row r="74">
      <c r="A74" s="186" t="s">
        <v>146</v>
      </c>
      <c r="B74" s="78" t="s">
        <v>180</v>
      </c>
      <c r="C74" s="187">
        <v>1.0</v>
      </c>
      <c r="D74" s="188" t="s">
        <v>154</v>
      </c>
      <c r="E74" s="189" t="s">
        <v>6</v>
      </c>
      <c r="F74" s="78" t="s">
        <v>155</v>
      </c>
      <c r="G74" s="189" t="s">
        <v>148</v>
      </c>
      <c r="H74" s="184" t="s">
        <v>227</v>
      </c>
      <c r="I74" s="188" t="s">
        <v>227</v>
      </c>
      <c r="J74" s="169" t="s">
        <v>1590</v>
      </c>
      <c r="K74" s="185" t="s">
        <v>1591</v>
      </c>
      <c r="L74" s="109" t="s">
        <v>352</v>
      </c>
      <c r="M74" s="158"/>
      <c r="N74" s="158"/>
      <c r="O74" s="158"/>
    </row>
    <row r="75">
      <c r="A75" s="186" t="s">
        <v>146</v>
      </c>
      <c r="B75" s="78" t="s">
        <v>180</v>
      </c>
      <c r="C75" s="187">
        <v>1.0</v>
      </c>
      <c r="D75" s="188" t="s">
        <v>154</v>
      </c>
      <c r="E75" s="189" t="s">
        <v>6</v>
      </c>
      <c r="F75" s="78" t="s">
        <v>155</v>
      </c>
      <c r="G75" s="189" t="s">
        <v>148</v>
      </c>
      <c r="H75" s="184" t="s">
        <v>227</v>
      </c>
      <c r="I75" s="188" t="s">
        <v>227</v>
      </c>
      <c r="J75" s="169" t="s">
        <v>1590</v>
      </c>
      <c r="K75" s="185" t="s">
        <v>1591</v>
      </c>
      <c r="L75" s="109" t="s">
        <v>352</v>
      </c>
      <c r="M75" s="158"/>
      <c r="N75" s="158"/>
      <c r="O75" s="158"/>
    </row>
    <row r="76">
      <c r="A76" s="47" t="s">
        <v>146</v>
      </c>
      <c r="B76" s="41" t="s">
        <v>180</v>
      </c>
      <c r="C76" s="48">
        <v>1.0</v>
      </c>
      <c r="D76" s="41" t="s">
        <v>9</v>
      </c>
      <c r="E76" s="38" t="s">
        <v>9</v>
      </c>
      <c r="F76" s="42"/>
      <c r="G76" s="38" t="s">
        <v>148</v>
      </c>
      <c r="H76" s="39" t="s">
        <v>1595</v>
      </c>
      <c r="I76" s="41">
        <v>6483808.0</v>
      </c>
      <c r="J76" s="39" t="s">
        <v>150</v>
      </c>
      <c r="K76" s="65" t="s">
        <v>196</v>
      </c>
      <c r="L76" s="109" t="s">
        <v>352</v>
      </c>
      <c r="M76" s="158"/>
      <c r="N76" s="158"/>
      <c r="O76" s="158"/>
    </row>
    <row r="77">
      <c r="A77" s="38" t="s">
        <v>146</v>
      </c>
      <c r="B77" s="38" t="s">
        <v>180</v>
      </c>
      <c r="C77" s="48">
        <v>1.0</v>
      </c>
      <c r="D77" s="41" t="s">
        <v>159</v>
      </c>
      <c r="E77" s="39" t="s">
        <v>13</v>
      </c>
      <c r="F77" s="66"/>
      <c r="G77" s="67" t="s">
        <v>148</v>
      </c>
      <c r="H77" s="41" t="s">
        <v>1596</v>
      </c>
      <c r="I77" s="39" t="s">
        <v>227</v>
      </c>
      <c r="J77" s="47" t="s">
        <v>273</v>
      </c>
      <c r="K77" s="65" t="s">
        <v>528</v>
      </c>
      <c r="L77" s="109" t="s">
        <v>529</v>
      </c>
      <c r="M77" s="60"/>
      <c r="N77" s="60"/>
      <c r="O77" s="60"/>
    </row>
    <row r="78">
      <c r="A78" s="41" t="s">
        <v>146</v>
      </c>
      <c r="B78" s="39" t="s">
        <v>751</v>
      </c>
      <c r="C78" s="40">
        <v>1.0</v>
      </c>
      <c r="D78" s="39" t="s">
        <v>154</v>
      </c>
      <c r="E78" s="41" t="s">
        <v>6</v>
      </c>
      <c r="F78" s="39" t="s">
        <v>155</v>
      </c>
      <c r="G78" s="41" t="s">
        <v>148</v>
      </c>
      <c r="H78" s="39" t="s">
        <v>1597</v>
      </c>
      <c r="I78" s="41">
        <v>6626899.0</v>
      </c>
      <c r="J78" s="39" t="s">
        <v>165</v>
      </c>
      <c r="K78" s="41" t="s">
        <v>166</v>
      </c>
      <c r="L78" s="109" t="s">
        <v>369</v>
      </c>
      <c r="M78" s="60"/>
      <c r="N78" s="60"/>
      <c r="O78" s="60"/>
    </row>
    <row r="79">
      <c r="A79" s="39" t="s">
        <v>146</v>
      </c>
      <c r="B79" s="41" t="s">
        <v>1296</v>
      </c>
      <c r="C79" s="48">
        <v>1.0</v>
      </c>
      <c r="D79" s="41" t="s">
        <v>154</v>
      </c>
      <c r="E79" s="39" t="s">
        <v>6</v>
      </c>
      <c r="F79" s="41" t="s">
        <v>155</v>
      </c>
      <c r="G79" s="39" t="s">
        <v>148</v>
      </c>
      <c r="H79" s="41" t="s">
        <v>1598</v>
      </c>
      <c r="I79" s="39">
        <v>6483902.0</v>
      </c>
      <c r="J79" s="41" t="s">
        <v>165</v>
      </c>
      <c r="K79" s="190" t="s">
        <v>166</v>
      </c>
      <c r="L79" s="109" t="s">
        <v>369</v>
      </c>
      <c r="M79" s="60"/>
      <c r="N79" s="60"/>
      <c r="O79" s="60"/>
    </row>
    <row r="80">
      <c r="A80" s="39" t="s">
        <v>146</v>
      </c>
      <c r="B80" s="39" t="s">
        <v>180</v>
      </c>
      <c r="C80" s="40">
        <v>1.0</v>
      </c>
      <c r="D80" s="39" t="s">
        <v>159</v>
      </c>
      <c r="E80" s="41" t="s">
        <v>13</v>
      </c>
      <c r="F80" s="39"/>
      <c r="G80" s="39" t="s">
        <v>148</v>
      </c>
      <c r="H80" s="58" t="s">
        <v>1599</v>
      </c>
      <c r="I80" s="39" t="s">
        <v>227</v>
      </c>
      <c r="J80" s="41" t="s">
        <v>273</v>
      </c>
      <c r="K80" s="43" t="s">
        <v>371</v>
      </c>
      <c r="L80" s="59" t="s">
        <v>1600</v>
      </c>
      <c r="M80" s="60"/>
      <c r="N80" s="60"/>
      <c r="O80" s="60"/>
    </row>
    <row r="81">
      <c r="A81" s="39" t="s">
        <v>146</v>
      </c>
      <c r="B81" s="39" t="s">
        <v>180</v>
      </c>
      <c r="C81" s="40">
        <v>1.0</v>
      </c>
      <c r="D81" s="39" t="s">
        <v>159</v>
      </c>
      <c r="E81" s="41" t="s">
        <v>11</v>
      </c>
      <c r="F81" s="38"/>
      <c r="G81" s="39" t="s">
        <v>148</v>
      </c>
      <c r="H81" s="58">
        <v>2.1343523023431E13</v>
      </c>
      <c r="I81" s="39" t="s">
        <v>227</v>
      </c>
      <c r="J81" s="41" t="s">
        <v>273</v>
      </c>
      <c r="K81" s="43" t="s">
        <v>336</v>
      </c>
      <c r="L81" s="59" t="s">
        <v>1601</v>
      </c>
      <c r="M81" s="60"/>
      <c r="N81" s="60"/>
      <c r="O81" s="60"/>
    </row>
    <row r="82">
      <c r="A82" s="39" t="s">
        <v>146</v>
      </c>
      <c r="B82" s="39" t="s">
        <v>180</v>
      </c>
      <c r="C82" s="40">
        <v>1.0</v>
      </c>
      <c r="D82" s="39" t="s">
        <v>159</v>
      </c>
      <c r="E82" s="41" t="s">
        <v>12</v>
      </c>
      <c r="F82" s="38"/>
      <c r="G82" s="39" t="s">
        <v>148</v>
      </c>
      <c r="H82" s="58">
        <v>2.2206520100765E13</v>
      </c>
      <c r="I82" s="39" t="s">
        <v>227</v>
      </c>
      <c r="J82" s="41" t="s">
        <v>273</v>
      </c>
      <c r="K82" s="43" t="s">
        <v>1602</v>
      </c>
      <c r="L82" s="59" t="s">
        <v>1601</v>
      </c>
      <c r="M82" s="60"/>
      <c r="N82" s="60"/>
      <c r="O82" s="60"/>
    </row>
    <row r="83">
      <c r="A83" s="54" t="s">
        <v>146</v>
      </c>
      <c r="B83" s="104" t="s">
        <v>180</v>
      </c>
      <c r="C83" s="69">
        <v>1.0</v>
      </c>
      <c r="D83" s="67" t="s">
        <v>154</v>
      </c>
      <c r="E83" s="67" t="s">
        <v>6</v>
      </c>
      <c r="F83" s="67" t="s">
        <v>155</v>
      </c>
      <c r="G83" s="67" t="s">
        <v>148</v>
      </c>
      <c r="H83" s="67"/>
      <c r="I83" s="191" t="s">
        <v>227</v>
      </c>
      <c r="J83" s="191" t="s">
        <v>308</v>
      </c>
      <c r="K83" s="192" t="s">
        <v>378</v>
      </c>
      <c r="L83" s="180" t="s">
        <v>1603</v>
      </c>
      <c r="M83" s="60"/>
      <c r="N83" s="60"/>
      <c r="O83" s="60"/>
    </row>
    <row r="84">
      <c r="A84" s="39" t="s">
        <v>1604</v>
      </c>
      <c r="B84" s="41" t="s">
        <v>653</v>
      </c>
      <c r="C84" s="48">
        <v>2.0</v>
      </c>
      <c r="D84" s="41" t="s">
        <v>154</v>
      </c>
      <c r="E84" s="39" t="s">
        <v>7</v>
      </c>
      <c r="F84" s="41" t="s">
        <v>155</v>
      </c>
      <c r="G84" s="39" t="s">
        <v>148</v>
      </c>
      <c r="H84" s="41" t="s">
        <v>1605</v>
      </c>
      <c r="I84" s="39" t="s">
        <v>227</v>
      </c>
      <c r="J84" s="41" t="s">
        <v>165</v>
      </c>
      <c r="K84" s="39" t="s">
        <v>320</v>
      </c>
      <c r="L84" s="43" t="s">
        <v>1606</v>
      </c>
      <c r="M84" s="60"/>
      <c r="N84" s="60"/>
      <c r="O84" s="60"/>
    </row>
    <row r="85">
      <c r="A85" s="41" t="s">
        <v>1607</v>
      </c>
      <c r="B85" s="39" t="s">
        <v>547</v>
      </c>
      <c r="C85" s="40">
        <v>1.0</v>
      </c>
      <c r="D85" s="39" t="s">
        <v>154</v>
      </c>
      <c r="E85" s="41" t="s">
        <v>7</v>
      </c>
      <c r="F85" s="38" t="s">
        <v>155</v>
      </c>
      <c r="G85" s="39" t="s">
        <v>148</v>
      </c>
      <c r="H85" s="58" t="s">
        <v>1608</v>
      </c>
      <c r="I85" s="39" t="s">
        <v>227</v>
      </c>
      <c r="J85" s="41" t="s">
        <v>165</v>
      </c>
      <c r="K85" s="43" t="s">
        <v>320</v>
      </c>
      <c r="L85" s="59" t="s">
        <v>549</v>
      </c>
      <c r="M85" s="60"/>
      <c r="N85" s="60"/>
      <c r="O85" s="60"/>
    </row>
    <row r="86">
      <c r="A86" s="41" t="s">
        <v>1609</v>
      </c>
      <c r="B86" s="39" t="s">
        <v>180</v>
      </c>
      <c r="C86" s="40">
        <v>1.0</v>
      </c>
      <c r="D86" s="39" t="s">
        <v>159</v>
      </c>
      <c r="E86" s="41" t="s">
        <v>17</v>
      </c>
      <c r="F86" s="38"/>
      <c r="G86" s="39" t="s">
        <v>148</v>
      </c>
      <c r="H86" s="58" t="s">
        <v>1610</v>
      </c>
      <c r="I86" s="39" t="s">
        <v>227</v>
      </c>
      <c r="J86" s="41" t="s">
        <v>273</v>
      </c>
      <c r="K86" s="43" t="s">
        <v>373</v>
      </c>
      <c r="L86" s="59" t="s">
        <v>1611</v>
      </c>
      <c r="M86" s="60"/>
      <c r="N86" s="60"/>
      <c r="O86" s="60"/>
    </row>
    <row r="87">
      <c r="A87" s="41" t="s">
        <v>1609</v>
      </c>
      <c r="B87" s="39" t="s">
        <v>180</v>
      </c>
      <c r="C87" s="40">
        <v>1.0</v>
      </c>
      <c r="D87" s="39" t="s">
        <v>159</v>
      </c>
      <c r="E87" s="41" t="s">
        <v>17</v>
      </c>
      <c r="F87" s="38"/>
      <c r="G87" s="39" t="s">
        <v>148</v>
      </c>
      <c r="H87" s="58" t="s">
        <v>1612</v>
      </c>
      <c r="I87" s="39" t="s">
        <v>227</v>
      </c>
      <c r="J87" s="41" t="s">
        <v>273</v>
      </c>
      <c r="K87" s="43" t="s">
        <v>373</v>
      </c>
      <c r="L87" s="59" t="s">
        <v>1611</v>
      </c>
      <c r="M87" s="60"/>
      <c r="N87" s="60"/>
      <c r="O87" s="60"/>
    </row>
    <row r="88">
      <c r="A88" s="39" t="s">
        <v>1613</v>
      </c>
      <c r="B88" s="47" t="s">
        <v>180</v>
      </c>
      <c r="C88" s="40">
        <v>1.0</v>
      </c>
      <c r="D88" s="39" t="s">
        <v>154</v>
      </c>
      <c r="E88" s="41" t="s">
        <v>7</v>
      </c>
      <c r="F88" s="39" t="s">
        <v>155</v>
      </c>
      <c r="G88" s="41" t="s">
        <v>148</v>
      </c>
      <c r="H88" s="39" t="s">
        <v>1614</v>
      </c>
      <c r="I88" s="41" t="s">
        <v>227</v>
      </c>
      <c r="J88" s="39" t="s">
        <v>165</v>
      </c>
      <c r="K88" s="41" t="s">
        <v>391</v>
      </c>
      <c r="L88" s="59" t="s">
        <v>1615</v>
      </c>
      <c r="M88" s="60"/>
      <c r="N88" s="60"/>
      <c r="O88" s="60"/>
    </row>
    <row r="89">
      <c r="A89" s="155"/>
      <c r="B89" s="155"/>
      <c r="C89" s="153"/>
      <c r="D89" s="86"/>
      <c r="E89" s="86"/>
      <c r="F89" s="167"/>
      <c r="G89" s="86"/>
      <c r="H89" s="155"/>
      <c r="I89" s="155"/>
      <c r="J89" s="155"/>
      <c r="K89" s="155"/>
      <c r="L89" s="168"/>
      <c r="M89" s="155"/>
      <c r="N89" s="155"/>
      <c r="O89" s="155"/>
    </row>
    <row r="90">
      <c r="A90" s="89"/>
      <c r="B90" s="62"/>
      <c r="C90" s="90"/>
      <c r="D90" s="62"/>
      <c r="E90" s="62"/>
      <c r="F90" s="62"/>
      <c r="G90" s="62"/>
      <c r="H90" s="62"/>
      <c r="I90" s="62"/>
      <c r="J90" s="62"/>
      <c r="K90" s="62"/>
      <c r="L90" s="91"/>
      <c r="M90" s="62"/>
      <c r="N90" s="62"/>
      <c r="O90" s="62"/>
    </row>
    <row r="91">
      <c r="A91" s="89" t="s">
        <v>154</v>
      </c>
      <c r="B91" s="62"/>
      <c r="C91" s="90"/>
      <c r="D91" s="62"/>
      <c r="E91" s="62"/>
      <c r="F91" s="62"/>
      <c r="G91" s="62"/>
      <c r="H91" s="62"/>
      <c r="I91" s="62"/>
      <c r="J91" s="62"/>
      <c r="K91" s="62"/>
      <c r="L91" s="91"/>
      <c r="M91" s="62"/>
      <c r="N91" s="62"/>
      <c r="O91" s="62"/>
    </row>
    <row r="92">
      <c r="A92" s="53" t="s">
        <v>6</v>
      </c>
      <c r="B92" s="62">
        <f t="shared" ref="B92:B94" si="1">COUNTIF($E$2:$E$89,A92)</f>
        <v>28</v>
      </c>
      <c r="C92" s="90"/>
      <c r="D92" s="62"/>
      <c r="E92" s="62"/>
      <c r="F92" s="62"/>
      <c r="G92" s="62"/>
      <c r="H92" s="62"/>
      <c r="I92" s="62"/>
      <c r="J92" s="62"/>
      <c r="K92" s="62"/>
      <c r="L92" s="91"/>
      <c r="M92" s="62"/>
      <c r="N92" s="62"/>
      <c r="O92" s="62"/>
    </row>
    <row r="93">
      <c r="A93" s="53" t="s">
        <v>7</v>
      </c>
      <c r="B93" s="62">
        <f t="shared" si="1"/>
        <v>4</v>
      </c>
      <c r="C93" s="90"/>
      <c r="D93" s="62"/>
      <c r="E93" s="62"/>
      <c r="F93" s="62"/>
      <c r="G93" s="62"/>
      <c r="H93" s="62"/>
      <c r="I93" s="62"/>
      <c r="J93" s="62"/>
      <c r="K93" s="62"/>
      <c r="L93" s="91"/>
      <c r="M93" s="62"/>
      <c r="N93" s="62"/>
      <c r="O93" s="62"/>
    </row>
    <row r="94">
      <c r="A94" s="53" t="s">
        <v>8</v>
      </c>
      <c r="B94" s="62">
        <f t="shared" si="1"/>
        <v>3</v>
      </c>
      <c r="C94" s="90"/>
      <c r="D94" s="62"/>
      <c r="E94" s="62"/>
      <c r="F94" s="62"/>
      <c r="G94" s="62"/>
      <c r="H94" s="62"/>
      <c r="I94" s="62"/>
      <c r="J94" s="62"/>
      <c r="K94" s="62"/>
      <c r="L94" s="91"/>
      <c r="M94" s="62"/>
      <c r="N94" s="62"/>
      <c r="O94" s="62"/>
    </row>
    <row r="95">
      <c r="A95" s="89" t="s">
        <v>9</v>
      </c>
      <c r="B95" s="62"/>
      <c r="C95" s="90"/>
      <c r="D95" s="62"/>
      <c r="E95" s="62"/>
      <c r="F95" s="62"/>
      <c r="G95" s="62"/>
      <c r="H95" s="62"/>
      <c r="I95" s="62"/>
      <c r="J95" s="62"/>
      <c r="K95" s="62"/>
      <c r="L95" s="91"/>
      <c r="M95" s="62"/>
      <c r="N95" s="62"/>
      <c r="O95" s="62"/>
    </row>
    <row r="96">
      <c r="A96" s="53" t="s">
        <v>9</v>
      </c>
      <c r="B96" s="62">
        <f t="shared" ref="B96:B97" si="2">COUNTIF($E$2:$E$89,A96)</f>
        <v>18</v>
      </c>
      <c r="C96" s="90"/>
      <c r="D96" s="62"/>
      <c r="E96" s="62"/>
      <c r="F96" s="62"/>
      <c r="G96" s="62"/>
      <c r="H96" s="62"/>
      <c r="I96" s="62"/>
      <c r="J96" s="62"/>
      <c r="K96" s="62"/>
      <c r="L96" s="91"/>
      <c r="M96" s="62"/>
      <c r="N96" s="62"/>
      <c r="O96" s="62"/>
    </row>
    <row r="97">
      <c r="A97" s="53" t="s">
        <v>10</v>
      </c>
      <c r="B97" s="62">
        <f t="shared" si="2"/>
        <v>1</v>
      </c>
      <c r="C97" s="90"/>
      <c r="D97" s="62"/>
      <c r="E97" s="62"/>
      <c r="F97" s="62"/>
      <c r="G97" s="62"/>
      <c r="H97" s="62"/>
      <c r="I97" s="62"/>
      <c r="J97" s="62"/>
      <c r="K97" s="62"/>
      <c r="L97" s="91"/>
      <c r="M97" s="62"/>
      <c r="N97" s="62"/>
      <c r="O97" s="62"/>
    </row>
    <row r="98">
      <c r="A98" s="89" t="s">
        <v>393</v>
      </c>
      <c r="B98" s="62"/>
      <c r="C98" s="90"/>
      <c r="D98" s="62"/>
      <c r="E98" s="62"/>
      <c r="F98" s="62"/>
      <c r="G98" s="62"/>
      <c r="H98" s="62"/>
      <c r="I98" s="62"/>
      <c r="J98" s="62"/>
      <c r="K98" s="62"/>
      <c r="L98" s="91"/>
      <c r="M98" s="62"/>
      <c r="N98" s="62"/>
      <c r="O98" s="62"/>
    </row>
    <row r="99">
      <c r="A99" s="53" t="s">
        <v>11</v>
      </c>
      <c r="B99" s="62">
        <f t="shared" ref="B99:B114" si="3">COUNTIF($E$2:$E$89,A99)</f>
        <v>4</v>
      </c>
      <c r="C99" s="90"/>
      <c r="D99" s="62"/>
      <c r="E99" s="62"/>
      <c r="F99" s="62"/>
      <c r="G99" s="62"/>
      <c r="H99" s="62"/>
      <c r="I99" s="62"/>
      <c r="J99" s="62"/>
      <c r="K99" s="62"/>
      <c r="L99" s="91"/>
      <c r="M99" s="62"/>
      <c r="N99" s="62"/>
      <c r="O99" s="62"/>
    </row>
    <row r="100">
      <c r="A100" s="53" t="s">
        <v>12</v>
      </c>
      <c r="B100" s="62">
        <f t="shared" si="3"/>
        <v>2</v>
      </c>
      <c r="C100" s="90"/>
      <c r="D100" s="62"/>
      <c r="E100" s="62"/>
      <c r="F100" s="62"/>
      <c r="G100" s="62"/>
      <c r="H100" s="62"/>
      <c r="I100" s="62"/>
      <c r="J100" s="62"/>
      <c r="K100" s="62"/>
      <c r="L100" s="91"/>
      <c r="M100" s="62"/>
      <c r="N100" s="62"/>
      <c r="O100" s="62"/>
    </row>
    <row r="101">
      <c r="A101" s="58" t="s">
        <v>13</v>
      </c>
      <c r="B101" s="62">
        <f t="shared" si="3"/>
        <v>3</v>
      </c>
      <c r="C101" s="90"/>
      <c r="D101" s="62"/>
      <c r="E101" s="62"/>
      <c r="F101" s="62"/>
      <c r="G101" s="62"/>
      <c r="H101" s="62"/>
      <c r="I101" s="62"/>
      <c r="J101" s="62"/>
      <c r="K101" s="62"/>
      <c r="L101" s="91"/>
      <c r="M101" s="62"/>
      <c r="N101" s="62"/>
      <c r="O101" s="62"/>
    </row>
    <row r="102">
      <c r="A102" s="53" t="s">
        <v>14</v>
      </c>
      <c r="B102" s="62">
        <f t="shared" si="3"/>
        <v>1</v>
      </c>
      <c r="C102" s="90"/>
      <c r="D102" s="62"/>
      <c r="E102" s="62"/>
      <c r="F102" s="62"/>
      <c r="G102" s="62"/>
      <c r="H102" s="62"/>
      <c r="I102" s="62"/>
      <c r="J102" s="62"/>
      <c r="K102" s="62"/>
      <c r="L102" s="91"/>
      <c r="M102" s="62"/>
      <c r="N102" s="62"/>
      <c r="O102" s="62"/>
    </row>
    <row r="103">
      <c r="A103" s="53" t="s">
        <v>16</v>
      </c>
      <c r="B103" s="62">
        <f t="shared" si="3"/>
        <v>1</v>
      </c>
      <c r="C103" s="90"/>
      <c r="D103" s="62"/>
      <c r="E103" s="62"/>
      <c r="F103" s="62"/>
      <c r="G103" s="62"/>
      <c r="H103" s="62"/>
      <c r="I103" s="62"/>
      <c r="J103" s="62"/>
      <c r="K103" s="62"/>
      <c r="L103" s="91"/>
      <c r="M103" s="62"/>
      <c r="N103" s="62"/>
      <c r="O103" s="62"/>
    </row>
    <row r="104">
      <c r="A104" s="53" t="s">
        <v>17</v>
      </c>
      <c r="B104" s="62">
        <f t="shared" si="3"/>
        <v>4</v>
      </c>
      <c r="C104" s="90"/>
      <c r="D104" s="62"/>
      <c r="E104" s="62"/>
      <c r="F104" s="62"/>
      <c r="G104" s="62"/>
      <c r="H104" s="62"/>
      <c r="I104" s="62"/>
      <c r="J104" s="62"/>
      <c r="K104" s="62"/>
      <c r="L104" s="91"/>
      <c r="M104" s="62"/>
      <c r="N104" s="62"/>
      <c r="O104" s="62"/>
    </row>
    <row r="105">
      <c r="A105" s="53" t="s">
        <v>19</v>
      </c>
      <c r="B105" s="62">
        <f t="shared" si="3"/>
        <v>3</v>
      </c>
      <c r="C105" s="90"/>
      <c r="D105" s="62"/>
      <c r="E105" s="62"/>
      <c r="F105" s="62"/>
      <c r="G105" s="62"/>
      <c r="H105" s="62"/>
      <c r="I105" s="62"/>
      <c r="J105" s="62"/>
      <c r="K105" s="62"/>
      <c r="L105" s="91"/>
      <c r="M105" s="62"/>
      <c r="N105" s="62"/>
      <c r="O105" s="62"/>
    </row>
    <row r="106">
      <c r="A106" s="53" t="s">
        <v>20</v>
      </c>
      <c r="B106" s="62">
        <f t="shared" si="3"/>
        <v>3</v>
      </c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62"/>
      <c r="N106" s="62"/>
      <c r="O106" s="62"/>
    </row>
    <row r="107">
      <c r="A107" s="53" t="s">
        <v>21</v>
      </c>
      <c r="B107" s="62">
        <f t="shared" si="3"/>
        <v>3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62"/>
      <c r="N107" s="62"/>
      <c r="O107" s="62"/>
    </row>
    <row r="108">
      <c r="A108" s="53" t="s">
        <v>22</v>
      </c>
      <c r="B108" s="62">
        <f t="shared" si="3"/>
        <v>4</v>
      </c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62"/>
      <c r="N108" s="62"/>
      <c r="O108" s="62"/>
    </row>
    <row r="109">
      <c r="A109" s="53" t="s">
        <v>23</v>
      </c>
      <c r="B109" s="62">
        <f t="shared" si="3"/>
        <v>0</v>
      </c>
      <c r="C109" s="90"/>
      <c r="D109" s="62"/>
      <c r="E109" s="62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53" t="s">
        <v>24</v>
      </c>
      <c r="B110" s="62">
        <f t="shared" si="3"/>
        <v>0</v>
      </c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53" t="s">
        <v>25</v>
      </c>
      <c r="B111" s="62">
        <f t="shared" si="3"/>
        <v>0</v>
      </c>
      <c r="C111" s="90"/>
      <c r="D111" s="62"/>
      <c r="E111" s="62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53" t="s">
        <v>26</v>
      </c>
      <c r="B112" s="62">
        <f t="shared" si="3"/>
        <v>3</v>
      </c>
      <c r="C112" s="90"/>
      <c r="D112" s="62"/>
      <c r="E112" s="6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53" t="s">
        <v>27</v>
      </c>
      <c r="B113" s="62">
        <f t="shared" si="3"/>
        <v>1</v>
      </c>
      <c r="C113" s="90"/>
      <c r="D113" s="62"/>
      <c r="E113" s="6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53" t="s">
        <v>28</v>
      </c>
      <c r="B114" s="62">
        <f t="shared" si="3"/>
        <v>0</v>
      </c>
      <c r="C114" s="90"/>
      <c r="D114" s="62"/>
      <c r="E114" s="6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89" t="s">
        <v>394</v>
      </c>
      <c r="B115" s="93">
        <f>SUM(B92:B114)</f>
        <v>86</v>
      </c>
      <c r="C115" s="90"/>
      <c r="D115" s="62"/>
      <c r="E115" s="6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62"/>
      <c r="B116" s="62"/>
      <c r="C116" s="90"/>
      <c r="D116" s="62"/>
      <c r="E116" s="6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89" t="s">
        <v>6</v>
      </c>
      <c r="B117" s="62"/>
      <c r="C117" s="94" t="s">
        <v>394</v>
      </c>
      <c r="D117" s="94"/>
      <c r="E117" s="94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62"/>
      <c r="B118" s="95"/>
      <c r="C118" s="90"/>
      <c r="D118" s="62"/>
      <c r="E118" s="6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53" t="s">
        <v>150</v>
      </c>
      <c r="B119" s="62" t="s">
        <v>596</v>
      </c>
      <c r="C119" s="117">
        <f t="shared" ref="C119:C125" si="4">COUNTIF($K$2:$K$195,B119)</f>
        <v>3</v>
      </c>
      <c r="D119" s="92"/>
      <c r="E119" s="9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96" t="s">
        <v>150</v>
      </c>
      <c r="B120" s="96" t="s">
        <v>228</v>
      </c>
      <c r="C120" s="117">
        <f t="shared" si="4"/>
        <v>7</v>
      </c>
      <c r="D120" s="92"/>
      <c r="E120" s="9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53" t="s">
        <v>308</v>
      </c>
      <c r="B121" s="53" t="s">
        <v>308</v>
      </c>
      <c r="C121" s="117">
        <f t="shared" si="4"/>
        <v>2</v>
      </c>
      <c r="D121" s="92"/>
      <c r="E121" s="9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169" t="s">
        <v>1590</v>
      </c>
      <c r="B122" s="170" t="s">
        <v>1591</v>
      </c>
      <c r="C122" s="117">
        <f t="shared" si="4"/>
        <v>6</v>
      </c>
      <c r="D122" s="92"/>
      <c r="E122" s="9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62" t="s">
        <v>165</v>
      </c>
      <c r="B123" s="53" t="s">
        <v>166</v>
      </c>
      <c r="C123" s="117">
        <f t="shared" si="4"/>
        <v>3</v>
      </c>
      <c r="D123" s="92"/>
      <c r="E123" s="9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165</v>
      </c>
      <c r="B124" s="53" t="s">
        <v>178</v>
      </c>
      <c r="C124" s="117">
        <f t="shared" si="4"/>
        <v>5</v>
      </c>
      <c r="D124" s="92"/>
      <c r="E124" s="9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53" t="s">
        <v>165</v>
      </c>
      <c r="B125" s="65" t="s">
        <v>1298</v>
      </c>
      <c r="C125" s="117">
        <f t="shared" si="4"/>
        <v>1</v>
      </c>
      <c r="D125" s="92"/>
      <c r="E125" s="9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97"/>
      <c r="B126" s="62"/>
      <c r="C126" s="90"/>
      <c r="D126" s="90"/>
      <c r="E126" s="90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89" t="s">
        <v>7</v>
      </c>
      <c r="B127" s="62"/>
      <c r="C127" s="90"/>
      <c r="D127" s="90"/>
      <c r="E127" s="90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62"/>
      <c r="B128" s="62"/>
      <c r="C128" s="90"/>
      <c r="D128" s="90"/>
      <c r="E128" s="90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96" t="s">
        <v>165</v>
      </c>
      <c r="B129" s="53" t="s">
        <v>320</v>
      </c>
      <c r="C129" s="90">
        <f t="shared" ref="C129:C130" si="5">COUNTIF($K$2:$K$195,B129)</f>
        <v>2</v>
      </c>
      <c r="D129" s="92"/>
      <c r="E129" s="9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96" t="s">
        <v>165</v>
      </c>
      <c r="B130" s="53" t="s">
        <v>262</v>
      </c>
      <c r="C130" s="90">
        <f t="shared" si="5"/>
        <v>1</v>
      </c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62"/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</sheetData>
  <autoFilter ref="$A$1:$O$88"/>
  <dataValidations>
    <dataValidation type="list" allowBlank="1" sqref="J55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78 B83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54 F59 F61:F75 F78:F88">
      <formula1>"LINUX CENTOS,LINUX FEDORA,LINUX UBUNTU,NO APLICA,OTRO,WINDOWS XP,WINDOWS 7,WINDOWS 10,"</formula1>
    </dataValidation>
    <dataValidation type="list" allowBlank="1" sqref="B60:B66 B72:B75 B77 B79:B82 B84:B88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89">
      <formula1>"INACTIVO,OPERATIVO"</formula1>
    </dataValidation>
    <dataValidation type="list" allowBlank="1" sqref="J76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B2:B50 B52:B53 B56 B89">
      <formula1>"ABASTECIMIENTO,ADMINISTRACIÓN,CAJAS,CASINO,CONTABILIDAD,CONTROL GUARDIA,CRÉDITO Y COBRANZA,DESPACHO,DIMENSIONADO,EXISTENCIAS,JEFATURA SUCURSAL,JEFATURA DE SECCIÓN,MARKETING,OPERACIONES,PATIO,PICKING,RECEPCIÓN,RELOJ CONTROL,SEGURIDAD,SALA DE REUNIÓN,SALÓN "&amp;"PRINCIPAL,SERVICIO CLIENTE,SERVIDORES,TESORERÍA,VENTAS,VENTAS EMPRESAS,VENTAS MAYORISTA,"</formula1>
    </dataValidation>
    <dataValidation type="list" allowBlank="1" sqref="J59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89">
      <formula1>"COMPUTADOR,MONITOR,PERIFÉRICO"</formula1>
    </dataValidation>
    <dataValidation type="list" allowBlank="1" sqref="J60:J68 J72 J77 J79:J82 J84:J87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54 B69:B71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2:F50 F52:F53 F56:F58 F60 F76:F77 F89">
      <formula1>"WINDOWS XP,WINDOWS 7,WINDOWS 10,NO APLICA,OTRO"</formula1>
    </dataValidation>
    <dataValidation type="list" allowBlank="1" sqref="E54:E55 E59:E75 E77:E88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78 J88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83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51 F55">
      <formula1>"LINUX FEDORA,NO APLICA,OTRO,WINDOWS XP,WINDOWS 7,WINDOWS 10,"</formula1>
    </dataValidation>
    <dataValidation type="list" allowBlank="1" sqref="B55 B57:B59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2:E53 E56:E58 E76 E89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51 B67:B68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J54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76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J2:J53 J56:J58 J89">
      <formula1>"AOC,BENQ,BIXOLON,CLIO,DATALOGIC,DATAMAX O´NEIL,DELL,EPSON,FUSION,GENÉRICO,HONEYWELL,HP,KRONOS,KYOCERA,LENOVO,LG,IBM,MOTOROLA,NEWLAND,NO VISIBLE,OKI DATA,PROXIMA,PHILCO,SAMSUNG,SPEKTRA,SYMBOL,TOSHIBA,VIEWSONIC,ZEBRA,3NSTAR,"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9.0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2.63"/>
    <col customWidth="1" min="14" max="14" width="14.63"/>
    <col customWidth="1" min="15" max="15" width="12.63"/>
  </cols>
  <sheetData>
    <row r="1">
      <c r="A1" s="34" t="s">
        <v>1616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8" t="s">
        <v>143</v>
      </c>
      <c r="N1" s="34" t="s">
        <v>144</v>
      </c>
      <c r="O1" s="34" t="s">
        <v>145</v>
      </c>
    </row>
    <row r="2">
      <c r="A2" s="41" t="s">
        <v>146</v>
      </c>
      <c r="B2" s="39" t="s">
        <v>1157</v>
      </c>
      <c r="C2" s="40">
        <v>2.0</v>
      </c>
      <c r="D2" s="39" t="s">
        <v>9</v>
      </c>
      <c r="E2" s="41" t="s">
        <v>9</v>
      </c>
      <c r="F2" s="52"/>
      <c r="G2" s="41" t="s">
        <v>148</v>
      </c>
      <c r="H2" s="39" t="s">
        <v>1617</v>
      </c>
      <c r="I2" s="41">
        <v>6628928.0</v>
      </c>
      <c r="J2" s="39" t="s">
        <v>165</v>
      </c>
      <c r="K2" s="41">
        <v>2580.0</v>
      </c>
      <c r="L2" s="45"/>
      <c r="M2" s="42"/>
      <c r="N2" s="42"/>
      <c r="O2" s="42"/>
    </row>
    <row r="3">
      <c r="A3" s="41" t="s">
        <v>146</v>
      </c>
      <c r="B3" s="39" t="s">
        <v>1157</v>
      </c>
      <c r="C3" s="40">
        <v>2.0</v>
      </c>
      <c r="D3" s="39" t="s">
        <v>9</v>
      </c>
      <c r="E3" s="41" t="s">
        <v>9</v>
      </c>
      <c r="F3" s="42"/>
      <c r="G3" s="41" t="s">
        <v>148</v>
      </c>
      <c r="H3" s="39" t="s">
        <v>1618</v>
      </c>
      <c r="I3" s="41">
        <v>6628929.0</v>
      </c>
      <c r="J3" s="39" t="s">
        <v>165</v>
      </c>
      <c r="K3" s="41" t="s">
        <v>405</v>
      </c>
      <c r="L3" s="45"/>
      <c r="M3" s="42"/>
      <c r="N3" s="42"/>
      <c r="O3" s="42"/>
    </row>
    <row r="4">
      <c r="A4" s="41" t="s">
        <v>146</v>
      </c>
      <c r="B4" s="39" t="s">
        <v>1157</v>
      </c>
      <c r="C4" s="40">
        <v>2.0</v>
      </c>
      <c r="D4" s="39" t="s">
        <v>9</v>
      </c>
      <c r="E4" s="41" t="s">
        <v>9</v>
      </c>
      <c r="F4" s="52"/>
      <c r="G4" s="41" t="s">
        <v>148</v>
      </c>
      <c r="H4" s="39" t="s">
        <v>151</v>
      </c>
      <c r="I4" s="41">
        <v>6628933.0</v>
      </c>
      <c r="J4" s="39" t="s">
        <v>362</v>
      </c>
      <c r="K4" s="41" t="s">
        <v>1619</v>
      </c>
      <c r="L4" s="101"/>
      <c r="M4" s="52"/>
      <c r="N4" s="52"/>
      <c r="O4" s="52"/>
    </row>
    <row r="5">
      <c r="A5" s="41" t="s">
        <v>1620</v>
      </c>
      <c r="B5" s="39" t="s">
        <v>947</v>
      </c>
      <c r="C5" s="40">
        <v>2.0</v>
      </c>
      <c r="D5" s="39" t="s">
        <v>159</v>
      </c>
      <c r="E5" s="41" t="s">
        <v>16</v>
      </c>
      <c r="F5" s="52"/>
      <c r="G5" s="41" t="s">
        <v>148</v>
      </c>
      <c r="H5" s="39" t="s">
        <v>1621</v>
      </c>
      <c r="I5" s="41">
        <v>6628970.0</v>
      </c>
      <c r="J5" s="39" t="s">
        <v>161</v>
      </c>
      <c r="K5" s="41" t="s">
        <v>1622</v>
      </c>
      <c r="L5" s="101"/>
      <c r="M5" s="52"/>
      <c r="N5" s="52"/>
      <c r="O5" s="52"/>
    </row>
    <row r="6">
      <c r="A6" s="41" t="s">
        <v>1623</v>
      </c>
      <c r="B6" s="39" t="s">
        <v>947</v>
      </c>
      <c r="C6" s="40">
        <v>2.0</v>
      </c>
      <c r="D6" s="39" t="s">
        <v>9</v>
      </c>
      <c r="E6" s="41" t="s">
        <v>9</v>
      </c>
      <c r="F6" s="52"/>
      <c r="G6" s="41" t="s">
        <v>148</v>
      </c>
      <c r="H6" s="39" t="s">
        <v>1624</v>
      </c>
      <c r="I6" s="41">
        <v>6628960.0</v>
      </c>
      <c r="J6" s="39" t="s">
        <v>150</v>
      </c>
      <c r="K6" s="41" t="s">
        <v>223</v>
      </c>
      <c r="L6" s="45"/>
      <c r="M6" s="42"/>
      <c r="N6" s="42"/>
      <c r="O6" s="42"/>
    </row>
    <row r="7">
      <c r="A7" s="41" t="s">
        <v>1623</v>
      </c>
      <c r="B7" s="39" t="s">
        <v>947</v>
      </c>
      <c r="C7" s="40">
        <v>2.0</v>
      </c>
      <c r="D7" s="39" t="s">
        <v>154</v>
      </c>
      <c r="E7" s="41" t="s">
        <v>6</v>
      </c>
      <c r="F7" s="39" t="s">
        <v>155</v>
      </c>
      <c r="G7" s="41" t="s">
        <v>148</v>
      </c>
      <c r="H7" s="39" t="s">
        <v>1625</v>
      </c>
      <c r="I7" s="41">
        <v>6628961.0</v>
      </c>
      <c r="J7" s="39" t="s">
        <v>150</v>
      </c>
      <c r="K7" s="41" t="s">
        <v>1626</v>
      </c>
      <c r="L7" s="45"/>
      <c r="M7" s="42"/>
      <c r="N7" s="42"/>
      <c r="O7" s="42"/>
    </row>
    <row r="8">
      <c r="A8" s="41" t="s">
        <v>1627</v>
      </c>
      <c r="B8" s="39" t="s">
        <v>947</v>
      </c>
      <c r="C8" s="40">
        <v>2.0</v>
      </c>
      <c r="D8" s="39" t="s">
        <v>9</v>
      </c>
      <c r="E8" s="41" t="s">
        <v>9</v>
      </c>
      <c r="F8" s="52"/>
      <c r="G8" s="41" t="s">
        <v>148</v>
      </c>
      <c r="H8" s="39" t="s">
        <v>1628</v>
      </c>
      <c r="I8" s="41">
        <v>6628965.0</v>
      </c>
      <c r="J8" s="39" t="s">
        <v>150</v>
      </c>
      <c r="K8" s="41" t="s">
        <v>196</v>
      </c>
      <c r="L8" s="45"/>
      <c r="M8" s="42"/>
      <c r="N8" s="42"/>
      <c r="O8" s="42"/>
    </row>
    <row r="9">
      <c r="A9" s="41" t="s">
        <v>1623</v>
      </c>
      <c r="B9" s="39" t="s">
        <v>947</v>
      </c>
      <c r="C9" s="40">
        <v>2.0</v>
      </c>
      <c r="D9" s="39" t="s">
        <v>9</v>
      </c>
      <c r="E9" s="41" t="s">
        <v>9</v>
      </c>
      <c r="F9" s="52"/>
      <c r="G9" s="41" t="s">
        <v>148</v>
      </c>
      <c r="H9" s="39" t="s">
        <v>1629</v>
      </c>
      <c r="I9" s="41">
        <v>6628956.0</v>
      </c>
      <c r="J9" s="39" t="s">
        <v>165</v>
      </c>
      <c r="K9" s="41" t="s">
        <v>405</v>
      </c>
      <c r="L9" s="101"/>
      <c r="M9" s="52"/>
      <c r="N9" s="52"/>
      <c r="O9" s="52"/>
    </row>
    <row r="10">
      <c r="A10" s="41" t="s">
        <v>1630</v>
      </c>
      <c r="B10" s="39" t="s">
        <v>947</v>
      </c>
      <c r="C10" s="40">
        <v>2.0</v>
      </c>
      <c r="D10" s="39" t="s">
        <v>9</v>
      </c>
      <c r="E10" s="41" t="s">
        <v>9</v>
      </c>
      <c r="F10" s="52"/>
      <c r="G10" s="41" t="s">
        <v>148</v>
      </c>
      <c r="H10" s="39" t="s">
        <v>1631</v>
      </c>
      <c r="I10" s="41">
        <v>6628954.0</v>
      </c>
      <c r="J10" s="39" t="s">
        <v>150</v>
      </c>
      <c r="K10" s="41" t="s">
        <v>196</v>
      </c>
      <c r="L10" s="101"/>
      <c r="M10" s="52"/>
      <c r="N10" s="52"/>
      <c r="O10" s="52"/>
    </row>
    <row r="11">
      <c r="A11" s="41" t="s">
        <v>146</v>
      </c>
      <c r="B11" s="39" t="s">
        <v>1632</v>
      </c>
      <c r="C11" s="40">
        <v>2.0</v>
      </c>
      <c r="D11" s="39" t="s">
        <v>9</v>
      </c>
      <c r="E11" s="41" t="s">
        <v>9</v>
      </c>
      <c r="F11" s="52"/>
      <c r="G11" s="41" t="s">
        <v>148</v>
      </c>
      <c r="H11" s="39" t="s">
        <v>1633</v>
      </c>
      <c r="I11" s="41">
        <v>6628943.0</v>
      </c>
      <c r="J11" s="39" t="s">
        <v>150</v>
      </c>
      <c r="K11" s="41" t="s">
        <v>223</v>
      </c>
      <c r="L11" s="45"/>
      <c r="M11" s="42"/>
      <c r="N11" s="42"/>
      <c r="O11" s="42"/>
    </row>
    <row r="12">
      <c r="A12" s="41" t="s">
        <v>146</v>
      </c>
      <c r="B12" s="39" t="s">
        <v>1632</v>
      </c>
      <c r="C12" s="40">
        <v>2.0</v>
      </c>
      <c r="D12" s="39" t="s">
        <v>154</v>
      </c>
      <c r="E12" s="41" t="s">
        <v>6</v>
      </c>
      <c r="F12" s="39" t="s">
        <v>155</v>
      </c>
      <c r="G12" s="41" t="s">
        <v>148</v>
      </c>
      <c r="H12" s="39" t="s">
        <v>1634</v>
      </c>
      <c r="I12" s="41">
        <v>6628944.0</v>
      </c>
      <c r="J12" s="39" t="s">
        <v>150</v>
      </c>
      <c r="K12" s="41" t="s">
        <v>1626</v>
      </c>
      <c r="L12" s="45"/>
      <c r="M12" s="42"/>
      <c r="N12" s="42"/>
      <c r="O12" s="42"/>
    </row>
    <row r="13">
      <c r="A13" s="41" t="s">
        <v>146</v>
      </c>
      <c r="B13" s="39" t="s">
        <v>1632</v>
      </c>
      <c r="C13" s="40">
        <v>2.0</v>
      </c>
      <c r="D13" s="39" t="s">
        <v>9</v>
      </c>
      <c r="E13" s="41" t="s">
        <v>9</v>
      </c>
      <c r="F13" s="52"/>
      <c r="G13" s="41" t="s">
        <v>148</v>
      </c>
      <c r="H13" s="39" t="s">
        <v>151</v>
      </c>
      <c r="I13" s="41">
        <v>6628938.0</v>
      </c>
      <c r="J13" s="39" t="s">
        <v>165</v>
      </c>
      <c r="K13" s="41" t="s">
        <v>1154</v>
      </c>
      <c r="L13" s="101"/>
      <c r="M13" s="52"/>
      <c r="N13" s="52"/>
      <c r="O13" s="52"/>
    </row>
    <row r="14">
      <c r="A14" s="41" t="s">
        <v>146</v>
      </c>
      <c r="B14" s="39" t="s">
        <v>1632</v>
      </c>
      <c r="C14" s="40">
        <v>2.0</v>
      </c>
      <c r="D14" s="39" t="s">
        <v>154</v>
      </c>
      <c r="E14" s="41" t="s">
        <v>6</v>
      </c>
      <c r="F14" s="39" t="s">
        <v>155</v>
      </c>
      <c r="G14" s="41" t="s">
        <v>148</v>
      </c>
      <c r="H14" s="39" t="s">
        <v>1635</v>
      </c>
      <c r="I14" s="41">
        <v>6628939.0</v>
      </c>
      <c r="J14" s="39" t="s">
        <v>165</v>
      </c>
      <c r="K14" s="58" t="s">
        <v>172</v>
      </c>
      <c r="L14" s="101"/>
      <c r="M14" s="52"/>
      <c r="N14" s="52"/>
      <c r="O14" s="52"/>
    </row>
    <row r="15">
      <c r="A15" s="41" t="s">
        <v>1636</v>
      </c>
      <c r="B15" s="39" t="s">
        <v>147</v>
      </c>
      <c r="C15" s="40">
        <v>1.0</v>
      </c>
      <c r="D15" s="39" t="s">
        <v>9</v>
      </c>
      <c r="E15" s="41" t="s">
        <v>9</v>
      </c>
      <c r="F15" s="52"/>
      <c r="G15" s="41" t="s">
        <v>148</v>
      </c>
      <c r="H15" s="39" t="s">
        <v>1637</v>
      </c>
      <c r="I15" s="41">
        <v>6628920.0</v>
      </c>
      <c r="J15" s="39" t="s">
        <v>150</v>
      </c>
      <c r="K15" s="41" t="s">
        <v>799</v>
      </c>
      <c r="L15" s="45"/>
      <c r="M15" s="42"/>
      <c r="N15" s="42"/>
      <c r="O15" s="42"/>
    </row>
    <row r="16">
      <c r="A16" s="41" t="s">
        <v>1636</v>
      </c>
      <c r="B16" s="39" t="s">
        <v>147</v>
      </c>
      <c r="C16" s="40">
        <v>1.0</v>
      </c>
      <c r="D16" s="39" t="s">
        <v>154</v>
      </c>
      <c r="E16" s="41" t="s">
        <v>6</v>
      </c>
      <c r="F16" s="39" t="s">
        <v>155</v>
      </c>
      <c r="G16" s="41" t="s">
        <v>148</v>
      </c>
      <c r="H16" s="39" t="s">
        <v>1638</v>
      </c>
      <c r="I16" s="41">
        <v>6628919.0</v>
      </c>
      <c r="J16" s="39" t="s">
        <v>150</v>
      </c>
      <c r="K16" s="41" t="s">
        <v>1626</v>
      </c>
      <c r="L16" s="101"/>
      <c r="M16" s="52"/>
      <c r="N16" s="52"/>
      <c r="O16" s="52"/>
    </row>
    <row r="17">
      <c r="A17" s="41" t="s">
        <v>146</v>
      </c>
      <c r="B17" s="39" t="s">
        <v>1632</v>
      </c>
      <c r="C17" s="40">
        <v>2.0</v>
      </c>
      <c r="D17" s="39" t="s">
        <v>9</v>
      </c>
      <c r="E17" s="41" t="s">
        <v>9</v>
      </c>
      <c r="F17" s="52"/>
      <c r="G17" s="41" t="s">
        <v>148</v>
      </c>
      <c r="H17" s="39" t="s">
        <v>1639</v>
      </c>
      <c r="I17" s="41">
        <v>6628942.0</v>
      </c>
      <c r="J17" s="39" t="s">
        <v>150</v>
      </c>
      <c r="K17" s="41" t="s">
        <v>223</v>
      </c>
      <c r="L17" s="43" t="s">
        <v>479</v>
      </c>
      <c r="M17" s="52"/>
      <c r="N17" s="52"/>
      <c r="O17" s="52"/>
    </row>
    <row r="18">
      <c r="A18" s="41" t="s">
        <v>146</v>
      </c>
      <c r="B18" s="39" t="s">
        <v>315</v>
      </c>
      <c r="C18" s="40">
        <v>2.0</v>
      </c>
      <c r="D18" s="39" t="s">
        <v>9</v>
      </c>
      <c r="E18" s="41" t="s">
        <v>9</v>
      </c>
      <c r="F18" s="52"/>
      <c r="G18" s="41" t="s">
        <v>148</v>
      </c>
      <c r="H18" s="39" t="s">
        <v>1640</v>
      </c>
      <c r="I18" s="41">
        <v>6628947.0</v>
      </c>
      <c r="J18" s="39" t="s">
        <v>150</v>
      </c>
      <c r="K18" s="41" t="s">
        <v>799</v>
      </c>
      <c r="L18" s="43" t="s">
        <v>479</v>
      </c>
      <c r="M18" s="42"/>
      <c r="N18" s="42"/>
      <c r="O18" s="42"/>
    </row>
    <row r="19">
      <c r="A19" s="41" t="s">
        <v>146</v>
      </c>
      <c r="B19" s="39" t="s">
        <v>315</v>
      </c>
      <c r="C19" s="40">
        <v>2.0</v>
      </c>
      <c r="D19" s="39" t="s">
        <v>154</v>
      </c>
      <c r="E19" s="41" t="s">
        <v>6</v>
      </c>
      <c r="F19" s="39" t="s">
        <v>155</v>
      </c>
      <c r="G19" s="41" t="s">
        <v>148</v>
      </c>
      <c r="H19" s="39" t="s">
        <v>1641</v>
      </c>
      <c r="I19" s="41">
        <v>6628951.0</v>
      </c>
      <c r="J19" s="39" t="s">
        <v>150</v>
      </c>
      <c r="K19" s="41" t="s">
        <v>1626</v>
      </c>
      <c r="L19" s="43" t="s">
        <v>479</v>
      </c>
      <c r="M19" s="42"/>
      <c r="N19" s="42"/>
      <c r="O19" s="42"/>
    </row>
    <row r="20">
      <c r="A20" s="41" t="s">
        <v>146</v>
      </c>
      <c r="B20" s="39" t="s">
        <v>315</v>
      </c>
      <c r="C20" s="40">
        <v>2.0</v>
      </c>
      <c r="D20" s="39" t="s">
        <v>159</v>
      </c>
      <c r="E20" s="41" t="s">
        <v>16</v>
      </c>
      <c r="F20" s="52"/>
      <c r="G20" s="41" t="s">
        <v>148</v>
      </c>
      <c r="H20" s="39" t="s">
        <v>1642</v>
      </c>
      <c r="I20" s="41">
        <v>6628949.0</v>
      </c>
      <c r="J20" s="39" t="s">
        <v>161</v>
      </c>
      <c r="K20" s="41" t="s">
        <v>1622</v>
      </c>
      <c r="L20" s="43" t="s">
        <v>479</v>
      </c>
      <c r="M20" s="52"/>
      <c r="N20" s="52"/>
      <c r="O20" s="52"/>
    </row>
    <row r="21">
      <c r="A21" s="41" t="s">
        <v>1643</v>
      </c>
      <c r="B21" s="39" t="s">
        <v>947</v>
      </c>
      <c r="C21" s="40">
        <v>2.0</v>
      </c>
      <c r="D21" s="39" t="s">
        <v>9</v>
      </c>
      <c r="E21" s="41" t="s">
        <v>9</v>
      </c>
      <c r="F21" s="52"/>
      <c r="G21" s="41" t="s">
        <v>148</v>
      </c>
      <c r="H21" s="39" t="s">
        <v>1644</v>
      </c>
      <c r="I21" s="41">
        <v>6628958.0</v>
      </c>
      <c r="J21" s="39" t="s">
        <v>150</v>
      </c>
      <c r="K21" s="41" t="s">
        <v>1645</v>
      </c>
      <c r="L21" s="43" t="s">
        <v>479</v>
      </c>
      <c r="M21" s="42"/>
      <c r="N21" s="42"/>
      <c r="O21" s="42"/>
    </row>
    <row r="22">
      <c r="A22" s="41" t="s">
        <v>1643</v>
      </c>
      <c r="B22" s="39" t="s">
        <v>947</v>
      </c>
      <c r="C22" s="40">
        <v>2.0</v>
      </c>
      <c r="D22" s="39" t="s">
        <v>154</v>
      </c>
      <c r="E22" s="41" t="s">
        <v>6</v>
      </c>
      <c r="F22" s="39" t="s">
        <v>155</v>
      </c>
      <c r="G22" s="41" t="s">
        <v>148</v>
      </c>
      <c r="H22" s="39" t="s">
        <v>1646</v>
      </c>
      <c r="I22" s="41">
        <v>6628959.0</v>
      </c>
      <c r="J22" s="39" t="s">
        <v>165</v>
      </c>
      <c r="K22" s="41" t="s">
        <v>166</v>
      </c>
      <c r="L22" s="43" t="s">
        <v>479</v>
      </c>
      <c r="M22" s="42"/>
      <c r="N22" s="42"/>
      <c r="O22" s="42"/>
    </row>
    <row r="23">
      <c r="A23" s="41" t="s">
        <v>1623</v>
      </c>
      <c r="B23" s="39" t="s">
        <v>947</v>
      </c>
      <c r="C23" s="40">
        <v>2.0</v>
      </c>
      <c r="D23" s="39" t="s">
        <v>154</v>
      </c>
      <c r="E23" s="41" t="s">
        <v>7</v>
      </c>
      <c r="F23" s="39" t="s">
        <v>155</v>
      </c>
      <c r="G23" s="41" t="s">
        <v>148</v>
      </c>
      <c r="H23" s="39" t="s">
        <v>1647</v>
      </c>
      <c r="I23" s="41">
        <v>6628952.0</v>
      </c>
      <c r="J23" s="39" t="s">
        <v>165</v>
      </c>
      <c r="K23" s="41" t="s">
        <v>1648</v>
      </c>
      <c r="L23" s="43" t="s">
        <v>479</v>
      </c>
      <c r="M23" s="42"/>
      <c r="N23" s="39" t="s">
        <v>158</v>
      </c>
      <c r="O23" s="39" t="s">
        <v>158</v>
      </c>
    </row>
    <row r="24">
      <c r="A24" s="41" t="s">
        <v>1623</v>
      </c>
      <c r="B24" s="39" t="s">
        <v>947</v>
      </c>
      <c r="C24" s="40">
        <v>2.0</v>
      </c>
      <c r="D24" s="39" t="s">
        <v>159</v>
      </c>
      <c r="E24" s="41" t="s">
        <v>16</v>
      </c>
      <c r="F24" s="52"/>
      <c r="G24" s="41" t="s">
        <v>148</v>
      </c>
      <c r="H24" s="39" t="s">
        <v>1649</v>
      </c>
      <c r="I24" s="41">
        <v>6628962.0</v>
      </c>
      <c r="J24" s="39" t="s">
        <v>161</v>
      </c>
      <c r="K24" s="41" t="s">
        <v>1622</v>
      </c>
      <c r="L24" s="43" t="s">
        <v>479</v>
      </c>
      <c r="M24" s="52"/>
      <c r="N24" s="52"/>
      <c r="O24" s="52"/>
    </row>
    <row r="25">
      <c r="A25" s="41" t="s">
        <v>146</v>
      </c>
      <c r="B25" s="39" t="s">
        <v>180</v>
      </c>
      <c r="C25" s="40">
        <v>1.0</v>
      </c>
      <c r="D25" s="39" t="s">
        <v>9</v>
      </c>
      <c r="E25" s="41" t="s">
        <v>9</v>
      </c>
      <c r="F25" s="52"/>
      <c r="G25" s="41" t="s">
        <v>148</v>
      </c>
      <c r="H25" s="39" t="s">
        <v>1650</v>
      </c>
      <c r="I25" s="41">
        <v>6628972.0</v>
      </c>
      <c r="J25" s="39" t="s">
        <v>150</v>
      </c>
      <c r="K25" s="41" t="s">
        <v>223</v>
      </c>
      <c r="L25" s="43" t="s">
        <v>479</v>
      </c>
      <c r="M25" s="52"/>
      <c r="N25" s="52"/>
      <c r="O25" s="52"/>
    </row>
    <row r="26">
      <c r="A26" s="41" t="s">
        <v>146</v>
      </c>
      <c r="B26" s="39" t="s">
        <v>1651</v>
      </c>
      <c r="C26" s="40">
        <v>1.0</v>
      </c>
      <c r="D26" s="39" t="s">
        <v>9</v>
      </c>
      <c r="E26" s="41" t="s">
        <v>9</v>
      </c>
      <c r="F26" s="42"/>
      <c r="G26" s="41" t="s">
        <v>148</v>
      </c>
      <c r="H26" s="39" t="s">
        <v>1652</v>
      </c>
      <c r="I26" s="41">
        <v>6628974.0</v>
      </c>
      <c r="J26" s="39" t="s">
        <v>150</v>
      </c>
      <c r="K26" s="41" t="s">
        <v>196</v>
      </c>
      <c r="L26" s="43" t="s">
        <v>479</v>
      </c>
      <c r="M26" s="52"/>
      <c r="N26" s="52"/>
      <c r="O26" s="52"/>
    </row>
    <row r="27">
      <c r="A27" s="41" t="s">
        <v>146</v>
      </c>
      <c r="B27" s="39" t="s">
        <v>180</v>
      </c>
      <c r="C27" s="40">
        <v>1.0</v>
      </c>
      <c r="D27" s="39" t="s">
        <v>9</v>
      </c>
      <c r="E27" s="41" t="s">
        <v>9</v>
      </c>
      <c r="F27" s="52"/>
      <c r="G27" s="41" t="s">
        <v>148</v>
      </c>
      <c r="H27" s="39" t="s">
        <v>1653</v>
      </c>
      <c r="I27" s="41">
        <v>6628977.0</v>
      </c>
      <c r="J27" s="39" t="s">
        <v>293</v>
      </c>
      <c r="K27" s="41" t="s">
        <v>296</v>
      </c>
      <c r="L27" s="43" t="s">
        <v>479</v>
      </c>
      <c r="M27" s="52"/>
      <c r="N27" s="52"/>
      <c r="O27" s="52"/>
    </row>
    <row r="28">
      <c r="A28" s="41" t="s">
        <v>146</v>
      </c>
      <c r="B28" s="39" t="s">
        <v>1651</v>
      </c>
      <c r="C28" s="40">
        <v>1.0</v>
      </c>
      <c r="D28" s="39" t="s">
        <v>154</v>
      </c>
      <c r="E28" s="41" t="s">
        <v>6</v>
      </c>
      <c r="F28" s="39" t="s">
        <v>155</v>
      </c>
      <c r="G28" s="41" t="s">
        <v>148</v>
      </c>
      <c r="H28" s="39" t="s">
        <v>1654</v>
      </c>
      <c r="I28" s="41">
        <v>6628975.0</v>
      </c>
      <c r="J28" s="39" t="s">
        <v>206</v>
      </c>
      <c r="K28" s="41" t="s">
        <v>1655</v>
      </c>
      <c r="L28" s="43" t="s">
        <v>479</v>
      </c>
      <c r="M28" s="42"/>
      <c r="N28" s="42"/>
      <c r="O28" s="42"/>
    </row>
    <row r="29">
      <c r="A29" s="41" t="s">
        <v>146</v>
      </c>
      <c r="B29" s="39" t="s">
        <v>751</v>
      </c>
      <c r="C29" s="40">
        <v>1.0</v>
      </c>
      <c r="D29" s="39" t="s">
        <v>9</v>
      </c>
      <c r="E29" s="41" t="s">
        <v>9</v>
      </c>
      <c r="F29" s="42"/>
      <c r="G29" s="41" t="s">
        <v>148</v>
      </c>
      <c r="H29" s="39" t="s">
        <v>1656</v>
      </c>
      <c r="I29" s="41">
        <v>6628979.0</v>
      </c>
      <c r="J29" s="39" t="s">
        <v>150</v>
      </c>
      <c r="K29" s="41" t="s">
        <v>1657</v>
      </c>
      <c r="L29" s="43" t="s">
        <v>479</v>
      </c>
      <c r="M29" s="52"/>
      <c r="N29" s="52"/>
      <c r="O29" s="52"/>
    </row>
    <row r="30">
      <c r="A30" s="41" t="s">
        <v>146</v>
      </c>
      <c r="B30" s="39" t="s">
        <v>751</v>
      </c>
      <c r="C30" s="40">
        <v>1.0</v>
      </c>
      <c r="D30" s="39" t="s">
        <v>154</v>
      </c>
      <c r="E30" s="41" t="s">
        <v>6</v>
      </c>
      <c r="F30" s="39" t="s">
        <v>155</v>
      </c>
      <c r="G30" s="41" t="s">
        <v>148</v>
      </c>
      <c r="H30" s="39" t="s">
        <v>1658</v>
      </c>
      <c r="I30" s="41" t="s">
        <v>227</v>
      </c>
      <c r="J30" s="39" t="s">
        <v>150</v>
      </c>
      <c r="K30" s="38" t="s">
        <v>228</v>
      </c>
      <c r="L30" s="43" t="s">
        <v>479</v>
      </c>
      <c r="M30" s="39"/>
      <c r="N30" s="39"/>
      <c r="O30" s="39"/>
    </row>
    <row r="31">
      <c r="A31" s="41" t="s">
        <v>1659</v>
      </c>
      <c r="B31" s="39" t="s">
        <v>629</v>
      </c>
      <c r="C31" s="40">
        <v>1.0</v>
      </c>
      <c r="D31" s="39" t="s">
        <v>9</v>
      </c>
      <c r="E31" s="41" t="s">
        <v>9</v>
      </c>
      <c r="F31" s="52"/>
      <c r="G31" s="41" t="s">
        <v>148</v>
      </c>
      <c r="H31" s="39" t="s">
        <v>1660</v>
      </c>
      <c r="I31" s="41">
        <v>6628984.0</v>
      </c>
      <c r="J31" s="39" t="s">
        <v>150</v>
      </c>
      <c r="K31" s="41" t="s">
        <v>223</v>
      </c>
      <c r="L31" s="43" t="s">
        <v>479</v>
      </c>
      <c r="M31" s="42"/>
      <c r="N31" s="42"/>
      <c r="O31" s="42"/>
    </row>
    <row r="32">
      <c r="A32" s="41" t="s">
        <v>146</v>
      </c>
      <c r="B32" s="39" t="s">
        <v>180</v>
      </c>
      <c r="C32" s="40">
        <v>1.0</v>
      </c>
      <c r="D32" s="39" t="s">
        <v>9</v>
      </c>
      <c r="E32" s="41" t="s">
        <v>9</v>
      </c>
      <c r="F32" s="52"/>
      <c r="G32" s="41" t="s">
        <v>148</v>
      </c>
      <c r="H32" s="39" t="s">
        <v>1661</v>
      </c>
      <c r="I32" s="41">
        <v>6628990.0</v>
      </c>
      <c r="J32" s="39" t="s">
        <v>150</v>
      </c>
      <c r="K32" s="41" t="s">
        <v>223</v>
      </c>
      <c r="L32" s="43" t="s">
        <v>479</v>
      </c>
      <c r="M32" s="42"/>
      <c r="N32" s="42"/>
      <c r="O32" s="42"/>
    </row>
    <row r="33">
      <c r="A33" s="41" t="s">
        <v>146</v>
      </c>
      <c r="B33" s="39" t="s">
        <v>180</v>
      </c>
      <c r="C33" s="40">
        <v>1.0</v>
      </c>
      <c r="D33" s="39" t="s">
        <v>154</v>
      </c>
      <c r="E33" s="41" t="s">
        <v>6</v>
      </c>
      <c r="F33" s="39" t="s">
        <v>155</v>
      </c>
      <c r="G33" s="41" t="s">
        <v>148</v>
      </c>
      <c r="H33" s="39" t="s">
        <v>1662</v>
      </c>
      <c r="I33" s="41">
        <v>6628991.0</v>
      </c>
      <c r="J33" s="39" t="s">
        <v>150</v>
      </c>
      <c r="K33" s="41" t="s">
        <v>1626</v>
      </c>
      <c r="L33" s="43" t="s">
        <v>479</v>
      </c>
      <c r="M33" s="42"/>
      <c r="N33" s="42"/>
      <c r="O33" s="42"/>
    </row>
    <row r="34">
      <c r="A34" s="41" t="s">
        <v>146</v>
      </c>
      <c r="B34" s="39" t="s">
        <v>180</v>
      </c>
      <c r="C34" s="40">
        <v>1.0</v>
      </c>
      <c r="D34" s="39" t="s">
        <v>154</v>
      </c>
      <c r="E34" s="41" t="s">
        <v>6</v>
      </c>
      <c r="F34" s="39" t="s">
        <v>155</v>
      </c>
      <c r="G34" s="41" t="s">
        <v>148</v>
      </c>
      <c r="H34" s="39" t="s">
        <v>1663</v>
      </c>
      <c r="I34" s="41">
        <v>6628989.0</v>
      </c>
      <c r="J34" s="39" t="s">
        <v>150</v>
      </c>
      <c r="K34" s="41" t="s">
        <v>1626</v>
      </c>
      <c r="L34" s="43" t="s">
        <v>479</v>
      </c>
      <c r="M34" s="42"/>
      <c r="N34" s="42"/>
      <c r="O34" s="42"/>
    </row>
    <row r="35">
      <c r="A35" s="41" t="s">
        <v>146</v>
      </c>
      <c r="B35" s="39" t="s">
        <v>180</v>
      </c>
      <c r="C35" s="40">
        <v>1.0</v>
      </c>
      <c r="D35" s="39" t="s">
        <v>9</v>
      </c>
      <c r="E35" s="41" t="s">
        <v>9</v>
      </c>
      <c r="F35" s="52"/>
      <c r="G35" s="41" t="s">
        <v>148</v>
      </c>
      <c r="H35" s="39" t="s">
        <v>1664</v>
      </c>
      <c r="I35" s="41">
        <v>6628988.0</v>
      </c>
      <c r="J35" s="39" t="s">
        <v>150</v>
      </c>
      <c r="K35" s="41" t="s">
        <v>223</v>
      </c>
      <c r="L35" s="43" t="s">
        <v>479</v>
      </c>
      <c r="M35" s="42"/>
      <c r="N35" s="42"/>
      <c r="O35" s="42"/>
    </row>
    <row r="36">
      <c r="A36" s="41" t="s">
        <v>146</v>
      </c>
      <c r="B36" s="39" t="s">
        <v>180</v>
      </c>
      <c r="C36" s="40">
        <v>1.0</v>
      </c>
      <c r="D36" s="39" t="s">
        <v>159</v>
      </c>
      <c r="E36" s="41" t="s">
        <v>455</v>
      </c>
      <c r="F36" s="52"/>
      <c r="G36" s="41" t="s">
        <v>148</v>
      </c>
      <c r="H36" s="39" t="s">
        <v>1665</v>
      </c>
      <c r="I36" s="41">
        <v>6628987.0</v>
      </c>
      <c r="J36" s="39" t="s">
        <v>273</v>
      </c>
      <c r="K36" s="41" t="s">
        <v>1666</v>
      </c>
      <c r="L36" s="43" t="s">
        <v>479</v>
      </c>
      <c r="M36" s="39"/>
      <c r="N36" s="39"/>
      <c r="O36" s="39"/>
    </row>
    <row r="37">
      <c r="A37" s="41" t="s">
        <v>1667</v>
      </c>
      <c r="B37" s="39" t="s">
        <v>204</v>
      </c>
      <c r="C37" s="40">
        <v>1.0</v>
      </c>
      <c r="D37" s="39" t="s">
        <v>9</v>
      </c>
      <c r="E37" s="41" t="s">
        <v>9</v>
      </c>
      <c r="F37" s="52"/>
      <c r="G37" s="41" t="s">
        <v>148</v>
      </c>
      <c r="H37" s="39" t="s">
        <v>1668</v>
      </c>
      <c r="I37" s="41">
        <v>6628999.0</v>
      </c>
      <c r="J37" s="39" t="s">
        <v>381</v>
      </c>
      <c r="K37" s="41" t="s">
        <v>1669</v>
      </c>
      <c r="L37" s="43" t="s">
        <v>479</v>
      </c>
      <c r="M37" s="42"/>
      <c r="N37" s="42"/>
      <c r="O37" s="42"/>
    </row>
    <row r="38">
      <c r="A38" s="41" t="s">
        <v>1667</v>
      </c>
      <c r="B38" s="39" t="s">
        <v>204</v>
      </c>
      <c r="C38" s="40">
        <v>1.0</v>
      </c>
      <c r="D38" s="39" t="s">
        <v>154</v>
      </c>
      <c r="E38" s="41" t="s">
        <v>8</v>
      </c>
      <c r="F38" s="39" t="s">
        <v>155</v>
      </c>
      <c r="G38" s="41" t="s">
        <v>148</v>
      </c>
      <c r="H38" s="39" t="s">
        <v>1670</v>
      </c>
      <c r="I38" s="41">
        <v>6629000.0</v>
      </c>
      <c r="J38" s="39" t="s">
        <v>165</v>
      </c>
      <c r="K38" s="41" t="s">
        <v>1671</v>
      </c>
      <c r="L38" s="43" t="s">
        <v>479</v>
      </c>
      <c r="M38" s="42"/>
      <c r="N38" s="42"/>
      <c r="O38" s="42"/>
    </row>
    <row r="39">
      <c r="A39" s="41" t="s">
        <v>1667</v>
      </c>
      <c r="B39" s="39" t="s">
        <v>204</v>
      </c>
      <c r="C39" s="40">
        <v>1.0</v>
      </c>
      <c r="D39" s="39" t="s">
        <v>159</v>
      </c>
      <c r="E39" s="41" t="s">
        <v>19</v>
      </c>
      <c r="F39" s="52"/>
      <c r="G39" s="41" t="s">
        <v>148</v>
      </c>
      <c r="H39" s="39" t="s">
        <v>151</v>
      </c>
      <c r="I39" s="41">
        <v>6629001.0</v>
      </c>
      <c r="J39" s="39" t="s">
        <v>151</v>
      </c>
      <c r="K39" s="41" t="s">
        <v>151</v>
      </c>
      <c r="L39" s="43" t="s">
        <v>479</v>
      </c>
      <c r="M39" s="42"/>
      <c r="N39" s="42"/>
      <c r="O39" s="42"/>
    </row>
    <row r="40">
      <c r="A40" s="41" t="s">
        <v>1667</v>
      </c>
      <c r="B40" s="39" t="s">
        <v>204</v>
      </c>
      <c r="C40" s="40">
        <v>1.0</v>
      </c>
      <c r="D40" s="39" t="s">
        <v>154</v>
      </c>
      <c r="E40" s="41" t="s">
        <v>8</v>
      </c>
      <c r="F40" s="39" t="s">
        <v>155</v>
      </c>
      <c r="G40" s="41" t="s">
        <v>148</v>
      </c>
      <c r="H40" s="39" t="s">
        <v>151</v>
      </c>
      <c r="I40" s="41">
        <v>6629005.0</v>
      </c>
      <c r="J40" s="39" t="s">
        <v>206</v>
      </c>
      <c r="K40" s="41" t="s">
        <v>410</v>
      </c>
      <c r="L40" s="43" t="s">
        <v>479</v>
      </c>
      <c r="M40" s="42"/>
      <c r="N40" s="42"/>
      <c r="O40" s="42"/>
    </row>
    <row r="41">
      <c r="A41" s="41" t="s">
        <v>1667</v>
      </c>
      <c r="B41" s="39" t="s">
        <v>204</v>
      </c>
      <c r="C41" s="40">
        <v>1.0</v>
      </c>
      <c r="D41" s="39" t="s">
        <v>9</v>
      </c>
      <c r="E41" s="41" t="s">
        <v>9</v>
      </c>
      <c r="F41" s="52"/>
      <c r="G41" s="41" t="s">
        <v>148</v>
      </c>
      <c r="H41" s="39" t="s">
        <v>1672</v>
      </c>
      <c r="I41" s="41">
        <v>6629007.0</v>
      </c>
      <c r="J41" s="39" t="s">
        <v>165</v>
      </c>
      <c r="K41" s="41" t="s">
        <v>405</v>
      </c>
      <c r="L41" s="43" t="s">
        <v>479</v>
      </c>
      <c r="M41" s="42"/>
      <c r="N41" s="42"/>
      <c r="O41" s="42"/>
    </row>
    <row r="42">
      <c r="A42" s="41" t="s">
        <v>1667</v>
      </c>
      <c r="B42" s="39" t="s">
        <v>204</v>
      </c>
      <c r="C42" s="40">
        <v>1.0</v>
      </c>
      <c r="D42" s="39" t="s">
        <v>159</v>
      </c>
      <c r="E42" s="41" t="s">
        <v>22</v>
      </c>
      <c r="F42" s="52"/>
      <c r="G42" s="41" t="s">
        <v>148</v>
      </c>
      <c r="H42" s="39" t="s">
        <v>1673</v>
      </c>
      <c r="I42" s="41">
        <v>6629003.0</v>
      </c>
      <c r="J42" s="39" t="s">
        <v>206</v>
      </c>
      <c r="K42" s="41" t="s">
        <v>1045</v>
      </c>
      <c r="L42" s="43" t="s">
        <v>479</v>
      </c>
      <c r="M42" s="42"/>
      <c r="N42" s="42"/>
      <c r="O42" s="42"/>
    </row>
    <row r="43">
      <c r="A43" s="41" t="s">
        <v>1667</v>
      </c>
      <c r="B43" s="39" t="s">
        <v>180</v>
      </c>
      <c r="C43" s="40">
        <v>1.0</v>
      </c>
      <c r="D43" s="39" t="s">
        <v>159</v>
      </c>
      <c r="E43" s="41" t="s">
        <v>13</v>
      </c>
      <c r="F43" s="52"/>
      <c r="G43" s="41" t="s">
        <v>148</v>
      </c>
      <c r="H43" s="39">
        <v>2.2366047E7</v>
      </c>
      <c r="I43" s="41">
        <v>6629008.0</v>
      </c>
      <c r="J43" s="39" t="s">
        <v>795</v>
      </c>
      <c r="K43" s="41" t="s">
        <v>1340</v>
      </c>
      <c r="L43" s="43" t="s">
        <v>479</v>
      </c>
      <c r="M43" s="42"/>
      <c r="N43" s="42"/>
      <c r="O43" s="42"/>
    </row>
    <row r="44">
      <c r="A44" s="41" t="s">
        <v>1667</v>
      </c>
      <c r="B44" s="39" t="s">
        <v>204</v>
      </c>
      <c r="C44" s="40">
        <v>1.0</v>
      </c>
      <c r="D44" s="39" t="s">
        <v>159</v>
      </c>
      <c r="E44" s="41" t="s">
        <v>21</v>
      </c>
      <c r="F44" s="52"/>
      <c r="G44" s="41" t="s">
        <v>148</v>
      </c>
      <c r="H44" s="39">
        <v>1.5308010501858E13</v>
      </c>
      <c r="I44" s="41">
        <v>6629006.0</v>
      </c>
      <c r="J44" s="39" t="s">
        <v>192</v>
      </c>
      <c r="K44" s="41" t="s">
        <v>1674</v>
      </c>
      <c r="L44" s="43" t="s">
        <v>479</v>
      </c>
      <c r="M44" s="42"/>
      <c r="N44" s="42"/>
      <c r="O44" s="42"/>
    </row>
    <row r="45">
      <c r="A45" s="41" t="s">
        <v>1667</v>
      </c>
      <c r="B45" s="39" t="s">
        <v>204</v>
      </c>
      <c r="C45" s="40">
        <v>1.0</v>
      </c>
      <c r="D45" s="39" t="s">
        <v>159</v>
      </c>
      <c r="E45" s="41" t="s">
        <v>19</v>
      </c>
      <c r="F45" s="52"/>
      <c r="G45" s="41" t="s">
        <v>148</v>
      </c>
      <c r="H45" s="39" t="s">
        <v>151</v>
      </c>
      <c r="I45" s="41">
        <v>6629002.0</v>
      </c>
      <c r="J45" s="39" t="s">
        <v>308</v>
      </c>
      <c r="K45" s="41"/>
      <c r="L45" s="43" t="s">
        <v>479</v>
      </c>
      <c r="M45" s="42"/>
      <c r="N45" s="42"/>
      <c r="O45" s="42"/>
    </row>
    <row r="46">
      <c r="A46" s="41" t="s">
        <v>1667</v>
      </c>
      <c r="B46" s="39" t="s">
        <v>204</v>
      </c>
      <c r="C46" s="40">
        <v>1.0</v>
      </c>
      <c r="D46" s="39" t="s">
        <v>9</v>
      </c>
      <c r="E46" s="41" t="s">
        <v>9</v>
      </c>
      <c r="F46" s="52"/>
      <c r="G46" s="41" t="s">
        <v>148</v>
      </c>
      <c r="H46" s="39" t="s">
        <v>1675</v>
      </c>
      <c r="I46" s="41">
        <v>6629009.0</v>
      </c>
      <c r="J46" s="39" t="s">
        <v>150</v>
      </c>
      <c r="K46" s="41" t="s">
        <v>223</v>
      </c>
      <c r="L46" s="43" t="s">
        <v>479</v>
      </c>
      <c r="M46" s="42"/>
      <c r="N46" s="42"/>
      <c r="O46" s="42"/>
    </row>
    <row r="47">
      <c r="A47" s="41" t="s">
        <v>1667</v>
      </c>
      <c r="B47" s="39" t="s">
        <v>204</v>
      </c>
      <c r="C47" s="40">
        <v>1.0</v>
      </c>
      <c r="D47" s="39" t="s">
        <v>154</v>
      </c>
      <c r="E47" s="41" t="s">
        <v>6</v>
      </c>
      <c r="F47" s="39" t="s">
        <v>155</v>
      </c>
      <c r="G47" s="41" t="s">
        <v>148</v>
      </c>
      <c r="H47" s="39" t="s">
        <v>1676</v>
      </c>
      <c r="I47" s="41">
        <v>6629010.0</v>
      </c>
      <c r="J47" s="39" t="s">
        <v>165</v>
      </c>
      <c r="K47" s="41" t="s">
        <v>178</v>
      </c>
      <c r="L47" s="43" t="s">
        <v>479</v>
      </c>
      <c r="M47" s="42"/>
      <c r="N47" s="42"/>
      <c r="O47" s="42"/>
    </row>
    <row r="48">
      <c r="A48" s="41" t="s">
        <v>146</v>
      </c>
      <c r="B48" s="39" t="s">
        <v>1557</v>
      </c>
      <c r="C48" s="40">
        <v>1.0</v>
      </c>
      <c r="D48" s="39" t="s">
        <v>159</v>
      </c>
      <c r="E48" s="41" t="s">
        <v>17</v>
      </c>
      <c r="F48" s="52"/>
      <c r="G48" s="41" t="s">
        <v>148</v>
      </c>
      <c r="H48" s="39" t="s">
        <v>1677</v>
      </c>
      <c r="I48" s="41">
        <v>6629013.0</v>
      </c>
      <c r="J48" s="39" t="s">
        <v>189</v>
      </c>
      <c r="K48" s="41" t="s">
        <v>190</v>
      </c>
      <c r="L48" s="43" t="s">
        <v>479</v>
      </c>
      <c r="M48" s="42"/>
      <c r="N48" s="42"/>
      <c r="O48" s="42"/>
    </row>
    <row r="49">
      <c r="A49" s="41" t="s">
        <v>146</v>
      </c>
      <c r="B49" s="39" t="s">
        <v>1557</v>
      </c>
      <c r="C49" s="40">
        <v>1.0</v>
      </c>
      <c r="D49" s="39" t="s">
        <v>159</v>
      </c>
      <c r="E49" s="41" t="s">
        <v>24</v>
      </c>
      <c r="F49" s="52"/>
      <c r="G49" s="41" t="s">
        <v>148</v>
      </c>
      <c r="H49" s="39" t="s">
        <v>1678</v>
      </c>
      <c r="I49" s="41">
        <v>6629014.0</v>
      </c>
      <c r="J49" s="39" t="s">
        <v>1134</v>
      </c>
      <c r="K49" s="41" t="s">
        <v>151</v>
      </c>
      <c r="L49" s="43" t="s">
        <v>479</v>
      </c>
      <c r="M49" s="39"/>
      <c r="N49" s="39"/>
      <c r="O49" s="39"/>
    </row>
    <row r="50">
      <c r="A50" s="41" t="s">
        <v>1679</v>
      </c>
      <c r="B50" s="39" t="s">
        <v>204</v>
      </c>
      <c r="C50" s="40">
        <v>1.0</v>
      </c>
      <c r="D50" s="39" t="s">
        <v>159</v>
      </c>
      <c r="E50" s="41" t="s">
        <v>20</v>
      </c>
      <c r="F50" s="52"/>
      <c r="G50" s="41" t="s">
        <v>148</v>
      </c>
      <c r="H50" s="39" t="s">
        <v>1680</v>
      </c>
      <c r="I50" s="41">
        <v>6629019.0</v>
      </c>
      <c r="J50" s="39" t="s">
        <v>212</v>
      </c>
      <c r="K50" s="41" t="s">
        <v>809</v>
      </c>
      <c r="L50" s="43" t="s">
        <v>479</v>
      </c>
      <c r="M50" s="42"/>
      <c r="N50" s="42"/>
      <c r="O50" s="42"/>
    </row>
    <row r="51">
      <c r="A51" s="41" t="s">
        <v>1679</v>
      </c>
      <c r="B51" s="39" t="s">
        <v>204</v>
      </c>
      <c r="C51" s="40">
        <v>1.0</v>
      </c>
      <c r="D51" s="39" t="s">
        <v>9</v>
      </c>
      <c r="E51" s="41" t="s">
        <v>9</v>
      </c>
      <c r="F51" s="52"/>
      <c r="G51" s="41" t="s">
        <v>148</v>
      </c>
      <c r="H51" s="39" t="s">
        <v>1681</v>
      </c>
      <c r="I51" s="41">
        <v>6629018.0</v>
      </c>
      <c r="J51" s="39" t="s">
        <v>150</v>
      </c>
      <c r="K51" s="41" t="s">
        <v>196</v>
      </c>
      <c r="L51" s="43" t="s">
        <v>479</v>
      </c>
      <c r="M51" s="42"/>
      <c r="N51" s="42"/>
      <c r="O51" s="42"/>
    </row>
    <row r="52">
      <c r="A52" s="41" t="s">
        <v>1679</v>
      </c>
      <c r="B52" s="39" t="s">
        <v>204</v>
      </c>
      <c r="C52" s="40">
        <v>1.0</v>
      </c>
      <c r="D52" s="39" t="s">
        <v>154</v>
      </c>
      <c r="E52" s="41" t="s">
        <v>8</v>
      </c>
      <c r="F52" s="39" t="s">
        <v>155</v>
      </c>
      <c r="G52" s="41" t="s">
        <v>148</v>
      </c>
      <c r="H52" s="39" t="s">
        <v>1682</v>
      </c>
      <c r="I52" s="41">
        <v>6629015.0</v>
      </c>
      <c r="J52" s="39" t="s">
        <v>206</v>
      </c>
      <c r="K52" s="41" t="s">
        <v>410</v>
      </c>
      <c r="L52" s="43" t="s">
        <v>479</v>
      </c>
      <c r="M52" s="42"/>
      <c r="N52" s="42"/>
      <c r="O52" s="42"/>
    </row>
    <row r="53">
      <c r="A53" s="41" t="s">
        <v>1679</v>
      </c>
      <c r="B53" s="39" t="s">
        <v>204</v>
      </c>
      <c r="C53" s="40">
        <v>1.0</v>
      </c>
      <c r="D53" s="39" t="s">
        <v>159</v>
      </c>
      <c r="E53" s="41" t="s">
        <v>19</v>
      </c>
      <c r="F53" s="52"/>
      <c r="G53" s="41" t="s">
        <v>148</v>
      </c>
      <c r="H53" s="39" t="s">
        <v>151</v>
      </c>
      <c r="I53" s="41">
        <v>6629016.0</v>
      </c>
      <c r="J53" s="39" t="s">
        <v>151</v>
      </c>
      <c r="K53" s="41" t="s">
        <v>151</v>
      </c>
      <c r="L53" s="43" t="s">
        <v>479</v>
      </c>
      <c r="M53" s="42"/>
      <c r="N53" s="42"/>
      <c r="O53" s="42"/>
    </row>
    <row r="54">
      <c r="A54" s="41" t="s">
        <v>1679</v>
      </c>
      <c r="B54" s="39" t="s">
        <v>204</v>
      </c>
      <c r="C54" s="40">
        <v>1.0</v>
      </c>
      <c r="D54" s="39" t="s">
        <v>159</v>
      </c>
      <c r="E54" s="41" t="s">
        <v>21</v>
      </c>
      <c r="F54" s="52"/>
      <c r="G54" s="41" t="s">
        <v>148</v>
      </c>
      <c r="H54" s="39" t="s">
        <v>151</v>
      </c>
      <c r="I54" s="41">
        <v>6629017.0</v>
      </c>
      <c r="J54" s="39" t="s">
        <v>407</v>
      </c>
      <c r="K54" s="41" t="s">
        <v>151</v>
      </c>
      <c r="L54" s="43" t="s">
        <v>479</v>
      </c>
      <c r="M54" s="42"/>
      <c r="N54" s="42"/>
      <c r="O54" s="42"/>
    </row>
    <row r="55">
      <c r="A55" s="41" t="s">
        <v>1679</v>
      </c>
      <c r="B55" s="39" t="s">
        <v>204</v>
      </c>
      <c r="C55" s="40">
        <v>1.0</v>
      </c>
      <c r="D55" s="39" t="s">
        <v>159</v>
      </c>
      <c r="E55" s="41" t="s">
        <v>22</v>
      </c>
      <c r="F55" s="52"/>
      <c r="G55" s="41" t="s">
        <v>148</v>
      </c>
      <c r="H55" s="39" t="s">
        <v>1683</v>
      </c>
      <c r="I55" s="41">
        <v>6629020.0</v>
      </c>
      <c r="J55" s="39" t="s">
        <v>206</v>
      </c>
      <c r="K55" s="41" t="s">
        <v>1045</v>
      </c>
      <c r="L55" s="43" t="s">
        <v>479</v>
      </c>
      <c r="M55" s="42"/>
      <c r="N55" s="42"/>
      <c r="O55" s="42"/>
    </row>
    <row r="56">
      <c r="A56" s="41" t="s">
        <v>1667</v>
      </c>
      <c r="B56" s="39" t="s">
        <v>204</v>
      </c>
      <c r="C56" s="40">
        <v>1.0</v>
      </c>
      <c r="D56" s="39" t="s">
        <v>159</v>
      </c>
      <c r="E56" s="41" t="s">
        <v>21</v>
      </c>
      <c r="F56" s="52"/>
      <c r="G56" s="41" t="s">
        <v>148</v>
      </c>
      <c r="H56" s="39" t="s">
        <v>1684</v>
      </c>
      <c r="I56" s="41">
        <v>6629021.0</v>
      </c>
      <c r="J56" s="39" t="s">
        <v>192</v>
      </c>
      <c r="K56" s="41" t="s">
        <v>1685</v>
      </c>
      <c r="L56" s="43" t="s">
        <v>479</v>
      </c>
      <c r="M56" s="42"/>
      <c r="N56" s="42"/>
      <c r="O56" s="42"/>
    </row>
    <row r="57">
      <c r="A57" s="41" t="s">
        <v>1667</v>
      </c>
      <c r="B57" s="39" t="s">
        <v>204</v>
      </c>
      <c r="C57" s="40">
        <v>1.0</v>
      </c>
      <c r="D57" s="39" t="s">
        <v>159</v>
      </c>
      <c r="E57" s="41" t="s">
        <v>20</v>
      </c>
      <c r="F57" s="52"/>
      <c r="G57" s="41" t="s">
        <v>148</v>
      </c>
      <c r="H57" s="39" t="s">
        <v>1686</v>
      </c>
      <c r="I57" s="41">
        <v>6629024.0</v>
      </c>
      <c r="J57" s="39" t="s">
        <v>212</v>
      </c>
      <c r="K57" s="41" t="s">
        <v>809</v>
      </c>
      <c r="L57" s="43" t="s">
        <v>479</v>
      </c>
      <c r="M57" s="42"/>
      <c r="N57" s="42"/>
      <c r="O57" s="42"/>
    </row>
    <row r="58">
      <c r="A58" s="41" t="s">
        <v>1667</v>
      </c>
      <c r="B58" s="39" t="s">
        <v>204</v>
      </c>
      <c r="C58" s="40">
        <v>1.0</v>
      </c>
      <c r="D58" s="39" t="s">
        <v>9</v>
      </c>
      <c r="E58" s="41" t="s">
        <v>9</v>
      </c>
      <c r="F58" s="52"/>
      <c r="G58" s="41" t="s">
        <v>148</v>
      </c>
      <c r="H58" s="39" t="s">
        <v>1687</v>
      </c>
      <c r="I58" s="41">
        <v>6629022.0</v>
      </c>
      <c r="J58" s="39" t="s">
        <v>165</v>
      </c>
      <c r="K58" s="41" t="s">
        <v>405</v>
      </c>
      <c r="L58" s="43" t="s">
        <v>479</v>
      </c>
      <c r="M58" s="52"/>
      <c r="N58" s="52"/>
      <c r="O58" s="52"/>
    </row>
    <row r="59">
      <c r="A59" s="41" t="s">
        <v>1667</v>
      </c>
      <c r="B59" s="39" t="s">
        <v>204</v>
      </c>
      <c r="C59" s="40">
        <v>1.0</v>
      </c>
      <c r="D59" s="39" t="s">
        <v>154</v>
      </c>
      <c r="E59" s="41" t="s">
        <v>8</v>
      </c>
      <c r="F59" s="39" t="s">
        <v>155</v>
      </c>
      <c r="G59" s="41" t="s">
        <v>148</v>
      </c>
      <c r="H59" s="39" t="s">
        <v>151</v>
      </c>
      <c r="I59" s="41">
        <v>6629025.0</v>
      </c>
      <c r="J59" s="39" t="s">
        <v>206</v>
      </c>
      <c r="K59" s="41" t="s">
        <v>151</v>
      </c>
      <c r="L59" s="43" t="s">
        <v>479</v>
      </c>
      <c r="M59" s="42"/>
      <c r="N59" s="42"/>
      <c r="O59" s="42"/>
    </row>
    <row r="60">
      <c r="A60" s="41" t="s">
        <v>146</v>
      </c>
      <c r="B60" s="39" t="s">
        <v>406</v>
      </c>
      <c r="C60" s="40">
        <v>1.0</v>
      </c>
      <c r="D60" s="39" t="s">
        <v>9</v>
      </c>
      <c r="E60" s="41" t="s">
        <v>9</v>
      </c>
      <c r="F60" s="52"/>
      <c r="G60" s="41" t="s">
        <v>148</v>
      </c>
      <c r="H60" s="39" t="s">
        <v>1688</v>
      </c>
      <c r="I60" s="41">
        <v>6629027.0</v>
      </c>
      <c r="J60" s="39" t="s">
        <v>150</v>
      </c>
      <c r="K60" s="41" t="s">
        <v>196</v>
      </c>
      <c r="L60" s="43" t="s">
        <v>479</v>
      </c>
      <c r="M60" s="42"/>
      <c r="N60" s="42"/>
      <c r="O60" s="42"/>
    </row>
    <row r="61">
      <c r="A61" s="41" t="s">
        <v>146</v>
      </c>
      <c r="B61" s="39" t="s">
        <v>406</v>
      </c>
      <c r="C61" s="40">
        <v>1.0</v>
      </c>
      <c r="D61" s="39" t="s">
        <v>154</v>
      </c>
      <c r="E61" s="41" t="s">
        <v>6</v>
      </c>
      <c r="F61" s="39" t="s">
        <v>155</v>
      </c>
      <c r="G61" s="41" t="s">
        <v>148</v>
      </c>
      <c r="H61" s="39" t="s">
        <v>1689</v>
      </c>
      <c r="I61" s="41">
        <v>6629028.0</v>
      </c>
      <c r="J61" s="39" t="s">
        <v>165</v>
      </c>
      <c r="K61" s="41" t="s">
        <v>166</v>
      </c>
      <c r="L61" s="43" t="s">
        <v>479</v>
      </c>
      <c r="M61" s="42"/>
      <c r="N61" s="42"/>
      <c r="O61" s="42"/>
    </row>
    <row r="62">
      <c r="A62" s="41" t="s">
        <v>1667</v>
      </c>
      <c r="B62" s="39" t="s">
        <v>204</v>
      </c>
      <c r="C62" s="40">
        <v>1.0</v>
      </c>
      <c r="D62" s="39" t="s">
        <v>159</v>
      </c>
      <c r="E62" s="41" t="s">
        <v>19</v>
      </c>
      <c r="F62" s="42"/>
      <c r="G62" s="41" t="s">
        <v>148</v>
      </c>
      <c r="H62" s="39" t="s">
        <v>151</v>
      </c>
      <c r="I62" s="41">
        <v>6629026.0</v>
      </c>
      <c r="J62" s="39" t="s">
        <v>151</v>
      </c>
      <c r="K62" s="41" t="s">
        <v>151</v>
      </c>
      <c r="L62" s="43" t="s">
        <v>479</v>
      </c>
      <c r="M62" s="42"/>
      <c r="N62" s="42"/>
      <c r="O62" s="42"/>
    </row>
    <row r="63">
      <c r="A63" s="41" t="s">
        <v>146</v>
      </c>
      <c r="B63" s="39" t="s">
        <v>170</v>
      </c>
      <c r="C63" s="40">
        <v>1.0</v>
      </c>
      <c r="D63" s="39" t="s">
        <v>154</v>
      </c>
      <c r="E63" s="41" t="s">
        <v>6</v>
      </c>
      <c r="F63" s="39" t="s">
        <v>155</v>
      </c>
      <c r="G63" s="41" t="s">
        <v>148</v>
      </c>
      <c r="H63" s="39" t="s">
        <v>1690</v>
      </c>
      <c r="I63" s="41">
        <v>6629030.0</v>
      </c>
      <c r="J63" s="39" t="s">
        <v>165</v>
      </c>
      <c r="K63" s="41" t="s">
        <v>178</v>
      </c>
      <c r="L63" s="43" t="s">
        <v>479</v>
      </c>
      <c r="M63" s="42"/>
      <c r="N63" s="42"/>
      <c r="O63" s="42"/>
    </row>
    <row r="64">
      <c r="A64" s="41" t="s">
        <v>146</v>
      </c>
      <c r="B64" s="39" t="s">
        <v>170</v>
      </c>
      <c r="C64" s="40">
        <v>1.0</v>
      </c>
      <c r="D64" s="39" t="s">
        <v>9</v>
      </c>
      <c r="E64" s="41" t="s">
        <v>9</v>
      </c>
      <c r="F64" s="52"/>
      <c r="G64" s="41" t="s">
        <v>148</v>
      </c>
      <c r="H64" s="39" t="s">
        <v>1691</v>
      </c>
      <c r="I64" s="41">
        <v>6629029.0</v>
      </c>
      <c r="J64" s="39" t="s">
        <v>150</v>
      </c>
      <c r="K64" s="41" t="s">
        <v>799</v>
      </c>
      <c r="L64" s="43" t="s">
        <v>479</v>
      </c>
      <c r="M64" s="42"/>
      <c r="N64" s="42"/>
      <c r="O64" s="42"/>
    </row>
    <row r="65">
      <c r="A65" s="41" t="s">
        <v>1692</v>
      </c>
      <c r="B65" s="39" t="s">
        <v>153</v>
      </c>
      <c r="C65" s="40">
        <v>1.0</v>
      </c>
      <c r="D65" s="39" t="s">
        <v>9</v>
      </c>
      <c r="E65" s="41" t="s">
        <v>9</v>
      </c>
      <c r="F65" s="42"/>
      <c r="G65" s="41" t="s">
        <v>148</v>
      </c>
      <c r="H65" s="39" t="s">
        <v>1693</v>
      </c>
      <c r="I65" s="41">
        <v>6629031.0</v>
      </c>
      <c r="J65" s="39" t="s">
        <v>150</v>
      </c>
      <c r="K65" s="41" t="s">
        <v>223</v>
      </c>
      <c r="L65" s="43" t="s">
        <v>479</v>
      </c>
      <c r="M65" s="42"/>
      <c r="N65" s="42"/>
      <c r="O65" s="42"/>
    </row>
    <row r="66">
      <c r="A66" s="41" t="s">
        <v>146</v>
      </c>
      <c r="B66" s="39" t="s">
        <v>153</v>
      </c>
      <c r="C66" s="40">
        <v>1.0</v>
      </c>
      <c r="D66" s="39" t="s">
        <v>159</v>
      </c>
      <c r="E66" s="41" t="s">
        <v>26</v>
      </c>
      <c r="F66" s="52"/>
      <c r="G66" s="41" t="s">
        <v>148</v>
      </c>
      <c r="H66" s="39">
        <v>1.5308010501325E13</v>
      </c>
      <c r="I66" s="41">
        <v>6629037.0</v>
      </c>
      <c r="J66" s="39" t="s">
        <v>192</v>
      </c>
      <c r="K66" s="41" t="s">
        <v>1674</v>
      </c>
      <c r="L66" s="43" t="s">
        <v>479</v>
      </c>
      <c r="M66" s="42"/>
      <c r="N66" s="42"/>
      <c r="O66" s="42"/>
    </row>
    <row r="67">
      <c r="A67" s="41" t="s">
        <v>1692</v>
      </c>
      <c r="B67" s="39" t="s">
        <v>153</v>
      </c>
      <c r="C67" s="40">
        <v>1.0</v>
      </c>
      <c r="D67" s="39" t="s">
        <v>154</v>
      </c>
      <c r="E67" s="41" t="s">
        <v>6</v>
      </c>
      <c r="F67" s="39" t="s">
        <v>155</v>
      </c>
      <c r="G67" s="41" t="s">
        <v>148</v>
      </c>
      <c r="H67" s="39" t="s">
        <v>1694</v>
      </c>
      <c r="I67" s="41">
        <v>6629033.0</v>
      </c>
      <c r="J67" s="39" t="s">
        <v>150</v>
      </c>
      <c r="K67" s="41" t="s">
        <v>1626</v>
      </c>
      <c r="L67" s="43" t="s">
        <v>479</v>
      </c>
      <c r="M67" s="42"/>
      <c r="N67" s="42"/>
      <c r="O67" s="42"/>
    </row>
    <row r="68">
      <c r="A68" s="41" t="s">
        <v>146</v>
      </c>
      <c r="B68" s="39" t="s">
        <v>153</v>
      </c>
      <c r="C68" s="40">
        <v>1.0</v>
      </c>
      <c r="D68" s="39" t="s">
        <v>159</v>
      </c>
      <c r="E68" s="41" t="s">
        <v>17</v>
      </c>
      <c r="F68" s="42"/>
      <c r="G68" s="41" t="s">
        <v>148</v>
      </c>
      <c r="H68" s="39" t="s">
        <v>1695</v>
      </c>
      <c r="I68" s="41">
        <v>6629036.0</v>
      </c>
      <c r="J68" s="39" t="s">
        <v>189</v>
      </c>
      <c r="K68" s="41" t="s">
        <v>190</v>
      </c>
      <c r="L68" s="43" t="s">
        <v>479</v>
      </c>
      <c r="M68" s="52"/>
      <c r="N68" s="52"/>
      <c r="O68" s="52"/>
    </row>
    <row r="69">
      <c r="A69" s="41" t="s">
        <v>146</v>
      </c>
      <c r="B69" s="39" t="s">
        <v>153</v>
      </c>
      <c r="C69" s="40">
        <v>1.0</v>
      </c>
      <c r="D69" s="39" t="s">
        <v>154</v>
      </c>
      <c r="E69" s="41" t="s">
        <v>6</v>
      </c>
      <c r="F69" s="39" t="s">
        <v>155</v>
      </c>
      <c r="G69" s="41" t="s">
        <v>148</v>
      </c>
      <c r="H69" s="39" t="s">
        <v>151</v>
      </c>
      <c r="I69" s="41">
        <v>6629035.0</v>
      </c>
      <c r="J69" s="39" t="s">
        <v>150</v>
      </c>
      <c r="K69" s="41" t="s">
        <v>1626</v>
      </c>
      <c r="L69" s="43" t="s">
        <v>479</v>
      </c>
      <c r="M69" s="52"/>
      <c r="N69" s="52"/>
      <c r="O69" s="52"/>
    </row>
    <row r="70">
      <c r="A70" s="41" t="s">
        <v>1692</v>
      </c>
      <c r="B70" s="39" t="s">
        <v>153</v>
      </c>
      <c r="C70" s="40">
        <v>1.0</v>
      </c>
      <c r="D70" s="39" t="s">
        <v>159</v>
      </c>
      <c r="E70" s="41" t="s">
        <v>26</v>
      </c>
      <c r="F70" s="52"/>
      <c r="G70" s="41" t="s">
        <v>148</v>
      </c>
      <c r="H70" s="39" t="s">
        <v>1696</v>
      </c>
      <c r="I70" s="41">
        <v>6629032.0</v>
      </c>
      <c r="J70" s="39" t="s">
        <v>192</v>
      </c>
      <c r="K70" s="41" t="s">
        <v>1685</v>
      </c>
      <c r="L70" s="43" t="s">
        <v>479</v>
      </c>
      <c r="M70" s="52"/>
      <c r="N70" s="52"/>
      <c r="O70" s="52"/>
    </row>
    <row r="71">
      <c r="A71" s="41" t="s">
        <v>146</v>
      </c>
      <c r="B71" s="39" t="s">
        <v>153</v>
      </c>
      <c r="C71" s="40">
        <v>1.0</v>
      </c>
      <c r="D71" s="39" t="s">
        <v>9</v>
      </c>
      <c r="E71" s="41" t="s">
        <v>9</v>
      </c>
      <c r="F71" s="42"/>
      <c r="G71" s="41" t="s">
        <v>148</v>
      </c>
      <c r="H71" s="39" t="s">
        <v>1697</v>
      </c>
      <c r="I71" s="41">
        <v>6629034.0</v>
      </c>
      <c r="J71" s="39" t="s">
        <v>150</v>
      </c>
      <c r="K71" s="41" t="s">
        <v>223</v>
      </c>
      <c r="L71" s="43" t="s">
        <v>479</v>
      </c>
      <c r="M71" s="52"/>
      <c r="N71" s="52"/>
      <c r="O71" s="52"/>
    </row>
    <row r="72">
      <c r="A72" s="41" t="s">
        <v>1692</v>
      </c>
      <c r="B72" s="39" t="s">
        <v>153</v>
      </c>
      <c r="C72" s="40">
        <v>1.0</v>
      </c>
      <c r="D72" s="39" t="s">
        <v>159</v>
      </c>
      <c r="E72" s="41" t="s">
        <v>17</v>
      </c>
      <c r="F72" s="42"/>
      <c r="G72" s="41" t="s">
        <v>148</v>
      </c>
      <c r="H72" s="39" t="s">
        <v>1698</v>
      </c>
      <c r="I72" s="41">
        <v>6629038.0</v>
      </c>
      <c r="J72" s="39" t="s">
        <v>189</v>
      </c>
      <c r="K72" s="41" t="s">
        <v>190</v>
      </c>
      <c r="L72" s="43" t="s">
        <v>479</v>
      </c>
      <c r="M72" s="52"/>
      <c r="N72" s="52"/>
      <c r="O72" s="52"/>
    </row>
    <row r="73">
      <c r="A73" s="41" t="s">
        <v>146</v>
      </c>
      <c r="B73" s="39" t="s">
        <v>153</v>
      </c>
      <c r="C73" s="40">
        <v>1.0</v>
      </c>
      <c r="D73" s="39" t="s">
        <v>159</v>
      </c>
      <c r="E73" s="41" t="s">
        <v>16</v>
      </c>
      <c r="F73" s="42"/>
      <c r="G73" s="41" t="s">
        <v>148</v>
      </c>
      <c r="H73" s="39" t="s">
        <v>1699</v>
      </c>
      <c r="I73" s="41">
        <v>6630131.0</v>
      </c>
      <c r="J73" s="39" t="s">
        <v>161</v>
      </c>
      <c r="K73" s="41" t="s">
        <v>1622</v>
      </c>
      <c r="L73" s="43" t="s">
        <v>479</v>
      </c>
      <c r="M73" s="52"/>
      <c r="N73" s="52"/>
      <c r="O73" s="52"/>
    </row>
    <row r="74">
      <c r="A74" s="41" t="s">
        <v>146</v>
      </c>
      <c r="B74" s="39" t="s">
        <v>653</v>
      </c>
      <c r="C74" s="40">
        <v>1.0</v>
      </c>
      <c r="D74" s="39" t="s">
        <v>9</v>
      </c>
      <c r="E74" s="41" t="s">
        <v>9</v>
      </c>
      <c r="F74" s="42"/>
      <c r="G74" s="41" t="s">
        <v>148</v>
      </c>
      <c r="H74" s="39" t="s">
        <v>1700</v>
      </c>
      <c r="I74" s="41">
        <v>6625974.0</v>
      </c>
      <c r="J74" s="39" t="s">
        <v>150</v>
      </c>
      <c r="K74" s="41" t="s">
        <v>223</v>
      </c>
      <c r="L74" s="43" t="s">
        <v>479</v>
      </c>
      <c r="M74" s="52"/>
      <c r="N74" s="52"/>
      <c r="O74" s="52"/>
    </row>
    <row r="75">
      <c r="A75" s="41" t="s">
        <v>146</v>
      </c>
      <c r="B75" s="39" t="s">
        <v>653</v>
      </c>
      <c r="C75" s="40">
        <v>1.0</v>
      </c>
      <c r="D75" s="39" t="s">
        <v>154</v>
      </c>
      <c r="E75" s="41" t="s">
        <v>6</v>
      </c>
      <c r="F75" s="39" t="s">
        <v>155</v>
      </c>
      <c r="G75" s="41" t="s">
        <v>148</v>
      </c>
      <c r="H75" s="39" t="s">
        <v>1701</v>
      </c>
      <c r="I75" s="41">
        <v>6625973.0</v>
      </c>
      <c r="J75" s="39" t="s">
        <v>150</v>
      </c>
      <c r="K75" s="41" t="s">
        <v>1626</v>
      </c>
      <c r="L75" s="43" t="s">
        <v>479</v>
      </c>
      <c r="M75" s="52"/>
      <c r="N75" s="52"/>
      <c r="O75" s="52"/>
    </row>
    <row r="76">
      <c r="A76" s="41" t="s">
        <v>146</v>
      </c>
      <c r="B76" s="39" t="s">
        <v>653</v>
      </c>
      <c r="C76" s="40">
        <v>1.0</v>
      </c>
      <c r="D76" s="39" t="s">
        <v>159</v>
      </c>
      <c r="E76" s="41" t="s">
        <v>26</v>
      </c>
      <c r="F76" s="42"/>
      <c r="G76" s="41" t="s">
        <v>148</v>
      </c>
      <c r="H76" s="39" t="s">
        <v>1702</v>
      </c>
      <c r="I76" s="41">
        <v>6625972.0</v>
      </c>
      <c r="J76" s="39" t="s">
        <v>192</v>
      </c>
      <c r="K76" s="41" t="s">
        <v>1685</v>
      </c>
      <c r="L76" s="43" t="s">
        <v>479</v>
      </c>
      <c r="M76" s="52"/>
      <c r="N76" s="52"/>
      <c r="O76" s="52"/>
    </row>
    <row r="77">
      <c r="A77" s="41" t="s">
        <v>1703</v>
      </c>
      <c r="B77" s="39" t="s">
        <v>204</v>
      </c>
      <c r="C77" s="40">
        <v>1.0</v>
      </c>
      <c r="D77" s="39" t="s">
        <v>159</v>
      </c>
      <c r="E77" s="41" t="s">
        <v>20</v>
      </c>
      <c r="F77" s="52"/>
      <c r="G77" s="41" t="s">
        <v>148</v>
      </c>
      <c r="H77" s="39">
        <v>1.5308010503758E13</v>
      </c>
      <c r="I77" s="41">
        <v>6625976.0</v>
      </c>
      <c r="J77" s="39" t="s">
        <v>192</v>
      </c>
      <c r="K77" s="41" t="s">
        <v>439</v>
      </c>
      <c r="L77" s="43" t="s">
        <v>479</v>
      </c>
      <c r="M77" s="52"/>
      <c r="N77" s="52"/>
      <c r="O77" s="52"/>
    </row>
    <row r="78">
      <c r="A78" s="41" t="s">
        <v>1703</v>
      </c>
      <c r="B78" s="39" t="s">
        <v>204</v>
      </c>
      <c r="C78" s="40">
        <v>1.0</v>
      </c>
      <c r="D78" s="39" t="s">
        <v>9</v>
      </c>
      <c r="E78" s="41" t="s">
        <v>9</v>
      </c>
      <c r="F78" s="52"/>
      <c r="G78" s="41" t="s">
        <v>148</v>
      </c>
      <c r="H78" s="39" t="s">
        <v>1704</v>
      </c>
      <c r="I78" s="41">
        <v>6625979.0</v>
      </c>
      <c r="J78" s="39" t="s">
        <v>165</v>
      </c>
      <c r="K78" s="41" t="s">
        <v>405</v>
      </c>
      <c r="L78" s="43" t="s">
        <v>479</v>
      </c>
      <c r="M78" s="52"/>
      <c r="N78" s="52"/>
      <c r="O78" s="52"/>
    </row>
    <row r="79">
      <c r="A79" s="41" t="s">
        <v>1703</v>
      </c>
      <c r="B79" s="39" t="s">
        <v>204</v>
      </c>
      <c r="C79" s="40">
        <v>1.0</v>
      </c>
      <c r="D79" s="39" t="s">
        <v>159</v>
      </c>
      <c r="E79" s="41" t="s">
        <v>20</v>
      </c>
      <c r="F79" s="42"/>
      <c r="G79" s="41" t="s">
        <v>148</v>
      </c>
      <c r="H79" s="39" t="s">
        <v>1705</v>
      </c>
      <c r="I79" s="41">
        <v>6625981.0</v>
      </c>
      <c r="J79" s="39" t="s">
        <v>212</v>
      </c>
      <c r="K79" s="41" t="s">
        <v>809</v>
      </c>
      <c r="L79" s="43" t="s">
        <v>479</v>
      </c>
      <c r="M79" s="52"/>
      <c r="N79" s="52"/>
      <c r="O79" s="52"/>
    </row>
    <row r="80">
      <c r="A80" s="41" t="s">
        <v>1703</v>
      </c>
      <c r="B80" s="39" t="s">
        <v>204</v>
      </c>
      <c r="C80" s="40">
        <v>1.0</v>
      </c>
      <c r="D80" s="39" t="s">
        <v>159</v>
      </c>
      <c r="E80" s="41" t="s">
        <v>22</v>
      </c>
      <c r="F80" s="42"/>
      <c r="G80" s="41" t="s">
        <v>148</v>
      </c>
      <c r="H80" s="39" t="s">
        <v>1706</v>
      </c>
      <c r="I80" s="41">
        <v>6625977.0</v>
      </c>
      <c r="J80" s="39" t="s">
        <v>206</v>
      </c>
      <c r="K80" s="41" t="s">
        <v>1045</v>
      </c>
      <c r="L80" s="43" t="s">
        <v>479</v>
      </c>
      <c r="M80" s="42"/>
      <c r="N80" s="42"/>
      <c r="O80" s="42"/>
    </row>
    <row r="81">
      <c r="A81" s="41" t="s">
        <v>1703</v>
      </c>
      <c r="B81" s="39" t="s">
        <v>204</v>
      </c>
      <c r="C81" s="40">
        <v>1.0</v>
      </c>
      <c r="D81" s="39" t="s">
        <v>154</v>
      </c>
      <c r="E81" s="41" t="s">
        <v>8</v>
      </c>
      <c r="F81" s="39" t="s">
        <v>155</v>
      </c>
      <c r="G81" s="41" t="s">
        <v>148</v>
      </c>
      <c r="H81" s="39" t="s">
        <v>1707</v>
      </c>
      <c r="I81" s="41">
        <v>6625978.0</v>
      </c>
      <c r="J81" s="39" t="s">
        <v>206</v>
      </c>
      <c r="K81" s="41" t="s">
        <v>410</v>
      </c>
      <c r="L81" s="43" t="s">
        <v>479</v>
      </c>
      <c r="M81" s="42"/>
      <c r="N81" s="42"/>
      <c r="O81" s="42"/>
    </row>
    <row r="82">
      <c r="A82" s="41" t="s">
        <v>1703</v>
      </c>
      <c r="B82" s="39" t="s">
        <v>204</v>
      </c>
      <c r="C82" s="40">
        <v>1.0</v>
      </c>
      <c r="D82" s="39" t="s">
        <v>159</v>
      </c>
      <c r="E82" s="41" t="s">
        <v>19</v>
      </c>
      <c r="F82" s="52"/>
      <c r="G82" s="41" t="s">
        <v>148</v>
      </c>
      <c r="H82" s="39" t="s">
        <v>151</v>
      </c>
      <c r="I82" s="41">
        <v>6625980.0</v>
      </c>
      <c r="J82" s="39" t="s">
        <v>308</v>
      </c>
      <c r="K82" s="41"/>
      <c r="L82" s="43" t="s">
        <v>479</v>
      </c>
      <c r="M82" s="42"/>
      <c r="N82" s="42"/>
      <c r="O82" s="42"/>
    </row>
    <row r="83">
      <c r="A83" s="41" t="s">
        <v>1708</v>
      </c>
      <c r="B83" s="39" t="s">
        <v>204</v>
      </c>
      <c r="C83" s="40">
        <v>1.0</v>
      </c>
      <c r="D83" s="39" t="s">
        <v>9</v>
      </c>
      <c r="E83" s="41" t="s">
        <v>9</v>
      </c>
      <c r="F83" s="42"/>
      <c r="G83" s="41" t="s">
        <v>148</v>
      </c>
      <c r="H83" s="39" t="s">
        <v>1709</v>
      </c>
      <c r="I83" s="41">
        <v>6625983.0</v>
      </c>
      <c r="J83" s="39" t="s">
        <v>165</v>
      </c>
      <c r="K83" s="41" t="s">
        <v>405</v>
      </c>
      <c r="L83" s="43" t="s">
        <v>479</v>
      </c>
      <c r="M83" s="42"/>
      <c r="N83" s="42"/>
      <c r="O83" s="42"/>
    </row>
    <row r="84">
      <c r="A84" s="41" t="s">
        <v>1708</v>
      </c>
      <c r="B84" s="39" t="s">
        <v>204</v>
      </c>
      <c r="C84" s="40">
        <v>1.0</v>
      </c>
      <c r="D84" s="39" t="s">
        <v>159</v>
      </c>
      <c r="E84" s="41" t="s">
        <v>22</v>
      </c>
      <c r="F84" s="42"/>
      <c r="G84" s="41" t="s">
        <v>148</v>
      </c>
      <c r="H84" s="39" t="s">
        <v>1710</v>
      </c>
      <c r="I84" s="41">
        <v>6625986.0</v>
      </c>
      <c r="J84" s="39" t="s">
        <v>206</v>
      </c>
      <c r="K84" s="41" t="s">
        <v>1045</v>
      </c>
      <c r="L84" s="43" t="s">
        <v>479</v>
      </c>
      <c r="M84" s="42"/>
      <c r="N84" s="42"/>
      <c r="O84" s="42"/>
    </row>
    <row r="85">
      <c r="A85" s="41" t="s">
        <v>1708</v>
      </c>
      <c r="B85" s="39" t="s">
        <v>204</v>
      </c>
      <c r="C85" s="40">
        <v>1.0</v>
      </c>
      <c r="D85" s="39" t="s">
        <v>159</v>
      </c>
      <c r="E85" s="41" t="s">
        <v>21</v>
      </c>
      <c r="F85" s="42"/>
      <c r="G85" s="41" t="s">
        <v>148</v>
      </c>
      <c r="H85" s="39" t="s">
        <v>1711</v>
      </c>
      <c r="I85" s="41">
        <v>6625984.0</v>
      </c>
      <c r="J85" s="39" t="s">
        <v>345</v>
      </c>
      <c r="K85" s="41" t="s">
        <v>1712</v>
      </c>
      <c r="L85" s="43" t="s">
        <v>479</v>
      </c>
      <c r="M85" s="42"/>
      <c r="N85" s="42"/>
      <c r="O85" s="42"/>
    </row>
    <row r="86">
      <c r="A86" s="41" t="s">
        <v>1708</v>
      </c>
      <c r="B86" s="39" t="s">
        <v>204</v>
      </c>
      <c r="C86" s="40">
        <v>1.0</v>
      </c>
      <c r="D86" s="39" t="s">
        <v>154</v>
      </c>
      <c r="E86" s="41" t="s">
        <v>8</v>
      </c>
      <c r="F86" s="39" t="s">
        <v>155</v>
      </c>
      <c r="G86" s="41" t="s">
        <v>148</v>
      </c>
      <c r="H86" s="39" t="s">
        <v>1713</v>
      </c>
      <c r="I86" s="41">
        <v>6625985.0</v>
      </c>
      <c r="J86" s="39" t="s">
        <v>206</v>
      </c>
      <c r="K86" s="41" t="s">
        <v>410</v>
      </c>
      <c r="L86" s="43" t="s">
        <v>479</v>
      </c>
      <c r="M86" s="42"/>
      <c r="N86" s="42"/>
      <c r="O86" s="42"/>
    </row>
    <row r="87">
      <c r="A87" s="41" t="s">
        <v>1708</v>
      </c>
      <c r="B87" s="39" t="s">
        <v>204</v>
      </c>
      <c r="C87" s="40">
        <v>1.0</v>
      </c>
      <c r="D87" s="39" t="s">
        <v>159</v>
      </c>
      <c r="E87" s="41" t="s">
        <v>19</v>
      </c>
      <c r="F87" s="42"/>
      <c r="G87" s="41" t="s">
        <v>148</v>
      </c>
      <c r="H87" s="39" t="s">
        <v>151</v>
      </c>
      <c r="I87" s="41">
        <v>6625987.0</v>
      </c>
      <c r="J87" s="39" t="s">
        <v>308</v>
      </c>
      <c r="K87" s="41"/>
      <c r="L87" s="43" t="s">
        <v>479</v>
      </c>
      <c r="M87" s="42"/>
      <c r="N87" s="42"/>
      <c r="O87" s="42"/>
    </row>
    <row r="88">
      <c r="A88" s="47" t="s">
        <v>146</v>
      </c>
      <c r="B88" s="39"/>
      <c r="C88" s="48"/>
      <c r="D88" s="39" t="s">
        <v>154</v>
      </c>
      <c r="E88" s="38" t="s">
        <v>6</v>
      </c>
      <c r="F88" s="39" t="s">
        <v>155</v>
      </c>
      <c r="G88" s="39" t="s">
        <v>148</v>
      </c>
      <c r="H88" s="39" t="s">
        <v>1714</v>
      </c>
      <c r="I88" s="39" t="s">
        <v>227</v>
      </c>
      <c r="J88" s="39" t="s">
        <v>150</v>
      </c>
      <c r="K88" s="38" t="s">
        <v>228</v>
      </c>
      <c r="L88" s="43" t="s">
        <v>479</v>
      </c>
      <c r="M88" s="39"/>
      <c r="N88" s="39"/>
      <c r="O88" s="39"/>
    </row>
    <row r="89">
      <c r="A89" s="47" t="s">
        <v>146</v>
      </c>
      <c r="B89" s="39"/>
      <c r="C89" s="48"/>
      <c r="D89" s="39" t="s">
        <v>154</v>
      </c>
      <c r="E89" s="38" t="s">
        <v>6</v>
      </c>
      <c r="F89" s="39" t="s">
        <v>155</v>
      </c>
      <c r="G89" s="39" t="s">
        <v>148</v>
      </c>
      <c r="H89" s="39" t="s">
        <v>1715</v>
      </c>
      <c r="I89" s="39" t="s">
        <v>227</v>
      </c>
      <c r="J89" s="39" t="s">
        <v>150</v>
      </c>
      <c r="K89" s="38" t="s">
        <v>228</v>
      </c>
      <c r="L89" s="43" t="s">
        <v>479</v>
      </c>
      <c r="M89" s="39"/>
      <c r="N89" s="39"/>
      <c r="O89" s="39"/>
    </row>
    <row r="90">
      <c r="A90" s="47" t="s">
        <v>146</v>
      </c>
      <c r="B90" s="39"/>
      <c r="C90" s="48"/>
      <c r="D90" s="39" t="s">
        <v>154</v>
      </c>
      <c r="E90" s="38" t="s">
        <v>6</v>
      </c>
      <c r="F90" s="39" t="s">
        <v>155</v>
      </c>
      <c r="G90" s="39" t="s">
        <v>148</v>
      </c>
      <c r="H90" s="39" t="s">
        <v>1716</v>
      </c>
      <c r="I90" s="39" t="s">
        <v>227</v>
      </c>
      <c r="J90" s="39" t="s">
        <v>150</v>
      </c>
      <c r="K90" s="38" t="s">
        <v>228</v>
      </c>
      <c r="L90" s="43" t="s">
        <v>479</v>
      </c>
      <c r="M90" s="39"/>
      <c r="N90" s="39"/>
      <c r="O90" s="39"/>
    </row>
    <row r="91">
      <c r="A91" s="41" t="s">
        <v>146</v>
      </c>
      <c r="B91" s="39" t="s">
        <v>180</v>
      </c>
      <c r="C91" s="48">
        <v>1.0</v>
      </c>
      <c r="D91" s="41" t="s">
        <v>154</v>
      </c>
      <c r="E91" s="38" t="s">
        <v>13</v>
      </c>
      <c r="F91" s="42"/>
      <c r="G91" s="38" t="s">
        <v>148</v>
      </c>
      <c r="H91" s="39">
        <v>1.1866051E7</v>
      </c>
      <c r="I91" s="41" t="s">
        <v>227</v>
      </c>
      <c r="J91" s="39" t="s">
        <v>795</v>
      </c>
      <c r="K91" s="47" t="s">
        <v>1717</v>
      </c>
      <c r="L91" s="43" t="s">
        <v>479</v>
      </c>
      <c r="M91" s="39"/>
      <c r="N91" s="39"/>
      <c r="O91" s="39"/>
    </row>
    <row r="92">
      <c r="A92" s="47" t="s">
        <v>146</v>
      </c>
      <c r="B92" s="39"/>
      <c r="C92" s="48"/>
      <c r="D92" s="39" t="s">
        <v>154</v>
      </c>
      <c r="E92" s="41" t="s">
        <v>6</v>
      </c>
      <c r="F92" s="39" t="s">
        <v>155</v>
      </c>
      <c r="G92" s="39" t="s">
        <v>148</v>
      </c>
      <c r="H92" s="39" t="s">
        <v>1718</v>
      </c>
      <c r="I92" s="41" t="s">
        <v>227</v>
      </c>
      <c r="J92" s="39" t="s">
        <v>150</v>
      </c>
      <c r="K92" s="38" t="s">
        <v>228</v>
      </c>
      <c r="L92" s="43" t="s">
        <v>479</v>
      </c>
      <c r="M92" s="39"/>
      <c r="N92" s="39"/>
      <c r="O92" s="39"/>
    </row>
    <row r="93">
      <c r="A93" s="47" t="s">
        <v>146</v>
      </c>
      <c r="B93" s="39"/>
      <c r="C93" s="48"/>
      <c r="D93" s="39" t="s">
        <v>154</v>
      </c>
      <c r="E93" s="41" t="s">
        <v>6</v>
      </c>
      <c r="F93" s="39" t="s">
        <v>155</v>
      </c>
      <c r="G93" s="39" t="s">
        <v>148</v>
      </c>
      <c r="H93" s="39" t="s">
        <v>1719</v>
      </c>
      <c r="I93" s="41" t="s">
        <v>227</v>
      </c>
      <c r="J93" s="39" t="s">
        <v>150</v>
      </c>
      <c r="K93" s="38" t="s">
        <v>228</v>
      </c>
      <c r="L93" s="43" t="s">
        <v>479</v>
      </c>
      <c r="M93" s="39"/>
      <c r="N93" s="39"/>
      <c r="O93" s="39"/>
    </row>
    <row r="94">
      <c r="A94" s="47" t="s">
        <v>146</v>
      </c>
      <c r="B94" s="39"/>
      <c r="C94" s="48"/>
      <c r="D94" s="39" t="s">
        <v>154</v>
      </c>
      <c r="E94" s="41" t="s">
        <v>6</v>
      </c>
      <c r="F94" s="39" t="s">
        <v>155</v>
      </c>
      <c r="G94" s="39" t="s">
        <v>148</v>
      </c>
      <c r="H94" s="39" t="s">
        <v>1720</v>
      </c>
      <c r="I94" s="41" t="s">
        <v>227</v>
      </c>
      <c r="J94" s="39" t="s">
        <v>150</v>
      </c>
      <c r="K94" s="38" t="s">
        <v>228</v>
      </c>
      <c r="L94" s="43" t="s">
        <v>479</v>
      </c>
      <c r="M94" s="39"/>
      <c r="N94" s="39"/>
      <c r="O94" s="39"/>
    </row>
    <row r="95">
      <c r="A95" s="47" t="s">
        <v>146</v>
      </c>
      <c r="B95" s="39"/>
      <c r="C95" s="48"/>
      <c r="D95" s="39" t="s">
        <v>154</v>
      </c>
      <c r="E95" s="41" t="s">
        <v>6</v>
      </c>
      <c r="F95" s="39" t="s">
        <v>155</v>
      </c>
      <c r="G95" s="39" t="s">
        <v>148</v>
      </c>
      <c r="H95" s="39" t="s">
        <v>1721</v>
      </c>
      <c r="I95" s="41" t="s">
        <v>227</v>
      </c>
      <c r="J95" s="39" t="s">
        <v>150</v>
      </c>
      <c r="K95" s="38" t="s">
        <v>228</v>
      </c>
      <c r="L95" s="43" t="s">
        <v>479</v>
      </c>
      <c r="M95" s="39"/>
      <c r="N95" s="39"/>
      <c r="O95" s="39"/>
    </row>
    <row r="96">
      <c r="A96" s="41" t="s">
        <v>1722</v>
      </c>
      <c r="B96" s="39" t="s">
        <v>947</v>
      </c>
      <c r="C96" s="40">
        <v>2.0</v>
      </c>
      <c r="D96" s="39" t="s">
        <v>154</v>
      </c>
      <c r="E96" s="41" t="s">
        <v>7</v>
      </c>
      <c r="F96" s="39" t="s">
        <v>155</v>
      </c>
      <c r="G96" s="41" t="s">
        <v>148</v>
      </c>
      <c r="H96" s="70" t="s">
        <v>1723</v>
      </c>
      <c r="I96" s="53" t="s">
        <v>227</v>
      </c>
      <c r="J96" s="39" t="s">
        <v>165</v>
      </c>
      <c r="K96" s="73" t="s">
        <v>553</v>
      </c>
      <c r="L96" s="43" t="s">
        <v>479</v>
      </c>
      <c r="M96" s="60"/>
      <c r="N96" s="60" t="s">
        <v>158</v>
      </c>
      <c r="O96" s="60" t="s">
        <v>264</v>
      </c>
    </row>
    <row r="97">
      <c r="A97" s="41" t="s">
        <v>1724</v>
      </c>
      <c r="B97" s="39" t="s">
        <v>947</v>
      </c>
      <c r="C97" s="40">
        <v>2.0</v>
      </c>
      <c r="D97" s="39" t="s">
        <v>154</v>
      </c>
      <c r="E97" s="41" t="s">
        <v>7</v>
      </c>
      <c r="F97" s="39" t="s">
        <v>155</v>
      </c>
      <c r="G97" s="41" t="s">
        <v>148</v>
      </c>
      <c r="H97" s="70" t="s">
        <v>1725</v>
      </c>
      <c r="I97" s="53" t="s">
        <v>227</v>
      </c>
      <c r="J97" s="39" t="s">
        <v>165</v>
      </c>
      <c r="K97" s="73" t="s">
        <v>553</v>
      </c>
      <c r="L97" s="43" t="s">
        <v>479</v>
      </c>
      <c r="M97" s="60"/>
      <c r="N97" s="60" t="s">
        <v>158</v>
      </c>
      <c r="O97" s="60" t="s">
        <v>264</v>
      </c>
    </row>
    <row r="98">
      <c r="A98" s="53" t="s">
        <v>1726</v>
      </c>
      <c r="B98" s="158"/>
      <c r="C98" s="90"/>
      <c r="D98" s="39" t="s">
        <v>154</v>
      </c>
      <c r="E98" s="41" t="s">
        <v>6</v>
      </c>
      <c r="F98" s="39" t="s">
        <v>155</v>
      </c>
      <c r="G98" s="41" t="s">
        <v>148</v>
      </c>
      <c r="H98" s="60" t="s">
        <v>1727</v>
      </c>
      <c r="I98" s="53" t="s">
        <v>227</v>
      </c>
      <c r="J98" s="73" t="s">
        <v>165</v>
      </c>
      <c r="K98" s="73" t="s">
        <v>166</v>
      </c>
      <c r="L98" s="43" t="s">
        <v>479</v>
      </c>
      <c r="M98" s="60"/>
      <c r="N98" s="60"/>
      <c r="O98" s="60"/>
    </row>
    <row r="99">
      <c r="A99" s="41" t="s">
        <v>146</v>
      </c>
      <c r="B99" s="39" t="s">
        <v>180</v>
      </c>
      <c r="C99" s="40">
        <v>1.0</v>
      </c>
      <c r="D99" s="39" t="s">
        <v>159</v>
      </c>
      <c r="E99" s="41" t="s">
        <v>455</v>
      </c>
      <c r="F99" s="39"/>
      <c r="G99" s="41" t="s">
        <v>148</v>
      </c>
      <c r="H99" s="70" t="s">
        <v>1728</v>
      </c>
      <c r="I99" s="53" t="s">
        <v>227</v>
      </c>
      <c r="J99" s="73" t="s">
        <v>273</v>
      </c>
      <c r="K99" s="73"/>
      <c r="L99" s="43" t="s">
        <v>479</v>
      </c>
      <c r="M99" s="60"/>
      <c r="N99" s="60"/>
      <c r="O99" s="60"/>
    </row>
    <row r="100">
      <c r="A100" s="41" t="s">
        <v>146</v>
      </c>
      <c r="B100" s="39" t="s">
        <v>180</v>
      </c>
      <c r="C100" s="40">
        <v>1.0</v>
      </c>
      <c r="D100" s="39" t="s">
        <v>159</v>
      </c>
      <c r="E100" s="41" t="s">
        <v>14</v>
      </c>
      <c r="F100" s="39"/>
      <c r="G100" s="41" t="s">
        <v>148</v>
      </c>
      <c r="H100" s="70" t="s">
        <v>1729</v>
      </c>
      <c r="I100" s="53" t="s">
        <v>227</v>
      </c>
      <c r="J100" s="73" t="s">
        <v>273</v>
      </c>
      <c r="K100" s="73" t="s">
        <v>451</v>
      </c>
      <c r="L100" s="43" t="s">
        <v>479</v>
      </c>
      <c r="M100" s="60"/>
      <c r="N100" s="60"/>
      <c r="O100" s="60"/>
    </row>
    <row r="101">
      <c r="A101" s="60" t="s">
        <v>146</v>
      </c>
      <c r="B101" s="41" t="s">
        <v>153</v>
      </c>
      <c r="C101" s="48">
        <v>1.0</v>
      </c>
      <c r="D101" s="41" t="s">
        <v>159</v>
      </c>
      <c r="E101" s="39" t="s">
        <v>27</v>
      </c>
      <c r="F101" s="41"/>
      <c r="G101" s="39" t="s">
        <v>148</v>
      </c>
      <c r="H101" s="41" t="s">
        <v>1730</v>
      </c>
      <c r="I101" s="39" t="s">
        <v>227</v>
      </c>
      <c r="J101" s="39" t="s">
        <v>236</v>
      </c>
      <c r="K101" s="41" t="s">
        <v>237</v>
      </c>
      <c r="L101" s="43" t="s">
        <v>479</v>
      </c>
      <c r="M101" s="54"/>
      <c r="N101" s="54"/>
      <c r="O101" s="54"/>
    </row>
    <row r="102">
      <c r="A102" s="60" t="s">
        <v>146</v>
      </c>
      <c r="B102" s="41" t="s">
        <v>153</v>
      </c>
      <c r="C102" s="48">
        <v>1.0</v>
      </c>
      <c r="D102" s="41" t="s">
        <v>159</v>
      </c>
      <c r="E102" s="39" t="s">
        <v>27</v>
      </c>
      <c r="F102" s="41"/>
      <c r="G102" s="39" t="s">
        <v>148</v>
      </c>
      <c r="H102" s="41" t="s">
        <v>1731</v>
      </c>
      <c r="I102" s="39" t="s">
        <v>227</v>
      </c>
      <c r="J102" s="39" t="s">
        <v>236</v>
      </c>
      <c r="K102" s="41" t="s">
        <v>237</v>
      </c>
      <c r="L102" s="43" t="s">
        <v>479</v>
      </c>
      <c r="M102" s="54"/>
      <c r="N102" s="54"/>
      <c r="O102" s="54"/>
    </row>
    <row r="103">
      <c r="A103" s="60" t="s">
        <v>146</v>
      </c>
      <c r="B103" s="41" t="s">
        <v>153</v>
      </c>
      <c r="C103" s="48">
        <v>1.0</v>
      </c>
      <c r="D103" s="41" t="s">
        <v>159</v>
      </c>
      <c r="E103" s="39" t="s">
        <v>27</v>
      </c>
      <c r="F103" s="41"/>
      <c r="G103" s="39" t="s">
        <v>148</v>
      </c>
      <c r="H103" s="41" t="s">
        <v>1732</v>
      </c>
      <c r="I103" s="39" t="s">
        <v>227</v>
      </c>
      <c r="J103" s="39" t="s">
        <v>236</v>
      </c>
      <c r="K103" s="41" t="s">
        <v>237</v>
      </c>
      <c r="L103" s="43" t="s">
        <v>479</v>
      </c>
      <c r="M103" s="54"/>
      <c r="N103" s="54"/>
      <c r="O103" s="54"/>
    </row>
    <row r="104">
      <c r="A104" s="60" t="s">
        <v>146</v>
      </c>
      <c r="B104" s="41" t="s">
        <v>153</v>
      </c>
      <c r="C104" s="48">
        <v>1.0</v>
      </c>
      <c r="D104" s="41" t="s">
        <v>159</v>
      </c>
      <c r="E104" s="39" t="s">
        <v>27</v>
      </c>
      <c r="F104" s="41"/>
      <c r="G104" s="39" t="s">
        <v>148</v>
      </c>
      <c r="H104" s="41" t="s">
        <v>1733</v>
      </c>
      <c r="I104" s="39" t="s">
        <v>227</v>
      </c>
      <c r="J104" s="39" t="s">
        <v>236</v>
      </c>
      <c r="K104" s="41" t="s">
        <v>237</v>
      </c>
      <c r="L104" s="43" t="s">
        <v>479</v>
      </c>
      <c r="M104" s="54"/>
      <c r="N104" s="54"/>
      <c r="O104" s="54"/>
    </row>
    <row r="105">
      <c r="A105" s="41" t="s">
        <v>146</v>
      </c>
      <c r="B105" s="39" t="s">
        <v>180</v>
      </c>
      <c r="C105" s="40">
        <v>1.0</v>
      </c>
      <c r="D105" s="39" t="s">
        <v>154</v>
      </c>
      <c r="E105" s="41" t="s">
        <v>6</v>
      </c>
      <c r="F105" s="39" t="s">
        <v>155</v>
      </c>
      <c r="G105" s="41" t="s">
        <v>148</v>
      </c>
      <c r="H105" s="70" t="s">
        <v>1734</v>
      </c>
      <c r="I105" s="53" t="s">
        <v>227</v>
      </c>
      <c r="J105" s="60" t="s">
        <v>150</v>
      </c>
      <c r="K105" s="53" t="s">
        <v>596</v>
      </c>
      <c r="L105" s="43" t="s">
        <v>479</v>
      </c>
      <c r="M105" s="60"/>
      <c r="N105" s="60"/>
      <c r="O105" s="60"/>
    </row>
    <row r="106">
      <c r="A106" s="41" t="s">
        <v>146</v>
      </c>
      <c r="B106" s="39" t="s">
        <v>180</v>
      </c>
      <c r="C106" s="40">
        <v>1.0</v>
      </c>
      <c r="D106" s="39" t="s">
        <v>9</v>
      </c>
      <c r="E106" s="41" t="s">
        <v>9</v>
      </c>
      <c r="F106" s="39"/>
      <c r="G106" s="41" t="s">
        <v>148</v>
      </c>
      <c r="H106" s="70" t="s">
        <v>1735</v>
      </c>
      <c r="I106" s="53" t="s">
        <v>227</v>
      </c>
      <c r="J106" s="60" t="s">
        <v>293</v>
      </c>
      <c r="K106" s="53" t="s">
        <v>1017</v>
      </c>
      <c r="L106" s="43" t="s">
        <v>479</v>
      </c>
      <c r="M106" s="60"/>
      <c r="N106" s="60"/>
      <c r="O106" s="60"/>
    </row>
    <row r="107">
      <c r="A107" s="41" t="s">
        <v>146</v>
      </c>
      <c r="B107" s="39" t="s">
        <v>180</v>
      </c>
      <c r="C107" s="40">
        <v>1.0</v>
      </c>
      <c r="D107" s="39" t="s">
        <v>159</v>
      </c>
      <c r="E107" s="41" t="s">
        <v>17</v>
      </c>
      <c r="F107" s="39"/>
      <c r="G107" s="41" t="s">
        <v>148</v>
      </c>
      <c r="H107" s="70" t="s">
        <v>1736</v>
      </c>
      <c r="I107" s="53" t="s">
        <v>227</v>
      </c>
      <c r="J107" s="60" t="s">
        <v>273</v>
      </c>
      <c r="K107" s="53" t="s">
        <v>1737</v>
      </c>
      <c r="L107" s="43" t="s">
        <v>479</v>
      </c>
      <c r="M107" s="60"/>
      <c r="N107" s="60"/>
      <c r="O107" s="60"/>
    </row>
    <row r="108">
      <c r="A108" s="41" t="s">
        <v>146</v>
      </c>
      <c r="B108" s="39" t="s">
        <v>180</v>
      </c>
      <c r="C108" s="40">
        <v>1.0</v>
      </c>
      <c r="D108" s="39" t="s">
        <v>159</v>
      </c>
      <c r="E108" s="41" t="s">
        <v>17</v>
      </c>
      <c r="F108" s="39"/>
      <c r="G108" s="41" t="s">
        <v>148</v>
      </c>
      <c r="H108" s="70" t="s">
        <v>1738</v>
      </c>
      <c r="I108" s="53" t="s">
        <v>227</v>
      </c>
      <c r="J108" s="60" t="s">
        <v>273</v>
      </c>
      <c r="K108" s="53" t="s">
        <v>1737</v>
      </c>
      <c r="L108" s="43" t="s">
        <v>479</v>
      </c>
      <c r="M108" s="60"/>
      <c r="N108" s="60"/>
      <c r="O108" s="60"/>
    </row>
    <row r="109">
      <c r="A109" s="72" t="s">
        <v>1739</v>
      </c>
      <c r="B109" s="39" t="s">
        <v>153</v>
      </c>
      <c r="C109" s="40">
        <v>1.0</v>
      </c>
      <c r="D109" s="39" t="s">
        <v>154</v>
      </c>
      <c r="E109" s="41" t="s">
        <v>7</v>
      </c>
      <c r="F109" s="39" t="s">
        <v>155</v>
      </c>
      <c r="G109" s="41" t="s">
        <v>148</v>
      </c>
      <c r="H109" s="39" t="s">
        <v>1740</v>
      </c>
      <c r="I109" s="41" t="s">
        <v>227</v>
      </c>
      <c r="J109" s="39" t="s">
        <v>165</v>
      </c>
      <c r="K109" s="41" t="s">
        <v>1741</v>
      </c>
      <c r="L109" s="43" t="s">
        <v>479</v>
      </c>
      <c r="M109" s="60" t="s">
        <v>1742</v>
      </c>
      <c r="N109" s="60" t="s">
        <v>158</v>
      </c>
      <c r="O109" s="60" t="s">
        <v>247</v>
      </c>
    </row>
    <row r="110">
      <c r="A110" s="193" t="s">
        <v>146</v>
      </c>
      <c r="B110" s="194" t="s">
        <v>180</v>
      </c>
      <c r="C110" s="40">
        <v>1.0</v>
      </c>
      <c r="D110" s="39" t="s">
        <v>154</v>
      </c>
      <c r="E110" s="41" t="s">
        <v>6</v>
      </c>
      <c r="F110" s="39" t="s">
        <v>155</v>
      </c>
      <c r="G110" s="41" t="s">
        <v>148</v>
      </c>
      <c r="H110" s="39"/>
      <c r="I110" s="53" t="s">
        <v>227</v>
      </c>
      <c r="J110" s="39" t="s">
        <v>1743</v>
      </c>
      <c r="K110" s="122" t="s">
        <v>1744</v>
      </c>
      <c r="L110" s="43" t="s">
        <v>479</v>
      </c>
      <c r="M110" s="60"/>
      <c r="N110" s="60"/>
      <c r="O110" s="60"/>
    </row>
    <row r="111">
      <c r="A111" s="193" t="s">
        <v>146</v>
      </c>
      <c r="B111" s="194" t="s">
        <v>180</v>
      </c>
      <c r="C111" s="40">
        <v>1.0</v>
      </c>
      <c r="D111" s="39" t="s">
        <v>9</v>
      </c>
      <c r="E111" s="41" t="s">
        <v>9</v>
      </c>
      <c r="F111" s="39"/>
      <c r="G111" s="41" t="s">
        <v>148</v>
      </c>
      <c r="H111" s="39">
        <v>1.90000034E8</v>
      </c>
      <c r="I111" s="53" t="s">
        <v>227</v>
      </c>
      <c r="J111" s="39" t="s">
        <v>970</v>
      </c>
      <c r="K111" s="43"/>
      <c r="L111" s="43" t="s">
        <v>479</v>
      </c>
      <c r="M111" s="60"/>
      <c r="N111" s="60"/>
      <c r="O111" s="60"/>
    </row>
    <row r="112">
      <c r="A112" s="193" t="s">
        <v>146</v>
      </c>
      <c r="B112" s="194" t="s">
        <v>180</v>
      </c>
      <c r="C112" s="40">
        <v>1.0</v>
      </c>
      <c r="D112" s="39" t="s">
        <v>9</v>
      </c>
      <c r="E112" s="41" t="s">
        <v>9</v>
      </c>
      <c r="F112" s="39"/>
      <c r="G112" s="41" t="s">
        <v>148</v>
      </c>
      <c r="H112" s="39">
        <v>1.90000031E8</v>
      </c>
      <c r="I112" s="53" t="s">
        <v>227</v>
      </c>
      <c r="J112" s="39" t="s">
        <v>970</v>
      </c>
      <c r="K112" s="43"/>
      <c r="L112" s="43" t="s">
        <v>479</v>
      </c>
      <c r="M112" s="60"/>
      <c r="N112" s="60"/>
      <c r="O112" s="60"/>
    </row>
    <row r="113">
      <c r="A113" s="193" t="s">
        <v>146</v>
      </c>
      <c r="B113" s="194" t="s">
        <v>180</v>
      </c>
      <c r="C113" s="40">
        <v>1.0</v>
      </c>
      <c r="D113" s="39" t="s">
        <v>9</v>
      </c>
      <c r="E113" s="41" t="s">
        <v>9</v>
      </c>
      <c r="F113" s="39"/>
      <c r="G113" s="41" t="s">
        <v>148</v>
      </c>
      <c r="H113" s="39">
        <v>1.90000033E8</v>
      </c>
      <c r="I113" s="53" t="s">
        <v>227</v>
      </c>
      <c r="J113" s="39" t="s">
        <v>970</v>
      </c>
      <c r="K113" s="43"/>
      <c r="L113" s="43" t="s">
        <v>479</v>
      </c>
      <c r="M113" s="60"/>
      <c r="N113" s="60"/>
      <c r="O113" s="60"/>
    </row>
    <row r="114">
      <c r="A114" s="193" t="s">
        <v>146</v>
      </c>
      <c r="B114" s="194" t="s">
        <v>180</v>
      </c>
      <c r="C114" s="40">
        <v>1.0</v>
      </c>
      <c r="D114" s="39" t="s">
        <v>9</v>
      </c>
      <c r="E114" s="41" t="s">
        <v>9</v>
      </c>
      <c r="F114" s="39"/>
      <c r="G114" s="41" t="s">
        <v>148</v>
      </c>
      <c r="H114" s="39">
        <v>1.90000035E8</v>
      </c>
      <c r="I114" s="53" t="s">
        <v>227</v>
      </c>
      <c r="J114" s="39" t="s">
        <v>970</v>
      </c>
      <c r="K114" s="43"/>
      <c r="L114" s="43" t="s">
        <v>479</v>
      </c>
      <c r="M114" s="60"/>
      <c r="N114" s="60"/>
      <c r="O114" s="60"/>
    </row>
    <row r="115">
      <c r="A115" s="193" t="s">
        <v>146</v>
      </c>
      <c r="B115" s="194" t="s">
        <v>180</v>
      </c>
      <c r="C115" s="40">
        <v>1.0</v>
      </c>
      <c r="D115" s="39" t="s">
        <v>159</v>
      </c>
      <c r="E115" s="41" t="s">
        <v>26</v>
      </c>
      <c r="F115" s="39"/>
      <c r="G115" s="41" t="s">
        <v>148</v>
      </c>
      <c r="H115" s="39" t="s">
        <v>1745</v>
      </c>
      <c r="I115" s="53" t="s">
        <v>227</v>
      </c>
      <c r="J115" s="39" t="s">
        <v>345</v>
      </c>
      <c r="K115" s="43"/>
      <c r="L115" s="43" t="s">
        <v>479</v>
      </c>
      <c r="M115" s="60"/>
      <c r="N115" s="60"/>
      <c r="O115" s="60"/>
    </row>
    <row r="116">
      <c r="A116" s="193" t="s">
        <v>146</v>
      </c>
      <c r="B116" s="194" t="s">
        <v>180</v>
      </c>
      <c r="C116" s="40">
        <v>1.0</v>
      </c>
      <c r="D116" s="39" t="s">
        <v>159</v>
      </c>
      <c r="E116" s="41" t="s">
        <v>26</v>
      </c>
      <c r="F116" s="39"/>
      <c r="G116" s="41" t="s">
        <v>148</v>
      </c>
      <c r="H116" s="39" t="s">
        <v>1746</v>
      </c>
      <c r="I116" s="53" t="s">
        <v>227</v>
      </c>
      <c r="J116" s="39" t="s">
        <v>345</v>
      </c>
      <c r="K116" s="43"/>
      <c r="L116" s="43" t="s">
        <v>479</v>
      </c>
      <c r="M116" s="60"/>
      <c r="N116" s="60"/>
      <c r="O116" s="60"/>
    </row>
    <row r="117">
      <c r="A117" s="193" t="s">
        <v>146</v>
      </c>
      <c r="B117" s="194" t="s">
        <v>180</v>
      </c>
      <c r="C117" s="40">
        <v>1.0</v>
      </c>
      <c r="D117" s="39" t="s">
        <v>159</v>
      </c>
      <c r="E117" s="41" t="s">
        <v>26</v>
      </c>
      <c r="F117" s="39"/>
      <c r="G117" s="41" t="s">
        <v>148</v>
      </c>
      <c r="H117" s="39" t="s">
        <v>1747</v>
      </c>
      <c r="I117" s="53" t="s">
        <v>227</v>
      </c>
      <c r="J117" s="39" t="s">
        <v>345</v>
      </c>
      <c r="K117" s="43"/>
      <c r="L117" s="43" t="s">
        <v>479</v>
      </c>
      <c r="M117" s="60"/>
      <c r="N117" s="60"/>
      <c r="O117" s="60"/>
    </row>
    <row r="118">
      <c r="A118" s="193" t="s">
        <v>146</v>
      </c>
      <c r="B118" s="194" t="s">
        <v>180</v>
      </c>
      <c r="C118" s="40">
        <v>1.0</v>
      </c>
      <c r="D118" s="39" t="s">
        <v>159</v>
      </c>
      <c r="E118" s="41" t="s">
        <v>17</v>
      </c>
      <c r="F118" s="39"/>
      <c r="G118" s="41" t="s">
        <v>148</v>
      </c>
      <c r="H118" s="39" t="s">
        <v>1748</v>
      </c>
      <c r="I118" s="53" t="s">
        <v>227</v>
      </c>
      <c r="J118" s="38" t="s">
        <v>189</v>
      </c>
      <c r="K118" s="122" t="s">
        <v>1749</v>
      </c>
      <c r="L118" s="43" t="s">
        <v>479</v>
      </c>
      <c r="M118" s="60"/>
      <c r="N118" s="60"/>
      <c r="O118" s="60"/>
    </row>
    <row r="119">
      <c r="A119" s="193" t="s">
        <v>146</v>
      </c>
      <c r="B119" s="194" t="s">
        <v>180</v>
      </c>
      <c r="C119" s="40">
        <v>1.0</v>
      </c>
      <c r="D119" s="39" t="s">
        <v>159</v>
      </c>
      <c r="E119" s="41" t="s">
        <v>17</v>
      </c>
      <c r="F119" s="39"/>
      <c r="G119" s="41" t="s">
        <v>148</v>
      </c>
      <c r="H119" s="39" t="s">
        <v>1750</v>
      </c>
      <c r="I119" s="53" t="s">
        <v>227</v>
      </c>
      <c r="J119" s="38" t="s">
        <v>189</v>
      </c>
      <c r="K119" s="122" t="s">
        <v>1749</v>
      </c>
      <c r="L119" s="43" t="s">
        <v>479</v>
      </c>
      <c r="M119" s="60"/>
      <c r="N119" s="60"/>
      <c r="O119" s="60"/>
    </row>
    <row r="120">
      <c r="A120" s="193" t="s">
        <v>146</v>
      </c>
      <c r="B120" s="194" t="s">
        <v>180</v>
      </c>
      <c r="C120" s="40">
        <v>1.0</v>
      </c>
      <c r="D120" s="39" t="s">
        <v>159</v>
      </c>
      <c r="E120" s="41" t="s">
        <v>17</v>
      </c>
      <c r="F120" s="39"/>
      <c r="G120" s="41" t="s">
        <v>148</v>
      </c>
      <c r="H120" s="39" t="s">
        <v>1751</v>
      </c>
      <c r="I120" s="53" t="s">
        <v>227</v>
      </c>
      <c r="J120" s="38" t="s">
        <v>189</v>
      </c>
      <c r="K120" s="122" t="s">
        <v>1749</v>
      </c>
      <c r="L120" s="43" t="s">
        <v>479</v>
      </c>
      <c r="M120" s="60"/>
      <c r="N120" s="60"/>
      <c r="O120" s="60"/>
    </row>
    <row r="121">
      <c r="A121" s="193" t="s">
        <v>146</v>
      </c>
      <c r="B121" s="194" t="s">
        <v>180</v>
      </c>
      <c r="C121" s="40">
        <v>1.0</v>
      </c>
      <c r="D121" s="39" t="s">
        <v>154</v>
      </c>
      <c r="E121" s="41" t="s">
        <v>6</v>
      </c>
      <c r="F121" s="39" t="s">
        <v>155</v>
      </c>
      <c r="G121" s="41" t="s">
        <v>148</v>
      </c>
      <c r="H121" s="39" t="s">
        <v>1752</v>
      </c>
      <c r="I121" s="53" t="s">
        <v>227</v>
      </c>
      <c r="J121" s="38" t="s">
        <v>1743</v>
      </c>
      <c r="K121" s="122" t="s">
        <v>1744</v>
      </c>
      <c r="L121" s="43" t="s">
        <v>479</v>
      </c>
      <c r="M121" s="60"/>
      <c r="N121" s="60"/>
      <c r="O121" s="60"/>
    </row>
    <row r="122">
      <c r="A122" s="193" t="s">
        <v>146</v>
      </c>
      <c r="B122" s="194" t="s">
        <v>180</v>
      </c>
      <c r="C122" s="40">
        <v>1.0</v>
      </c>
      <c r="D122" s="39" t="s">
        <v>154</v>
      </c>
      <c r="E122" s="41" t="s">
        <v>6</v>
      </c>
      <c r="F122" s="39" t="s">
        <v>155</v>
      </c>
      <c r="G122" s="41" t="s">
        <v>148</v>
      </c>
      <c r="H122" s="39" t="s">
        <v>1753</v>
      </c>
      <c r="I122" s="53" t="s">
        <v>227</v>
      </c>
      <c r="J122" s="38" t="s">
        <v>1743</v>
      </c>
      <c r="K122" s="122" t="s">
        <v>1744</v>
      </c>
      <c r="L122" s="43" t="s">
        <v>479</v>
      </c>
      <c r="M122" s="60"/>
      <c r="N122" s="60"/>
      <c r="O122" s="60"/>
    </row>
    <row r="123">
      <c r="A123" s="193" t="s">
        <v>146</v>
      </c>
      <c r="B123" s="194" t="s">
        <v>180</v>
      </c>
      <c r="C123" s="40">
        <v>1.0</v>
      </c>
      <c r="D123" s="39" t="s">
        <v>154</v>
      </c>
      <c r="E123" s="41" t="s">
        <v>6</v>
      </c>
      <c r="F123" s="39" t="s">
        <v>155</v>
      </c>
      <c r="G123" s="41" t="s">
        <v>148</v>
      </c>
      <c r="H123" s="39" t="s">
        <v>1754</v>
      </c>
      <c r="I123" s="53" t="s">
        <v>227</v>
      </c>
      <c r="J123" s="39" t="s">
        <v>1743</v>
      </c>
      <c r="K123" s="122" t="s">
        <v>1744</v>
      </c>
      <c r="L123" s="43" t="s">
        <v>479</v>
      </c>
      <c r="M123" s="60"/>
      <c r="N123" s="60"/>
      <c r="O123" s="60"/>
    </row>
    <row r="124">
      <c r="A124" s="60" t="s">
        <v>146</v>
      </c>
      <c r="B124" s="41" t="s">
        <v>282</v>
      </c>
      <c r="C124" s="48"/>
      <c r="D124" s="41" t="s">
        <v>154</v>
      </c>
      <c r="E124" s="39" t="s">
        <v>505</v>
      </c>
      <c r="F124" s="41"/>
      <c r="G124" s="39" t="s">
        <v>148</v>
      </c>
      <c r="H124" s="41" t="s">
        <v>1755</v>
      </c>
      <c r="I124" s="39" t="s">
        <v>227</v>
      </c>
      <c r="J124" s="39" t="s">
        <v>165</v>
      </c>
      <c r="K124" s="41" t="s">
        <v>284</v>
      </c>
      <c r="L124" s="43" t="s">
        <v>508</v>
      </c>
      <c r="M124" s="60"/>
      <c r="N124" s="60"/>
      <c r="O124" s="60"/>
    </row>
    <row r="125">
      <c r="A125" s="53" t="s">
        <v>146</v>
      </c>
      <c r="B125" s="39" t="s">
        <v>204</v>
      </c>
      <c r="C125" s="40">
        <v>1.0</v>
      </c>
      <c r="D125" s="39" t="s">
        <v>154</v>
      </c>
      <c r="E125" s="41" t="s">
        <v>8</v>
      </c>
      <c r="F125" s="39"/>
      <c r="G125" s="41" t="s">
        <v>148</v>
      </c>
      <c r="H125" s="39" t="s">
        <v>1756</v>
      </c>
      <c r="I125" s="41" t="s">
        <v>227</v>
      </c>
      <c r="J125" s="39" t="s">
        <v>269</v>
      </c>
      <c r="K125" s="41" t="s">
        <v>478</v>
      </c>
      <c r="L125" s="43" t="s">
        <v>508</v>
      </c>
      <c r="M125" s="60"/>
      <c r="N125" s="60"/>
      <c r="O125" s="60"/>
    </row>
    <row r="126">
      <c r="A126" s="53" t="s">
        <v>146</v>
      </c>
      <c r="B126" s="39" t="s">
        <v>204</v>
      </c>
      <c r="C126" s="40">
        <v>1.0</v>
      </c>
      <c r="D126" s="39" t="s">
        <v>154</v>
      </c>
      <c r="E126" s="41" t="s">
        <v>8</v>
      </c>
      <c r="F126" s="39"/>
      <c r="G126" s="41" t="s">
        <v>148</v>
      </c>
      <c r="H126" s="39" t="s">
        <v>1757</v>
      </c>
      <c r="I126" s="41" t="s">
        <v>227</v>
      </c>
      <c r="J126" s="39" t="s">
        <v>269</v>
      </c>
      <c r="K126" s="41" t="s">
        <v>478</v>
      </c>
      <c r="L126" s="43" t="s">
        <v>508</v>
      </c>
      <c r="M126" s="60"/>
      <c r="N126" s="60"/>
      <c r="O126" s="60"/>
    </row>
    <row r="127">
      <c r="A127" s="53" t="s">
        <v>146</v>
      </c>
      <c r="B127" s="39" t="s">
        <v>204</v>
      </c>
      <c r="C127" s="40">
        <v>1.0</v>
      </c>
      <c r="D127" s="39" t="s">
        <v>154</v>
      </c>
      <c r="E127" s="41" t="s">
        <v>8</v>
      </c>
      <c r="F127" s="39"/>
      <c r="G127" s="41" t="s">
        <v>148</v>
      </c>
      <c r="H127" s="39" t="s">
        <v>1758</v>
      </c>
      <c r="I127" s="41" t="s">
        <v>227</v>
      </c>
      <c r="J127" s="39" t="s">
        <v>269</v>
      </c>
      <c r="K127" s="41" t="s">
        <v>478</v>
      </c>
      <c r="L127" s="43" t="s">
        <v>508</v>
      </c>
      <c r="M127" s="60"/>
      <c r="N127" s="60"/>
      <c r="O127" s="60"/>
    </row>
    <row r="128">
      <c r="A128" s="53" t="s">
        <v>146</v>
      </c>
      <c r="B128" s="39" t="s">
        <v>204</v>
      </c>
      <c r="C128" s="40">
        <v>1.0</v>
      </c>
      <c r="D128" s="39" t="s">
        <v>154</v>
      </c>
      <c r="E128" s="41" t="s">
        <v>8</v>
      </c>
      <c r="F128" s="39"/>
      <c r="G128" s="41" t="s">
        <v>148</v>
      </c>
      <c r="H128" s="39" t="s">
        <v>1759</v>
      </c>
      <c r="I128" s="41" t="s">
        <v>227</v>
      </c>
      <c r="J128" s="39" t="s">
        <v>269</v>
      </c>
      <c r="K128" s="41" t="s">
        <v>478</v>
      </c>
      <c r="L128" s="43" t="s">
        <v>508</v>
      </c>
      <c r="M128" s="60"/>
      <c r="N128" s="60"/>
      <c r="O128" s="60"/>
    </row>
    <row r="129">
      <c r="A129" s="53" t="s">
        <v>146</v>
      </c>
      <c r="B129" s="39" t="s">
        <v>204</v>
      </c>
      <c r="C129" s="40">
        <v>1.0</v>
      </c>
      <c r="D129" s="39" t="s">
        <v>154</v>
      </c>
      <c r="E129" s="41" t="s">
        <v>8</v>
      </c>
      <c r="F129" s="39"/>
      <c r="G129" s="41" t="s">
        <v>148</v>
      </c>
      <c r="H129" s="39" t="s">
        <v>1760</v>
      </c>
      <c r="I129" s="41" t="s">
        <v>227</v>
      </c>
      <c r="J129" s="39" t="s">
        <v>269</v>
      </c>
      <c r="K129" s="41" t="s">
        <v>478</v>
      </c>
      <c r="L129" s="43" t="s">
        <v>508</v>
      </c>
      <c r="M129" s="60"/>
      <c r="N129" s="60"/>
      <c r="O129" s="60"/>
    </row>
    <row r="130">
      <c r="A130" s="53" t="s">
        <v>146</v>
      </c>
      <c r="B130" s="39" t="s">
        <v>204</v>
      </c>
      <c r="C130" s="40">
        <v>1.0</v>
      </c>
      <c r="D130" s="39" t="s">
        <v>9</v>
      </c>
      <c r="E130" s="41" t="s">
        <v>9</v>
      </c>
      <c r="F130" s="39"/>
      <c r="G130" s="41" t="s">
        <v>148</v>
      </c>
      <c r="H130" s="39" t="s">
        <v>1761</v>
      </c>
      <c r="I130" s="41" t="s">
        <v>227</v>
      </c>
      <c r="J130" s="39" t="s">
        <v>293</v>
      </c>
      <c r="K130" s="41" t="s">
        <v>1762</v>
      </c>
      <c r="L130" s="43" t="s">
        <v>508</v>
      </c>
      <c r="M130" s="60"/>
      <c r="N130" s="60"/>
      <c r="O130" s="60"/>
    </row>
    <row r="131">
      <c r="A131" s="53" t="s">
        <v>146</v>
      </c>
      <c r="B131" s="39" t="s">
        <v>204</v>
      </c>
      <c r="C131" s="40">
        <v>1.0</v>
      </c>
      <c r="D131" s="39" t="s">
        <v>9</v>
      </c>
      <c r="E131" s="41" t="s">
        <v>9</v>
      </c>
      <c r="F131" s="39"/>
      <c r="G131" s="41" t="s">
        <v>148</v>
      </c>
      <c r="H131" s="39" t="s">
        <v>1763</v>
      </c>
      <c r="I131" s="41" t="s">
        <v>227</v>
      </c>
      <c r="J131" s="39" t="s">
        <v>293</v>
      </c>
      <c r="K131" s="41" t="s">
        <v>1762</v>
      </c>
      <c r="L131" s="43" t="s">
        <v>508</v>
      </c>
      <c r="M131" s="60"/>
      <c r="N131" s="60"/>
      <c r="O131" s="60"/>
    </row>
    <row r="132">
      <c r="A132" s="53" t="s">
        <v>146</v>
      </c>
      <c r="B132" s="39" t="s">
        <v>204</v>
      </c>
      <c r="C132" s="40">
        <v>1.0</v>
      </c>
      <c r="D132" s="39" t="s">
        <v>9</v>
      </c>
      <c r="E132" s="41" t="s">
        <v>9</v>
      </c>
      <c r="F132" s="39"/>
      <c r="G132" s="41" t="s">
        <v>148</v>
      </c>
      <c r="H132" s="39" t="s">
        <v>1764</v>
      </c>
      <c r="I132" s="41" t="s">
        <v>227</v>
      </c>
      <c r="J132" s="39" t="s">
        <v>293</v>
      </c>
      <c r="K132" s="41" t="s">
        <v>1762</v>
      </c>
      <c r="L132" s="43" t="s">
        <v>508</v>
      </c>
      <c r="M132" s="60"/>
      <c r="N132" s="60"/>
      <c r="O132" s="60"/>
    </row>
    <row r="133">
      <c r="A133" s="53" t="s">
        <v>146</v>
      </c>
      <c r="B133" s="39" t="s">
        <v>204</v>
      </c>
      <c r="C133" s="40">
        <v>1.0</v>
      </c>
      <c r="D133" s="39" t="s">
        <v>9</v>
      </c>
      <c r="E133" s="41" t="s">
        <v>9</v>
      </c>
      <c r="F133" s="39"/>
      <c r="G133" s="41" t="s">
        <v>148</v>
      </c>
      <c r="H133" s="39" t="s">
        <v>1765</v>
      </c>
      <c r="I133" s="41" t="s">
        <v>227</v>
      </c>
      <c r="J133" s="39" t="s">
        <v>293</v>
      </c>
      <c r="K133" s="41" t="s">
        <v>1762</v>
      </c>
      <c r="L133" s="43" t="s">
        <v>508</v>
      </c>
      <c r="M133" s="60"/>
      <c r="N133" s="60"/>
      <c r="O133" s="60"/>
    </row>
    <row r="134">
      <c r="A134" s="53" t="s">
        <v>146</v>
      </c>
      <c r="B134" s="39" t="s">
        <v>204</v>
      </c>
      <c r="C134" s="40">
        <v>1.0</v>
      </c>
      <c r="D134" s="39" t="s">
        <v>9</v>
      </c>
      <c r="E134" s="41" t="s">
        <v>9</v>
      </c>
      <c r="F134" s="39"/>
      <c r="G134" s="41" t="s">
        <v>148</v>
      </c>
      <c r="H134" s="39" t="s">
        <v>1766</v>
      </c>
      <c r="I134" s="41" t="s">
        <v>227</v>
      </c>
      <c r="J134" s="39" t="s">
        <v>293</v>
      </c>
      <c r="K134" s="41" t="s">
        <v>1762</v>
      </c>
      <c r="L134" s="43" t="s">
        <v>508</v>
      </c>
      <c r="M134" s="60"/>
      <c r="N134" s="60"/>
      <c r="O134" s="60"/>
    </row>
    <row r="135">
      <c r="A135" s="53" t="s">
        <v>146</v>
      </c>
      <c r="B135" s="39" t="s">
        <v>204</v>
      </c>
      <c r="C135" s="40">
        <v>1.0</v>
      </c>
      <c r="D135" s="39" t="s">
        <v>159</v>
      </c>
      <c r="E135" s="41" t="s">
        <v>21</v>
      </c>
      <c r="F135" s="39"/>
      <c r="G135" s="41" t="s">
        <v>148</v>
      </c>
      <c r="H135" s="39" t="s">
        <v>1767</v>
      </c>
      <c r="I135" s="41" t="s">
        <v>227</v>
      </c>
      <c r="J135" s="39" t="s">
        <v>345</v>
      </c>
      <c r="K135" s="41" t="s">
        <v>445</v>
      </c>
      <c r="L135" s="43" t="s">
        <v>508</v>
      </c>
      <c r="M135" s="60"/>
      <c r="N135" s="60"/>
      <c r="O135" s="60"/>
    </row>
    <row r="136">
      <c r="A136" s="53" t="s">
        <v>146</v>
      </c>
      <c r="B136" s="39" t="s">
        <v>204</v>
      </c>
      <c r="C136" s="40">
        <v>1.0</v>
      </c>
      <c r="D136" s="39" t="s">
        <v>159</v>
      </c>
      <c r="E136" s="41" t="s">
        <v>21</v>
      </c>
      <c r="F136" s="39"/>
      <c r="G136" s="41" t="s">
        <v>148</v>
      </c>
      <c r="H136" s="39" t="s">
        <v>1768</v>
      </c>
      <c r="I136" s="41" t="s">
        <v>227</v>
      </c>
      <c r="J136" s="39" t="s">
        <v>345</v>
      </c>
      <c r="K136" s="41" t="s">
        <v>445</v>
      </c>
      <c r="L136" s="43" t="s">
        <v>508</v>
      </c>
      <c r="M136" s="60"/>
      <c r="N136" s="60"/>
      <c r="O136" s="60"/>
    </row>
    <row r="137">
      <c r="A137" s="53" t="s">
        <v>146</v>
      </c>
      <c r="B137" s="39" t="s">
        <v>204</v>
      </c>
      <c r="C137" s="40">
        <v>1.0</v>
      </c>
      <c r="D137" s="39" t="s">
        <v>159</v>
      </c>
      <c r="E137" s="41" t="s">
        <v>21</v>
      </c>
      <c r="F137" s="39"/>
      <c r="G137" s="41" t="s">
        <v>148</v>
      </c>
      <c r="H137" s="39" t="s">
        <v>1769</v>
      </c>
      <c r="I137" s="41" t="s">
        <v>227</v>
      </c>
      <c r="J137" s="39" t="s">
        <v>345</v>
      </c>
      <c r="K137" s="41" t="s">
        <v>445</v>
      </c>
      <c r="L137" s="43" t="s">
        <v>508</v>
      </c>
      <c r="M137" s="60"/>
      <c r="N137" s="60"/>
      <c r="O137" s="60"/>
    </row>
    <row r="138">
      <c r="A138" s="53" t="s">
        <v>146</v>
      </c>
      <c r="B138" s="39" t="s">
        <v>204</v>
      </c>
      <c r="C138" s="40">
        <v>1.0</v>
      </c>
      <c r="D138" s="39" t="s">
        <v>159</v>
      </c>
      <c r="E138" s="41" t="s">
        <v>21</v>
      </c>
      <c r="F138" s="39"/>
      <c r="G138" s="41" t="s">
        <v>148</v>
      </c>
      <c r="H138" s="39" t="s">
        <v>1770</v>
      </c>
      <c r="I138" s="41" t="s">
        <v>227</v>
      </c>
      <c r="J138" s="39" t="s">
        <v>345</v>
      </c>
      <c r="K138" s="41" t="s">
        <v>445</v>
      </c>
      <c r="L138" s="43" t="s">
        <v>508</v>
      </c>
      <c r="M138" s="60"/>
      <c r="N138" s="60"/>
      <c r="O138" s="60"/>
    </row>
    <row r="139">
      <c r="A139" s="53" t="s">
        <v>146</v>
      </c>
      <c r="B139" s="39" t="s">
        <v>204</v>
      </c>
      <c r="C139" s="40">
        <v>1.0</v>
      </c>
      <c r="D139" s="39" t="s">
        <v>159</v>
      </c>
      <c r="E139" s="41" t="s">
        <v>21</v>
      </c>
      <c r="F139" s="39"/>
      <c r="G139" s="41" t="s">
        <v>148</v>
      </c>
      <c r="H139" s="39" t="s">
        <v>1771</v>
      </c>
      <c r="I139" s="41" t="s">
        <v>227</v>
      </c>
      <c r="J139" s="39" t="s">
        <v>345</v>
      </c>
      <c r="K139" s="41" t="s">
        <v>445</v>
      </c>
      <c r="L139" s="43" t="s">
        <v>508</v>
      </c>
      <c r="M139" s="60"/>
      <c r="N139" s="60"/>
      <c r="O139" s="60"/>
    </row>
    <row r="140">
      <c r="A140" s="53" t="s">
        <v>146</v>
      </c>
      <c r="B140" s="39" t="s">
        <v>204</v>
      </c>
      <c r="C140" s="40">
        <v>1.0</v>
      </c>
      <c r="D140" s="39" t="s">
        <v>159</v>
      </c>
      <c r="E140" s="41" t="s">
        <v>22</v>
      </c>
      <c r="F140" s="39"/>
      <c r="G140" s="41" t="s">
        <v>148</v>
      </c>
      <c r="H140" s="39">
        <v>4123025.0</v>
      </c>
      <c r="I140" s="41" t="s">
        <v>227</v>
      </c>
      <c r="J140" s="39" t="s">
        <v>269</v>
      </c>
      <c r="K140" s="41" t="s">
        <v>1772</v>
      </c>
      <c r="L140" s="43" t="s">
        <v>508</v>
      </c>
      <c r="M140" s="60"/>
      <c r="N140" s="60"/>
      <c r="O140" s="60"/>
    </row>
    <row r="141">
      <c r="A141" s="53" t="s">
        <v>146</v>
      </c>
      <c r="B141" s="39" t="s">
        <v>204</v>
      </c>
      <c r="C141" s="40">
        <v>1.0</v>
      </c>
      <c r="D141" s="39" t="s">
        <v>159</v>
      </c>
      <c r="E141" s="41" t="s">
        <v>22</v>
      </c>
      <c r="F141" s="39"/>
      <c r="G141" s="41" t="s">
        <v>148</v>
      </c>
      <c r="H141" s="39">
        <v>4123038.0</v>
      </c>
      <c r="I141" s="41" t="s">
        <v>227</v>
      </c>
      <c r="J141" s="39" t="s">
        <v>269</v>
      </c>
      <c r="K141" s="41" t="s">
        <v>1772</v>
      </c>
      <c r="L141" s="43" t="s">
        <v>508</v>
      </c>
      <c r="M141" s="60"/>
      <c r="N141" s="60"/>
      <c r="O141" s="60"/>
    </row>
    <row r="142">
      <c r="A142" s="53" t="s">
        <v>146</v>
      </c>
      <c r="B142" s="39" t="s">
        <v>204</v>
      </c>
      <c r="C142" s="40">
        <v>1.0</v>
      </c>
      <c r="D142" s="39" t="s">
        <v>159</v>
      </c>
      <c r="E142" s="41" t="s">
        <v>22</v>
      </c>
      <c r="F142" s="39"/>
      <c r="G142" s="41" t="s">
        <v>148</v>
      </c>
      <c r="H142" s="39">
        <v>4123034.0</v>
      </c>
      <c r="I142" s="41" t="s">
        <v>227</v>
      </c>
      <c r="J142" s="39" t="s">
        <v>269</v>
      </c>
      <c r="K142" s="41" t="s">
        <v>1772</v>
      </c>
      <c r="L142" s="43" t="s">
        <v>508</v>
      </c>
      <c r="M142" s="60"/>
      <c r="N142" s="60"/>
      <c r="O142" s="60"/>
    </row>
    <row r="143">
      <c r="A143" s="53" t="s">
        <v>146</v>
      </c>
      <c r="B143" s="39" t="s">
        <v>204</v>
      </c>
      <c r="C143" s="40">
        <v>1.0</v>
      </c>
      <c r="D143" s="39" t="s">
        <v>159</v>
      </c>
      <c r="E143" s="41" t="s">
        <v>22</v>
      </c>
      <c r="F143" s="39"/>
      <c r="G143" s="41" t="s">
        <v>148</v>
      </c>
      <c r="H143" s="39">
        <v>4123032.0</v>
      </c>
      <c r="I143" s="41" t="s">
        <v>227</v>
      </c>
      <c r="J143" s="39" t="s">
        <v>269</v>
      </c>
      <c r="K143" s="41" t="s">
        <v>1772</v>
      </c>
      <c r="L143" s="43" t="s">
        <v>508</v>
      </c>
      <c r="M143" s="60"/>
      <c r="N143" s="60"/>
      <c r="O143" s="60"/>
    </row>
    <row r="144">
      <c r="A144" s="53" t="s">
        <v>146</v>
      </c>
      <c r="B144" s="39" t="s">
        <v>204</v>
      </c>
      <c r="C144" s="40">
        <v>1.0</v>
      </c>
      <c r="D144" s="39" t="s">
        <v>159</v>
      </c>
      <c r="E144" s="41" t="s">
        <v>22</v>
      </c>
      <c r="F144" s="39"/>
      <c r="G144" s="41" t="s">
        <v>148</v>
      </c>
      <c r="H144" s="39">
        <v>4122958.0</v>
      </c>
      <c r="I144" s="41" t="s">
        <v>227</v>
      </c>
      <c r="J144" s="39" t="s">
        <v>269</v>
      </c>
      <c r="K144" s="41" t="s">
        <v>1772</v>
      </c>
      <c r="L144" s="43" t="s">
        <v>508</v>
      </c>
      <c r="M144" s="60"/>
      <c r="N144" s="60"/>
      <c r="O144" s="60"/>
    </row>
    <row r="145">
      <c r="A145" s="53" t="s">
        <v>146</v>
      </c>
      <c r="B145" s="39" t="s">
        <v>204</v>
      </c>
      <c r="C145" s="40">
        <v>1.0</v>
      </c>
      <c r="D145" s="39" t="s">
        <v>159</v>
      </c>
      <c r="E145" s="41" t="s">
        <v>20</v>
      </c>
      <c r="F145" s="39"/>
      <c r="G145" s="41" t="s">
        <v>148</v>
      </c>
      <c r="H145" s="39" t="s">
        <v>1773</v>
      </c>
      <c r="I145" s="41" t="s">
        <v>227</v>
      </c>
      <c r="J145" s="39" t="s">
        <v>212</v>
      </c>
      <c r="K145" s="41" t="s">
        <v>486</v>
      </c>
      <c r="L145" s="43" t="s">
        <v>508</v>
      </c>
      <c r="M145" s="60"/>
      <c r="N145" s="60"/>
      <c r="O145" s="60"/>
    </row>
    <row r="146">
      <c r="A146" s="53" t="s">
        <v>146</v>
      </c>
      <c r="B146" s="39" t="s">
        <v>204</v>
      </c>
      <c r="C146" s="40">
        <v>1.0</v>
      </c>
      <c r="D146" s="39" t="s">
        <v>159</v>
      </c>
      <c r="E146" s="41" t="s">
        <v>20</v>
      </c>
      <c r="F146" s="39"/>
      <c r="G146" s="41" t="s">
        <v>148</v>
      </c>
      <c r="H146" s="39" t="s">
        <v>1774</v>
      </c>
      <c r="I146" s="41" t="s">
        <v>227</v>
      </c>
      <c r="J146" s="39" t="s">
        <v>212</v>
      </c>
      <c r="K146" s="41" t="s">
        <v>486</v>
      </c>
      <c r="L146" s="43" t="s">
        <v>508</v>
      </c>
      <c r="M146" s="60"/>
      <c r="N146" s="60"/>
      <c r="O146" s="60"/>
    </row>
    <row r="147">
      <c r="A147" s="53" t="s">
        <v>146</v>
      </c>
      <c r="B147" s="39" t="s">
        <v>204</v>
      </c>
      <c r="C147" s="40">
        <v>1.0</v>
      </c>
      <c r="D147" s="39" t="s">
        <v>159</v>
      </c>
      <c r="E147" s="41" t="s">
        <v>20</v>
      </c>
      <c r="F147" s="39"/>
      <c r="G147" s="41" t="s">
        <v>148</v>
      </c>
      <c r="H147" s="39" t="s">
        <v>1775</v>
      </c>
      <c r="I147" s="41" t="s">
        <v>227</v>
      </c>
      <c r="J147" s="39" t="s">
        <v>212</v>
      </c>
      <c r="K147" s="41" t="s">
        <v>486</v>
      </c>
      <c r="L147" s="43" t="s">
        <v>508</v>
      </c>
      <c r="M147" s="60"/>
      <c r="N147" s="60"/>
      <c r="O147" s="60"/>
    </row>
    <row r="148">
      <c r="A148" s="53" t="s">
        <v>146</v>
      </c>
      <c r="B148" s="39" t="s">
        <v>204</v>
      </c>
      <c r="C148" s="40">
        <v>1.0</v>
      </c>
      <c r="D148" s="39" t="s">
        <v>159</v>
      </c>
      <c r="E148" s="41" t="s">
        <v>20</v>
      </c>
      <c r="F148" s="39"/>
      <c r="G148" s="41" t="s">
        <v>148</v>
      </c>
      <c r="H148" s="39" t="s">
        <v>1776</v>
      </c>
      <c r="I148" s="41" t="s">
        <v>227</v>
      </c>
      <c r="J148" s="39" t="s">
        <v>212</v>
      </c>
      <c r="K148" s="41" t="s">
        <v>486</v>
      </c>
      <c r="L148" s="43" t="s">
        <v>508</v>
      </c>
      <c r="M148" s="60"/>
      <c r="N148" s="60"/>
      <c r="O148" s="60"/>
    </row>
    <row r="149">
      <c r="A149" s="53" t="s">
        <v>146</v>
      </c>
      <c r="B149" s="39" t="s">
        <v>204</v>
      </c>
      <c r="C149" s="40">
        <v>1.0</v>
      </c>
      <c r="D149" s="39" t="s">
        <v>159</v>
      </c>
      <c r="E149" s="41" t="s">
        <v>20</v>
      </c>
      <c r="F149" s="39"/>
      <c r="G149" s="41" t="s">
        <v>148</v>
      </c>
      <c r="H149" s="39" t="s">
        <v>1420</v>
      </c>
      <c r="I149" s="41" t="s">
        <v>227</v>
      </c>
      <c r="J149" s="39" t="s">
        <v>212</v>
      </c>
      <c r="K149" s="41" t="s">
        <v>486</v>
      </c>
      <c r="L149" s="43" t="s">
        <v>508</v>
      </c>
      <c r="M149" s="60"/>
      <c r="N149" s="60"/>
      <c r="O149" s="60"/>
    </row>
    <row r="150">
      <c r="A150" s="53" t="s">
        <v>146</v>
      </c>
      <c r="B150" s="39" t="s">
        <v>204</v>
      </c>
      <c r="C150" s="40">
        <v>1.0</v>
      </c>
      <c r="D150" s="39" t="s">
        <v>159</v>
      </c>
      <c r="E150" s="41" t="s">
        <v>19</v>
      </c>
      <c r="F150" s="39"/>
      <c r="G150" s="41" t="s">
        <v>148</v>
      </c>
      <c r="H150" s="39"/>
      <c r="I150" s="41" t="s">
        <v>227</v>
      </c>
      <c r="J150" s="39" t="s">
        <v>1285</v>
      </c>
      <c r="K150" s="41"/>
      <c r="L150" s="43" t="s">
        <v>508</v>
      </c>
      <c r="M150" s="60"/>
      <c r="N150" s="60"/>
      <c r="O150" s="60"/>
    </row>
    <row r="151">
      <c r="A151" s="53" t="s">
        <v>146</v>
      </c>
      <c r="B151" s="39" t="s">
        <v>204</v>
      </c>
      <c r="C151" s="40">
        <v>1.0</v>
      </c>
      <c r="D151" s="39" t="s">
        <v>159</v>
      </c>
      <c r="E151" s="41" t="s">
        <v>19</v>
      </c>
      <c r="F151" s="39"/>
      <c r="G151" s="41" t="s">
        <v>148</v>
      </c>
      <c r="H151" s="39"/>
      <c r="I151" s="41" t="s">
        <v>227</v>
      </c>
      <c r="J151" s="39" t="s">
        <v>1285</v>
      </c>
      <c r="K151" s="41"/>
      <c r="L151" s="43" t="s">
        <v>508</v>
      </c>
      <c r="M151" s="60"/>
      <c r="N151" s="60"/>
      <c r="O151" s="60"/>
    </row>
    <row r="152">
      <c r="A152" s="53" t="s">
        <v>146</v>
      </c>
      <c r="B152" s="39" t="s">
        <v>204</v>
      </c>
      <c r="C152" s="40">
        <v>1.0</v>
      </c>
      <c r="D152" s="39" t="s">
        <v>159</v>
      </c>
      <c r="E152" s="41" t="s">
        <v>19</v>
      </c>
      <c r="F152" s="39"/>
      <c r="G152" s="41" t="s">
        <v>148</v>
      </c>
      <c r="H152" s="39"/>
      <c r="I152" s="41" t="s">
        <v>227</v>
      </c>
      <c r="J152" s="39" t="s">
        <v>1285</v>
      </c>
      <c r="K152" s="41"/>
      <c r="L152" s="43" t="s">
        <v>508</v>
      </c>
      <c r="M152" s="60"/>
      <c r="N152" s="60"/>
      <c r="O152" s="60"/>
    </row>
    <row r="153">
      <c r="A153" s="53" t="s">
        <v>146</v>
      </c>
      <c r="B153" s="39" t="s">
        <v>204</v>
      </c>
      <c r="C153" s="40">
        <v>1.0</v>
      </c>
      <c r="D153" s="39" t="s">
        <v>159</v>
      </c>
      <c r="E153" s="41" t="s">
        <v>19</v>
      </c>
      <c r="F153" s="39"/>
      <c r="G153" s="41" t="s">
        <v>148</v>
      </c>
      <c r="H153" s="39"/>
      <c r="I153" s="41" t="s">
        <v>227</v>
      </c>
      <c r="J153" s="39" t="s">
        <v>1285</v>
      </c>
      <c r="K153" s="41"/>
      <c r="L153" s="43" t="s">
        <v>508</v>
      </c>
      <c r="M153" s="60"/>
      <c r="N153" s="60"/>
      <c r="O153" s="60"/>
    </row>
    <row r="154">
      <c r="A154" s="53" t="s">
        <v>146</v>
      </c>
      <c r="B154" s="39" t="s">
        <v>204</v>
      </c>
      <c r="C154" s="40">
        <v>1.0</v>
      </c>
      <c r="D154" s="39" t="s">
        <v>159</v>
      </c>
      <c r="E154" s="41" t="s">
        <v>19</v>
      </c>
      <c r="F154" s="39"/>
      <c r="G154" s="41" t="s">
        <v>148</v>
      </c>
      <c r="H154" s="39"/>
      <c r="I154" s="41" t="s">
        <v>227</v>
      </c>
      <c r="J154" s="39" t="s">
        <v>1285</v>
      </c>
      <c r="K154" s="41"/>
      <c r="L154" s="43" t="s">
        <v>508</v>
      </c>
      <c r="M154" s="60"/>
      <c r="N154" s="60"/>
      <c r="O154" s="60"/>
    </row>
    <row r="155">
      <c r="A155" s="53" t="s">
        <v>146</v>
      </c>
      <c r="B155" s="39" t="s">
        <v>204</v>
      </c>
      <c r="C155" s="40">
        <v>1.0</v>
      </c>
      <c r="D155" s="39" t="s">
        <v>159</v>
      </c>
      <c r="E155" s="41" t="s">
        <v>20</v>
      </c>
      <c r="F155" s="39"/>
      <c r="G155" s="41" t="s">
        <v>148</v>
      </c>
      <c r="H155" s="39" t="s">
        <v>1777</v>
      </c>
      <c r="I155" s="41" t="s">
        <v>227</v>
      </c>
      <c r="J155" s="39" t="s">
        <v>212</v>
      </c>
      <c r="K155" s="41" t="s">
        <v>486</v>
      </c>
      <c r="L155" s="43" t="s">
        <v>1778</v>
      </c>
      <c r="M155" s="60"/>
      <c r="N155" s="60"/>
      <c r="O155" s="60"/>
    </row>
    <row r="156">
      <c r="A156" s="53" t="s">
        <v>146</v>
      </c>
      <c r="B156" s="39" t="s">
        <v>204</v>
      </c>
      <c r="C156" s="40">
        <v>1.0</v>
      </c>
      <c r="D156" s="39" t="s">
        <v>159</v>
      </c>
      <c r="E156" s="41" t="s">
        <v>20</v>
      </c>
      <c r="F156" s="39"/>
      <c r="G156" s="41" t="s">
        <v>148</v>
      </c>
      <c r="H156" s="39" t="s">
        <v>1779</v>
      </c>
      <c r="I156" s="41" t="s">
        <v>227</v>
      </c>
      <c r="J156" s="39" t="s">
        <v>212</v>
      </c>
      <c r="K156" s="41" t="s">
        <v>486</v>
      </c>
      <c r="L156" s="43" t="s">
        <v>1778</v>
      </c>
      <c r="M156" s="60"/>
      <c r="N156" s="60"/>
      <c r="O156" s="60"/>
    </row>
    <row r="157">
      <c r="A157" s="53" t="s">
        <v>146</v>
      </c>
      <c r="B157" s="39" t="s">
        <v>204</v>
      </c>
      <c r="C157" s="40">
        <v>1.0</v>
      </c>
      <c r="D157" s="39" t="s">
        <v>154</v>
      </c>
      <c r="E157" s="41" t="s">
        <v>8</v>
      </c>
      <c r="F157" s="39"/>
      <c r="G157" s="41" t="s">
        <v>148</v>
      </c>
      <c r="H157" s="39" t="s">
        <v>1780</v>
      </c>
      <c r="I157" s="41" t="s">
        <v>227</v>
      </c>
      <c r="J157" s="39" t="s">
        <v>269</v>
      </c>
      <c r="K157" s="41" t="s">
        <v>478</v>
      </c>
      <c r="L157" s="43" t="s">
        <v>1778</v>
      </c>
      <c r="M157" s="60"/>
      <c r="N157" s="60"/>
      <c r="O157" s="60"/>
    </row>
    <row r="158">
      <c r="A158" s="53" t="s">
        <v>146</v>
      </c>
      <c r="B158" s="39" t="s">
        <v>204</v>
      </c>
      <c r="C158" s="40">
        <v>1.0</v>
      </c>
      <c r="D158" s="39" t="s">
        <v>154</v>
      </c>
      <c r="E158" s="41" t="s">
        <v>8</v>
      </c>
      <c r="F158" s="39"/>
      <c r="G158" s="41" t="s">
        <v>148</v>
      </c>
      <c r="H158" s="39" t="s">
        <v>1781</v>
      </c>
      <c r="I158" s="41" t="s">
        <v>227</v>
      </c>
      <c r="J158" s="39" t="s">
        <v>269</v>
      </c>
      <c r="K158" s="41" t="s">
        <v>478</v>
      </c>
      <c r="L158" s="43" t="s">
        <v>1778</v>
      </c>
      <c r="M158" s="60"/>
      <c r="N158" s="60"/>
      <c r="O158" s="60"/>
    </row>
    <row r="159">
      <c r="A159" s="53" t="s">
        <v>146</v>
      </c>
      <c r="B159" s="39" t="s">
        <v>204</v>
      </c>
      <c r="C159" s="40">
        <v>1.0</v>
      </c>
      <c r="D159" s="39" t="s">
        <v>159</v>
      </c>
      <c r="E159" s="41" t="s">
        <v>19</v>
      </c>
      <c r="F159" s="39"/>
      <c r="G159" s="41" t="s">
        <v>148</v>
      </c>
      <c r="H159" s="39"/>
      <c r="I159" s="41" t="s">
        <v>227</v>
      </c>
      <c r="J159" s="39" t="s">
        <v>1285</v>
      </c>
      <c r="K159" s="41"/>
      <c r="L159" s="43" t="s">
        <v>1778</v>
      </c>
      <c r="M159" s="60"/>
      <c r="N159" s="60"/>
      <c r="O159" s="60"/>
    </row>
    <row r="160">
      <c r="A160" s="53" t="s">
        <v>146</v>
      </c>
      <c r="B160" s="39" t="s">
        <v>204</v>
      </c>
      <c r="C160" s="40">
        <v>1.0</v>
      </c>
      <c r="D160" s="39" t="s">
        <v>159</v>
      </c>
      <c r="E160" s="41" t="s">
        <v>19</v>
      </c>
      <c r="F160" s="39"/>
      <c r="G160" s="41" t="s">
        <v>148</v>
      </c>
      <c r="H160" s="39"/>
      <c r="I160" s="41" t="s">
        <v>227</v>
      </c>
      <c r="J160" s="39" t="s">
        <v>1285</v>
      </c>
      <c r="K160" s="41"/>
      <c r="L160" s="43" t="s">
        <v>1778</v>
      </c>
      <c r="M160" s="60"/>
      <c r="N160" s="60"/>
      <c r="O160" s="60"/>
    </row>
    <row r="161">
      <c r="A161" s="53" t="s">
        <v>146</v>
      </c>
      <c r="B161" s="39" t="s">
        <v>204</v>
      </c>
      <c r="C161" s="40">
        <v>1.0</v>
      </c>
      <c r="D161" s="39" t="s">
        <v>9</v>
      </c>
      <c r="E161" s="41" t="s">
        <v>9</v>
      </c>
      <c r="F161" s="39"/>
      <c r="G161" s="41" t="s">
        <v>148</v>
      </c>
      <c r="H161" s="39" t="s">
        <v>1782</v>
      </c>
      <c r="I161" s="41" t="s">
        <v>227</v>
      </c>
      <c r="J161" s="39" t="s">
        <v>293</v>
      </c>
      <c r="K161" s="41" t="s">
        <v>499</v>
      </c>
      <c r="L161" s="43" t="s">
        <v>1778</v>
      </c>
      <c r="M161" s="60"/>
      <c r="N161" s="60"/>
      <c r="O161" s="60"/>
    </row>
    <row r="162">
      <c r="A162" s="53" t="s">
        <v>146</v>
      </c>
      <c r="B162" s="39" t="s">
        <v>204</v>
      </c>
      <c r="C162" s="40">
        <v>1.0</v>
      </c>
      <c r="D162" s="39" t="s">
        <v>9</v>
      </c>
      <c r="E162" s="41" t="s">
        <v>9</v>
      </c>
      <c r="F162" s="39"/>
      <c r="G162" s="41" t="s">
        <v>148</v>
      </c>
      <c r="H162" s="39" t="s">
        <v>1783</v>
      </c>
      <c r="I162" s="41" t="s">
        <v>227</v>
      </c>
      <c r="J162" s="39" t="s">
        <v>293</v>
      </c>
      <c r="K162" s="41" t="s">
        <v>499</v>
      </c>
      <c r="L162" s="43" t="s">
        <v>1778</v>
      </c>
      <c r="M162" s="60"/>
      <c r="N162" s="60"/>
      <c r="O162" s="60"/>
    </row>
    <row r="163">
      <c r="A163" s="53" t="s">
        <v>146</v>
      </c>
      <c r="B163" s="39" t="s">
        <v>204</v>
      </c>
      <c r="C163" s="40">
        <v>1.0</v>
      </c>
      <c r="D163" s="39" t="s">
        <v>159</v>
      </c>
      <c r="E163" s="41" t="s">
        <v>22</v>
      </c>
      <c r="F163" s="39"/>
      <c r="G163" s="41" t="s">
        <v>148</v>
      </c>
      <c r="H163" s="39">
        <v>4123022.0</v>
      </c>
      <c r="I163" s="41" t="s">
        <v>227</v>
      </c>
      <c r="J163" s="39" t="s">
        <v>269</v>
      </c>
      <c r="K163" s="79" t="s">
        <v>270</v>
      </c>
      <c r="L163" s="43" t="s">
        <v>1778</v>
      </c>
      <c r="M163" s="60"/>
      <c r="N163" s="60"/>
      <c r="O163" s="60"/>
    </row>
    <row r="164">
      <c r="A164" s="53" t="s">
        <v>146</v>
      </c>
      <c r="B164" s="39" t="s">
        <v>204</v>
      </c>
      <c r="C164" s="40">
        <v>1.0</v>
      </c>
      <c r="D164" s="39" t="s">
        <v>159</v>
      </c>
      <c r="E164" s="41" t="s">
        <v>22</v>
      </c>
      <c r="F164" s="39"/>
      <c r="G164" s="41" t="s">
        <v>148</v>
      </c>
      <c r="H164" s="39">
        <v>4123002.0</v>
      </c>
      <c r="I164" s="41" t="s">
        <v>227</v>
      </c>
      <c r="J164" s="39" t="s">
        <v>269</v>
      </c>
      <c r="K164" s="79" t="s">
        <v>270</v>
      </c>
      <c r="L164" s="43" t="s">
        <v>1778</v>
      </c>
      <c r="M164" s="60"/>
      <c r="N164" s="60"/>
      <c r="O164" s="60"/>
    </row>
    <row r="165">
      <c r="A165" s="53" t="s">
        <v>146</v>
      </c>
      <c r="B165" s="39" t="s">
        <v>204</v>
      </c>
      <c r="C165" s="40">
        <v>1.0</v>
      </c>
      <c r="D165" s="39" t="s">
        <v>159</v>
      </c>
      <c r="E165" s="41" t="s">
        <v>21</v>
      </c>
      <c r="F165" s="39"/>
      <c r="G165" s="41" t="s">
        <v>148</v>
      </c>
      <c r="H165" s="39" t="s">
        <v>1784</v>
      </c>
      <c r="I165" s="41" t="s">
        <v>227</v>
      </c>
      <c r="J165" s="39" t="s">
        <v>345</v>
      </c>
      <c r="K165" s="41" t="s">
        <v>445</v>
      </c>
      <c r="L165" s="43" t="s">
        <v>1778</v>
      </c>
      <c r="M165" s="60"/>
      <c r="N165" s="60"/>
      <c r="O165" s="60"/>
    </row>
    <row r="166">
      <c r="A166" s="53" t="s">
        <v>146</v>
      </c>
      <c r="B166" s="39" t="s">
        <v>204</v>
      </c>
      <c r="C166" s="40">
        <v>1.0</v>
      </c>
      <c r="D166" s="39" t="s">
        <v>159</v>
      </c>
      <c r="E166" s="41" t="s">
        <v>21</v>
      </c>
      <c r="F166" s="39"/>
      <c r="G166" s="41" t="s">
        <v>148</v>
      </c>
      <c r="H166" s="39" t="s">
        <v>1785</v>
      </c>
      <c r="I166" s="41" t="s">
        <v>227</v>
      </c>
      <c r="J166" s="39" t="s">
        <v>345</v>
      </c>
      <c r="K166" s="41" t="s">
        <v>445</v>
      </c>
      <c r="L166" s="43" t="s">
        <v>1778</v>
      </c>
      <c r="M166" s="60"/>
      <c r="N166" s="60"/>
      <c r="O166" s="60"/>
    </row>
    <row r="167">
      <c r="A167" s="53" t="s">
        <v>146</v>
      </c>
      <c r="B167" s="39" t="s">
        <v>180</v>
      </c>
      <c r="C167" s="40">
        <v>1.0</v>
      </c>
      <c r="D167" s="39" t="s">
        <v>159</v>
      </c>
      <c r="E167" s="41" t="s">
        <v>1786</v>
      </c>
      <c r="F167" s="39"/>
      <c r="G167" s="41" t="s">
        <v>148</v>
      </c>
      <c r="H167" s="39">
        <v>2.1013520101436E13</v>
      </c>
      <c r="I167" s="41" t="s">
        <v>227</v>
      </c>
      <c r="J167" s="39" t="s">
        <v>273</v>
      </c>
      <c r="K167" s="41"/>
      <c r="L167" s="43" t="s">
        <v>1787</v>
      </c>
      <c r="M167" s="60"/>
      <c r="N167" s="60"/>
      <c r="O167" s="60"/>
    </row>
    <row r="168">
      <c r="A168" s="53" t="s">
        <v>146</v>
      </c>
      <c r="B168" s="39" t="s">
        <v>180</v>
      </c>
      <c r="C168" s="40">
        <v>1.0</v>
      </c>
      <c r="D168" s="39" t="s">
        <v>159</v>
      </c>
      <c r="E168" s="41" t="s">
        <v>1786</v>
      </c>
      <c r="F168" s="39"/>
      <c r="G168" s="41" t="s">
        <v>148</v>
      </c>
      <c r="H168" s="39">
        <v>2.1013520101094E13</v>
      </c>
      <c r="I168" s="41" t="s">
        <v>227</v>
      </c>
      <c r="J168" s="39" t="s">
        <v>273</v>
      </c>
      <c r="K168" s="41"/>
      <c r="L168" s="43" t="s">
        <v>1787</v>
      </c>
      <c r="M168" s="60"/>
      <c r="N168" s="60"/>
      <c r="O168" s="60"/>
    </row>
    <row r="169">
      <c r="A169" s="53" t="s">
        <v>146</v>
      </c>
      <c r="B169" s="39" t="s">
        <v>180</v>
      </c>
      <c r="C169" s="40">
        <v>1.0</v>
      </c>
      <c r="D169" s="39" t="s">
        <v>159</v>
      </c>
      <c r="E169" s="41" t="s">
        <v>1786</v>
      </c>
      <c r="F169" s="39"/>
      <c r="G169" s="41" t="s">
        <v>148</v>
      </c>
      <c r="H169" s="39">
        <v>2.1013520101093E13</v>
      </c>
      <c r="I169" s="41" t="s">
        <v>227</v>
      </c>
      <c r="J169" s="39" t="s">
        <v>273</v>
      </c>
      <c r="K169" s="41"/>
      <c r="L169" s="43" t="s">
        <v>1787</v>
      </c>
      <c r="M169" s="60"/>
      <c r="N169" s="60"/>
      <c r="O169" s="60"/>
    </row>
    <row r="170">
      <c r="A170" s="53" t="s">
        <v>146</v>
      </c>
      <c r="B170" s="39" t="s">
        <v>204</v>
      </c>
      <c r="C170" s="40">
        <v>1.0</v>
      </c>
      <c r="D170" s="39" t="s">
        <v>159</v>
      </c>
      <c r="E170" s="41" t="s">
        <v>22</v>
      </c>
      <c r="F170" s="39"/>
      <c r="G170" s="41" t="s">
        <v>148</v>
      </c>
      <c r="H170" s="39">
        <v>4123671.0</v>
      </c>
      <c r="I170" s="41" t="s">
        <v>227</v>
      </c>
      <c r="J170" s="39" t="s">
        <v>269</v>
      </c>
      <c r="K170" s="41" t="s">
        <v>270</v>
      </c>
      <c r="L170" s="43" t="s">
        <v>1787</v>
      </c>
      <c r="M170" s="60"/>
      <c r="N170" s="60"/>
      <c r="O170" s="60"/>
    </row>
    <row r="171">
      <c r="A171" s="53" t="s">
        <v>146</v>
      </c>
      <c r="B171" s="39" t="s">
        <v>204</v>
      </c>
      <c r="C171" s="40">
        <v>1.0</v>
      </c>
      <c r="D171" s="39" t="s">
        <v>159</v>
      </c>
      <c r="E171" s="41" t="s">
        <v>22</v>
      </c>
      <c r="F171" s="39"/>
      <c r="G171" s="41" t="s">
        <v>148</v>
      </c>
      <c r="H171" s="39">
        <v>4123675.0</v>
      </c>
      <c r="I171" s="41" t="s">
        <v>227</v>
      </c>
      <c r="J171" s="39" t="s">
        <v>269</v>
      </c>
      <c r="K171" s="41" t="s">
        <v>270</v>
      </c>
      <c r="L171" s="43" t="s">
        <v>1787</v>
      </c>
      <c r="M171" s="60"/>
      <c r="N171" s="60"/>
      <c r="O171" s="60"/>
    </row>
    <row r="172">
      <c r="A172" s="53" t="s">
        <v>146</v>
      </c>
      <c r="B172" s="39" t="s">
        <v>204</v>
      </c>
      <c r="C172" s="40">
        <v>1.0</v>
      </c>
      <c r="D172" s="39" t="s">
        <v>159</v>
      </c>
      <c r="E172" s="41" t="s">
        <v>455</v>
      </c>
      <c r="F172" s="39"/>
      <c r="G172" s="41" t="s">
        <v>148</v>
      </c>
      <c r="H172" s="39" t="s">
        <v>1788</v>
      </c>
      <c r="I172" s="41" t="s">
        <v>227</v>
      </c>
      <c r="J172" s="39" t="s">
        <v>273</v>
      </c>
      <c r="K172" s="41" t="s">
        <v>451</v>
      </c>
      <c r="L172" s="43" t="s">
        <v>1789</v>
      </c>
      <c r="M172" s="60"/>
      <c r="N172" s="60"/>
      <c r="O172" s="60"/>
    </row>
    <row r="173">
      <c r="A173" s="41" t="s">
        <v>146</v>
      </c>
      <c r="B173" s="39" t="s">
        <v>204</v>
      </c>
      <c r="C173" s="41">
        <v>1.0</v>
      </c>
      <c r="D173" s="39" t="s">
        <v>159</v>
      </c>
      <c r="E173" s="41" t="s">
        <v>22</v>
      </c>
      <c r="F173" s="52"/>
      <c r="G173" s="41" t="s">
        <v>148</v>
      </c>
      <c r="H173" s="39">
        <v>4124523.0</v>
      </c>
      <c r="I173" s="41">
        <v>6626919.0</v>
      </c>
      <c r="J173" s="39" t="s">
        <v>206</v>
      </c>
      <c r="K173" s="41" t="s">
        <v>688</v>
      </c>
      <c r="L173" s="43" t="s">
        <v>1790</v>
      </c>
      <c r="M173" s="60"/>
      <c r="N173" s="60"/>
      <c r="O173" s="60"/>
    </row>
    <row r="174">
      <c r="A174" s="41" t="s">
        <v>146</v>
      </c>
      <c r="B174" s="39" t="s">
        <v>204</v>
      </c>
      <c r="C174" s="41">
        <v>1.0</v>
      </c>
      <c r="D174" s="39" t="s">
        <v>154</v>
      </c>
      <c r="E174" s="41" t="s">
        <v>8</v>
      </c>
      <c r="F174" s="39" t="s">
        <v>1791</v>
      </c>
      <c r="G174" s="41" t="s">
        <v>148</v>
      </c>
      <c r="H174" s="39" t="s">
        <v>151</v>
      </c>
      <c r="I174" s="41">
        <v>6626916.0</v>
      </c>
      <c r="J174" s="39" t="s">
        <v>206</v>
      </c>
      <c r="K174" s="41" t="s">
        <v>376</v>
      </c>
      <c r="L174" s="43" t="s">
        <v>1790</v>
      </c>
      <c r="M174" s="60"/>
      <c r="N174" s="60"/>
      <c r="O174" s="60"/>
    </row>
    <row r="175">
      <c r="A175" s="41" t="s">
        <v>146</v>
      </c>
      <c r="B175" s="39" t="s">
        <v>204</v>
      </c>
      <c r="C175" s="41">
        <v>1.0</v>
      </c>
      <c r="D175" s="39" t="s">
        <v>154</v>
      </c>
      <c r="E175" s="41" t="s">
        <v>8</v>
      </c>
      <c r="F175" s="39" t="s">
        <v>1791</v>
      </c>
      <c r="G175" s="41" t="s">
        <v>148</v>
      </c>
      <c r="H175" s="39" t="s">
        <v>151</v>
      </c>
      <c r="I175" s="41">
        <v>6626930.0</v>
      </c>
      <c r="J175" s="39" t="s">
        <v>206</v>
      </c>
      <c r="K175" s="41" t="s">
        <v>376</v>
      </c>
      <c r="L175" s="43" t="s">
        <v>1790</v>
      </c>
      <c r="M175" s="60"/>
      <c r="N175" s="60"/>
      <c r="O175" s="60"/>
    </row>
    <row r="176">
      <c r="A176" s="41" t="s">
        <v>1792</v>
      </c>
      <c r="B176" s="39" t="s">
        <v>252</v>
      </c>
      <c r="C176" s="40">
        <v>2.0</v>
      </c>
      <c r="D176" s="39" t="s">
        <v>154</v>
      </c>
      <c r="E176" s="41" t="s">
        <v>7</v>
      </c>
      <c r="F176" s="39" t="s">
        <v>155</v>
      </c>
      <c r="G176" s="41" t="s">
        <v>148</v>
      </c>
      <c r="H176" s="39" t="s">
        <v>1793</v>
      </c>
      <c r="I176" s="47" t="s">
        <v>227</v>
      </c>
      <c r="J176" s="38" t="s">
        <v>165</v>
      </c>
      <c r="K176" s="122" t="s">
        <v>320</v>
      </c>
      <c r="L176" s="43" t="s">
        <v>1794</v>
      </c>
      <c r="M176" s="60" t="s">
        <v>1742</v>
      </c>
      <c r="N176" s="60" t="s">
        <v>158</v>
      </c>
      <c r="O176" s="60" t="s">
        <v>247</v>
      </c>
    </row>
    <row r="177">
      <c r="A177" s="195" t="s">
        <v>1795</v>
      </c>
      <c r="B177" s="195" t="s">
        <v>180</v>
      </c>
      <c r="C177" s="196">
        <v>1.0</v>
      </c>
      <c r="D177" s="67" t="s">
        <v>154</v>
      </c>
      <c r="E177" s="67" t="s">
        <v>7</v>
      </c>
      <c r="F177" s="67" t="s">
        <v>155</v>
      </c>
      <c r="G177" s="67" t="s">
        <v>148</v>
      </c>
      <c r="H177" s="191" t="s">
        <v>1796</v>
      </c>
      <c r="I177" s="191" t="s">
        <v>227</v>
      </c>
      <c r="J177" s="197" t="s">
        <v>165</v>
      </c>
      <c r="K177" s="191" t="s">
        <v>245</v>
      </c>
      <c r="L177" s="179" t="s">
        <v>1797</v>
      </c>
      <c r="M177" s="60"/>
      <c r="N177" s="60" t="s">
        <v>158</v>
      </c>
      <c r="O177" s="60" t="s">
        <v>247</v>
      </c>
    </row>
    <row r="178">
      <c r="A178" s="39" t="s">
        <v>146</v>
      </c>
      <c r="B178" s="41" t="s">
        <v>1798</v>
      </c>
      <c r="C178" s="48">
        <v>2.0</v>
      </c>
      <c r="D178" s="41" t="s">
        <v>154</v>
      </c>
      <c r="E178" s="39" t="s">
        <v>6</v>
      </c>
      <c r="F178" s="41" t="s">
        <v>1799</v>
      </c>
      <c r="G178" s="39" t="s">
        <v>148</v>
      </c>
      <c r="H178" s="41" t="s">
        <v>1800</v>
      </c>
      <c r="I178" s="39">
        <v>6627291.0</v>
      </c>
      <c r="J178" s="38" t="s">
        <v>165</v>
      </c>
      <c r="K178" s="43" t="s">
        <v>178</v>
      </c>
      <c r="L178" s="43" t="s">
        <v>1801</v>
      </c>
      <c r="M178" s="60"/>
      <c r="N178" s="60"/>
      <c r="O178" s="60"/>
    </row>
    <row r="179">
      <c r="A179" s="39" t="s">
        <v>1802</v>
      </c>
      <c r="B179" s="41" t="s">
        <v>153</v>
      </c>
      <c r="C179" s="48">
        <v>1.0</v>
      </c>
      <c r="D179" s="38" t="s">
        <v>154</v>
      </c>
      <c r="E179" s="39" t="s">
        <v>7</v>
      </c>
      <c r="F179" s="41" t="s">
        <v>155</v>
      </c>
      <c r="G179" s="39" t="s">
        <v>148</v>
      </c>
      <c r="H179" s="41" t="s">
        <v>1803</v>
      </c>
      <c r="I179" s="39" t="s">
        <v>227</v>
      </c>
      <c r="J179" s="38" t="s">
        <v>165</v>
      </c>
      <c r="K179" s="43" t="s">
        <v>746</v>
      </c>
      <c r="L179" s="59" t="s">
        <v>1804</v>
      </c>
      <c r="M179" s="60"/>
      <c r="N179" s="60" t="s">
        <v>158</v>
      </c>
      <c r="O179" s="60" t="s">
        <v>247</v>
      </c>
    </row>
    <row r="180">
      <c r="A180" s="39" t="s">
        <v>146</v>
      </c>
      <c r="B180" s="41" t="s">
        <v>180</v>
      </c>
      <c r="C180" s="48">
        <v>1.0</v>
      </c>
      <c r="D180" s="38" t="s">
        <v>159</v>
      </c>
      <c r="E180" s="39" t="s">
        <v>14</v>
      </c>
      <c r="F180" s="41"/>
      <c r="G180" s="39" t="s">
        <v>148</v>
      </c>
      <c r="H180" s="41" t="s">
        <v>1805</v>
      </c>
      <c r="I180" s="39" t="s">
        <v>227</v>
      </c>
      <c r="J180" s="38" t="s">
        <v>273</v>
      </c>
      <c r="K180" s="57" t="s">
        <v>323</v>
      </c>
      <c r="L180" s="43" t="s">
        <v>517</v>
      </c>
      <c r="M180" s="60"/>
      <c r="N180" s="60"/>
      <c r="O180" s="60"/>
    </row>
    <row r="181">
      <c r="A181" s="41" t="s">
        <v>1806</v>
      </c>
      <c r="B181" s="39" t="s">
        <v>947</v>
      </c>
      <c r="C181" s="40">
        <v>2.0</v>
      </c>
      <c r="D181" s="38" t="s">
        <v>154</v>
      </c>
      <c r="E181" s="39" t="s">
        <v>7</v>
      </c>
      <c r="F181" s="41" t="s">
        <v>155</v>
      </c>
      <c r="G181" s="39" t="s">
        <v>148</v>
      </c>
      <c r="H181" s="58" t="s">
        <v>1807</v>
      </c>
      <c r="I181" s="39" t="s">
        <v>227</v>
      </c>
      <c r="J181" s="38" t="s">
        <v>165</v>
      </c>
      <c r="K181" s="122" t="s">
        <v>1495</v>
      </c>
      <c r="L181" s="43" t="s">
        <v>1808</v>
      </c>
      <c r="M181" s="60"/>
      <c r="N181" s="60" t="s">
        <v>158</v>
      </c>
      <c r="O181" s="60" t="s">
        <v>247</v>
      </c>
    </row>
    <row r="182">
      <c r="A182" s="53" t="s">
        <v>146</v>
      </c>
      <c r="B182" s="39" t="s">
        <v>180</v>
      </c>
      <c r="C182" s="40">
        <v>1.0</v>
      </c>
      <c r="D182" s="39" t="s">
        <v>159</v>
      </c>
      <c r="E182" s="41" t="s">
        <v>11</v>
      </c>
      <c r="F182" s="39"/>
      <c r="G182" s="41" t="s">
        <v>148</v>
      </c>
      <c r="H182" s="39">
        <v>2.115652010022E13</v>
      </c>
      <c r="I182" s="41" t="s">
        <v>227</v>
      </c>
      <c r="J182" s="39" t="s">
        <v>273</v>
      </c>
      <c r="K182" s="41" t="s">
        <v>1809</v>
      </c>
      <c r="L182" s="43" t="s">
        <v>1787</v>
      </c>
      <c r="M182" s="60"/>
      <c r="N182" s="60"/>
      <c r="O182" s="60"/>
    </row>
    <row r="183">
      <c r="A183" s="53" t="s">
        <v>146</v>
      </c>
      <c r="B183" s="39" t="s">
        <v>180</v>
      </c>
      <c r="C183" s="40">
        <v>1.0</v>
      </c>
      <c r="D183" s="39" t="s">
        <v>159</v>
      </c>
      <c r="E183" s="41" t="s">
        <v>11</v>
      </c>
      <c r="F183" s="39"/>
      <c r="G183" s="41" t="s">
        <v>148</v>
      </c>
      <c r="H183" s="39">
        <v>2.1156520100133E13</v>
      </c>
      <c r="I183" s="41" t="s">
        <v>227</v>
      </c>
      <c r="J183" s="39" t="s">
        <v>273</v>
      </c>
      <c r="K183" s="41" t="s">
        <v>1809</v>
      </c>
      <c r="L183" s="43" t="s">
        <v>1787</v>
      </c>
      <c r="M183" s="60"/>
      <c r="N183" s="60"/>
      <c r="O183" s="60"/>
    </row>
    <row r="184">
      <c r="A184" s="53" t="s">
        <v>146</v>
      </c>
      <c r="B184" s="39" t="s">
        <v>180</v>
      </c>
      <c r="C184" s="40">
        <v>1.0</v>
      </c>
      <c r="D184" s="39" t="s">
        <v>159</v>
      </c>
      <c r="E184" s="41" t="s">
        <v>11</v>
      </c>
      <c r="F184" s="39"/>
      <c r="G184" s="41" t="s">
        <v>148</v>
      </c>
      <c r="H184" s="39">
        <v>2.1156520100281E13</v>
      </c>
      <c r="I184" s="41" t="s">
        <v>227</v>
      </c>
      <c r="J184" s="39" t="s">
        <v>273</v>
      </c>
      <c r="K184" s="41" t="s">
        <v>1809</v>
      </c>
      <c r="L184" s="43" t="s">
        <v>1787</v>
      </c>
      <c r="M184" s="60"/>
      <c r="N184" s="60"/>
      <c r="O184" s="60"/>
    </row>
    <row r="185">
      <c r="A185" s="39" t="s">
        <v>146</v>
      </c>
      <c r="B185" s="39" t="s">
        <v>180</v>
      </c>
      <c r="C185" s="40">
        <v>1.0</v>
      </c>
      <c r="D185" s="39" t="s">
        <v>159</v>
      </c>
      <c r="E185" s="41" t="s">
        <v>11</v>
      </c>
      <c r="F185" s="39"/>
      <c r="G185" s="39" t="s">
        <v>148</v>
      </c>
      <c r="H185" s="58">
        <v>2.1285523020574E13</v>
      </c>
      <c r="I185" s="39" t="s">
        <v>227</v>
      </c>
      <c r="J185" s="38" t="s">
        <v>273</v>
      </c>
      <c r="K185" s="43" t="s">
        <v>329</v>
      </c>
      <c r="L185" s="59" t="s">
        <v>337</v>
      </c>
      <c r="M185" s="60"/>
      <c r="N185" s="60"/>
      <c r="O185" s="60"/>
    </row>
    <row r="186">
      <c r="A186" s="39" t="s">
        <v>146</v>
      </c>
      <c r="B186" s="39" t="s">
        <v>180</v>
      </c>
      <c r="C186" s="40">
        <v>1.0</v>
      </c>
      <c r="D186" s="39" t="s">
        <v>159</v>
      </c>
      <c r="E186" s="41" t="s">
        <v>11</v>
      </c>
      <c r="F186" s="39"/>
      <c r="G186" s="39" t="s">
        <v>148</v>
      </c>
      <c r="H186" s="58">
        <v>2.128552302032E13</v>
      </c>
      <c r="I186" s="39" t="s">
        <v>227</v>
      </c>
      <c r="J186" s="38" t="s">
        <v>273</v>
      </c>
      <c r="K186" s="43" t="s">
        <v>329</v>
      </c>
      <c r="L186" s="59" t="s">
        <v>330</v>
      </c>
      <c r="M186" s="60"/>
      <c r="N186" s="60"/>
      <c r="O186" s="60"/>
    </row>
    <row r="187">
      <c r="A187" s="39" t="s">
        <v>146</v>
      </c>
      <c r="B187" s="39" t="s">
        <v>180</v>
      </c>
      <c r="C187" s="40">
        <v>1.0</v>
      </c>
      <c r="D187" s="39" t="s">
        <v>159</v>
      </c>
      <c r="E187" s="41" t="s">
        <v>12</v>
      </c>
      <c r="F187" s="39"/>
      <c r="G187" s="39" t="s">
        <v>148</v>
      </c>
      <c r="H187" s="58">
        <v>2.1275520101079E13</v>
      </c>
      <c r="I187" s="39" t="s">
        <v>227</v>
      </c>
      <c r="J187" s="38" t="s">
        <v>273</v>
      </c>
      <c r="K187" s="43" t="s">
        <v>336</v>
      </c>
      <c r="L187" s="59" t="s">
        <v>337</v>
      </c>
      <c r="M187" s="60"/>
      <c r="N187" s="60"/>
      <c r="O187" s="60"/>
    </row>
    <row r="188">
      <c r="A188" s="39" t="s">
        <v>1810</v>
      </c>
      <c r="B188" s="41" t="s">
        <v>306</v>
      </c>
      <c r="C188" s="48">
        <v>1.0</v>
      </c>
      <c r="D188" s="41" t="s">
        <v>154</v>
      </c>
      <c r="E188" s="39" t="s">
        <v>6</v>
      </c>
      <c r="F188" s="66" t="s">
        <v>155</v>
      </c>
      <c r="G188" s="67" t="s">
        <v>148</v>
      </c>
      <c r="H188" s="41" t="s">
        <v>1811</v>
      </c>
      <c r="I188" s="39" t="s">
        <v>227</v>
      </c>
      <c r="J188" s="39" t="s">
        <v>308</v>
      </c>
      <c r="K188" s="65" t="s">
        <v>308</v>
      </c>
      <c r="L188" s="43" t="s">
        <v>340</v>
      </c>
      <c r="M188" s="60"/>
      <c r="N188" s="60"/>
      <c r="O188" s="60"/>
    </row>
    <row r="189">
      <c r="A189" s="58" t="s">
        <v>146</v>
      </c>
      <c r="B189" s="39" t="s">
        <v>204</v>
      </c>
      <c r="C189" s="40">
        <v>1.0</v>
      </c>
      <c r="D189" s="39" t="s">
        <v>159</v>
      </c>
      <c r="E189" s="41" t="s">
        <v>25</v>
      </c>
      <c r="F189" s="39"/>
      <c r="G189" s="41" t="s">
        <v>148</v>
      </c>
      <c r="H189" s="70">
        <v>2.2062523703915E13</v>
      </c>
      <c r="I189" s="47" t="s">
        <v>227</v>
      </c>
      <c r="J189" s="41" t="s">
        <v>273</v>
      </c>
      <c r="K189" s="122" t="s">
        <v>348</v>
      </c>
      <c r="L189" s="59" t="s">
        <v>1812</v>
      </c>
      <c r="M189" s="60"/>
      <c r="N189" s="60"/>
      <c r="O189" s="60"/>
    </row>
    <row r="190">
      <c r="A190" s="58" t="s">
        <v>146</v>
      </c>
      <c r="B190" s="39" t="s">
        <v>204</v>
      </c>
      <c r="C190" s="40">
        <v>1.0</v>
      </c>
      <c r="D190" s="39" t="s">
        <v>159</v>
      </c>
      <c r="E190" s="41" t="s">
        <v>25</v>
      </c>
      <c r="F190" s="39"/>
      <c r="G190" s="41" t="s">
        <v>148</v>
      </c>
      <c r="H190" s="70">
        <v>2.21055237022E13</v>
      </c>
      <c r="I190" s="47" t="s">
        <v>227</v>
      </c>
      <c r="J190" s="41" t="s">
        <v>273</v>
      </c>
      <c r="K190" s="122" t="s">
        <v>348</v>
      </c>
      <c r="L190" s="59" t="s">
        <v>1812</v>
      </c>
      <c r="M190" s="60"/>
      <c r="N190" s="60"/>
      <c r="O190" s="60"/>
    </row>
    <row r="191">
      <c r="A191" s="58" t="s">
        <v>146</v>
      </c>
      <c r="B191" s="39" t="s">
        <v>204</v>
      </c>
      <c r="C191" s="40">
        <v>1.0</v>
      </c>
      <c r="D191" s="39" t="s">
        <v>159</v>
      </c>
      <c r="E191" s="41" t="s">
        <v>25</v>
      </c>
      <c r="F191" s="39"/>
      <c r="G191" s="41" t="s">
        <v>148</v>
      </c>
      <c r="H191" s="70">
        <v>2.210752370116E13</v>
      </c>
      <c r="I191" s="47" t="s">
        <v>227</v>
      </c>
      <c r="J191" s="41" t="s">
        <v>273</v>
      </c>
      <c r="K191" s="122" t="s">
        <v>348</v>
      </c>
      <c r="L191" s="59" t="s">
        <v>1812</v>
      </c>
      <c r="M191" s="60"/>
      <c r="N191" s="60"/>
      <c r="O191" s="60"/>
    </row>
    <row r="192">
      <c r="A192" s="58" t="s">
        <v>146</v>
      </c>
      <c r="B192" s="39" t="s">
        <v>204</v>
      </c>
      <c r="C192" s="40">
        <v>1.0</v>
      </c>
      <c r="D192" s="39" t="s">
        <v>159</v>
      </c>
      <c r="E192" s="41" t="s">
        <v>25</v>
      </c>
      <c r="F192" s="39"/>
      <c r="G192" s="41" t="s">
        <v>148</v>
      </c>
      <c r="H192" s="70">
        <v>2.2062523708086E13</v>
      </c>
      <c r="I192" s="47" t="s">
        <v>227</v>
      </c>
      <c r="J192" s="41" t="s">
        <v>273</v>
      </c>
      <c r="K192" s="122" t="s">
        <v>348</v>
      </c>
      <c r="L192" s="59" t="s">
        <v>1812</v>
      </c>
      <c r="M192" s="60"/>
      <c r="N192" s="60"/>
      <c r="O192" s="60"/>
    </row>
    <row r="193">
      <c r="A193" s="58" t="s">
        <v>146</v>
      </c>
      <c r="B193" s="39" t="s">
        <v>204</v>
      </c>
      <c r="C193" s="40">
        <v>1.0</v>
      </c>
      <c r="D193" s="39" t="s">
        <v>159</v>
      </c>
      <c r="E193" s="41" t="s">
        <v>25</v>
      </c>
      <c r="F193" s="39"/>
      <c r="G193" s="41" t="s">
        <v>148</v>
      </c>
      <c r="H193" s="70">
        <v>2.2107523701243E13</v>
      </c>
      <c r="I193" s="47" t="s">
        <v>227</v>
      </c>
      <c r="J193" s="41" t="s">
        <v>273</v>
      </c>
      <c r="K193" s="122" t="s">
        <v>348</v>
      </c>
      <c r="L193" s="59" t="s">
        <v>1812</v>
      </c>
      <c r="M193" s="60"/>
      <c r="N193" s="60"/>
      <c r="O193" s="60"/>
    </row>
    <row r="194">
      <c r="A194" s="58" t="s">
        <v>146</v>
      </c>
      <c r="B194" s="39" t="s">
        <v>204</v>
      </c>
      <c r="C194" s="40">
        <v>1.0</v>
      </c>
      <c r="D194" s="39" t="s">
        <v>159</v>
      </c>
      <c r="E194" s="41" t="s">
        <v>25</v>
      </c>
      <c r="F194" s="39"/>
      <c r="G194" s="41" t="s">
        <v>148</v>
      </c>
      <c r="H194" s="70">
        <v>2.2107523701783E13</v>
      </c>
      <c r="I194" s="47" t="s">
        <v>227</v>
      </c>
      <c r="J194" s="41" t="s">
        <v>273</v>
      </c>
      <c r="K194" s="122" t="s">
        <v>348</v>
      </c>
      <c r="L194" s="59" t="s">
        <v>1812</v>
      </c>
      <c r="M194" s="60"/>
      <c r="N194" s="60"/>
      <c r="O194" s="60"/>
    </row>
    <row r="195">
      <c r="A195" s="58" t="s">
        <v>146</v>
      </c>
      <c r="B195" s="39" t="s">
        <v>204</v>
      </c>
      <c r="C195" s="40">
        <v>1.0</v>
      </c>
      <c r="D195" s="39" t="s">
        <v>159</v>
      </c>
      <c r="E195" s="41" t="s">
        <v>25</v>
      </c>
      <c r="F195" s="39"/>
      <c r="G195" s="41" t="s">
        <v>148</v>
      </c>
      <c r="H195" s="70">
        <v>2.2107523704781E13</v>
      </c>
      <c r="I195" s="47" t="s">
        <v>227</v>
      </c>
      <c r="J195" s="41" t="s">
        <v>273</v>
      </c>
      <c r="K195" s="122" t="s">
        <v>348</v>
      </c>
      <c r="L195" s="59" t="s">
        <v>1812</v>
      </c>
      <c r="M195" s="60"/>
      <c r="N195" s="60"/>
      <c r="O195" s="60"/>
    </row>
    <row r="196">
      <c r="A196" s="58" t="s">
        <v>146</v>
      </c>
      <c r="B196" s="39" t="s">
        <v>306</v>
      </c>
      <c r="C196" s="40">
        <v>1.0</v>
      </c>
      <c r="D196" s="39" t="s">
        <v>159</v>
      </c>
      <c r="E196" s="41" t="s">
        <v>25</v>
      </c>
      <c r="F196" s="39"/>
      <c r="G196" s="41" t="s">
        <v>148</v>
      </c>
      <c r="H196" s="70">
        <v>2.2106523709598E13</v>
      </c>
      <c r="I196" s="47" t="s">
        <v>227</v>
      </c>
      <c r="J196" s="41" t="s">
        <v>273</v>
      </c>
      <c r="K196" s="122" t="s">
        <v>348</v>
      </c>
      <c r="L196" s="59" t="s">
        <v>1812</v>
      </c>
      <c r="M196" s="60"/>
      <c r="N196" s="60"/>
      <c r="O196" s="60"/>
    </row>
    <row r="197">
      <c r="A197" s="58" t="s">
        <v>146</v>
      </c>
      <c r="B197" s="39" t="s">
        <v>306</v>
      </c>
      <c r="C197" s="40">
        <v>1.0</v>
      </c>
      <c r="D197" s="39" t="s">
        <v>159</v>
      </c>
      <c r="E197" s="41" t="s">
        <v>25</v>
      </c>
      <c r="F197" s="39"/>
      <c r="G197" s="41" t="s">
        <v>148</v>
      </c>
      <c r="H197" s="70">
        <v>2.2106523707716E13</v>
      </c>
      <c r="I197" s="47" t="s">
        <v>227</v>
      </c>
      <c r="J197" s="41" t="s">
        <v>273</v>
      </c>
      <c r="K197" s="122" t="s">
        <v>348</v>
      </c>
      <c r="L197" s="59" t="s">
        <v>1812</v>
      </c>
      <c r="M197" s="60"/>
      <c r="N197" s="60"/>
      <c r="O197" s="60"/>
    </row>
    <row r="198">
      <c r="A198" s="58" t="s">
        <v>146</v>
      </c>
      <c r="B198" s="39" t="s">
        <v>306</v>
      </c>
      <c r="C198" s="40">
        <v>1.0</v>
      </c>
      <c r="D198" s="39" t="s">
        <v>159</v>
      </c>
      <c r="E198" s="41" t="s">
        <v>25</v>
      </c>
      <c r="F198" s="39"/>
      <c r="G198" s="41" t="s">
        <v>148</v>
      </c>
      <c r="H198" s="70">
        <v>2.2107523701701E13</v>
      </c>
      <c r="I198" s="47" t="s">
        <v>227</v>
      </c>
      <c r="J198" s="41" t="s">
        <v>273</v>
      </c>
      <c r="K198" s="122" t="s">
        <v>348</v>
      </c>
      <c r="L198" s="59" t="s">
        <v>1812</v>
      </c>
      <c r="M198" s="60"/>
      <c r="N198" s="60"/>
      <c r="O198" s="60"/>
    </row>
    <row r="199">
      <c r="A199" s="58" t="s">
        <v>146</v>
      </c>
      <c r="B199" s="39" t="s">
        <v>180</v>
      </c>
      <c r="C199" s="40">
        <v>1.0</v>
      </c>
      <c r="D199" s="39" t="s">
        <v>159</v>
      </c>
      <c r="E199" s="41" t="s">
        <v>13</v>
      </c>
      <c r="F199" s="39"/>
      <c r="G199" s="41" t="s">
        <v>148</v>
      </c>
      <c r="H199" s="70" t="s">
        <v>1813</v>
      </c>
      <c r="I199" s="41" t="s">
        <v>227</v>
      </c>
      <c r="J199" s="38" t="s">
        <v>273</v>
      </c>
      <c r="K199" s="122" t="s">
        <v>371</v>
      </c>
      <c r="L199" s="59" t="s">
        <v>1458</v>
      </c>
      <c r="M199" s="60"/>
      <c r="N199" s="60"/>
      <c r="O199" s="60"/>
    </row>
    <row r="200">
      <c r="A200" s="41" t="s">
        <v>1814</v>
      </c>
      <c r="B200" s="39" t="s">
        <v>947</v>
      </c>
      <c r="C200" s="40">
        <v>2.0</v>
      </c>
      <c r="D200" s="38" t="s">
        <v>154</v>
      </c>
      <c r="E200" s="39" t="s">
        <v>7</v>
      </c>
      <c r="F200" s="41" t="s">
        <v>155</v>
      </c>
      <c r="G200" s="39" t="s">
        <v>148</v>
      </c>
      <c r="H200" s="53" t="s">
        <v>1815</v>
      </c>
      <c r="I200" s="73" t="s">
        <v>227</v>
      </c>
      <c r="J200" s="73" t="s">
        <v>165</v>
      </c>
      <c r="K200" s="70" t="s">
        <v>320</v>
      </c>
      <c r="L200" s="59" t="s">
        <v>1816</v>
      </c>
      <c r="M200" s="60"/>
      <c r="N200" s="60" t="s">
        <v>158</v>
      </c>
      <c r="O200" s="60" t="s">
        <v>247</v>
      </c>
    </row>
    <row r="201">
      <c r="A201" s="41" t="s">
        <v>1817</v>
      </c>
      <c r="B201" s="39" t="s">
        <v>742</v>
      </c>
      <c r="C201" s="103">
        <v>1.0</v>
      </c>
      <c r="D201" s="41" t="s">
        <v>154</v>
      </c>
      <c r="E201" s="39" t="s">
        <v>7</v>
      </c>
      <c r="F201" s="66" t="s">
        <v>155</v>
      </c>
      <c r="G201" s="67" t="s">
        <v>148</v>
      </c>
      <c r="H201" s="39" t="s">
        <v>1818</v>
      </c>
      <c r="I201" s="47" t="s">
        <v>227</v>
      </c>
      <c r="J201" s="47" t="s">
        <v>165</v>
      </c>
      <c r="K201" s="65" t="s">
        <v>320</v>
      </c>
      <c r="L201" s="59" t="s">
        <v>1819</v>
      </c>
      <c r="M201" s="60"/>
      <c r="N201" s="60" t="s">
        <v>158</v>
      </c>
      <c r="O201" s="60" t="s">
        <v>247</v>
      </c>
    </row>
    <row r="202">
      <c r="A202" s="41" t="s">
        <v>146</v>
      </c>
      <c r="B202" s="39" t="s">
        <v>204</v>
      </c>
      <c r="C202" s="40">
        <v>1.0</v>
      </c>
      <c r="D202" s="38" t="s">
        <v>159</v>
      </c>
      <c r="E202" s="39" t="s">
        <v>22</v>
      </c>
      <c r="F202" s="41"/>
      <c r="G202" s="39" t="s">
        <v>148</v>
      </c>
      <c r="H202" s="166" t="s">
        <v>1820</v>
      </c>
      <c r="I202" s="47" t="s">
        <v>227</v>
      </c>
      <c r="J202" s="41" t="s">
        <v>269</v>
      </c>
      <c r="K202" s="122" t="s">
        <v>356</v>
      </c>
      <c r="L202" s="59" t="s">
        <v>1821</v>
      </c>
      <c r="M202" s="60"/>
      <c r="N202" s="60"/>
      <c r="O202" s="60"/>
    </row>
    <row r="203">
      <c r="A203" s="41" t="s">
        <v>146</v>
      </c>
      <c r="B203" s="39" t="s">
        <v>204</v>
      </c>
      <c r="C203" s="40">
        <v>1.0</v>
      </c>
      <c r="D203" s="38" t="s">
        <v>159</v>
      </c>
      <c r="E203" s="39" t="s">
        <v>22</v>
      </c>
      <c r="F203" s="41"/>
      <c r="G203" s="39" t="s">
        <v>148</v>
      </c>
      <c r="H203" s="166" t="s">
        <v>1822</v>
      </c>
      <c r="I203" s="47" t="s">
        <v>227</v>
      </c>
      <c r="J203" s="41" t="s">
        <v>269</v>
      </c>
      <c r="K203" s="122" t="s">
        <v>356</v>
      </c>
      <c r="L203" s="59" t="s">
        <v>1821</v>
      </c>
      <c r="M203" s="60"/>
      <c r="N203" s="60"/>
      <c r="O203" s="60"/>
    </row>
    <row r="204">
      <c r="A204" s="41" t="s">
        <v>1823</v>
      </c>
      <c r="B204" s="39" t="s">
        <v>947</v>
      </c>
      <c r="C204" s="40">
        <v>1.0</v>
      </c>
      <c r="D204" s="39" t="s">
        <v>154</v>
      </c>
      <c r="E204" s="41" t="s">
        <v>7</v>
      </c>
      <c r="F204" s="39" t="s">
        <v>155</v>
      </c>
      <c r="G204" s="41" t="s">
        <v>148</v>
      </c>
      <c r="H204" s="39" t="s">
        <v>1824</v>
      </c>
      <c r="I204" s="41" t="s">
        <v>227</v>
      </c>
      <c r="J204" s="39" t="s">
        <v>165</v>
      </c>
      <c r="K204" s="41" t="s">
        <v>391</v>
      </c>
      <c r="L204" s="43" t="s">
        <v>1825</v>
      </c>
      <c r="M204" s="60"/>
      <c r="N204" s="60" t="s">
        <v>158</v>
      </c>
      <c r="O204" s="60" t="s">
        <v>247</v>
      </c>
    </row>
    <row r="205">
      <c r="A205" s="41" t="s">
        <v>146</v>
      </c>
      <c r="B205" s="39" t="s">
        <v>315</v>
      </c>
      <c r="C205" s="40">
        <v>1.0</v>
      </c>
      <c r="D205" s="39" t="s">
        <v>159</v>
      </c>
      <c r="E205" s="41" t="s">
        <v>24</v>
      </c>
      <c r="F205" s="39"/>
      <c r="G205" s="47" t="s">
        <v>148</v>
      </c>
      <c r="H205" s="39" t="s">
        <v>1826</v>
      </c>
      <c r="I205" s="41" t="s">
        <v>227</v>
      </c>
      <c r="J205" s="38" t="s">
        <v>350</v>
      </c>
      <c r="K205" s="53" t="s">
        <v>351</v>
      </c>
      <c r="L205" s="59" t="s">
        <v>1827</v>
      </c>
      <c r="M205" s="60"/>
      <c r="N205" s="60"/>
      <c r="O205" s="60"/>
    </row>
    <row r="206">
      <c r="A206" s="41" t="s">
        <v>146</v>
      </c>
      <c r="B206" s="39" t="s">
        <v>315</v>
      </c>
      <c r="C206" s="40">
        <v>1.0</v>
      </c>
      <c r="D206" s="39" t="s">
        <v>159</v>
      </c>
      <c r="E206" s="41" t="s">
        <v>17</v>
      </c>
      <c r="F206" s="39"/>
      <c r="G206" s="47" t="s">
        <v>148</v>
      </c>
      <c r="H206" s="39" t="s">
        <v>1828</v>
      </c>
      <c r="I206" s="41" t="s">
        <v>227</v>
      </c>
      <c r="J206" s="38" t="s">
        <v>354</v>
      </c>
      <c r="K206" s="54" t="s">
        <v>355</v>
      </c>
      <c r="L206" s="59" t="s">
        <v>1827</v>
      </c>
      <c r="M206" s="60"/>
      <c r="N206" s="60"/>
      <c r="O206" s="60"/>
    </row>
    <row r="207">
      <c r="A207" s="41" t="s">
        <v>146</v>
      </c>
      <c r="B207" s="39" t="s">
        <v>204</v>
      </c>
      <c r="C207" s="40">
        <v>1.0</v>
      </c>
      <c r="D207" s="39" t="s">
        <v>159</v>
      </c>
      <c r="E207" s="41" t="s">
        <v>20</v>
      </c>
      <c r="F207" s="39"/>
      <c r="G207" s="47" t="s">
        <v>148</v>
      </c>
      <c r="H207" s="39" t="s">
        <v>1829</v>
      </c>
      <c r="I207" s="41" t="s">
        <v>227</v>
      </c>
      <c r="J207" s="38" t="s">
        <v>212</v>
      </c>
      <c r="K207" s="22" t="s">
        <v>486</v>
      </c>
      <c r="L207" s="59" t="s">
        <v>1830</v>
      </c>
      <c r="M207" s="60"/>
      <c r="N207" s="60"/>
      <c r="O207" s="60"/>
    </row>
    <row r="208">
      <c r="A208" s="39" t="s">
        <v>146</v>
      </c>
      <c r="B208" s="41" t="s">
        <v>180</v>
      </c>
      <c r="C208" s="48">
        <v>1.0</v>
      </c>
      <c r="D208" s="41" t="s">
        <v>159</v>
      </c>
      <c r="E208" s="39" t="s">
        <v>17</v>
      </c>
      <c r="F208" s="41"/>
      <c r="G208" s="39" t="s">
        <v>148</v>
      </c>
      <c r="H208" s="58" t="s">
        <v>1831</v>
      </c>
      <c r="I208" s="39" t="s">
        <v>227</v>
      </c>
      <c r="J208" s="41" t="s">
        <v>273</v>
      </c>
      <c r="K208" s="43" t="s">
        <v>373</v>
      </c>
      <c r="L208" s="59" t="s">
        <v>374</v>
      </c>
      <c r="M208" s="60"/>
      <c r="N208" s="60"/>
      <c r="O208" s="60"/>
    </row>
    <row r="209">
      <c r="A209" s="41" t="s">
        <v>1832</v>
      </c>
      <c r="B209" s="39" t="s">
        <v>153</v>
      </c>
      <c r="C209" s="40">
        <v>1.0</v>
      </c>
      <c r="D209" s="39" t="s">
        <v>154</v>
      </c>
      <c r="E209" s="41" t="s">
        <v>7</v>
      </c>
      <c r="F209" s="39" t="s">
        <v>155</v>
      </c>
      <c r="G209" s="47" t="s">
        <v>148</v>
      </c>
      <c r="H209" s="70" t="s">
        <v>1833</v>
      </c>
      <c r="I209" s="39" t="s">
        <v>227</v>
      </c>
      <c r="J209" s="41" t="s">
        <v>165</v>
      </c>
      <c r="K209" s="122" t="s">
        <v>320</v>
      </c>
      <c r="L209" s="59" t="s">
        <v>1834</v>
      </c>
      <c r="M209" s="60"/>
      <c r="N209" s="60"/>
      <c r="O209" s="60"/>
    </row>
    <row r="210">
      <c r="A210" s="41" t="s">
        <v>1835</v>
      </c>
      <c r="B210" s="39" t="s">
        <v>153</v>
      </c>
      <c r="C210" s="40">
        <v>2.0</v>
      </c>
      <c r="D210" s="39" t="s">
        <v>154</v>
      </c>
      <c r="E210" s="41" t="s">
        <v>7</v>
      </c>
      <c r="F210" s="39" t="s">
        <v>155</v>
      </c>
      <c r="G210" s="41" t="s">
        <v>148</v>
      </c>
      <c r="H210" s="70" t="s">
        <v>1836</v>
      </c>
      <c r="I210" s="39" t="s">
        <v>227</v>
      </c>
      <c r="J210" s="41" t="s">
        <v>165</v>
      </c>
      <c r="K210" s="122" t="s">
        <v>320</v>
      </c>
      <c r="L210" s="59" t="s">
        <v>1837</v>
      </c>
      <c r="M210" s="60"/>
      <c r="N210" s="60"/>
      <c r="O210" s="60"/>
    </row>
    <row r="211">
      <c r="A211" s="72" t="s">
        <v>1838</v>
      </c>
      <c r="B211" s="39" t="s">
        <v>153</v>
      </c>
      <c r="C211" s="48">
        <v>1.0</v>
      </c>
      <c r="D211" s="38" t="s">
        <v>154</v>
      </c>
      <c r="E211" s="39" t="s">
        <v>7</v>
      </c>
      <c r="F211" s="41" t="s">
        <v>155</v>
      </c>
      <c r="G211" s="39" t="s">
        <v>148</v>
      </c>
      <c r="H211" s="41" t="s">
        <v>1839</v>
      </c>
      <c r="I211" s="39">
        <v>6627350.0</v>
      </c>
      <c r="J211" s="41" t="s">
        <v>165</v>
      </c>
      <c r="K211" s="43" t="s">
        <v>391</v>
      </c>
      <c r="L211" s="59" t="s">
        <v>1840</v>
      </c>
      <c r="M211" s="60"/>
      <c r="N211" s="60"/>
      <c r="O211" s="60"/>
    </row>
    <row r="212">
      <c r="A212" s="41" t="s">
        <v>1841</v>
      </c>
      <c r="B212" s="39" t="s">
        <v>538</v>
      </c>
      <c r="C212" s="40">
        <v>1.0</v>
      </c>
      <c r="D212" s="39" t="s">
        <v>154</v>
      </c>
      <c r="E212" s="41" t="s">
        <v>7</v>
      </c>
      <c r="F212" s="39" t="s">
        <v>155</v>
      </c>
      <c r="G212" s="47" t="s">
        <v>148</v>
      </c>
      <c r="H212" s="70" t="s">
        <v>1842</v>
      </c>
      <c r="I212" s="39" t="s">
        <v>227</v>
      </c>
      <c r="J212" s="41" t="s">
        <v>165</v>
      </c>
      <c r="K212" s="122" t="s">
        <v>320</v>
      </c>
      <c r="L212" s="59" t="s">
        <v>1843</v>
      </c>
      <c r="M212" s="60"/>
      <c r="N212" s="60"/>
      <c r="O212" s="60"/>
    </row>
    <row r="213">
      <c r="A213" s="41" t="s">
        <v>1844</v>
      </c>
      <c r="B213" s="39" t="s">
        <v>1845</v>
      </c>
      <c r="C213" s="40">
        <v>1.0</v>
      </c>
      <c r="D213" s="39" t="s">
        <v>154</v>
      </c>
      <c r="E213" s="41" t="s">
        <v>7</v>
      </c>
      <c r="F213" s="39" t="s">
        <v>155</v>
      </c>
      <c r="G213" s="47" t="s">
        <v>148</v>
      </c>
      <c r="H213" s="70" t="s">
        <v>1846</v>
      </c>
      <c r="I213" s="39" t="s">
        <v>227</v>
      </c>
      <c r="J213" s="41" t="s">
        <v>165</v>
      </c>
      <c r="K213" s="122" t="s">
        <v>320</v>
      </c>
      <c r="L213" s="59" t="s">
        <v>1847</v>
      </c>
      <c r="M213" s="60"/>
      <c r="N213" s="60"/>
      <c r="O213" s="60"/>
    </row>
    <row r="214">
      <c r="A214" s="47" t="s">
        <v>1848</v>
      </c>
      <c r="B214" s="39" t="s">
        <v>547</v>
      </c>
      <c r="C214" s="40">
        <v>1.0</v>
      </c>
      <c r="D214" s="39" t="s">
        <v>154</v>
      </c>
      <c r="E214" s="41" t="s">
        <v>7</v>
      </c>
      <c r="F214" s="39" t="s">
        <v>155</v>
      </c>
      <c r="G214" s="41" t="s">
        <v>148</v>
      </c>
      <c r="H214" s="39" t="s">
        <v>1849</v>
      </c>
      <c r="I214" s="41" t="s">
        <v>227</v>
      </c>
      <c r="J214" s="39" t="s">
        <v>165</v>
      </c>
      <c r="K214" s="41" t="s">
        <v>391</v>
      </c>
      <c r="L214" s="59" t="s">
        <v>1850</v>
      </c>
      <c r="M214" s="60"/>
      <c r="N214" s="60"/>
      <c r="O214" s="60"/>
    </row>
    <row r="215">
      <c r="A215" s="39" t="s">
        <v>146</v>
      </c>
      <c r="B215" s="39" t="s">
        <v>180</v>
      </c>
      <c r="C215" s="40">
        <v>1.0</v>
      </c>
      <c r="D215" s="39" t="s">
        <v>159</v>
      </c>
      <c r="E215" s="41" t="s">
        <v>11</v>
      </c>
      <c r="F215" s="39"/>
      <c r="G215" s="39" t="s">
        <v>148</v>
      </c>
      <c r="H215" s="58">
        <v>2.1285523020715E13</v>
      </c>
      <c r="I215" s="39" t="s">
        <v>227</v>
      </c>
      <c r="J215" s="38" t="s">
        <v>273</v>
      </c>
      <c r="K215" s="43" t="s">
        <v>329</v>
      </c>
      <c r="L215" s="59" t="s">
        <v>1851</v>
      </c>
      <c r="M215" s="60"/>
      <c r="N215" s="60"/>
      <c r="O215" s="60"/>
    </row>
    <row r="216">
      <c r="A216" s="39" t="s">
        <v>1852</v>
      </c>
      <c r="B216" s="41" t="s">
        <v>542</v>
      </c>
      <c r="C216" s="48">
        <v>1.0</v>
      </c>
      <c r="D216" s="39" t="s">
        <v>154</v>
      </c>
      <c r="E216" s="39" t="s">
        <v>7</v>
      </c>
      <c r="F216" s="39" t="s">
        <v>155</v>
      </c>
      <c r="G216" s="39" t="s">
        <v>148</v>
      </c>
      <c r="H216" s="70" t="s">
        <v>1853</v>
      </c>
      <c r="I216" s="39" t="s">
        <v>227</v>
      </c>
      <c r="J216" s="39" t="s">
        <v>165</v>
      </c>
      <c r="K216" s="43" t="s">
        <v>553</v>
      </c>
      <c r="L216" s="59" t="s">
        <v>1854</v>
      </c>
      <c r="M216" s="60"/>
      <c r="N216" s="60"/>
      <c r="O216" s="60"/>
    </row>
    <row r="217">
      <c r="A217" s="41" t="s">
        <v>1855</v>
      </c>
      <c r="B217" s="39" t="s">
        <v>260</v>
      </c>
      <c r="C217" s="40">
        <v>1.0</v>
      </c>
      <c r="D217" s="39" t="s">
        <v>154</v>
      </c>
      <c r="E217" s="47" t="s">
        <v>7</v>
      </c>
      <c r="F217" s="66" t="s">
        <v>155</v>
      </c>
      <c r="G217" s="41" t="s">
        <v>148</v>
      </c>
      <c r="H217" s="39" t="s">
        <v>1856</v>
      </c>
      <c r="I217" s="41" t="s">
        <v>227</v>
      </c>
      <c r="J217" s="39" t="s">
        <v>165</v>
      </c>
      <c r="K217" s="47" t="s">
        <v>320</v>
      </c>
      <c r="L217" s="65" t="s">
        <v>1857</v>
      </c>
      <c r="M217" s="60"/>
      <c r="N217" s="60"/>
      <c r="O217" s="60"/>
    </row>
    <row r="218">
      <c r="A218" s="88"/>
      <c r="B218" s="86"/>
      <c r="C218" s="198"/>
      <c r="D218" s="86"/>
      <c r="E218" s="88"/>
      <c r="F218" s="86"/>
      <c r="G218" s="88"/>
      <c r="H218" s="199"/>
      <c r="I218" s="200"/>
      <c r="J218" s="73"/>
      <c r="K218" s="201"/>
      <c r="L218" s="124"/>
      <c r="M218" s="125"/>
      <c r="N218" s="125"/>
      <c r="O218" s="125"/>
    </row>
    <row r="219">
      <c r="A219" s="89"/>
      <c r="B219" s="62"/>
      <c r="C219" s="90"/>
      <c r="D219" s="62"/>
      <c r="E219" s="62"/>
      <c r="F219" s="62"/>
      <c r="G219" s="62"/>
      <c r="H219" s="62"/>
      <c r="I219" s="62"/>
      <c r="J219" s="116"/>
      <c r="K219" s="62"/>
      <c r="L219" s="91"/>
      <c r="M219" s="62"/>
      <c r="N219" s="62"/>
      <c r="O219" s="62"/>
    </row>
    <row r="220">
      <c r="A220" s="89" t="s">
        <v>154</v>
      </c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53" t="s">
        <v>6</v>
      </c>
      <c r="B221" s="62">
        <f t="shared" ref="B221:B223" si="1">COUNTIF($E$2:$E$218,A221)</f>
        <v>31</v>
      </c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53" t="s">
        <v>7</v>
      </c>
      <c r="B222" s="62">
        <f t="shared" si="1"/>
        <v>19</v>
      </c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53" t="s">
        <v>8</v>
      </c>
      <c r="B223" s="62">
        <f t="shared" si="1"/>
        <v>15</v>
      </c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89" t="s">
        <v>9</v>
      </c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53" t="s">
        <v>9</v>
      </c>
      <c r="B225" s="62">
        <f t="shared" ref="B225:B226" si="2">COUNTIF($E$2:$E$218,A225)</f>
        <v>44</v>
      </c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53" t="s">
        <v>10</v>
      </c>
      <c r="B226" s="62">
        <f t="shared" si="2"/>
        <v>0</v>
      </c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89" t="s">
        <v>393</v>
      </c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53" t="s">
        <v>11</v>
      </c>
      <c r="B228" s="62">
        <f t="shared" ref="B228:B242" si="3">COUNTIF($E$2:$E$218,A228)</f>
        <v>6</v>
      </c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53" t="s">
        <v>12</v>
      </c>
      <c r="B229" s="62">
        <f t="shared" si="3"/>
        <v>1</v>
      </c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58" t="s">
        <v>13</v>
      </c>
      <c r="B230" s="62">
        <f t="shared" si="3"/>
        <v>3</v>
      </c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53" t="s">
        <v>14</v>
      </c>
      <c r="B231" s="62">
        <f t="shared" si="3"/>
        <v>2</v>
      </c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53" t="s">
        <v>16</v>
      </c>
      <c r="B232" s="62">
        <f t="shared" si="3"/>
        <v>4</v>
      </c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53" t="s">
        <v>17</v>
      </c>
      <c r="B233" s="62">
        <f t="shared" si="3"/>
        <v>10</v>
      </c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53" t="s">
        <v>19</v>
      </c>
      <c r="B234" s="62">
        <f t="shared" si="3"/>
        <v>13</v>
      </c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53" t="s">
        <v>20</v>
      </c>
      <c r="B235" s="62">
        <f t="shared" si="3"/>
        <v>12</v>
      </c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53" t="s">
        <v>21</v>
      </c>
      <c r="B236" s="62">
        <f t="shared" si="3"/>
        <v>11</v>
      </c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53" t="s">
        <v>22</v>
      </c>
      <c r="B237" s="62">
        <f t="shared" si="3"/>
        <v>16</v>
      </c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53" t="s">
        <v>23</v>
      </c>
      <c r="B238" s="62">
        <f t="shared" si="3"/>
        <v>0</v>
      </c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53" t="s">
        <v>24</v>
      </c>
      <c r="B239" s="62">
        <f t="shared" si="3"/>
        <v>2</v>
      </c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53" t="s">
        <v>25</v>
      </c>
      <c r="B240" s="62">
        <f t="shared" si="3"/>
        <v>10</v>
      </c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53" t="s">
        <v>26</v>
      </c>
      <c r="B241" s="62">
        <f t="shared" si="3"/>
        <v>6</v>
      </c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53" t="s">
        <v>28</v>
      </c>
      <c r="B242" s="62">
        <f t="shared" si="3"/>
        <v>0</v>
      </c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89" t="s">
        <v>394</v>
      </c>
      <c r="B243" s="93">
        <f>SUM(B221:B242)</f>
        <v>205</v>
      </c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89" t="s">
        <v>6</v>
      </c>
      <c r="B245" s="62"/>
      <c r="C245" s="94" t="s">
        <v>394</v>
      </c>
      <c r="D245" s="94"/>
      <c r="E245" s="94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95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 t="s">
        <v>150</v>
      </c>
      <c r="B247" s="202" t="s">
        <v>1626</v>
      </c>
      <c r="C247" s="90">
        <f t="shared" ref="C247:C255" si="4">COUNTIF($K$2:$K$251,B247)</f>
        <v>9</v>
      </c>
      <c r="D247" s="92"/>
      <c r="E247" s="9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 t="s">
        <v>150</v>
      </c>
      <c r="B248" s="202" t="s">
        <v>596</v>
      </c>
      <c r="C248" s="90">
        <f t="shared" si="4"/>
        <v>1</v>
      </c>
      <c r="D248" s="92"/>
      <c r="E248" s="92"/>
      <c r="F248" s="58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96" t="s">
        <v>150</v>
      </c>
      <c r="B249" s="96" t="s">
        <v>228</v>
      </c>
      <c r="C249" s="90">
        <f t="shared" si="4"/>
        <v>8</v>
      </c>
      <c r="D249" s="92"/>
      <c r="E249" s="92"/>
      <c r="F249" s="58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53" t="s">
        <v>308</v>
      </c>
      <c r="B250" s="53" t="s">
        <v>308</v>
      </c>
      <c r="C250" s="90">
        <f t="shared" si="4"/>
        <v>1</v>
      </c>
      <c r="D250" s="92"/>
      <c r="E250" s="92"/>
      <c r="F250" s="41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 t="s">
        <v>206</v>
      </c>
      <c r="B251" s="62" t="s">
        <v>1655</v>
      </c>
      <c r="C251" s="90">
        <f t="shared" si="4"/>
        <v>1</v>
      </c>
      <c r="D251" s="92"/>
      <c r="E251" s="92"/>
      <c r="F251" s="41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 t="s">
        <v>165</v>
      </c>
      <c r="B252" s="96" t="s">
        <v>166</v>
      </c>
      <c r="C252" s="90">
        <f t="shared" si="4"/>
        <v>3</v>
      </c>
      <c r="D252" s="92"/>
      <c r="E252" s="9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 t="s">
        <v>165</v>
      </c>
      <c r="B253" s="62" t="s">
        <v>178</v>
      </c>
      <c r="C253" s="90">
        <f t="shared" si="4"/>
        <v>3</v>
      </c>
      <c r="D253" s="92"/>
      <c r="E253" s="9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 t="s">
        <v>165</v>
      </c>
      <c r="B254" s="96" t="s">
        <v>172</v>
      </c>
      <c r="C254" s="90">
        <f t="shared" si="4"/>
        <v>1</v>
      </c>
      <c r="D254" s="92"/>
      <c r="E254" s="9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53" t="s">
        <v>1743</v>
      </c>
      <c r="B255" s="58" t="s">
        <v>1744</v>
      </c>
      <c r="C255" s="90">
        <f t="shared" si="4"/>
        <v>4</v>
      </c>
      <c r="D255" s="92"/>
      <c r="E255" s="9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97"/>
      <c r="B256" s="62"/>
      <c r="C256" s="90"/>
      <c r="D256" s="90"/>
      <c r="E256" s="90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89" t="s">
        <v>7</v>
      </c>
      <c r="B257" s="62"/>
      <c r="C257" s="90"/>
      <c r="D257" s="90"/>
      <c r="E257" s="90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90"/>
      <c r="E258" s="90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 t="s">
        <v>165</v>
      </c>
      <c r="B259" s="58" t="s">
        <v>553</v>
      </c>
      <c r="C259" s="90">
        <f t="shared" ref="C259:C268" si="5">COUNTIF($K$2:$K$251,B259)</f>
        <v>3</v>
      </c>
      <c r="D259" s="92"/>
      <c r="E259" s="9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 t="s">
        <v>165</v>
      </c>
      <c r="B260" s="203" t="s">
        <v>1495</v>
      </c>
      <c r="C260" s="90">
        <f t="shared" si="5"/>
        <v>1</v>
      </c>
      <c r="D260" s="92"/>
      <c r="E260" s="9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 t="s">
        <v>165</v>
      </c>
      <c r="B261" s="203" t="s">
        <v>746</v>
      </c>
      <c r="C261" s="90">
        <f t="shared" si="5"/>
        <v>1</v>
      </c>
      <c r="D261" s="92"/>
      <c r="E261" s="9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 t="s">
        <v>165</v>
      </c>
      <c r="B262" s="53" t="s">
        <v>726</v>
      </c>
      <c r="C262" s="90">
        <f t="shared" si="5"/>
        <v>0</v>
      </c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 t="s">
        <v>165</v>
      </c>
      <c r="B263" s="58" t="s">
        <v>1858</v>
      </c>
      <c r="C263" s="90">
        <f t="shared" si="5"/>
        <v>0</v>
      </c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 t="s">
        <v>165</v>
      </c>
      <c r="B264" s="53" t="s">
        <v>267</v>
      </c>
      <c r="C264" s="90">
        <f t="shared" si="5"/>
        <v>0</v>
      </c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 t="s">
        <v>165</v>
      </c>
      <c r="B265" s="79" t="s">
        <v>320</v>
      </c>
      <c r="C265" s="90">
        <f t="shared" si="5"/>
        <v>8</v>
      </c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 t="s">
        <v>165</v>
      </c>
      <c r="B266" s="53" t="s">
        <v>391</v>
      </c>
      <c r="C266" s="90">
        <f t="shared" si="5"/>
        <v>3</v>
      </c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 t="s">
        <v>165</v>
      </c>
      <c r="B267" s="53" t="s">
        <v>245</v>
      </c>
      <c r="C267" s="90">
        <f t="shared" si="5"/>
        <v>1</v>
      </c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 t="s">
        <v>165</v>
      </c>
      <c r="B268" s="53" t="s">
        <v>1648</v>
      </c>
      <c r="C268" s="90">
        <f t="shared" si="5"/>
        <v>1</v>
      </c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62"/>
      <c r="N1055" s="62"/>
      <c r="O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62"/>
      <c r="N1056" s="62"/>
      <c r="O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62"/>
      <c r="N1057" s="62"/>
      <c r="O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62"/>
      <c r="N1058" s="62"/>
      <c r="O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62"/>
      <c r="N1059" s="62"/>
      <c r="O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62"/>
      <c r="N1060" s="62"/>
      <c r="O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62"/>
      <c r="L1061" s="91"/>
      <c r="M1061" s="62"/>
      <c r="N1061" s="62"/>
      <c r="O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62"/>
      <c r="L1062" s="91"/>
      <c r="M1062" s="62"/>
      <c r="N1062" s="62"/>
      <c r="O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62"/>
      <c r="L1063" s="91"/>
      <c r="M1063" s="62"/>
      <c r="N1063" s="62"/>
      <c r="O1063" s="62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62"/>
      <c r="L1064" s="91"/>
      <c r="M1064" s="62"/>
      <c r="N1064" s="62"/>
      <c r="O1064" s="62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62"/>
      <c r="L1065" s="91"/>
      <c r="M1065" s="62"/>
      <c r="N1065" s="62"/>
      <c r="O1065" s="62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62"/>
      <c r="L1066" s="91"/>
      <c r="M1066" s="62"/>
      <c r="N1066" s="62"/>
      <c r="O1066" s="62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62"/>
      <c r="L1067" s="91"/>
      <c r="M1067" s="62"/>
      <c r="N1067" s="62"/>
      <c r="O1067" s="62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62"/>
      <c r="L1068" s="91"/>
      <c r="M1068" s="62"/>
      <c r="N1068" s="62"/>
      <c r="O1068" s="62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62"/>
      <c r="L1069" s="91"/>
      <c r="M1069" s="62"/>
      <c r="N1069" s="62"/>
      <c r="O1069" s="62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62"/>
      <c r="L1070" s="91"/>
      <c r="M1070" s="62"/>
      <c r="N1070" s="62"/>
      <c r="O1070" s="62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62"/>
      <c r="L1071" s="91"/>
      <c r="M1071" s="62"/>
      <c r="N1071" s="62"/>
      <c r="O1071" s="62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62"/>
      <c r="L1072" s="91"/>
      <c r="M1072" s="62"/>
      <c r="N1072" s="62"/>
      <c r="O1072" s="62"/>
    </row>
    <row r="1073">
      <c r="A1073" s="62"/>
      <c r="B1073" s="62"/>
      <c r="C1073" s="90"/>
      <c r="D1073" s="62"/>
      <c r="E1073" s="62"/>
      <c r="F1073" s="62"/>
      <c r="G1073" s="62"/>
      <c r="H1073" s="62"/>
      <c r="I1073" s="62"/>
      <c r="J1073" s="62"/>
      <c r="K1073" s="62"/>
      <c r="L1073" s="91"/>
      <c r="M1073" s="62"/>
      <c r="N1073" s="62"/>
      <c r="O1073" s="62"/>
    </row>
    <row r="1074">
      <c r="A1074" s="62"/>
      <c r="B1074" s="62"/>
      <c r="C1074" s="90"/>
      <c r="D1074" s="62"/>
      <c r="E1074" s="62"/>
      <c r="F1074" s="62"/>
      <c r="G1074" s="62"/>
      <c r="H1074" s="62"/>
      <c r="I1074" s="62"/>
      <c r="J1074" s="62"/>
      <c r="K1074" s="62"/>
      <c r="L1074" s="91"/>
      <c r="M1074" s="62"/>
      <c r="N1074" s="62"/>
      <c r="O1074" s="62"/>
    </row>
    <row r="1075">
      <c r="A1075" s="62"/>
      <c r="B1075" s="62"/>
      <c r="C1075" s="90"/>
      <c r="D1075" s="62"/>
      <c r="E1075" s="62"/>
      <c r="F1075" s="62"/>
      <c r="G1075" s="62"/>
      <c r="H1075" s="62"/>
      <c r="I1075" s="62"/>
      <c r="J1075" s="62"/>
      <c r="K1075" s="62"/>
      <c r="L1075" s="91"/>
      <c r="M1075" s="62"/>
      <c r="N1075" s="62"/>
      <c r="O1075" s="62"/>
    </row>
    <row r="1076">
      <c r="A1076" s="62"/>
      <c r="B1076" s="62"/>
      <c r="C1076" s="90"/>
      <c r="D1076" s="62"/>
      <c r="E1076" s="62"/>
      <c r="F1076" s="62"/>
      <c r="G1076" s="62"/>
      <c r="H1076" s="62"/>
      <c r="I1076" s="62"/>
      <c r="J1076" s="62"/>
      <c r="K1076" s="62"/>
      <c r="L1076" s="91"/>
      <c r="M1076" s="62"/>
      <c r="N1076" s="62"/>
      <c r="O1076" s="62"/>
    </row>
    <row r="1077">
      <c r="A1077" s="62"/>
      <c r="B1077" s="62"/>
      <c r="C1077" s="90"/>
      <c r="D1077" s="62"/>
      <c r="E1077" s="62"/>
      <c r="F1077" s="62"/>
      <c r="G1077" s="62"/>
      <c r="H1077" s="62"/>
      <c r="I1077" s="62"/>
      <c r="J1077" s="62"/>
      <c r="K1077" s="62"/>
      <c r="L1077" s="91"/>
      <c r="M1077" s="62"/>
      <c r="N1077" s="62"/>
      <c r="O1077" s="62"/>
    </row>
    <row r="1078">
      <c r="A1078" s="62"/>
      <c r="B1078" s="62"/>
      <c r="C1078" s="90"/>
      <c r="D1078" s="62"/>
      <c r="E1078" s="62"/>
      <c r="F1078" s="62"/>
      <c r="G1078" s="62"/>
      <c r="H1078" s="62"/>
      <c r="I1078" s="62"/>
      <c r="J1078" s="62"/>
      <c r="K1078" s="62"/>
      <c r="L1078" s="91"/>
      <c r="M1078" s="62"/>
      <c r="N1078" s="62"/>
      <c r="O1078" s="62"/>
    </row>
    <row r="1079">
      <c r="A1079" s="62"/>
      <c r="B1079" s="62"/>
      <c r="C1079" s="90"/>
      <c r="D1079" s="62"/>
      <c r="E1079" s="62"/>
      <c r="F1079" s="62"/>
      <c r="G1079" s="62"/>
      <c r="H1079" s="62"/>
      <c r="I1079" s="62"/>
      <c r="J1079" s="62"/>
      <c r="K1079" s="62"/>
      <c r="L1079" s="91"/>
      <c r="M1079" s="62"/>
      <c r="N1079" s="62"/>
      <c r="O1079" s="62"/>
    </row>
    <row r="1080">
      <c r="A1080" s="62"/>
      <c r="B1080" s="62"/>
      <c r="C1080" s="90"/>
      <c r="D1080" s="62"/>
      <c r="E1080" s="62"/>
      <c r="F1080" s="62"/>
      <c r="G1080" s="62"/>
      <c r="H1080" s="62"/>
      <c r="I1080" s="62"/>
      <c r="J1080" s="62"/>
      <c r="K1080" s="62"/>
      <c r="L1080" s="91"/>
      <c r="M1080" s="62"/>
      <c r="N1080" s="62"/>
      <c r="O1080" s="62"/>
    </row>
    <row r="1081">
      <c r="A1081" s="62"/>
      <c r="B1081" s="62"/>
      <c r="C1081" s="90"/>
      <c r="D1081" s="62"/>
      <c r="E1081" s="62"/>
      <c r="F1081" s="62"/>
      <c r="G1081" s="62"/>
      <c r="H1081" s="62"/>
      <c r="I1081" s="62"/>
      <c r="J1081" s="62"/>
      <c r="K1081" s="62"/>
      <c r="L1081" s="91"/>
      <c r="M1081" s="62"/>
      <c r="N1081" s="62"/>
      <c r="O1081" s="62"/>
    </row>
    <row r="1082">
      <c r="A1082" s="62"/>
      <c r="B1082" s="62"/>
      <c r="C1082" s="90"/>
      <c r="D1082" s="62"/>
      <c r="E1082" s="62"/>
      <c r="F1082" s="62"/>
      <c r="G1082" s="62"/>
      <c r="H1082" s="62"/>
      <c r="I1082" s="62"/>
      <c r="J1082" s="62"/>
      <c r="K1082" s="62"/>
      <c r="L1082" s="91"/>
      <c r="M1082" s="62"/>
      <c r="N1082" s="62"/>
      <c r="O1082" s="62"/>
    </row>
    <row r="1083">
      <c r="A1083" s="62"/>
      <c r="B1083" s="62"/>
      <c r="C1083" s="90"/>
      <c r="D1083" s="62"/>
      <c r="E1083" s="62"/>
      <c r="F1083" s="62"/>
      <c r="G1083" s="62"/>
      <c r="H1083" s="62"/>
      <c r="I1083" s="62"/>
      <c r="J1083" s="62"/>
      <c r="K1083" s="62"/>
      <c r="L1083" s="91"/>
      <c r="M1083" s="62"/>
      <c r="N1083" s="62"/>
      <c r="O1083" s="62"/>
    </row>
    <row r="1084">
      <c r="A1084" s="62"/>
      <c r="B1084" s="62"/>
      <c r="C1084" s="90"/>
      <c r="D1084" s="62"/>
      <c r="E1084" s="62"/>
      <c r="F1084" s="62"/>
      <c r="G1084" s="62"/>
      <c r="H1084" s="62"/>
      <c r="I1084" s="62"/>
      <c r="J1084" s="62"/>
      <c r="K1084" s="62"/>
      <c r="L1084" s="91"/>
      <c r="M1084" s="62"/>
      <c r="N1084" s="62"/>
      <c r="O1084" s="62"/>
    </row>
    <row r="1085">
      <c r="A1085" s="62"/>
      <c r="B1085" s="62"/>
      <c r="C1085" s="90"/>
      <c r="D1085" s="62"/>
      <c r="E1085" s="62"/>
      <c r="F1085" s="62"/>
      <c r="G1085" s="62"/>
      <c r="H1085" s="62"/>
      <c r="I1085" s="62"/>
      <c r="J1085" s="62"/>
      <c r="K1085" s="62"/>
      <c r="L1085" s="91"/>
      <c r="M1085" s="62"/>
      <c r="N1085" s="62"/>
      <c r="O1085" s="62"/>
    </row>
    <row r="1086">
      <c r="A1086" s="62"/>
      <c r="B1086" s="62"/>
      <c r="C1086" s="90"/>
      <c r="D1086" s="62"/>
      <c r="E1086" s="62"/>
      <c r="F1086" s="62"/>
      <c r="G1086" s="62"/>
      <c r="H1086" s="62"/>
      <c r="I1086" s="62"/>
      <c r="J1086" s="62"/>
      <c r="K1086" s="62"/>
      <c r="L1086" s="91"/>
      <c r="M1086" s="62"/>
      <c r="N1086" s="62"/>
      <c r="O1086" s="62"/>
    </row>
    <row r="1087">
      <c r="A1087" s="62"/>
      <c r="B1087" s="62"/>
      <c r="C1087" s="90"/>
      <c r="D1087" s="62"/>
      <c r="E1087" s="62"/>
      <c r="F1087" s="62"/>
      <c r="G1087" s="62"/>
      <c r="H1087" s="62"/>
      <c r="I1087" s="62"/>
      <c r="J1087" s="62"/>
      <c r="K1087" s="62"/>
      <c r="L1087" s="91"/>
      <c r="M1087" s="62"/>
      <c r="N1087" s="62"/>
      <c r="O1087" s="62"/>
    </row>
    <row r="1088">
      <c r="A1088" s="62"/>
      <c r="B1088" s="62"/>
      <c r="C1088" s="90"/>
      <c r="D1088" s="62"/>
      <c r="E1088" s="62"/>
      <c r="F1088" s="62"/>
      <c r="G1088" s="62"/>
      <c r="H1088" s="62"/>
      <c r="I1088" s="62"/>
      <c r="J1088" s="62"/>
      <c r="K1088" s="62"/>
      <c r="L1088" s="91"/>
      <c r="M1088" s="62"/>
      <c r="N1088" s="62"/>
      <c r="O1088" s="62"/>
    </row>
    <row r="1089">
      <c r="A1089" s="62"/>
      <c r="B1089" s="62"/>
      <c r="C1089" s="90"/>
      <c r="D1089" s="62"/>
      <c r="E1089" s="62"/>
      <c r="F1089" s="62"/>
      <c r="G1089" s="62"/>
      <c r="H1089" s="62"/>
      <c r="I1089" s="62"/>
      <c r="J1089" s="62"/>
      <c r="K1089" s="62"/>
      <c r="L1089" s="91"/>
      <c r="M1089" s="62"/>
      <c r="N1089" s="62"/>
      <c r="O1089" s="62"/>
    </row>
    <row r="1090">
      <c r="A1090" s="62"/>
      <c r="B1090" s="62"/>
      <c r="C1090" s="90"/>
      <c r="D1090" s="62"/>
      <c r="E1090" s="62"/>
      <c r="F1090" s="62"/>
      <c r="G1090" s="62"/>
      <c r="H1090" s="62"/>
      <c r="I1090" s="62"/>
      <c r="J1090" s="62"/>
      <c r="K1090" s="62"/>
      <c r="L1090" s="91"/>
      <c r="M1090" s="62"/>
      <c r="N1090" s="62"/>
      <c r="O1090" s="62"/>
    </row>
    <row r="1091">
      <c r="A1091" s="62"/>
      <c r="B1091" s="62"/>
      <c r="C1091" s="90"/>
      <c r="D1091" s="62"/>
      <c r="E1091" s="62"/>
      <c r="F1091" s="62"/>
      <c r="G1091" s="62"/>
      <c r="H1091" s="62"/>
      <c r="I1091" s="62"/>
      <c r="J1091" s="62"/>
      <c r="K1091" s="62"/>
      <c r="L1091" s="91"/>
      <c r="M1091" s="62"/>
      <c r="N1091" s="62"/>
      <c r="O1091" s="62"/>
    </row>
    <row r="1092">
      <c r="A1092" s="62"/>
      <c r="B1092" s="62"/>
      <c r="C1092" s="90"/>
      <c r="D1092" s="62"/>
      <c r="E1092" s="62"/>
      <c r="F1092" s="62"/>
      <c r="G1092" s="62"/>
      <c r="H1092" s="62"/>
      <c r="I1092" s="62"/>
      <c r="J1092" s="62"/>
      <c r="K1092" s="62"/>
      <c r="L1092" s="91"/>
      <c r="M1092" s="62"/>
      <c r="N1092" s="62"/>
      <c r="O1092" s="62"/>
    </row>
    <row r="1093">
      <c r="A1093" s="62"/>
      <c r="B1093" s="62"/>
      <c r="C1093" s="90"/>
      <c r="D1093" s="62"/>
      <c r="E1093" s="62"/>
      <c r="F1093" s="62"/>
      <c r="G1093" s="62"/>
      <c r="H1093" s="62"/>
      <c r="I1093" s="62"/>
      <c r="J1093" s="62"/>
      <c r="K1093" s="62"/>
      <c r="L1093" s="91"/>
      <c r="M1093" s="62"/>
      <c r="N1093" s="62"/>
      <c r="O1093" s="62"/>
    </row>
    <row r="1094">
      <c r="A1094" s="62"/>
      <c r="B1094" s="62"/>
      <c r="C1094" s="90"/>
      <c r="D1094" s="62"/>
      <c r="E1094" s="62"/>
      <c r="F1094" s="62"/>
      <c r="G1094" s="62"/>
      <c r="H1094" s="62"/>
      <c r="I1094" s="62"/>
      <c r="J1094" s="62"/>
      <c r="K1094" s="62"/>
      <c r="L1094" s="91"/>
      <c r="M1094" s="62"/>
      <c r="N1094" s="62"/>
      <c r="O1094" s="62"/>
    </row>
    <row r="1095">
      <c r="A1095" s="62"/>
      <c r="B1095" s="62"/>
      <c r="C1095" s="90"/>
      <c r="D1095" s="62"/>
      <c r="E1095" s="62"/>
      <c r="F1095" s="62"/>
      <c r="G1095" s="62"/>
      <c r="H1095" s="62"/>
      <c r="I1095" s="62"/>
      <c r="J1095" s="62"/>
      <c r="K1095" s="62"/>
      <c r="L1095" s="91"/>
      <c r="M1095" s="62"/>
      <c r="N1095" s="62"/>
      <c r="O1095" s="62"/>
    </row>
    <row r="1096">
      <c r="A1096" s="62"/>
      <c r="B1096" s="62"/>
      <c r="C1096" s="90"/>
      <c r="D1096" s="62"/>
      <c r="E1096" s="62"/>
      <c r="F1096" s="62"/>
      <c r="G1096" s="62"/>
      <c r="H1096" s="62"/>
      <c r="I1096" s="62"/>
      <c r="J1096" s="62"/>
      <c r="K1096" s="62"/>
      <c r="L1096" s="91"/>
      <c r="M1096" s="62"/>
      <c r="N1096" s="62"/>
      <c r="O1096" s="62"/>
    </row>
    <row r="1097">
      <c r="A1097" s="62"/>
      <c r="B1097" s="62"/>
      <c r="C1097" s="90"/>
      <c r="D1097" s="62"/>
      <c r="E1097" s="62"/>
      <c r="F1097" s="62"/>
      <c r="G1097" s="62"/>
      <c r="H1097" s="62"/>
      <c r="I1097" s="62"/>
      <c r="J1097" s="62"/>
      <c r="K1097" s="62"/>
      <c r="L1097" s="91"/>
      <c r="M1097" s="62"/>
      <c r="N1097" s="62"/>
      <c r="O1097" s="62"/>
    </row>
    <row r="1098">
      <c r="A1098" s="62"/>
      <c r="B1098" s="62"/>
      <c r="C1098" s="90"/>
      <c r="D1098" s="62"/>
      <c r="E1098" s="62"/>
      <c r="F1098" s="62"/>
      <c r="G1098" s="62"/>
      <c r="H1098" s="62"/>
      <c r="I1098" s="62"/>
      <c r="J1098" s="62"/>
      <c r="K1098" s="62"/>
      <c r="L1098" s="91"/>
      <c r="M1098" s="62"/>
      <c r="N1098" s="62"/>
      <c r="O1098" s="62"/>
    </row>
    <row r="1099">
      <c r="A1099" s="62"/>
      <c r="B1099" s="62"/>
      <c r="C1099" s="90"/>
      <c r="D1099" s="62"/>
      <c r="E1099" s="62"/>
      <c r="F1099" s="62"/>
      <c r="G1099" s="62"/>
      <c r="H1099" s="62"/>
      <c r="I1099" s="62"/>
      <c r="J1099" s="62"/>
      <c r="K1099" s="62"/>
      <c r="L1099" s="91"/>
      <c r="M1099" s="62"/>
      <c r="N1099" s="62"/>
      <c r="O1099" s="62"/>
    </row>
    <row r="1100">
      <c r="A1100" s="62"/>
      <c r="B1100" s="62"/>
      <c r="C1100" s="90"/>
      <c r="D1100" s="62"/>
      <c r="E1100" s="62"/>
      <c r="F1100" s="62"/>
      <c r="G1100" s="62"/>
      <c r="H1100" s="62"/>
      <c r="I1100" s="62"/>
      <c r="J1100" s="62"/>
      <c r="K1100" s="62"/>
      <c r="L1100" s="91"/>
      <c r="M1100" s="62"/>
      <c r="N1100" s="62"/>
      <c r="O1100" s="62"/>
    </row>
    <row r="1101">
      <c r="A1101" s="62"/>
      <c r="B1101" s="62"/>
      <c r="C1101" s="90"/>
      <c r="D1101" s="62"/>
      <c r="E1101" s="62"/>
      <c r="F1101" s="62"/>
      <c r="G1101" s="62"/>
      <c r="H1101" s="62"/>
      <c r="I1101" s="62"/>
      <c r="J1101" s="62"/>
      <c r="K1101" s="62"/>
      <c r="L1101" s="91"/>
      <c r="M1101" s="62"/>
      <c r="N1101" s="62"/>
      <c r="O1101" s="62"/>
    </row>
    <row r="1102">
      <c r="A1102" s="62"/>
      <c r="B1102" s="62"/>
      <c r="C1102" s="90"/>
      <c r="D1102" s="62"/>
      <c r="E1102" s="62"/>
      <c r="F1102" s="62"/>
      <c r="G1102" s="62"/>
      <c r="H1102" s="62"/>
      <c r="I1102" s="62"/>
      <c r="J1102" s="62"/>
      <c r="K1102" s="62"/>
      <c r="L1102" s="91"/>
      <c r="M1102" s="62"/>
      <c r="N1102" s="62"/>
      <c r="O1102" s="62"/>
    </row>
    <row r="1103">
      <c r="A1103" s="62"/>
      <c r="B1103" s="62"/>
      <c r="C1103" s="90"/>
      <c r="D1103" s="62"/>
      <c r="E1103" s="62"/>
      <c r="F1103" s="62"/>
      <c r="G1103" s="62"/>
      <c r="H1103" s="62"/>
      <c r="I1103" s="62"/>
      <c r="J1103" s="62"/>
      <c r="K1103" s="62"/>
      <c r="L1103" s="91"/>
      <c r="M1103" s="62"/>
      <c r="N1103" s="62"/>
      <c r="O1103" s="62"/>
    </row>
    <row r="1104">
      <c r="A1104" s="62"/>
      <c r="B1104" s="62"/>
      <c r="C1104" s="90"/>
      <c r="D1104" s="62"/>
      <c r="E1104" s="62"/>
      <c r="F1104" s="62"/>
      <c r="G1104" s="62"/>
      <c r="H1104" s="62"/>
      <c r="I1104" s="62"/>
      <c r="J1104" s="62"/>
      <c r="K1104" s="62"/>
      <c r="L1104" s="91"/>
      <c r="M1104" s="62"/>
      <c r="N1104" s="62"/>
      <c r="O1104" s="62"/>
    </row>
    <row r="1105">
      <c r="A1105" s="62"/>
      <c r="B1105" s="62"/>
      <c r="C1105" s="90"/>
      <c r="D1105" s="62"/>
      <c r="E1105" s="62"/>
      <c r="F1105" s="62"/>
      <c r="G1105" s="62"/>
      <c r="H1105" s="62"/>
      <c r="I1105" s="62"/>
      <c r="J1105" s="62"/>
      <c r="K1105" s="62"/>
      <c r="L1105" s="91"/>
      <c r="M1105" s="62"/>
      <c r="N1105" s="62"/>
      <c r="O1105" s="62"/>
    </row>
    <row r="1106">
      <c r="A1106" s="62"/>
      <c r="B1106" s="62"/>
      <c r="C1106" s="90"/>
      <c r="D1106" s="62"/>
      <c r="E1106" s="62"/>
      <c r="F1106" s="62"/>
      <c r="G1106" s="62"/>
      <c r="H1106" s="62"/>
      <c r="I1106" s="62"/>
      <c r="J1106" s="62"/>
      <c r="K1106" s="62"/>
      <c r="L1106" s="91"/>
      <c r="M1106" s="62"/>
      <c r="N1106" s="62"/>
      <c r="O1106" s="62"/>
    </row>
    <row r="1107">
      <c r="A1107" s="62"/>
      <c r="B1107" s="62"/>
      <c r="C1107" s="90"/>
      <c r="D1107" s="62"/>
      <c r="E1107" s="62"/>
      <c r="F1107" s="62"/>
      <c r="G1107" s="62"/>
      <c r="H1107" s="62"/>
      <c r="I1107" s="62"/>
      <c r="J1107" s="62"/>
      <c r="K1107" s="62"/>
      <c r="L1107" s="91"/>
      <c r="M1107" s="62"/>
      <c r="N1107" s="62"/>
      <c r="O1107" s="62"/>
    </row>
    <row r="1108">
      <c r="A1108" s="62"/>
      <c r="B1108" s="62"/>
      <c r="C1108" s="90"/>
      <c r="D1108" s="62"/>
      <c r="E1108" s="62"/>
      <c r="F1108" s="62"/>
      <c r="G1108" s="62"/>
      <c r="H1108" s="62"/>
      <c r="I1108" s="62"/>
      <c r="J1108" s="62"/>
      <c r="K1108" s="62"/>
      <c r="L1108" s="91"/>
      <c r="M1108" s="62"/>
      <c r="N1108" s="62"/>
      <c r="O1108" s="62"/>
    </row>
    <row r="1109">
      <c r="A1109" s="62"/>
      <c r="B1109" s="62"/>
      <c r="C1109" s="90"/>
      <c r="D1109" s="62"/>
      <c r="E1109" s="62"/>
      <c r="F1109" s="62"/>
      <c r="G1109" s="62"/>
      <c r="H1109" s="62"/>
      <c r="I1109" s="62"/>
      <c r="J1109" s="62"/>
      <c r="K1109" s="62"/>
      <c r="L1109" s="91"/>
      <c r="M1109" s="62"/>
      <c r="N1109" s="62"/>
      <c r="O1109" s="62"/>
    </row>
  </sheetData>
  <dataValidations>
    <dataValidation type="list" allowBlank="1" sqref="J92:J95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173:B175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96:F97 F105 F109:F123 F173:F175 F178:F181 F185:F187 F200 F202:F203 F205:F216">
      <formula1>"LINUX CENTOS,LINUX FEDORA,LINUX UBUNTU,NO APLICA,OTRO,WINDOWS XP,WINDOWS 7,WINDOWS 10,"</formula1>
    </dataValidation>
    <dataValidation type="list" allowBlank="1" sqref="B109:B123 B178:B180 B185:B188 B201 B208:B213 B215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218">
      <formula1>"INACTIVO,OPERATIVO"</formula1>
    </dataValidation>
    <dataValidation type="list" allowBlank="1" sqref="J21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205:J207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J204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D2:D218">
      <formula1>"COMPUTADOR,MONITOR,PERIFÉRICO"</formula1>
    </dataValidation>
    <dataValidation type="list" allowBlank="1" sqref="J45 J82 J87 J96:J97 J109:J123 J176 J178:J181 J185:J199 J201:J203 J208:J213 J215:J21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2:B100 B105:B108 B176 B181 B189:B200 B202:B204 B218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E2:E123 E172:E176 E178:E181 E185:E218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7 F12 F14 F22 F28 F33:F34 F38 F40 F47 F52 F59 F61 F63 F67 F69 F75 F81 F86 F101:F104 F124:F172 F182:F184 F188 F201 F217">
      <formula1>"WINDOWS XP,WINDOWS 7,WINDOWS 10,NO APLICA,OTRO"</formula1>
    </dataValidation>
    <dataValidation type="list" allowBlank="1" sqref="J173:J175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2:J44 J46:J81 J83:J86 J88:J91 J98:J100 J105:J108 J200 J218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2:F6 F8:F11 F13 F15:F21 F23:F27 F29:F32 F35:F37 F39 F41:F46 F48:F51 F53:F58 F60 F62 F64:F66 F68 F70:F74 F76:F80 F82:F85 F87:F95 F98:F100 F106:F108 F176:F177 F189:F199 F204 F218">
      <formula1>"LINUX FEDORA,NO APLICA,OTRO,WINDOWS XP,WINDOWS 7,WINDOWS 10,"</formula1>
    </dataValidation>
    <dataValidation type="list" allowBlank="1" sqref="B205:B207 B21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124:E171 E177 E182:E184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216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214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J217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J101:J104 J124:J172 J177 J182:J184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101:B104 B124:B172 B177 B182:B184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3" width="38.75"/>
    <col customWidth="1" min="14" max="14" width="9.5"/>
    <col customWidth="1" min="15" max="15" width="14.63"/>
    <col customWidth="1" min="16" max="16" width="10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98"/>
      <c r="N1" s="8" t="s">
        <v>143</v>
      </c>
      <c r="O1" s="34" t="s">
        <v>144</v>
      </c>
      <c r="P1" s="34" t="s">
        <v>145</v>
      </c>
    </row>
    <row r="2">
      <c r="A2" s="39" t="s">
        <v>146</v>
      </c>
      <c r="B2" s="41" t="s">
        <v>153</v>
      </c>
      <c r="C2" s="48">
        <v>1.0</v>
      </c>
      <c r="D2" s="41" t="s">
        <v>159</v>
      </c>
      <c r="E2" s="39" t="s">
        <v>17</v>
      </c>
      <c r="F2" s="49"/>
      <c r="G2" s="39" t="s">
        <v>148</v>
      </c>
      <c r="H2" s="41" t="s">
        <v>1859</v>
      </c>
      <c r="I2" s="39">
        <v>6629171.0</v>
      </c>
      <c r="J2" s="41" t="s">
        <v>1860</v>
      </c>
      <c r="K2" s="39" t="s">
        <v>1861</v>
      </c>
      <c r="L2" s="141"/>
      <c r="M2" s="42"/>
      <c r="N2" s="46"/>
      <c r="O2" s="42"/>
      <c r="P2" s="42"/>
    </row>
    <row r="3">
      <c r="A3" s="39" t="s">
        <v>146</v>
      </c>
      <c r="B3" s="41" t="s">
        <v>153</v>
      </c>
      <c r="C3" s="48">
        <v>1.0</v>
      </c>
      <c r="D3" s="41" t="s">
        <v>154</v>
      </c>
      <c r="E3" s="39" t="s">
        <v>6</v>
      </c>
      <c r="F3" s="41" t="s">
        <v>155</v>
      </c>
      <c r="G3" s="39" t="s">
        <v>148</v>
      </c>
      <c r="H3" s="41" t="s">
        <v>1862</v>
      </c>
      <c r="I3" s="39" t="s">
        <v>227</v>
      </c>
      <c r="J3" s="41" t="s">
        <v>150</v>
      </c>
      <c r="K3" s="39" t="s">
        <v>228</v>
      </c>
      <c r="L3" s="43" t="s">
        <v>801</v>
      </c>
      <c r="M3" s="39"/>
      <c r="N3" s="41"/>
      <c r="O3" s="39"/>
      <c r="P3" s="39"/>
    </row>
    <row r="4">
      <c r="A4" s="39" t="s">
        <v>146</v>
      </c>
      <c r="B4" s="41" t="s">
        <v>153</v>
      </c>
      <c r="C4" s="48">
        <v>1.0</v>
      </c>
      <c r="D4" s="41" t="s">
        <v>9</v>
      </c>
      <c r="E4" s="39" t="s">
        <v>9</v>
      </c>
      <c r="F4" s="49"/>
      <c r="G4" s="39" t="s">
        <v>148</v>
      </c>
      <c r="H4" s="41" t="s">
        <v>1863</v>
      </c>
      <c r="I4" s="39">
        <v>6629173.0</v>
      </c>
      <c r="J4" s="41" t="s">
        <v>150</v>
      </c>
      <c r="K4" s="39" t="s">
        <v>1864</v>
      </c>
      <c r="L4" s="172"/>
      <c r="M4" s="52"/>
      <c r="N4" s="49"/>
      <c r="O4" s="52"/>
      <c r="P4" s="52"/>
    </row>
    <row r="5">
      <c r="A5" s="39" t="s">
        <v>146</v>
      </c>
      <c r="B5" s="41" t="s">
        <v>406</v>
      </c>
      <c r="C5" s="48">
        <v>1.0</v>
      </c>
      <c r="D5" s="41" t="s">
        <v>154</v>
      </c>
      <c r="E5" s="39" t="s">
        <v>6</v>
      </c>
      <c r="F5" s="39" t="s">
        <v>155</v>
      </c>
      <c r="G5" s="39" t="s">
        <v>148</v>
      </c>
      <c r="H5" s="41" t="s">
        <v>1865</v>
      </c>
      <c r="I5" s="39">
        <v>6629210.0</v>
      </c>
      <c r="J5" s="41" t="s">
        <v>150</v>
      </c>
      <c r="K5" s="39" t="s">
        <v>1866</v>
      </c>
      <c r="L5" s="172"/>
      <c r="M5" s="52"/>
      <c r="N5" s="49"/>
      <c r="O5" s="52"/>
      <c r="P5" s="52"/>
    </row>
    <row r="6">
      <c r="A6" s="39" t="s">
        <v>146</v>
      </c>
      <c r="B6" s="41" t="s">
        <v>406</v>
      </c>
      <c r="C6" s="48">
        <v>1.0</v>
      </c>
      <c r="D6" s="41" t="s">
        <v>9</v>
      </c>
      <c r="E6" s="39" t="s">
        <v>9</v>
      </c>
      <c r="F6" s="49"/>
      <c r="G6" s="39" t="s">
        <v>148</v>
      </c>
      <c r="H6" s="41" t="s">
        <v>1867</v>
      </c>
      <c r="I6" s="39">
        <v>6629209.0</v>
      </c>
      <c r="J6" s="41" t="s">
        <v>150</v>
      </c>
      <c r="K6" s="39" t="s">
        <v>1864</v>
      </c>
      <c r="L6" s="172"/>
      <c r="M6" s="52"/>
      <c r="N6" s="49"/>
      <c r="O6" s="52"/>
      <c r="P6" s="52"/>
    </row>
    <row r="7">
      <c r="A7" s="39" t="s">
        <v>1868</v>
      </c>
      <c r="B7" s="41" t="s">
        <v>204</v>
      </c>
      <c r="C7" s="48">
        <v>1.0</v>
      </c>
      <c r="D7" s="41" t="s">
        <v>9</v>
      </c>
      <c r="E7" s="39" t="s">
        <v>9</v>
      </c>
      <c r="F7" s="49"/>
      <c r="G7" s="39" t="s">
        <v>148</v>
      </c>
      <c r="H7" s="41" t="s">
        <v>1869</v>
      </c>
      <c r="I7" s="39">
        <v>6629193.0</v>
      </c>
      <c r="J7" s="41" t="s">
        <v>165</v>
      </c>
      <c r="K7" s="39" t="s">
        <v>1870</v>
      </c>
      <c r="L7" s="141"/>
      <c r="M7" s="42"/>
      <c r="N7" s="46"/>
      <c r="O7" s="42"/>
      <c r="P7" s="42"/>
    </row>
    <row r="8">
      <c r="A8" s="39" t="s">
        <v>1868</v>
      </c>
      <c r="B8" s="41" t="s">
        <v>204</v>
      </c>
      <c r="C8" s="48">
        <v>1.0</v>
      </c>
      <c r="D8" s="41" t="s">
        <v>154</v>
      </c>
      <c r="E8" s="39" t="s">
        <v>8</v>
      </c>
      <c r="F8" s="41"/>
      <c r="G8" s="39" t="s">
        <v>148</v>
      </c>
      <c r="H8" s="41" t="s">
        <v>151</v>
      </c>
      <c r="I8" s="39">
        <v>6629197.0</v>
      </c>
      <c r="J8" s="41" t="s">
        <v>206</v>
      </c>
      <c r="K8" s="39" t="s">
        <v>151</v>
      </c>
      <c r="L8" s="107" t="s">
        <v>1871</v>
      </c>
      <c r="M8" s="39"/>
      <c r="N8" s="41"/>
      <c r="O8" s="39"/>
      <c r="P8" s="39"/>
    </row>
    <row r="9">
      <c r="A9" s="39" t="s">
        <v>1868</v>
      </c>
      <c r="B9" s="41" t="s">
        <v>204</v>
      </c>
      <c r="C9" s="48">
        <v>1.0</v>
      </c>
      <c r="D9" s="41" t="s">
        <v>159</v>
      </c>
      <c r="E9" s="39" t="s">
        <v>20</v>
      </c>
      <c r="F9" s="49"/>
      <c r="G9" s="39" t="s">
        <v>148</v>
      </c>
      <c r="H9" s="41" t="s">
        <v>1872</v>
      </c>
      <c r="I9" s="39">
        <v>6629192.0</v>
      </c>
      <c r="J9" s="41" t="s">
        <v>212</v>
      </c>
      <c r="K9" s="39" t="s">
        <v>213</v>
      </c>
      <c r="L9" s="172"/>
      <c r="M9" s="52"/>
      <c r="N9" s="49"/>
      <c r="O9" s="52"/>
      <c r="P9" s="52"/>
    </row>
    <row r="10">
      <c r="A10" s="39" t="s">
        <v>1868</v>
      </c>
      <c r="B10" s="41" t="s">
        <v>204</v>
      </c>
      <c r="C10" s="48">
        <v>1.0</v>
      </c>
      <c r="D10" s="41" t="s">
        <v>159</v>
      </c>
      <c r="E10" s="39" t="s">
        <v>21</v>
      </c>
      <c r="F10" s="49"/>
      <c r="G10" s="39" t="s">
        <v>148</v>
      </c>
      <c r="H10" s="41" t="s">
        <v>151</v>
      </c>
      <c r="I10" s="39">
        <v>6629194.0</v>
      </c>
      <c r="J10" s="41" t="s">
        <v>1873</v>
      </c>
      <c r="K10" s="39" t="s">
        <v>151</v>
      </c>
      <c r="L10" s="172"/>
      <c r="M10" s="52"/>
      <c r="N10" s="49"/>
      <c r="O10" s="52"/>
      <c r="P10" s="52"/>
    </row>
    <row r="11">
      <c r="A11" s="39" t="s">
        <v>1868</v>
      </c>
      <c r="B11" s="41" t="s">
        <v>204</v>
      </c>
      <c r="C11" s="48">
        <v>1.0</v>
      </c>
      <c r="D11" s="41" t="s">
        <v>159</v>
      </c>
      <c r="E11" s="39" t="s">
        <v>22</v>
      </c>
      <c r="F11" s="49"/>
      <c r="G11" s="39" t="s">
        <v>148</v>
      </c>
      <c r="H11" s="41" t="s">
        <v>1874</v>
      </c>
      <c r="I11" s="39">
        <v>6629196.0</v>
      </c>
      <c r="J11" s="41" t="s">
        <v>206</v>
      </c>
      <c r="K11" s="39" t="s">
        <v>1045</v>
      </c>
      <c r="L11" s="172"/>
      <c r="M11" s="52"/>
      <c r="N11" s="49"/>
      <c r="O11" s="52"/>
      <c r="P11" s="52"/>
    </row>
    <row r="12">
      <c r="A12" s="39" t="s">
        <v>1868</v>
      </c>
      <c r="B12" s="41" t="s">
        <v>204</v>
      </c>
      <c r="C12" s="48">
        <v>1.0</v>
      </c>
      <c r="D12" s="41" t="s">
        <v>159</v>
      </c>
      <c r="E12" s="39" t="s">
        <v>19</v>
      </c>
      <c r="F12" s="49"/>
      <c r="G12" s="39" t="s">
        <v>148</v>
      </c>
      <c r="H12" s="41" t="s">
        <v>151</v>
      </c>
      <c r="I12" s="39">
        <v>6629198.0</v>
      </c>
      <c r="J12" s="41" t="s">
        <v>206</v>
      </c>
      <c r="K12" s="39" t="s">
        <v>151</v>
      </c>
      <c r="L12" s="141"/>
      <c r="M12" s="42"/>
      <c r="N12" s="46"/>
      <c r="O12" s="42"/>
      <c r="P12" s="42"/>
    </row>
    <row r="13">
      <c r="A13" s="39" t="s">
        <v>1875</v>
      </c>
      <c r="B13" s="41" t="s">
        <v>153</v>
      </c>
      <c r="C13" s="48">
        <v>1.0</v>
      </c>
      <c r="D13" s="41" t="s">
        <v>9</v>
      </c>
      <c r="E13" s="39" t="s">
        <v>9</v>
      </c>
      <c r="F13" s="49"/>
      <c r="G13" s="39" t="s">
        <v>148</v>
      </c>
      <c r="H13" s="41" t="s">
        <v>1876</v>
      </c>
      <c r="I13" s="39">
        <v>6629175.0</v>
      </c>
      <c r="J13" s="41" t="s">
        <v>150</v>
      </c>
      <c r="K13" s="39" t="s">
        <v>1864</v>
      </c>
      <c r="L13" s="141"/>
      <c r="M13" s="42"/>
      <c r="N13" s="46"/>
      <c r="O13" s="42"/>
      <c r="P13" s="42"/>
    </row>
    <row r="14">
      <c r="A14" s="39" t="s">
        <v>1875</v>
      </c>
      <c r="B14" s="41" t="s">
        <v>153</v>
      </c>
      <c r="C14" s="48">
        <v>1.0</v>
      </c>
      <c r="D14" s="41" t="s">
        <v>154</v>
      </c>
      <c r="E14" s="39" t="s">
        <v>6</v>
      </c>
      <c r="F14" s="39" t="s">
        <v>155</v>
      </c>
      <c r="G14" s="39" t="s">
        <v>148</v>
      </c>
      <c r="H14" s="41" t="s">
        <v>1877</v>
      </c>
      <c r="I14" s="39">
        <v>6629176.0</v>
      </c>
      <c r="J14" s="41" t="s">
        <v>165</v>
      </c>
      <c r="K14" s="204" t="s">
        <v>166</v>
      </c>
      <c r="L14" s="172"/>
      <c r="M14" s="52"/>
      <c r="N14" s="49"/>
      <c r="O14" s="52"/>
      <c r="P14" s="52"/>
    </row>
    <row r="15">
      <c r="A15" s="39" t="s">
        <v>146</v>
      </c>
      <c r="B15" s="41" t="s">
        <v>180</v>
      </c>
      <c r="C15" s="48">
        <v>1.0</v>
      </c>
      <c r="D15" s="41" t="s">
        <v>9</v>
      </c>
      <c r="E15" s="39" t="s">
        <v>9</v>
      </c>
      <c r="F15" s="49"/>
      <c r="G15" s="39" t="s">
        <v>148</v>
      </c>
      <c r="H15" s="41" t="s">
        <v>1878</v>
      </c>
      <c r="I15" s="39">
        <v>6629182.0</v>
      </c>
      <c r="J15" s="41" t="s">
        <v>150</v>
      </c>
      <c r="K15" s="39" t="s">
        <v>1864</v>
      </c>
      <c r="L15" s="141"/>
      <c r="M15" s="42"/>
      <c r="N15" s="46"/>
      <c r="O15" s="42"/>
      <c r="P15" s="42"/>
    </row>
    <row r="16">
      <c r="A16" s="39" t="s">
        <v>146</v>
      </c>
      <c r="B16" s="41" t="s">
        <v>180</v>
      </c>
      <c r="C16" s="48">
        <v>1.0</v>
      </c>
      <c r="D16" s="41" t="s">
        <v>154</v>
      </c>
      <c r="E16" s="39" t="s">
        <v>6</v>
      </c>
      <c r="F16" s="41" t="s">
        <v>155</v>
      </c>
      <c r="G16" s="39" t="s">
        <v>148</v>
      </c>
      <c r="H16" s="41" t="s">
        <v>1879</v>
      </c>
      <c r="I16" s="39" t="s">
        <v>227</v>
      </c>
      <c r="J16" s="41" t="s">
        <v>150</v>
      </c>
      <c r="K16" s="39" t="s">
        <v>228</v>
      </c>
      <c r="L16" s="43" t="s">
        <v>801</v>
      </c>
      <c r="M16" s="39"/>
      <c r="N16" s="41"/>
      <c r="O16" s="39"/>
      <c r="P16" s="39"/>
    </row>
    <row r="17">
      <c r="A17" s="39" t="s">
        <v>146</v>
      </c>
      <c r="B17" s="41" t="s">
        <v>180</v>
      </c>
      <c r="C17" s="48">
        <v>1.0</v>
      </c>
      <c r="D17" s="41" t="s">
        <v>159</v>
      </c>
      <c r="E17" s="39" t="s">
        <v>14</v>
      </c>
      <c r="F17" s="49"/>
      <c r="G17" s="39" t="s">
        <v>148</v>
      </c>
      <c r="H17" s="41" t="s">
        <v>1880</v>
      </c>
      <c r="I17" s="39">
        <v>6629185.0</v>
      </c>
      <c r="J17" s="41" t="s">
        <v>273</v>
      </c>
      <c r="K17" s="39" t="s">
        <v>274</v>
      </c>
      <c r="L17" s="141"/>
      <c r="M17" s="42"/>
      <c r="N17" s="46"/>
      <c r="O17" s="42"/>
      <c r="P17" s="42"/>
    </row>
    <row r="18">
      <c r="A18" s="39" t="s">
        <v>146</v>
      </c>
      <c r="B18" s="41" t="s">
        <v>180</v>
      </c>
      <c r="C18" s="48">
        <v>1.0</v>
      </c>
      <c r="D18" s="41" t="s">
        <v>159</v>
      </c>
      <c r="E18" s="39" t="s">
        <v>23</v>
      </c>
      <c r="F18" s="49"/>
      <c r="G18" s="39" t="s">
        <v>148</v>
      </c>
      <c r="H18" s="41">
        <v>3715.0</v>
      </c>
      <c r="I18" s="39">
        <v>6629219.0</v>
      </c>
      <c r="J18" s="41" t="s">
        <v>1881</v>
      </c>
      <c r="K18" s="39" t="s">
        <v>1882</v>
      </c>
      <c r="L18" s="172"/>
      <c r="M18" s="52"/>
      <c r="N18" s="49"/>
      <c r="O18" s="52"/>
      <c r="P18" s="52"/>
    </row>
    <row r="19">
      <c r="A19" s="39" t="s">
        <v>1883</v>
      </c>
      <c r="B19" s="41" t="s">
        <v>1651</v>
      </c>
      <c r="C19" s="48">
        <v>1.0</v>
      </c>
      <c r="D19" s="41" t="s">
        <v>9</v>
      </c>
      <c r="E19" s="39" t="s">
        <v>9</v>
      </c>
      <c r="F19" s="49"/>
      <c r="G19" s="39" t="s">
        <v>148</v>
      </c>
      <c r="H19" s="41" t="s">
        <v>1884</v>
      </c>
      <c r="I19" s="39">
        <v>6629213.0</v>
      </c>
      <c r="J19" s="41" t="s">
        <v>150</v>
      </c>
      <c r="K19" s="39" t="s">
        <v>1864</v>
      </c>
      <c r="L19" s="172"/>
      <c r="M19" s="52"/>
      <c r="N19" s="49"/>
      <c r="O19" s="52"/>
      <c r="P19" s="52"/>
    </row>
    <row r="20">
      <c r="A20" s="39" t="s">
        <v>1885</v>
      </c>
      <c r="B20" s="41" t="s">
        <v>204</v>
      </c>
      <c r="C20" s="48">
        <v>1.0</v>
      </c>
      <c r="D20" s="41" t="s">
        <v>154</v>
      </c>
      <c r="E20" s="39" t="s">
        <v>6</v>
      </c>
      <c r="F20" s="39" t="s">
        <v>155</v>
      </c>
      <c r="G20" s="39" t="s">
        <v>148</v>
      </c>
      <c r="H20" s="41" t="s">
        <v>1886</v>
      </c>
      <c r="I20" s="39">
        <v>6629195.0</v>
      </c>
      <c r="J20" s="41" t="s">
        <v>165</v>
      </c>
      <c r="K20" s="39" t="s">
        <v>1887</v>
      </c>
      <c r="L20" s="172"/>
      <c r="M20" s="52"/>
      <c r="N20" s="49"/>
      <c r="O20" s="52"/>
      <c r="P20" s="52"/>
    </row>
    <row r="21">
      <c r="A21" s="39" t="s">
        <v>1885</v>
      </c>
      <c r="B21" s="41" t="s">
        <v>204</v>
      </c>
      <c r="C21" s="48">
        <v>1.0</v>
      </c>
      <c r="D21" s="41" t="s">
        <v>9</v>
      </c>
      <c r="E21" s="39" t="s">
        <v>9</v>
      </c>
      <c r="F21" s="49"/>
      <c r="G21" s="39" t="s">
        <v>148</v>
      </c>
      <c r="H21" s="41" t="s">
        <v>1888</v>
      </c>
      <c r="I21" s="39">
        <v>6629199.0</v>
      </c>
      <c r="J21" s="41" t="s">
        <v>165</v>
      </c>
      <c r="K21" s="39" t="s">
        <v>1154</v>
      </c>
      <c r="L21" s="141"/>
      <c r="M21" s="42"/>
      <c r="N21" s="46"/>
      <c r="O21" s="42"/>
      <c r="P21" s="42"/>
    </row>
    <row r="22">
      <c r="A22" s="39" t="s">
        <v>1885</v>
      </c>
      <c r="B22" s="41" t="s">
        <v>204</v>
      </c>
      <c r="C22" s="48">
        <v>1.0</v>
      </c>
      <c r="D22" s="41" t="s">
        <v>159</v>
      </c>
      <c r="E22" s="39" t="s">
        <v>19</v>
      </c>
      <c r="F22" s="49"/>
      <c r="G22" s="39" t="s">
        <v>148</v>
      </c>
      <c r="H22" s="41" t="s">
        <v>151</v>
      </c>
      <c r="I22" s="39">
        <v>6629200.0</v>
      </c>
      <c r="J22" s="41" t="s">
        <v>206</v>
      </c>
      <c r="K22" s="39" t="s">
        <v>151</v>
      </c>
      <c r="L22" s="172"/>
      <c r="M22" s="52"/>
      <c r="N22" s="49"/>
      <c r="O22" s="52"/>
      <c r="P22" s="52"/>
    </row>
    <row r="23">
      <c r="A23" s="39" t="s">
        <v>1889</v>
      </c>
      <c r="B23" s="41" t="s">
        <v>204</v>
      </c>
      <c r="C23" s="48">
        <v>1.0</v>
      </c>
      <c r="D23" s="41" t="s">
        <v>9</v>
      </c>
      <c r="E23" s="39" t="s">
        <v>9</v>
      </c>
      <c r="F23" s="49"/>
      <c r="G23" s="39" t="s">
        <v>148</v>
      </c>
      <c r="H23" s="41" t="s">
        <v>1890</v>
      </c>
      <c r="I23" s="39">
        <v>6629202.0</v>
      </c>
      <c r="J23" s="41" t="s">
        <v>165</v>
      </c>
      <c r="K23" s="39" t="s">
        <v>1870</v>
      </c>
      <c r="L23" s="141"/>
      <c r="M23" s="42"/>
      <c r="N23" s="46"/>
      <c r="O23" s="42"/>
      <c r="P23" s="42"/>
    </row>
    <row r="24">
      <c r="A24" s="39" t="s">
        <v>1889</v>
      </c>
      <c r="B24" s="41" t="s">
        <v>204</v>
      </c>
      <c r="C24" s="48">
        <v>1.0</v>
      </c>
      <c r="D24" s="41" t="s">
        <v>154</v>
      </c>
      <c r="E24" s="39" t="s">
        <v>8</v>
      </c>
      <c r="F24" s="41"/>
      <c r="G24" s="39" t="s">
        <v>148</v>
      </c>
      <c r="H24" s="41" t="s">
        <v>151</v>
      </c>
      <c r="I24" s="39">
        <v>6629205.0</v>
      </c>
      <c r="J24" s="41" t="s">
        <v>206</v>
      </c>
      <c r="K24" s="39" t="s">
        <v>151</v>
      </c>
      <c r="L24" s="141"/>
      <c r="M24" s="42"/>
      <c r="N24" s="46"/>
      <c r="O24" s="42"/>
      <c r="P24" s="42"/>
    </row>
    <row r="25">
      <c r="A25" s="39" t="s">
        <v>1889</v>
      </c>
      <c r="B25" s="41" t="s">
        <v>204</v>
      </c>
      <c r="C25" s="48">
        <v>1.0</v>
      </c>
      <c r="D25" s="41" t="s">
        <v>159</v>
      </c>
      <c r="E25" s="39" t="s">
        <v>20</v>
      </c>
      <c r="F25" s="49"/>
      <c r="G25" s="39" t="s">
        <v>148</v>
      </c>
      <c r="H25" s="41" t="s">
        <v>1891</v>
      </c>
      <c r="I25" s="39">
        <v>6629201.0</v>
      </c>
      <c r="J25" s="41" t="s">
        <v>212</v>
      </c>
      <c r="K25" s="39" t="s">
        <v>213</v>
      </c>
      <c r="L25" s="141"/>
      <c r="M25" s="42"/>
      <c r="N25" s="46"/>
      <c r="O25" s="42"/>
      <c r="P25" s="42"/>
    </row>
    <row r="26">
      <c r="A26" s="39" t="s">
        <v>1889</v>
      </c>
      <c r="B26" s="41" t="s">
        <v>204</v>
      </c>
      <c r="C26" s="48">
        <v>1.0</v>
      </c>
      <c r="D26" s="41" t="s">
        <v>159</v>
      </c>
      <c r="E26" s="39" t="s">
        <v>19</v>
      </c>
      <c r="F26" s="49"/>
      <c r="G26" s="39" t="s">
        <v>148</v>
      </c>
      <c r="H26" s="41" t="s">
        <v>1543</v>
      </c>
      <c r="I26" s="39">
        <v>6629203.0</v>
      </c>
      <c r="J26" s="41" t="s">
        <v>206</v>
      </c>
      <c r="K26" s="39" t="s">
        <v>1892</v>
      </c>
      <c r="L26" s="172"/>
      <c r="M26" s="52"/>
      <c r="N26" s="49"/>
      <c r="O26" s="52"/>
      <c r="P26" s="52"/>
    </row>
    <row r="27">
      <c r="A27" s="39" t="s">
        <v>1889</v>
      </c>
      <c r="B27" s="41" t="s">
        <v>204</v>
      </c>
      <c r="C27" s="48">
        <v>1.0</v>
      </c>
      <c r="D27" s="41" t="s">
        <v>159</v>
      </c>
      <c r="E27" s="39" t="s">
        <v>22</v>
      </c>
      <c r="F27" s="49"/>
      <c r="G27" s="39" t="s">
        <v>148</v>
      </c>
      <c r="H27" s="41" t="s">
        <v>1893</v>
      </c>
      <c r="I27" s="39">
        <v>6629204.0</v>
      </c>
      <c r="J27" s="41" t="s">
        <v>206</v>
      </c>
      <c r="K27" s="39" t="s">
        <v>1045</v>
      </c>
      <c r="L27" s="172"/>
      <c r="M27" s="52"/>
      <c r="N27" s="49"/>
      <c r="O27" s="52"/>
      <c r="P27" s="52"/>
    </row>
    <row r="28">
      <c r="A28" s="39" t="s">
        <v>1889</v>
      </c>
      <c r="B28" s="41" t="s">
        <v>204</v>
      </c>
      <c r="C28" s="48">
        <v>1.0</v>
      </c>
      <c r="D28" s="41" t="s">
        <v>159</v>
      </c>
      <c r="E28" s="39" t="s">
        <v>21</v>
      </c>
      <c r="F28" s="49"/>
      <c r="G28" s="39" t="s">
        <v>148</v>
      </c>
      <c r="H28" s="41" t="s">
        <v>151</v>
      </c>
      <c r="I28" s="39">
        <v>6629206.0</v>
      </c>
      <c r="J28" s="41" t="s">
        <v>192</v>
      </c>
      <c r="K28" s="39" t="s">
        <v>151</v>
      </c>
      <c r="L28" s="172"/>
      <c r="M28" s="52"/>
      <c r="N28" s="49"/>
      <c r="O28" s="52"/>
      <c r="P28" s="52"/>
    </row>
    <row r="29">
      <c r="A29" s="39" t="s">
        <v>146</v>
      </c>
      <c r="B29" s="41" t="s">
        <v>315</v>
      </c>
      <c r="C29" s="48">
        <v>2.0</v>
      </c>
      <c r="D29" s="41" t="s">
        <v>154</v>
      </c>
      <c r="E29" s="39" t="s">
        <v>6</v>
      </c>
      <c r="F29" s="39" t="s">
        <v>155</v>
      </c>
      <c r="G29" s="39" t="s">
        <v>148</v>
      </c>
      <c r="H29" s="41" t="s">
        <v>1894</v>
      </c>
      <c r="I29" s="39">
        <v>6629163.0</v>
      </c>
      <c r="J29" s="41" t="s">
        <v>150</v>
      </c>
      <c r="K29" s="39" t="s">
        <v>1895</v>
      </c>
      <c r="L29" s="172"/>
      <c r="M29" s="52"/>
      <c r="N29" s="49"/>
      <c r="O29" s="52"/>
      <c r="P29" s="52"/>
    </row>
    <row r="30">
      <c r="A30" s="39" t="s">
        <v>146</v>
      </c>
      <c r="B30" s="41" t="s">
        <v>1557</v>
      </c>
      <c r="C30" s="48">
        <v>1.0</v>
      </c>
      <c r="D30" s="41" t="s">
        <v>9</v>
      </c>
      <c r="E30" s="39" t="s">
        <v>9</v>
      </c>
      <c r="F30" s="49"/>
      <c r="G30" s="39" t="s">
        <v>148</v>
      </c>
      <c r="H30" s="41" t="s">
        <v>1896</v>
      </c>
      <c r="I30" s="39">
        <v>6629216.0</v>
      </c>
      <c r="J30" s="41" t="s">
        <v>150</v>
      </c>
      <c r="K30" s="39" t="s">
        <v>1864</v>
      </c>
      <c r="L30" s="172"/>
      <c r="M30" s="52"/>
      <c r="N30" s="49"/>
      <c r="O30" s="52"/>
      <c r="P30" s="52"/>
    </row>
    <row r="31">
      <c r="A31" s="39" t="s">
        <v>146</v>
      </c>
      <c r="B31" s="41" t="s">
        <v>1557</v>
      </c>
      <c r="C31" s="48">
        <v>1.0</v>
      </c>
      <c r="D31" s="41" t="s">
        <v>159</v>
      </c>
      <c r="E31" s="39" t="s">
        <v>13</v>
      </c>
      <c r="F31" s="49"/>
      <c r="G31" s="39" t="s">
        <v>148</v>
      </c>
      <c r="H31" s="41" t="s">
        <v>1897</v>
      </c>
      <c r="I31" s="39">
        <v>6629218.0</v>
      </c>
      <c r="J31" s="41" t="s">
        <v>273</v>
      </c>
      <c r="K31" s="39" t="s">
        <v>566</v>
      </c>
      <c r="L31" s="172"/>
      <c r="M31" s="52"/>
      <c r="N31" s="49"/>
      <c r="O31" s="52"/>
      <c r="P31" s="52"/>
    </row>
    <row r="32">
      <c r="A32" s="39" t="s">
        <v>1898</v>
      </c>
      <c r="B32" s="41" t="s">
        <v>180</v>
      </c>
      <c r="C32" s="48">
        <v>1.0</v>
      </c>
      <c r="D32" s="41" t="s">
        <v>9</v>
      </c>
      <c r="E32" s="39" t="s">
        <v>9</v>
      </c>
      <c r="F32" s="49"/>
      <c r="G32" s="39" t="s">
        <v>148</v>
      </c>
      <c r="H32" s="41" t="s">
        <v>1899</v>
      </c>
      <c r="I32" s="39">
        <v>6629184.0</v>
      </c>
      <c r="J32" s="41" t="s">
        <v>1900</v>
      </c>
      <c r="K32" s="39" t="s">
        <v>1901</v>
      </c>
      <c r="L32" s="172"/>
      <c r="M32" s="52"/>
      <c r="N32" s="49"/>
      <c r="O32" s="52"/>
      <c r="P32" s="52"/>
    </row>
    <row r="33">
      <c r="A33" s="39" t="s">
        <v>1898</v>
      </c>
      <c r="B33" s="41" t="s">
        <v>180</v>
      </c>
      <c r="C33" s="48">
        <v>1.0</v>
      </c>
      <c r="D33" s="41" t="s">
        <v>154</v>
      </c>
      <c r="E33" s="39" t="s">
        <v>6</v>
      </c>
      <c r="F33" s="39" t="s">
        <v>155</v>
      </c>
      <c r="G33" s="39" t="s">
        <v>148</v>
      </c>
      <c r="H33" s="41">
        <v>5.673452005E9</v>
      </c>
      <c r="I33" s="39">
        <v>6629188.0</v>
      </c>
      <c r="J33" s="41" t="s">
        <v>150</v>
      </c>
      <c r="K33" s="39" t="s">
        <v>151</v>
      </c>
      <c r="L33" s="172"/>
      <c r="M33" s="52"/>
      <c r="N33" s="49"/>
      <c r="O33" s="52"/>
      <c r="P33" s="52"/>
    </row>
    <row r="34">
      <c r="A34" s="39" t="s">
        <v>146</v>
      </c>
      <c r="B34" s="41" t="s">
        <v>180</v>
      </c>
      <c r="C34" s="48">
        <v>1.0</v>
      </c>
      <c r="D34" s="41" t="s">
        <v>9</v>
      </c>
      <c r="E34" s="39" t="s">
        <v>9</v>
      </c>
      <c r="F34" s="49"/>
      <c r="G34" s="39" t="s">
        <v>148</v>
      </c>
      <c r="H34" s="41" t="s">
        <v>1902</v>
      </c>
      <c r="I34" s="39">
        <v>6629179.0</v>
      </c>
      <c r="J34" s="41" t="s">
        <v>150</v>
      </c>
      <c r="K34" s="39" t="s">
        <v>1864</v>
      </c>
      <c r="L34" s="172"/>
      <c r="M34" s="52"/>
      <c r="N34" s="49"/>
      <c r="O34" s="52"/>
      <c r="P34" s="52"/>
    </row>
    <row r="35">
      <c r="A35" s="39" t="s">
        <v>146</v>
      </c>
      <c r="B35" s="41" t="s">
        <v>180</v>
      </c>
      <c r="C35" s="48">
        <v>1.0</v>
      </c>
      <c r="D35" s="41" t="s">
        <v>154</v>
      </c>
      <c r="E35" s="39" t="s">
        <v>6</v>
      </c>
      <c r="F35" s="39" t="s">
        <v>155</v>
      </c>
      <c r="G35" s="39" t="s">
        <v>148</v>
      </c>
      <c r="H35" s="41" t="s">
        <v>1903</v>
      </c>
      <c r="I35" s="39">
        <v>6629180.0</v>
      </c>
      <c r="J35" s="41" t="s">
        <v>165</v>
      </c>
      <c r="K35" s="39" t="s">
        <v>172</v>
      </c>
      <c r="L35" s="172"/>
      <c r="M35" s="52"/>
      <c r="N35" s="49"/>
      <c r="O35" s="52"/>
      <c r="P35" s="52"/>
    </row>
    <row r="36">
      <c r="A36" s="39" t="s">
        <v>146</v>
      </c>
      <c r="B36" s="41" t="s">
        <v>315</v>
      </c>
      <c r="C36" s="48">
        <v>2.0</v>
      </c>
      <c r="D36" s="41" t="s">
        <v>9</v>
      </c>
      <c r="E36" s="39" t="s">
        <v>9</v>
      </c>
      <c r="F36" s="49"/>
      <c r="G36" s="39" t="s">
        <v>148</v>
      </c>
      <c r="H36" s="41">
        <v>6274.0</v>
      </c>
      <c r="I36" s="39">
        <v>6629115.0</v>
      </c>
      <c r="J36" s="41" t="s">
        <v>165</v>
      </c>
      <c r="K36" s="39" t="s">
        <v>1154</v>
      </c>
      <c r="L36" s="141"/>
      <c r="M36" s="42"/>
      <c r="N36" s="46"/>
      <c r="O36" s="42"/>
      <c r="P36" s="42"/>
    </row>
    <row r="37">
      <c r="A37" s="39" t="s">
        <v>146</v>
      </c>
      <c r="B37" s="41" t="s">
        <v>315</v>
      </c>
      <c r="C37" s="48">
        <v>2.0</v>
      </c>
      <c r="D37" s="41" t="s">
        <v>159</v>
      </c>
      <c r="E37" s="39" t="s">
        <v>16</v>
      </c>
      <c r="F37" s="49"/>
      <c r="G37" s="39" t="s">
        <v>148</v>
      </c>
      <c r="H37" s="41" t="s">
        <v>1904</v>
      </c>
      <c r="I37" s="39">
        <v>6629161.0</v>
      </c>
      <c r="J37" s="41" t="s">
        <v>161</v>
      </c>
      <c r="K37" s="39" t="s">
        <v>162</v>
      </c>
      <c r="L37" s="172"/>
      <c r="M37" s="52"/>
      <c r="N37" s="49"/>
      <c r="O37" s="52"/>
      <c r="P37" s="52"/>
    </row>
    <row r="38">
      <c r="A38" s="39" t="s">
        <v>1905</v>
      </c>
      <c r="B38" s="41" t="s">
        <v>653</v>
      </c>
      <c r="C38" s="48">
        <v>1.0</v>
      </c>
      <c r="D38" s="41" t="s">
        <v>9</v>
      </c>
      <c r="E38" s="39" t="s">
        <v>9</v>
      </c>
      <c r="F38" s="49"/>
      <c r="G38" s="39" t="s">
        <v>148</v>
      </c>
      <c r="H38" s="41" t="s">
        <v>1906</v>
      </c>
      <c r="I38" s="39">
        <v>6629114.0</v>
      </c>
      <c r="J38" s="41" t="s">
        <v>150</v>
      </c>
      <c r="K38" s="39" t="s">
        <v>1907</v>
      </c>
      <c r="L38" s="172"/>
      <c r="M38" s="52"/>
      <c r="N38" s="49"/>
      <c r="O38" s="52"/>
      <c r="P38" s="52"/>
    </row>
    <row r="39">
      <c r="A39" s="39" t="s">
        <v>1905</v>
      </c>
      <c r="B39" s="41" t="s">
        <v>653</v>
      </c>
      <c r="C39" s="48">
        <v>1.0</v>
      </c>
      <c r="D39" s="41" t="s">
        <v>154</v>
      </c>
      <c r="E39" s="39" t="s">
        <v>6</v>
      </c>
      <c r="F39" s="41" t="s">
        <v>155</v>
      </c>
      <c r="G39" s="39" t="s">
        <v>148</v>
      </c>
      <c r="H39" s="41" t="s">
        <v>1908</v>
      </c>
      <c r="I39" s="39" t="s">
        <v>227</v>
      </c>
      <c r="J39" s="41" t="s">
        <v>150</v>
      </c>
      <c r="K39" s="39" t="s">
        <v>228</v>
      </c>
      <c r="L39" s="43" t="s">
        <v>801</v>
      </c>
      <c r="M39" s="39"/>
      <c r="N39" s="41"/>
      <c r="O39" s="39"/>
      <c r="P39" s="39"/>
    </row>
    <row r="40">
      <c r="A40" s="39" t="s">
        <v>1909</v>
      </c>
      <c r="B40" s="41" t="s">
        <v>175</v>
      </c>
      <c r="C40" s="48">
        <v>2.0</v>
      </c>
      <c r="D40" s="41" t="s">
        <v>9</v>
      </c>
      <c r="E40" s="39" t="s">
        <v>9</v>
      </c>
      <c r="F40" s="49"/>
      <c r="G40" s="39" t="s">
        <v>148</v>
      </c>
      <c r="H40" s="41" t="s">
        <v>1910</v>
      </c>
      <c r="I40" s="39">
        <v>6629178.0</v>
      </c>
      <c r="J40" s="41" t="s">
        <v>381</v>
      </c>
      <c r="K40" s="39" t="s">
        <v>1911</v>
      </c>
      <c r="L40" s="172"/>
      <c r="M40" s="52"/>
      <c r="N40" s="49"/>
      <c r="O40" s="52"/>
      <c r="P40" s="52"/>
    </row>
    <row r="41">
      <c r="A41" s="39" t="s">
        <v>1909</v>
      </c>
      <c r="B41" s="41" t="s">
        <v>175</v>
      </c>
      <c r="C41" s="48">
        <v>2.0</v>
      </c>
      <c r="D41" s="41" t="s">
        <v>154</v>
      </c>
      <c r="E41" s="39" t="s">
        <v>230</v>
      </c>
      <c r="F41" s="41"/>
      <c r="G41" s="39" t="s">
        <v>148</v>
      </c>
      <c r="H41" s="41" t="s">
        <v>1912</v>
      </c>
      <c r="I41" s="39">
        <v>6629177.0</v>
      </c>
      <c r="J41" s="41" t="s">
        <v>232</v>
      </c>
      <c r="K41" s="39" t="s">
        <v>233</v>
      </c>
      <c r="L41" s="107" t="s">
        <v>1913</v>
      </c>
      <c r="M41" s="39"/>
      <c r="N41" s="41"/>
      <c r="O41" s="39"/>
      <c r="P41" s="39"/>
    </row>
    <row r="42">
      <c r="A42" s="39" t="s">
        <v>1914</v>
      </c>
      <c r="B42" s="41" t="s">
        <v>153</v>
      </c>
      <c r="C42" s="48">
        <v>1.0</v>
      </c>
      <c r="D42" s="41" t="s">
        <v>159</v>
      </c>
      <c r="E42" s="39" t="s">
        <v>16</v>
      </c>
      <c r="F42" s="49"/>
      <c r="G42" s="39" t="s">
        <v>148</v>
      </c>
      <c r="H42" s="41" t="s">
        <v>1915</v>
      </c>
      <c r="I42" s="39">
        <v>6629164.0</v>
      </c>
      <c r="J42" s="41" t="s">
        <v>161</v>
      </c>
      <c r="K42" s="39" t="s">
        <v>162</v>
      </c>
      <c r="L42" s="141"/>
      <c r="M42" s="42"/>
      <c r="N42" s="46"/>
      <c r="O42" s="42"/>
      <c r="P42" s="42"/>
    </row>
    <row r="43">
      <c r="A43" s="39" t="s">
        <v>1914</v>
      </c>
      <c r="B43" s="41" t="s">
        <v>153</v>
      </c>
      <c r="C43" s="48">
        <v>1.0</v>
      </c>
      <c r="D43" s="41" t="s">
        <v>9</v>
      </c>
      <c r="E43" s="39" t="s">
        <v>9</v>
      </c>
      <c r="F43" s="49"/>
      <c r="G43" s="39" t="s">
        <v>148</v>
      </c>
      <c r="H43" s="41" t="s">
        <v>1916</v>
      </c>
      <c r="I43" s="39">
        <v>6629165.0</v>
      </c>
      <c r="J43" s="41" t="s">
        <v>150</v>
      </c>
      <c r="K43" s="39" t="s">
        <v>1864</v>
      </c>
      <c r="L43" s="141"/>
      <c r="M43" s="42"/>
      <c r="N43" s="46"/>
      <c r="O43" s="42"/>
      <c r="P43" s="42"/>
    </row>
    <row r="44">
      <c r="A44" s="39" t="s">
        <v>1914</v>
      </c>
      <c r="B44" s="41" t="s">
        <v>153</v>
      </c>
      <c r="C44" s="48">
        <v>1.0</v>
      </c>
      <c r="D44" s="41" t="s">
        <v>154</v>
      </c>
      <c r="E44" s="39" t="s">
        <v>6</v>
      </c>
      <c r="F44" s="41" t="s">
        <v>155</v>
      </c>
      <c r="G44" s="39" t="s">
        <v>148</v>
      </c>
      <c r="H44" s="41">
        <v>3.5556406346E10</v>
      </c>
      <c r="I44" s="39">
        <v>6629166.0</v>
      </c>
      <c r="J44" s="41" t="s">
        <v>150</v>
      </c>
      <c r="K44" s="39" t="s">
        <v>157</v>
      </c>
      <c r="L44" s="172"/>
      <c r="M44" s="52"/>
      <c r="N44" s="49"/>
      <c r="O44" s="52"/>
      <c r="P44" s="52"/>
    </row>
    <row r="45">
      <c r="A45" s="39" t="s">
        <v>1917</v>
      </c>
      <c r="B45" s="41" t="s">
        <v>406</v>
      </c>
      <c r="C45" s="48">
        <v>1.0</v>
      </c>
      <c r="D45" s="41" t="s">
        <v>9</v>
      </c>
      <c r="E45" s="39" t="s">
        <v>9</v>
      </c>
      <c r="F45" s="49"/>
      <c r="G45" s="39" t="s">
        <v>148</v>
      </c>
      <c r="H45" s="41" t="s">
        <v>1918</v>
      </c>
      <c r="I45" s="39">
        <v>6629208.0</v>
      </c>
      <c r="J45" s="41" t="s">
        <v>150</v>
      </c>
      <c r="K45" s="39" t="s">
        <v>1864</v>
      </c>
      <c r="L45" s="141"/>
      <c r="M45" s="42"/>
      <c r="N45" s="46"/>
      <c r="O45" s="42"/>
      <c r="P45" s="42"/>
    </row>
    <row r="46">
      <c r="A46" s="39" t="s">
        <v>1917</v>
      </c>
      <c r="B46" s="41" t="s">
        <v>406</v>
      </c>
      <c r="C46" s="48">
        <v>1.0</v>
      </c>
      <c r="D46" s="41" t="s">
        <v>154</v>
      </c>
      <c r="E46" s="39" t="s">
        <v>6</v>
      </c>
      <c r="F46" s="39" t="s">
        <v>155</v>
      </c>
      <c r="G46" s="39" t="s">
        <v>148</v>
      </c>
      <c r="H46" s="41" t="s">
        <v>1919</v>
      </c>
      <c r="I46" s="39">
        <v>6629207.0</v>
      </c>
      <c r="J46" s="41" t="s">
        <v>150</v>
      </c>
      <c r="K46" s="39" t="s">
        <v>1866</v>
      </c>
      <c r="L46" s="141"/>
      <c r="M46" s="42"/>
      <c r="N46" s="46"/>
      <c r="O46" s="42"/>
      <c r="P46" s="42"/>
    </row>
    <row r="47">
      <c r="A47" s="39" t="s">
        <v>146</v>
      </c>
      <c r="B47" s="41" t="s">
        <v>153</v>
      </c>
      <c r="C47" s="48">
        <v>1.0</v>
      </c>
      <c r="D47" s="41" t="s">
        <v>9</v>
      </c>
      <c r="E47" s="39" t="s">
        <v>9</v>
      </c>
      <c r="F47" s="46"/>
      <c r="G47" s="39" t="s">
        <v>148</v>
      </c>
      <c r="H47" s="41" t="s">
        <v>1920</v>
      </c>
      <c r="I47" s="39">
        <v>6629169.0</v>
      </c>
      <c r="J47" s="41" t="s">
        <v>150</v>
      </c>
      <c r="K47" s="39" t="s">
        <v>1864</v>
      </c>
      <c r="L47" s="172"/>
      <c r="M47" s="52"/>
      <c r="N47" s="49"/>
      <c r="O47" s="52"/>
      <c r="P47" s="52"/>
    </row>
    <row r="48">
      <c r="A48" s="39" t="s">
        <v>146</v>
      </c>
      <c r="B48" s="41" t="s">
        <v>153</v>
      </c>
      <c r="C48" s="48">
        <v>1.0</v>
      </c>
      <c r="D48" s="41" t="s">
        <v>159</v>
      </c>
      <c r="E48" s="39" t="s">
        <v>17</v>
      </c>
      <c r="F48" s="49"/>
      <c r="G48" s="39" t="s">
        <v>148</v>
      </c>
      <c r="H48" s="41" t="s">
        <v>1921</v>
      </c>
      <c r="I48" s="39">
        <v>6629167.0</v>
      </c>
      <c r="J48" s="41" t="s">
        <v>1860</v>
      </c>
      <c r="K48" s="39" t="s">
        <v>1861</v>
      </c>
      <c r="L48" s="141"/>
      <c r="M48" s="42"/>
      <c r="N48" s="46"/>
      <c r="O48" s="42"/>
      <c r="P48" s="42"/>
    </row>
    <row r="49">
      <c r="A49" s="39" t="s">
        <v>146</v>
      </c>
      <c r="B49" s="41" t="s">
        <v>153</v>
      </c>
      <c r="C49" s="48">
        <v>1.0</v>
      </c>
      <c r="D49" s="41" t="s">
        <v>159</v>
      </c>
      <c r="E49" s="39" t="s">
        <v>16</v>
      </c>
      <c r="F49" s="49"/>
      <c r="G49" s="39" t="s">
        <v>148</v>
      </c>
      <c r="H49" s="41" t="s">
        <v>1922</v>
      </c>
      <c r="I49" s="39">
        <v>6629170.0</v>
      </c>
      <c r="J49" s="41" t="s">
        <v>161</v>
      </c>
      <c r="K49" s="39" t="s">
        <v>162</v>
      </c>
      <c r="L49" s="141"/>
      <c r="M49" s="42"/>
      <c r="N49" s="46"/>
      <c r="O49" s="42"/>
      <c r="P49" s="42"/>
    </row>
    <row r="50">
      <c r="A50" s="41" t="s">
        <v>146</v>
      </c>
      <c r="B50" s="39"/>
      <c r="C50" s="48"/>
      <c r="D50" s="38" t="s">
        <v>154</v>
      </c>
      <c r="E50" s="39" t="s">
        <v>6</v>
      </c>
      <c r="F50" s="41" t="s">
        <v>155</v>
      </c>
      <c r="G50" s="39" t="s">
        <v>148</v>
      </c>
      <c r="H50" s="41" t="s">
        <v>1923</v>
      </c>
      <c r="I50" s="39" t="s">
        <v>227</v>
      </c>
      <c r="J50" s="41" t="s">
        <v>150</v>
      </c>
      <c r="K50" s="39" t="s">
        <v>228</v>
      </c>
      <c r="L50" s="43" t="s">
        <v>801</v>
      </c>
      <c r="M50" s="39"/>
      <c r="N50" s="41"/>
      <c r="O50" s="39"/>
      <c r="P50" s="39"/>
    </row>
    <row r="51">
      <c r="A51" s="41" t="s">
        <v>146</v>
      </c>
      <c r="B51" s="39"/>
      <c r="C51" s="48"/>
      <c r="D51" s="38" t="s">
        <v>154</v>
      </c>
      <c r="E51" s="39" t="s">
        <v>6</v>
      </c>
      <c r="F51" s="41" t="s">
        <v>155</v>
      </c>
      <c r="G51" s="39" t="s">
        <v>148</v>
      </c>
      <c r="H51" s="41" t="s">
        <v>1924</v>
      </c>
      <c r="I51" s="39" t="s">
        <v>227</v>
      </c>
      <c r="J51" s="41" t="s">
        <v>150</v>
      </c>
      <c r="K51" s="39" t="s">
        <v>228</v>
      </c>
      <c r="L51" s="43" t="s">
        <v>801</v>
      </c>
      <c r="M51" s="39"/>
      <c r="N51" s="41"/>
      <c r="O51" s="39"/>
      <c r="P51" s="39"/>
    </row>
    <row r="52">
      <c r="A52" s="41" t="s">
        <v>146</v>
      </c>
      <c r="B52" s="39"/>
      <c r="C52" s="48"/>
      <c r="D52" s="38" t="s">
        <v>154</v>
      </c>
      <c r="E52" s="39" t="s">
        <v>6</v>
      </c>
      <c r="F52" s="41" t="s">
        <v>155</v>
      </c>
      <c r="G52" s="39" t="s">
        <v>148</v>
      </c>
      <c r="H52" s="41" t="s">
        <v>1925</v>
      </c>
      <c r="I52" s="39" t="s">
        <v>227</v>
      </c>
      <c r="J52" s="41" t="s">
        <v>150</v>
      </c>
      <c r="K52" s="39" t="s">
        <v>228</v>
      </c>
      <c r="L52" s="43" t="s">
        <v>801</v>
      </c>
      <c r="M52" s="39"/>
      <c r="N52" s="41"/>
      <c r="O52" s="39"/>
      <c r="P52" s="39"/>
    </row>
    <row r="53">
      <c r="A53" s="41" t="s">
        <v>146</v>
      </c>
      <c r="B53" s="39"/>
      <c r="C53" s="48"/>
      <c r="D53" s="38" t="s">
        <v>154</v>
      </c>
      <c r="E53" s="39" t="s">
        <v>6</v>
      </c>
      <c r="F53" s="41" t="s">
        <v>155</v>
      </c>
      <c r="G53" s="39" t="s">
        <v>148</v>
      </c>
      <c r="H53" s="41" t="s">
        <v>1926</v>
      </c>
      <c r="I53" s="39" t="s">
        <v>227</v>
      </c>
      <c r="J53" s="41" t="s">
        <v>150</v>
      </c>
      <c r="K53" s="39" t="s">
        <v>228</v>
      </c>
      <c r="L53" s="43" t="s">
        <v>801</v>
      </c>
      <c r="M53" s="39"/>
      <c r="N53" s="41"/>
      <c r="O53" s="39"/>
      <c r="P53" s="39"/>
    </row>
    <row r="54">
      <c r="A54" s="41" t="s">
        <v>146</v>
      </c>
      <c r="B54" s="39"/>
      <c r="C54" s="48"/>
      <c r="D54" s="38" t="s">
        <v>154</v>
      </c>
      <c r="E54" s="39" t="s">
        <v>6</v>
      </c>
      <c r="F54" s="41" t="s">
        <v>155</v>
      </c>
      <c r="G54" s="39" t="s">
        <v>148</v>
      </c>
      <c r="H54" s="41" t="s">
        <v>1927</v>
      </c>
      <c r="I54" s="39" t="s">
        <v>227</v>
      </c>
      <c r="J54" s="41" t="s">
        <v>150</v>
      </c>
      <c r="K54" s="39" t="s">
        <v>228</v>
      </c>
      <c r="L54" s="43" t="s">
        <v>801</v>
      </c>
      <c r="M54" s="39"/>
      <c r="N54" s="41"/>
      <c r="O54" s="39"/>
      <c r="P54" s="39"/>
    </row>
    <row r="55">
      <c r="A55" s="39" t="s">
        <v>146</v>
      </c>
      <c r="B55" s="41"/>
      <c r="C55" s="48"/>
      <c r="D55" s="41" t="s">
        <v>154</v>
      </c>
      <c r="E55" s="39" t="s">
        <v>6</v>
      </c>
      <c r="F55" s="41" t="s">
        <v>155</v>
      </c>
      <c r="G55" s="39" t="s">
        <v>148</v>
      </c>
      <c r="H55" s="41" t="s">
        <v>1928</v>
      </c>
      <c r="I55" s="39">
        <v>6626089.0</v>
      </c>
      <c r="J55" s="41" t="s">
        <v>150</v>
      </c>
      <c r="K55" s="39" t="s">
        <v>596</v>
      </c>
      <c r="L55" s="43" t="s">
        <v>1929</v>
      </c>
      <c r="M55" s="39"/>
      <c r="N55" s="41"/>
      <c r="O55" s="39"/>
      <c r="P55" s="39"/>
    </row>
    <row r="56">
      <c r="A56" s="39" t="s">
        <v>146</v>
      </c>
      <c r="B56" s="47"/>
      <c r="C56" s="40"/>
      <c r="D56" s="39" t="s">
        <v>154</v>
      </c>
      <c r="E56" s="47" t="s">
        <v>6</v>
      </c>
      <c r="F56" s="41" t="s">
        <v>155</v>
      </c>
      <c r="G56" s="39" t="s">
        <v>148</v>
      </c>
      <c r="H56" s="39" t="s">
        <v>1930</v>
      </c>
      <c r="I56" s="41" t="s">
        <v>227</v>
      </c>
      <c r="J56" s="39" t="s">
        <v>150</v>
      </c>
      <c r="K56" s="38" t="s">
        <v>228</v>
      </c>
      <c r="L56" s="43" t="s">
        <v>229</v>
      </c>
      <c r="M56" s="39"/>
      <c r="N56" s="41"/>
      <c r="O56" s="39"/>
      <c r="P56" s="39"/>
    </row>
    <row r="57">
      <c r="A57" s="41" t="s">
        <v>1931</v>
      </c>
      <c r="B57" s="39" t="s">
        <v>653</v>
      </c>
      <c r="C57" s="40"/>
      <c r="D57" s="39" t="s">
        <v>154</v>
      </c>
      <c r="E57" s="41" t="s">
        <v>7</v>
      </c>
      <c r="F57" s="39" t="s">
        <v>155</v>
      </c>
      <c r="G57" s="41" t="s">
        <v>148</v>
      </c>
      <c r="H57" s="39" t="s">
        <v>1932</v>
      </c>
      <c r="I57" s="41">
        <v>6625817.0</v>
      </c>
      <c r="J57" s="39" t="s">
        <v>165</v>
      </c>
      <c r="K57" s="47" t="s">
        <v>267</v>
      </c>
      <c r="L57" s="43" t="s">
        <v>1933</v>
      </c>
      <c r="M57" s="39"/>
      <c r="N57" s="41"/>
      <c r="O57" s="39" t="s">
        <v>158</v>
      </c>
      <c r="P57" s="39" t="s">
        <v>158</v>
      </c>
    </row>
    <row r="58">
      <c r="A58" s="70" t="s">
        <v>1875</v>
      </c>
      <c r="B58" s="41" t="s">
        <v>153</v>
      </c>
      <c r="C58" s="48">
        <v>1.0</v>
      </c>
      <c r="D58" s="41" t="s">
        <v>154</v>
      </c>
      <c r="E58" s="39" t="s">
        <v>7</v>
      </c>
      <c r="F58" s="41" t="s">
        <v>155</v>
      </c>
      <c r="G58" s="39" t="s">
        <v>148</v>
      </c>
      <c r="H58" s="41" t="s">
        <v>1934</v>
      </c>
      <c r="I58" s="39" t="s">
        <v>227</v>
      </c>
      <c r="J58" s="41" t="s">
        <v>165</v>
      </c>
      <c r="K58" s="39" t="s">
        <v>553</v>
      </c>
      <c r="L58" s="65" t="s">
        <v>1935</v>
      </c>
      <c r="M58" s="47"/>
      <c r="N58" s="41"/>
      <c r="O58" s="39" t="s">
        <v>158</v>
      </c>
      <c r="P58" s="39" t="s">
        <v>264</v>
      </c>
    </row>
    <row r="59">
      <c r="A59" s="39" t="s">
        <v>1917</v>
      </c>
      <c r="B59" s="41" t="s">
        <v>406</v>
      </c>
      <c r="C59" s="48">
        <v>1.0</v>
      </c>
      <c r="D59" s="39" t="s">
        <v>154</v>
      </c>
      <c r="E59" s="41" t="s">
        <v>6</v>
      </c>
      <c r="F59" s="39" t="s">
        <v>155</v>
      </c>
      <c r="G59" s="41" t="s">
        <v>148</v>
      </c>
      <c r="H59" s="39" t="s">
        <v>1936</v>
      </c>
      <c r="I59" s="41">
        <v>6627434.0</v>
      </c>
      <c r="J59" s="39" t="s">
        <v>165</v>
      </c>
      <c r="K59" s="41" t="s">
        <v>178</v>
      </c>
      <c r="L59" s="43" t="s">
        <v>1937</v>
      </c>
      <c r="M59" s="39"/>
      <c r="N59" s="41"/>
      <c r="O59" s="39"/>
      <c r="P59" s="39"/>
    </row>
    <row r="60">
      <c r="A60" s="41" t="s">
        <v>146</v>
      </c>
      <c r="B60" s="39" t="s">
        <v>204</v>
      </c>
      <c r="C60" s="40">
        <v>1.0</v>
      </c>
      <c r="D60" s="39" t="s">
        <v>159</v>
      </c>
      <c r="E60" s="41" t="s">
        <v>20</v>
      </c>
      <c r="F60" s="39"/>
      <c r="G60" s="41" t="s">
        <v>148</v>
      </c>
      <c r="H60" s="39" t="s">
        <v>1938</v>
      </c>
      <c r="I60" s="41" t="s">
        <v>227</v>
      </c>
      <c r="J60" s="39" t="s">
        <v>212</v>
      </c>
      <c r="K60" s="41" t="s">
        <v>486</v>
      </c>
      <c r="L60" s="43" t="s">
        <v>1939</v>
      </c>
      <c r="M60" s="39"/>
      <c r="N60" s="41"/>
      <c r="O60" s="39"/>
      <c r="P60" s="39"/>
    </row>
    <row r="61">
      <c r="A61" s="39" t="s">
        <v>1940</v>
      </c>
      <c r="B61" s="39" t="s">
        <v>260</v>
      </c>
      <c r="C61" s="48">
        <v>1.0</v>
      </c>
      <c r="D61" s="39" t="s">
        <v>154</v>
      </c>
      <c r="E61" s="41" t="s">
        <v>7</v>
      </c>
      <c r="F61" s="39" t="s">
        <v>155</v>
      </c>
      <c r="G61" s="41" t="s">
        <v>148</v>
      </c>
      <c r="H61" s="39" t="s">
        <v>1941</v>
      </c>
      <c r="I61" s="41" t="s">
        <v>227</v>
      </c>
      <c r="J61" s="39" t="s">
        <v>165</v>
      </c>
      <c r="K61" s="41" t="s">
        <v>262</v>
      </c>
      <c r="L61" s="43" t="s">
        <v>1942</v>
      </c>
      <c r="M61" s="39"/>
      <c r="N61" s="41"/>
      <c r="O61" s="39" t="s">
        <v>158</v>
      </c>
      <c r="P61" s="39" t="s">
        <v>264</v>
      </c>
    </row>
    <row r="62">
      <c r="A62" s="39" t="s">
        <v>1940</v>
      </c>
      <c r="B62" s="41" t="s">
        <v>252</v>
      </c>
      <c r="C62" s="48">
        <v>2.0</v>
      </c>
      <c r="D62" s="41" t="s">
        <v>154</v>
      </c>
      <c r="E62" s="39" t="s">
        <v>7</v>
      </c>
      <c r="F62" s="41" t="s">
        <v>155</v>
      </c>
      <c r="G62" s="39" t="s">
        <v>148</v>
      </c>
      <c r="H62" s="41" t="s">
        <v>1943</v>
      </c>
      <c r="I62" s="39" t="s">
        <v>227</v>
      </c>
      <c r="J62" s="41" t="s">
        <v>165</v>
      </c>
      <c r="K62" s="43" t="s">
        <v>875</v>
      </c>
      <c r="L62" s="43" t="s">
        <v>1944</v>
      </c>
      <c r="M62" s="42"/>
      <c r="N62" s="46"/>
      <c r="O62" s="39" t="s">
        <v>158</v>
      </c>
      <c r="P62" s="39" t="s">
        <v>247</v>
      </c>
    </row>
    <row r="63">
      <c r="A63" s="41" t="s">
        <v>282</v>
      </c>
      <c r="B63" s="39" t="s">
        <v>282</v>
      </c>
      <c r="C63" s="40"/>
      <c r="D63" s="39" t="s">
        <v>154</v>
      </c>
      <c r="E63" s="41" t="s">
        <v>230</v>
      </c>
      <c r="F63" s="39"/>
      <c r="G63" s="47" t="s">
        <v>148</v>
      </c>
      <c r="H63" s="39" t="s">
        <v>1945</v>
      </c>
      <c r="I63" s="41" t="s">
        <v>227</v>
      </c>
      <c r="J63" s="38" t="s">
        <v>165</v>
      </c>
      <c r="K63" s="122" t="s">
        <v>284</v>
      </c>
      <c r="L63" s="43" t="s">
        <v>717</v>
      </c>
      <c r="M63" s="42"/>
      <c r="N63" s="46"/>
      <c r="O63" s="42"/>
      <c r="P63" s="42"/>
    </row>
    <row r="64">
      <c r="A64" s="47" t="s">
        <v>146</v>
      </c>
      <c r="B64" s="41" t="s">
        <v>180</v>
      </c>
      <c r="C64" s="48">
        <v>1.0</v>
      </c>
      <c r="D64" s="41" t="s">
        <v>159</v>
      </c>
      <c r="E64" s="39" t="s">
        <v>14</v>
      </c>
      <c r="F64" s="41"/>
      <c r="G64" s="39" t="s">
        <v>148</v>
      </c>
      <c r="H64" s="41" t="s">
        <v>1946</v>
      </c>
      <c r="I64" s="38" t="s">
        <v>227</v>
      </c>
      <c r="J64" s="39" t="s">
        <v>273</v>
      </c>
      <c r="K64" s="39" t="s">
        <v>323</v>
      </c>
      <c r="L64" s="63" t="s">
        <v>1947</v>
      </c>
      <c r="M64" s="42"/>
      <c r="N64" s="46"/>
      <c r="O64" s="42"/>
      <c r="P64" s="42"/>
    </row>
    <row r="65">
      <c r="A65" s="41" t="s">
        <v>1948</v>
      </c>
      <c r="B65" s="39" t="s">
        <v>260</v>
      </c>
      <c r="C65" s="48">
        <v>1.0</v>
      </c>
      <c r="D65" s="41" t="s">
        <v>154</v>
      </c>
      <c r="E65" s="39" t="s">
        <v>7</v>
      </c>
      <c r="F65" s="41" t="s">
        <v>155</v>
      </c>
      <c r="G65" s="39" t="s">
        <v>148</v>
      </c>
      <c r="H65" s="41" t="s">
        <v>1949</v>
      </c>
      <c r="I65" s="39">
        <v>6483954.0</v>
      </c>
      <c r="J65" s="41" t="s">
        <v>165</v>
      </c>
      <c r="K65" s="43" t="s">
        <v>1950</v>
      </c>
      <c r="L65" s="63" t="s">
        <v>1951</v>
      </c>
      <c r="M65" s="39" t="s">
        <v>1952</v>
      </c>
      <c r="N65" s="41"/>
      <c r="O65" s="39" t="s">
        <v>158</v>
      </c>
      <c r="P65" s="39" t="s">
        <v>247</v>
      </c>
    </row>
    <row r="66">
      <c r="A66" s="39" t="s">
        <v>146</v>
      </c>
      <c r="B66" s="39" t="s">
        <v>180</v>
      </c>
      <c r="C66" s="40">
        <v>1.0</v>
      </c>
      <c r="D66" s="39" t="s">
        <v>159</v>
      </c>
      <c r="E66" s="41" t="s">
        <v>11</v>
      </c>
      <c r="F66" s="39"/>
      <c r="G66" s="39" t="s">
        <v>148</v>
      </c>
      <c r="H66" s="58">
        <v>2.1285523020512E13</v>
      </c>
      <c r="I66" s="39" t="s">
        <v>227</v>
      </c>
      <c r="J66" s="41" t="s">
        <v>273</v>
      </c>
      <c r="K66" s="43" t="s">
        <v>329</v>
      </c>
      <c r="L66" s="63" t="s">
        <v>337</v>
      </c>
      <c r="M66" s="39"/>
      <c r="N66" s="41"/>
      <c r="O66" s="39"/>
      <c r="P66" s="39"/>
    </row>
    <row r="67">
      <c r="A67" s="39" t="s">
        <v>146</v>
      </c>
      <c r="B67" s="39" t="s">
        <v>180</v>
      </c>
      <c r="C67" s="40">
        <v>1.0</v>
      </c>
      <c r="D67" s="39" t="s">
        <v>159</v>
      </c>
      <c r="E67" s="41" t="s">
        <v>11</v>
      </c>
      <c r="F67" s="39"/>
      <c r="G67" s="39" t="s">
        <v>148</v>
      </c>
      <c r="H67" s="58">
        <v>2.1285523020441E13</v>
      </c>
      <c r="I67" s="39" t="s">
        <v>227</v>
      </c>
      <c r="J67" s="41" t="s">
        <v>273</v>
      </c>
      <c r="K67" s="43" t="s">
        <v>329</v>
      </c>
      <c r="L67" s="63" t="s">
        <v>337</v>
      </c>
      <c r="M67" s="39"/>
      <c r="N67" s="41"/>
      <c r="O67" s="39"/>
      <c r="P67" s="39"/>
    </row>
    <row r="68">
      <c r="A68" s="39" t="s">
        <v>146</v>
      </c>
      <c r="B68" s="39" t="s">
        <v>180</v>
      </c>
      <c r="C68" s="40">
        <v>1.0</v>
      </c>
      <c r="D68" s="39" t="s">
        <v>159</v>
      </c>
      <c r="E68" s="41" t="s">
        <v>11</v>
      </c>
      <c r="F68" s="39"/>
      <c r="G68" s="39" t="s">
        <v>148</v>
      </c>
      <c r="H68" s="58">
        <v>2.1285523020259E13</v>
      </c>
      <c r="I68" s="39" t="s">
        <v>227</v>
      </c>
      <c r="J68" s="41" t="s">
        <v>273</v>
      </c>
      <c r="K68" s="43" t="s">
        <v>329</v>
      </c>
      <c r="L68" s="59" t="s">
        <v>330</v>
      </c>
      <c r="M68" s="39"/>
      <c r="N68" s="41"/>
      <c r="O68" s="39"/>
      <c r="P68" s="39"/>
    </row>
    <row r="69">
      <c r="A69" s="39" t="s">
        <v>146</v>
      </c>
      <c r="B69" s="39" t="s">
        <v>180</v>
      </c>
      <c r="C69" s="40">
        <v>1.0</v>
      </c>
      <c r="D69" s="39" t="s">
        <v>159</v>
      </c>
      <c r="E69" s="41" t="s">
        <v>12</v>
      </c>
      <c r="F69" s="39"/>
      <c r="G69" s="39" t="s">
        <v>148</v>
      </c>
      <c r="H69" s="58">
        <v>2.1275520100861E13</v>
      </c>
      <c r="I69" s="39" t="s">
        <v>227</v>
      </c>
      <c r="J69" s="41" t="s">
        <v>273</v>
      </c>
      <c r="K69" s="43" t="s">
        <v>336</v>
      </c>
      <c r="L69" s="63" t="s">
        <v>337</v>
      </c>
      <c r="M69" s="39"/>
      <c r="N69" s="41"/>
      <c r="O69" s="39"/>
      <c r="P69" s="39"/>
    </row>
    <row r="70">
      <c r="A70" s="39" t="s">
        <v>146</v>
      </c>
      <c r="B70" s="41" t="s">
        <v>180</v>
      </c>
      <c r="C70" s="48">
        <v>1.0</v>
      </c>
      <c r="D70" s="41" t="s">
        <v>9</v>
      </c>
      <c r="E70" s="39" t="s">
        <v>9</v>
      </c>
      <c r="F70" s="49"/>
      <c r="G70" s="39" t="s">
        <v>148</v>
      </c>
      <c r="H70" s="41" t="s">
        <v>1953</v>
      </c>
      <c r="I70" s="39">
        <v>6627414.0</v>
      </c>
      <c r="J70" s="41" t="s">
        <v>165</v>
      </c>
      <c r="K70" s="43" t="s">
        <v>1154</v>
      </c>
      <c r="L70" s="59" t="s">
        <v>1954</v>
      </c>
      <c r="M70" s="39"/>
      <c r="N70" s="41"/>
      <c r="O70" s="39"/>
      <c r="P70" s="39"/>
    </row>
    <row r="71">
      <c r="A71" s="39" t="s">
        <v>146</v>
      </c>
      <c r="B71" s="41" t="s">
        <v>180</v>
      </c>
      <c r="C71" s="48">
        <v>1.0</v>
      </c>
      <c r="D71" s="38" t="s">
        <v>154</v>
      </c>
      <c r="E71" s="39" t="s">
        <v>6</v>
      </c>
      <c r="F71" s="41" t="s">
        <v>155</v>
      </c>
      <c r="G71" s="39" t="s">
        <v>148</v>
      </c>
      <c r="H71" s="41" t="s">
        <v>1955</v>
      </c>
      <c r="I71" s="39">
        <v>6627295.0</v>
      </c>
      <c r="J71" s="41" t="s">
        <v>165</v>
      </c>
      <c r="K71" s="43" t="s">
        <v>178</v>
      </c>
      <c r="L71" s="59" t="s">
        <v>1954</v>
      </c>
      <c r="M71" s="39"/>
      <c r="N71" s="41"/>
      <c r="O71" s="39"/>
      <c r="P71" s="39"/>
    </row>
    <row r="72">
      <c r="A72" s="186" t="s">
        <v>146</v>
      </c>
      <c r="B72" s="78" t="s">
        <v>180</v>
      </c>
      <c r="C72" s="187">
        <v>1.0</v>
      </c>
      <c r="D72" s="188" t="s">
        <v>154</v>
      </c>
      <c r="E72" s="189" t="s">
        <v>6</v>
      </c>
      <c r="F72" s="78" t="s">
        <v>155</v>
      </c>
      <c r="G72" s="189" t="s">
        <v>148</v>
      </c>
      <c r="H72" s="184" t="s">
        <v>227</v>
      </c>
      <c r="I72" s="188" t="s">
        <v>227</v>
      </c>
      <c r="J72" s="169" t="s">
        <v>1956</v>
      </c>
      <c r="K72" s="185" t="s">
        <v>1591</v>
      </c>
      <c r="L72" s="109" t="s">
        <v>352</v>
      </c>
      <c r="M72" s="39"/>
      <c r="N72" s="41"/>
      <c r="O72" s="39"/>
      <c r="P72" s="39"/>
    </row>
    <row r="73">
      <c r="A73" s="186" t="s">
        <v>146</v>
      </c>
      <c r="B73" s="78" t="s">
        <v>180</v>
      </c>
      <c r="C73" s="187">
        <v>1.0</v>
      </c>
      <c r="D73" s="188" t="s">
        <v>154</v>
      </c>
      <c r="E73" s="189" t="s">
        <v>6</v>
      </c>
      <c r="F73" s="78" t="s">
        <v>155</v>
      </c>
      <c r="G73" s="189" t="s">
        <v>148</v>
      </c>
      <c r="H73" s="184" t="s">
        <v>227</v>
      </c>
      <c r="I73" s="188" t="s">
        <v>227</v>
      </c>
      <c r="J73" s="169" t="s">
        <v>1956</v>
      </c>
      <c r="K73" s="185" t="s">
        <v>1591</v>
      </c>
      <c r="L73" s="109" t="s">
        <v>352</v>
      </c>
      <c r="M73" s="39"/>
      <c r="N73" s="41"/>
      <c r="O73" s="39"/>
      <c r="P73" s="39"/>
    </row>
    <row r="74">
      <c r="A74" s="38" t="s">
        <v>146</v>
      </c>
      <c r="B74" s="39" t="s">
        <v>204</v>
      </c>
      <c r="C74" s="40">
        <v>1.0</v>
      </c>
      <c r="D74" s="39" t="s">
        <v>154</v>
      </c>
      <c r="E74" s="41" t="s">
        <v>8</v>
      </c>
      <c r="F74" s="39"/>
      <c r="G74" s="41" t="s">
        <v>148</v>
      </c>
      <c r="H74" s="39" t="s">
        <v>1957</v>
      </c>
      <c r="I74" s="41">
        <v>6628114.0</v>
      </c>
      <c r="J74" s="39" t="s">
        <v>206</v>
      </c>
      <c r="K74" s="41" t="s">
        <v>410</v>
      </c>
      <c r="L74" s="109" t="s">
        <v>1288</v>
      </c>
      <c r="M74" s="39"/>
      <c r="N74" s="41"/>
      <c r="O74" s="39"/>
      <c r="P74" s="39"/>
    </row>
    <row r="75">
      <c r="A75" s="39" t="s">
        <v>146</v>
      </c>
      <c r="B75" s="41" t="s">
        <v>180</v>
      </c>
      <c r="C75" s="48">
        <v>1.0</v>
      </c>
      <c r="D75" s="41" t="s">
        <v>159</v>
      </c>
      <c r="E75" s="39" t="s">
        <v>13</v>
      </c>
      <c r="F75" s="49"/>
      <c r="G75" s="39" t="s">
        <v>148</v>
      </c>
      <c r="H75" s="41" t="s">
        <v>1958</v>
      </c>
      <c r="I75" s="60" t="s">
        <v>227</v>
      </c>
      <c r="J75" s="60" t="s">
        <v>273</v>
      </c>
      <c r="K75" s="53" t="s">
        <v>371</v>
      </c>
      <c r="L75" s="43" t="s">
        <v>369</v>
      </c>
      <c r="M75" s="39"/>
      <c r="N75" s="41"/>
      <c r="O75" s="39"/>
      <c r="P75" s="39"/>
    </row>
    <row r="76">
      <c r="A76" s="41" t="s">
        <v>146</v>
      </c>
      <c r="B76" s="39" t="s">
        <v>204</v>
      </c>
      <c r="C76" s="40">
        <v>1.0</v>
      </c>
      <c r="D76" s="39" t="s">
        <v>154</v>
      </c>
      <c r="E76" s="41" t="s">
        <v>8</v>
      </c>
      <c r="F76" s="52"/>
      <c r="G76" s="39" t="s">
        <v>148</v>
      </c>
      <c r="H76" s="41" t="s">
        <v>1959</v>
      </c>
      <c r="I76" s="60" t="s">
        <v>227</v>
      </c>
      <c r="J76" s="60" t="s">
        <v>269</v>
      </c>
      <c r="K76" s="53"/>
      <c r="L76" s="43" t="s">
        <v>1960</v>
      </c>
      <c r="M76" s="39"/>
      <c r="N76" s="41"/>
      <c r="O76" s="39"/>
      <c r="P76" s="39"/>
    </row>
    <row r="77">
      <c r="A77" s="41" t="s">
        <v>146</v>
      </c>
      <c r="B77" s="39" t="s">
        <v>204</v>
      </c>
      <c r="C77" s="40">
        <v>1.0</v>
      </c>
      <c r="D77" s="39" t="s">
        <v>9</v>
      </c>
      <c r="E77" s="41" t="s">
        <v>9</v>
      </c>
      <c r="F77" s="52"/>
      <c r="G77" s="39" t="s">
        <v>148</v>
      </c>
      <c r="H77" s="41" t="s">
        <v>1961</v>
      </c>
      <c r="I77" s="60" t="s">
        <v>227</v>
      </c>
      <c r="J77" s="60" t="s">
        <v>362</v>
      </c>
      <c r="K77" s="53"/>
      <c r="L77" s="43" t="s">
        <v>1960</v>
      </c>
      <c r="M77" s="39"/>
      <c r="N77" s="41"/>
      <c r="O77" s="39"/>
      <c r="P77" s="39"/>
    </row>
    <row r="78">
      <c r="A78" s="41" t="s">
        <v>146</v>
      </c>
      <c r="B78" s="39" t="s">
        <v>204</v>
      </c>
      <c r="C78" s="40">
        <v>1.0</v>
      </c>
      <c r="D78" s="39" t="s">
        <v>159</v>
      </c>
      <c r="E78" s="41" t="s">
        <v>20</v>
      </c>
      <c r="F78" s="52"/>
      <c r="G78" s="39" t="s">
        <v>148</v>
      </c>
      <c r="H78" s="41" t="s">
        <v>1962</v>
      </c>
      <c r="I78" s="60" t="s">
        <v>227</v>
      </c>
      <c r="J78" s="60" t="s">
        <v>212</v>
      </c>
      <c r="K78" s="53"/>
      <c r="L78" s="43" t="s">
        <v>1960</v>
      </c>
      <c r="M78" s="39"/>
      <c r="N78" s="41"/>
      <c r="O78" s="39"/>
      <c r="P78" s="39"/>
    </row>
    <row r="79">
      <c r="A79" s="41" t="s">
        <v>146</v>
      </c>
      <c r="B79" s="39" t="s">
        <v>204</v>
      </c>
      <c r="C79" s="40">
        <v>1.0</v>
      </c>
      <c r="D79" s="39" t="s">
        <v>159</v>
      </c>
      <c r="E79" s="41" t="s">
        <v>21</v>
      </c>
      <c r="F79" s="52"/>
      <c r="G79" s="39" t="s">
        <v>148</v>
      </c>
      <c r="H79" s="41" t="s">
        <v>1963</v>
      </c>
      <c r="I79" s="60" t="s">
        <v>227</v>
      </c>
      <c r="J79" s="60" t="s">
        <v>345</v>
      </c>
      <c r="K79" s="53"/>
      <c r="L79" s="43" t="s">
        <v>1960</v>
      </c>
      <c r="M79" s="39"/>
      <c r="N79" s="41"/>
      <c r="O79" s="39"/>
      <c r="P79" s="39"/>
    </row>
    <row r="80">
      <c r="A80" s="41" t="s">
        <v>146</v>
      </c>
      <c r="B80" s="39" t="s">
        <v>204</v>
      </c>
      <c r="C80" s="40">
        <v>1.0</v>
      </c>
      <c r="D80" s="39" t="s">
        <v>159</v>
      </c>
      <c r="E80" s="41" t="s">
        <v>22</v>
      </c>
      <c r="F80" s="52"/>
      <c r="G80" s="39" t="s">
        <v>148</v>
      </c>
      <c r="H80" s="41">
        <v>4100955.0</v>
      </c>
      <c r="I80" s="60" t="s">
        <v>227</v>
      </c>
      <c r="J80" s="60" t="s">
        <v>269</v>
      </c>
      <c r="K80" s="53" t="s">
        <v>356</v>
      </c>
      <c r="L80" s="43" t="s">
        <v>1960</v>
      </c>
      <c r="M80" s="39"/>
      <c r="N80" s="41"/>
      <c r="O80" s="39"/>
      <c r="P80" s="39"/>
    </row>
    <row r="81">
      <c r="A81" s="41" t="s">
        <v>146</v>
      </c>
      <c r="B81" s="39" t="s">
        <v>204</v>
      </c>
      <c r="C81" s="40">
        <v>1.0</v>
      </c>
      <c r="D81" s="39" t="s">
        <v>159</v>
      </c>
      <c r="E81" s="41" t="s">
        <v>19</v>
      </c>
      <c r="F81" s="52"/>
      <c r="G81" s="39" t="s">
        <v>148</v>
      </c>
      <c r="H81" s="41"/>
      <c r="I81" s="60" t="s">
        <v>227</v>
      </c>
      <c r="J81" s="60" t="s">
        <v>308</v>
      </c>
      <c r="K81" s="53"/>
      <c r="L81" s="43" t="s">
        <v>1960</v>
      </c>
      <c r="M81" s="39"/>
      <c r="N81" s="41"/>
      <c r="O81" s="39"/>
      <c r="P81" s="39"/>
    </row>
    <row r="82">
      <c r="A82" s="39" t="s">
        <v>146</v>
      </c>
      <c r="B82" s="41" t="s">
        <v>180</v>
      </c>
      <c r="C82" s="48">
        <v>1.0</v>
      </c>
      <c r="D82" s="41" t="s">
        <v>159</v>
      </c>
      <c r="E82" s="39" t="s">
        <v>17</v>
      </c>
      <c r="F82" s="41"/>
      <c r="G82" s="39" t="s">
        <v>148</v>
      </c>
      <c r="H82" s="58" t="s">
        <v>1964</v>
      </c>
      <c r="I82" s="39" t="s">
        <v>227</v>
      </c>
      <c r="J82" s="41" t="s">
        <v>273</v>
      </c>
      <c r="K82" s="43" t="s">
        <v>373</v>
      </c>
      <c r="L82" s="59" t="s">
        <v>374</v>
      </c>
      <c r="M82" s="39"/>
      <c r="N82" s="41"/>
      <c r="O82" s="39"/>
      <c r="P82" s="39"/>
    </row>
    <row r="83">
      <c r="A83" s="41" t="s">
        <v>146</v>
      </c>
      <c r="B83" s="39" t="s">
        <v>204</v>
      </c>
      <c r="C83" s="40">
        <v>1.0</v>
      </c>
      <c r="D83" s="39" t="s">
        <v>159</v>
      </c>
      <c r="E83" s="41" t="s">
        <v>22</v>
      </c>
      <c r="F83" s="38"/>
      <c r="G83" s="39" t="s">
        <v>148</v>
      </c>
      <c r="H83" s="77" t="s">
        <v>1965</v>
      </c>
      <c r="I83" s="39" t="s">
        <v>227</v>
      </c>
      <c r="J83" s="47" t="s">
        <v>269</v>
      </c>
      <c r="K83" s="65"/>
      <c r="L83" s="59" t="s">
        <v>1851</v>
      </c>
      <c r="M83" s="39"/>
      <c r="N83" s="41"/>
      <c r="O83" s="39"/>
      <c r="P83" s="39"/>
    </row>
    <row r="84">
      <c r="A84" s="41" t="s">
        <v>146</v>
      </c>
      <c r="B84" s="39" t="s">
        <v>204</v>
      </c>
      <c r="C84" s="40">
        <v>1.0</v>
      </c>
      <c r="D84" s="39" t="s">
        <v>159</v>
      </c>
      <c r="E84" s="41" t="s">
        <v>22</v>
      </c>
      <c r="F84" s="38"/>
      <c r="G84" s="39" t="s">
        <v>148</v>
      </c>
      <c r="H84" s="77" t="s">
        <v>1966</v>
      </c>
      <c r="I84" s="39" t="s">
        <v>227</v>
      </c>
      <c r="J84" s="47" t="s">
        <v>269</v>
      </c>
      <c r="K84" s="65"/>
      <c r="L84" s="59" t="s">
        <v>1851</v>
      </c>
      <c r="M84" s="39"/>
      <c r="N84" s="41"/>
      <c r="O84" s="39"/>
      <c r="P84" s="39"/>
    </row>
    <row r="85">
      <c r="A85" s="41" t="s">
        <v>146</v>
      </c>
      <c r="B85" s="39" t="s">
        <v>204</v>
      </c>
      <c r="C85" s="40">
        <v>1.0</v>
      </c>
      <c r="D85" s="39" t="s">
        <v>159</v>
      </c>
      <c r="E85" s="41" t="s">
        <v>22</v>
      </c>
      <c r="F85" s="38"/>
      <c r="G85" s="39" t="s">
        <v>148</v>
      </c>
      <c r="H85" s="77" t="s">
        <v>1967</v>
      </c>
      <c r="I85" s="39" t="s">
        <v>227</v>
      </c>
      <c r="J85" s="47" t="s">
        <v>269</v>
      </c>
      <c r="K85" s="65"/>
      <c r="L85" s="59" t="s">
        <v>1851</v>
      </c>
      <c r="M85" s="39"/>
      <c r="N85" s="41"/>
      <c r="O85" s="39"/>
      <c r="P85" s="39"/>
    </row>
    <row r="86">
      <c r="A86" s="41" t="s">
        <v>146</v>
      </c>
      <c r="B86" s="39" t="s">
        <v>204</v>
      </c>
      <c r="C86" s="40">
        <v>1.0</v>
      </c>
      <c r="D86" s="39" t="s">
        <v>159</v>
      </c>
      <c r="E86" s="41" t="s">
        <v>22</v>
      </c>
      <c r="F86" s="38"/>
      <c r="G86" s="39" t="s">
        <v>148</v>
      </c>
      <c r="H86" s="77" t="s">
        <v>1968</v>
      </c>
      <c r="I86" s="39" t="s">
        <v>227</v>
      </c>
      <c r="J86" s="47" t="s">
        <v>269</v>
      </c>
      <c r="K86" s="65"/>
      <c r="L86" s="59" t="s">
        <v>1851</v>
      </c>
      <c r="M86" s="39"/>
      <c r="N86" s="41"/>
      <c r="O86" s="39"/>
      <c r="P86" s="39"/>
    </row>
    <row r="87">
      <c r="A87" s="41" t="s">
        <v>146</v>
      </c>
      <c r="B87" s="39" t="s">
        <v>204</v>
      </c>
      <c r="C87" s="40">
        <v>1.0</v>
      </c>
      <c r="D87" s="39" t="s">
        <v>159</v>
      </c>
      <c r="E87" s="41" t="s">
        <v>22</v>
      </c>
      <c r="F87" s="38"/>
      <c r="G87" s="39" t="s">
        <v>148</v>
      </c>
      <c r="H87" s="77" t="s">
        <v>1969</v>
      </c>
      <c r="I87" s="39" t="s">
        <v>227</v>
      </c>
      <c r="J87" s="47" t="s">
        <v>269</v>
      </c>
      <c r="K87" s="65"/>
      <c r="L87" s="59" t="s">
        <v>1851</v>
      </c>
      <c r="M87" s="39"/>
      <c r="N87" s="41"/>
      <c r="O87" s="39"/>
      <c r="P87" s="39"/>
    </row>
    <row r="88">
      <c r="A88" s="41" t="s">
        <v>146</v>
      </c>
      <c r="B88" s="39" t="s">
        <v>204</v>
      </c>
      <c r="C88" s="40">
        <v>1.0</v>
      </c>
      <c r="D88" s="39" t="s">
        <v>159</v>
      </c>
      <c r="E88" s="41" t="s">
        <v>22</v>
      </c>
      <c r="F88" s="38"/>
      <c r="G88" s="39" t="s">
        <v>148</v>
      </c>
      <c r="H88" s="77" t="s">
        <v>1970</v>
      </c>
      <c r="I88" s="39" t="s">
        <v>227</v>
      </c>
      <c r="J88" s="47" t="s">
        <v>269</v>
      </c>
      <c r="K88" s="65"/>
      <c r="L88" s="59" t="s">
        <v>1851</v>
      </c>
      <c r="M88" s="39"/>
      <c r="N88" s="41"/>
      <c r="O88" s="39"/>
      <c r="P88" s="39"/>
    </row>
    <row r="89">
      <c r="A89" s="41" t="s">
        <v>146</v>
      </c>
      <c r="B89" s="39" t="s">
        <v>204</v>
      </c>
      <c r="C89" s="40">
        <v>1.0</v>
      </c>
      <c r="D89" s="39" t="s">
        <v>159</v>
      </c>
      <c r="E89" s="41" t="s">
        <v>22</v>
      </c>
      <c r="F89" s="38"/>
      <c r="G89" s="39" t="s">
        <v>148</v>
      </c>
      <c r="H89" s="77" t="s">
        <v>1971</v>
      </c>
      <c r="I89" s="39" t="s">
        <v>227</v>
      </c>
      <c r="J89" s="47" t="s">
        <v>269</v>
      </c>
      <c r="K89" s="65"/>
      <c r="L89" s="59" t="s">
        <v>1851</v>
      </c>
      <c r="M89" s="39"/>
      <c r="N89" s="41"/>
      <c r="O89" s="39"/>
      <c r="P89" s="39"/>
    </row>
    <row r="90">
      <c r="A90" s="41" t="s">
        <v>146</v>
      </c>
      <c r="B90" s="39" t="s">
        <v>204</v>
      </c>
      <c r="C90" s="40">
        <v>1.0</v>
      </c>
      <c r="D90" s="39" t="s">
        <v>159</v>
      </c>
      <c r="E90" s="41" t="s">
        <v>22</v>
      </c>
      <c r="F90" s="38"/>
      <c r="G90" s="39" t="s">
        <v>148</v>
      </c>
      <c r="H90" s="77" t="s">
        <v>1972</v>
      </c>
      <c r="I90" s="39" t="s">
        <v>227</v>
      </c>
      <c r="J90" s="47" t="s">
        <v>269</v>
      </c>
      <c r="K90" s="65"/>
      <c r="L90" s="59" t="s">
        <v>1851</v>
      </c>
      <c r="M90" s="39"/>
      <c r="N90" s="41"/>
      <c r="O90" s="39"/>
      <c r="P90" s="39"/>
    </row>
    <row r="91">
      <c r="A91" s="41" t="s">
        <v>146</v>
      </c>
      <c r="B91" s="39" t="s">
        <v>204</v>
      </c>
      <c r="C91" s="40">
        <v>1.0</v>
      </c>
      <c r="D91" s="39" t="s">
        <v>159</v>
      </c>
      <c r="E91" s="41" t="s">
        <v>19</v>
      </c>
      <c r="F91" s="38"/>
      <c r="G91" s="39" t="s">
        <v>148</v>
      </c>
      <c r="H91" s="58"/>
      <c r="I91" s="39" t="s">
        <v>227</v>
      </c>
      <c r="J91" s="47" t="s">
        <v>308</v>
      </c>
      <c r="K91" s="65"/>
      <c r="L91" s="59" t="s">
        <v>1851</v>
      </c>
      <c r="M91" s="39"/>
      <c r="N91" s="41"/>
      <c r="O91" s="39"/>
      <c r="P91" s="39"/>
    </row>
    <row r="92">
      <c r="A92" s="41" t="s">
        <v>146</v>
      </c>
      <c r="B92" s="39" t="s">
        <v>204</v>
      </c>
      <c r="C92" s="40">
        <v>1.0</v>
      </c>
      <c r="D92" s="39" t="s">
        <v>159</v>
      </c>
      <c r="E92" s="41" t="s">
        <v>19</v>
      </c>
      <c r="F92" s="38"/>
      <c r="G92" s="39" t="s">
        <v>148</v>
      </c>
      <c r="H92" s="58"/>
      <c r="I92" s="39" t="s">
        <v>227</v>
      </c>
      <c r="J92" s="47" t="s">
        <v>308</v>
      </c>
      <c r="K92" s="65"/>
      <c r="L92" s="59" t="s">
        <v>1851</v>
      </c>
      <c r="M92" s="39"/>
      <c r="N92" s="41"/>
      <c r="O92" s="39"/>
      <c r="P92" s="39"/>
    </row>
    <row r="93">
      <c r="A93" s="41" t="s">
        <v>146</v>
      </c>
      <c r="B93" s="39" t="s">
        <v>204</v>
      </c>
      <c r="C93" s="40">
        <v>1.0</v>
      </c>
      <c r="D93" s="39" t="s">
        <v>159</v>
      </c>
      <c r="E93" s="41" t="s">
        <v>19</v>
      </c>
      <c r="F93" s="38"/>
      <c r="G93" s="39" t="s">
        <v>148</v>
      </c>
      <c r="H93" s="58"/>
      <c r="I93" s="39" t="s">
        <v>227</v>
      </c>
      <c r="J93" s="47" t="s">
        <v>308</v>
      </c>
      <c r="K93" s="65"/>
      <c r="L93" s="59" t="s">
        <v>1851</v>
      </c>
      <c r="M93" s="39"/>
      <c r="N93" s="41"/>
      <c r="O93" s="39"/>
      <c r="P93" s="39"/>
    </row>
    <row r="94">
      <c r="A94" s="41" t="s">
        <v>146</v>
      </c>
      <c r="B94" s="39" t="s">
        <v>204</v>
      </c>
      <c r="C94" s="40">
        <v>1.0</v>
      </c>
      <c r="D94" s="39" t="s">
        <v>159</v>
      </c>
      <c r="E94" s="41" t="s">
        <v>19</v>
      </c>
      <c r="F94" s="38"/>
      <c r="G94" s="39" t="s">
        <v>148</v>
      </c>
      <c r="H94" s="58"/>
      <c r="I94" s="39" t="s">
        <v>227</v>
      </c>
      <c r="J94" s="47" t="s">
        <v>308</v>
      </c>
      <c r="K94" s="65"/>
      <c r="L94" s="59" t="s">
        <v>1851</v>
      </c>
      <c r="M94" s="39"/>
      <c r="N94" s="41"/>
      <c r="O94" s="39"/>
      <c r="P94" s="39"/>
    </row>
    <row r="95">
      <c r="A95" s="41" t="s">
        <v>146</v>
      </c>
      <c r="B95" s="39" t="s">
        <v>204</v>
      </c>
      <c r="C95" s="40">
        <v>1.0</v>
      </c>
      <c r="D95" s="39" t="s">
        <v>159</v>
      </c>
      <c r="E95" s="41" t="s">
        <v>19</v>
      </c>
      <c r="F95" s="38"/>
      <c r="G95" s="39" t="s">
        <v>148</v>
      </c>
      <c r="H95" s="58"/>
      <c r="I95" s="39" t="s">
        <v>227</v>
      </c>
      <c r="J95" s="47" t="s">
        <v>308</v>
      </c>
      <c r="K95" s="65"/>
      <c r="L95" s="59" t="s">
        <v>1851</v>
      </c>
      <c r="M95" s="39"/>
      <c r="N95" s="41"/>
      <c r="O95" s="39"/>
      <c r="P95" s="39"/>
    </row>
    <row r="96">
      <c r="A96" s="41" t="s">
        <v>146</v>
      </c>
      <c r="B96" s="39" t="s">
        <v>204</v>
      </c>
      <c r="C96" s="40">
        <v>1.0</v>
      </c>
      <c r="D96" s="39" t="s">
        <v>159</v>
      </c>
      <c r="E96" s="41" t="s">
        <v>19</v>
      </c>
      <c r="F96" s="38"/>
      <c r="G96" s="39" t="s">
        <v>148</v>
      </c>
      <c r="H96" s="58"/>
      <c r="I96" s="39" t="s">
        <v>227</v>
      </c>
      <c r="J96" s="47" t="s">
        <v>308</v>
      </c>
      <c r="K96" s="65"/>
      <c r="L96" s="59" t="s">
        <v>1851</v>
      </c>
      <c r="M96" s="39"/>
      <c r="N96" s="41"/>
      <c r="O96" s="39"/>
      <c r="P96" s="39"/>
    </row>
    <row r="97">
      <c r="A97" s="41" t="s">
        <v>146</v>
      </c>
      <c r="B97" s="39" t="s">
        <v>204</v>
      </c>
      <c r="C97" s="40">
        <v>1.0</v>
      </c>
      <c r="D97" s="39" t="s">
        <v>159</v>
      </c>
      <c r="E97" s="41" t="s">
        <v>19</v>
      </c>
      <c r="F97" s="38"/>
      <c r="G97" s="39" t="s">
        <v>148</v>
      </c>
      <c r="H97" s="58"/>
      <c r="I97" s="39" t="s">
        <v>227</v>
      </c>
      <c r="J97" s="47" t="s">
        <v>308</v>
      </c>
      <c r="K97" s="65"/>
      <c r="L97" s="59" t="s">
        <v>1851</v>
      </c>
      <c r="M97" s="39"/>
      <c r="N97" s="41"/>
      <c r="O97" s="39"/>
      <c r="P97" s="39"/>
    </row>
    <row r="98">
      <c r="A98" s="41" t="s">
        <v>146</v>
      </c>
      <c r="B98" s="39" t="s">
        <v>204</v>
      </c>
      <c r="C98" s="40">
        <v>1.0</v>
      </c>
      <c r="D98" s="39" t="s">
        <v>159</v>
      </c>
      <c r="E98" s="41" t="s">
        <v>19</v>
      </c>
      <c r="F98" s="38"/>
      <c r="G98" s="39" t="s">
        <v>148</v>
      </c>
      <c r="H98" s="58"/>
      <c r="I98" s="39" t="s">
        <v>227</v>
      </c>
      <c r="J98" s="47" t="s">
        <v>308</v>
      </c>
      <c r="K98" s="65"/>
      <c r="L98" s="59" t="s">
        <v>1851</v>
      </c>
      <c r="M98" s="39"/>
      <c r="N98" s="41"/>
      <c r="O98" s="39"/>
      <c r="P98" s="39"/>
    </row>
    <row r="99">
      <c r="A99" s="41" t="s">
        <v>146</v>
      </c>
      <c r="B99" s="39" t="s">
        <v>204</v>
      </c>
      <c r="C99" s="40">
        <v>1.0</v>
      </c>
      <c r="D99" s="39" t="s">
        <v>159</v>
      </c>
      <c r="E99" s="41" t="s">
        <v>21</v>
      </c>
      <c r="F99" s="38"/>
      <c r="G99" s="39" t="s">
        <v>148</v>
      </c>
      <c r="H99" s="58" t="s">
        <v>1973</v>
      </c>
      <c r="I99" s="39" t="s">
        <v>227</v>
      </c>
      <c r="J99" s="47" t="s">
        <v>345</v>
      </c>
      <c r="K99" s="65"/>
      <c r="L99" s="59" t="s">
        <v>1851</v>
      </c>
      <c r="M99" s="39"/>
      <c r="N99" s="41"/>
      <c r="O99" s="39"/>
      <c r="P99" s="39"/>
    </row>
    <row r="100">
      <c r="A100" s="41" t="s">
        <v>146</v>
      </c>
      <c r="B100" s="39" t="s">
        <v>204</v>
      </c>
      <c r="C100" s="40">
        <v>1.0</v>
      </c>
      <c r="D100" s="39" t="s">
        <v>159</v>
      </c>
      <c r="E100" s="41" t="s">
        <v>21</v>
      </c>
      <c r="F100" s="38"/>
      <c r="G100" s="39" t="s">
        <v>148</v>
      </c>
      <c r="H100" s="58" t="s">
        <v>1974</v>
      </c>
      <c r="I100" s="39" t="s">
        <v>227</v>
      </c>
      <c r="J100" s="47" t="s">
        <v>345</v>
      </c>
      <c r="K100" s="65"/>
      <c r="L100" s="59" t="s">
        <v>1851</v>
      </c>
      <c r="M100" s="39"/>
      <c r="N100" s="41"/>
      <c r="O100" s="39"/>
      <c r="P100" s="39"/>
    </row>
    <row r="101">
      <c r="A101" s="41" t="s">
        <v>146</v>
      </c>
      <c r="B101" s="39" t="s">
        <v>204</v>
      </c>
      <c r="C101" s="40">
        <v>1.0</v>
      </c>
      <c r="D101" s="39" t="s">
        <v>159</v>
      </c>
      <c r="E101" s="41" t="s">
        <v>21</v>
      </c>
      <c r="F101" s="38"/>
      <c r="G101" s="39" t="s">
        <v>148</v>
      </c>
      <c r="H101" s="58" t="s">
        <v>1975</v>
      </c>
      <c r="I101" s="39" t="s">
        <v>227</v>
      </c>
      <c r="J101" s="47" t="s">
        <v>345</v>
      </c>
      <c r="K101" s="65"/>
      <c r="L101" s="59" t="s">
        <v>1851</v>
      </c>
      <c r="M101" s="39"/>
      <c r="N101" s="41"/>
      <c r="O101" s="39"/>
      <c r="P101" s="39"/>
    </row>
    <row r="102">
      <c r="A102" s="41" t="s">
        <v>146</v>
      </c>
      <c r="B102" s="39" t="s">
        <v>204</v>
      </c>
      <c r="C102" s="40">
        <v>1.0</v>
      </c>
      <c r="D102" s="39" t="s">
        <v>159</v>
      </c>
      <c r="E102" s="41" t="s">
        <v>21</v>
      </c>
      <c r="F102" s="38"/>
      <c r="G102" s="39" t="s">
        <v>148</v>
      </c>
      <c r="H102" s="58" t="s">
        <v>1976</v>
      </c>
      <c r="I102" s="39" t="s">
        <v>227</v>
      </c>
      <c r="J102" s="47" t="s">
        <v>345</v>
      </c>
      <c r="K102" s="65"/>
      <c r="L102" s="59" t="s">
        <v>1851</v>
      </c>
      <c r="M102" s="39"/>
      <c r="N102" s="41"/>
      <c r="O102" s="39"/>
      <c r="P102" s="39"/>
    </row>
    <row r="103">
      <c r="A103" s="41" t="s">
        <v>146</v>
      </c>
      <c r="B103" s="39" t="s">
        <v>204</v>
      </c>
      <c r="C103" s="40">
        <v>1.0</v>
      </c>
      <c r="D103" s="39" t="s">
        <v>159</v>
      </c>
      <c r="E103" s="41" t="s">
        <v>21</v>
      </c>
      <c r="F103" s="38"/>
      <c r="G103" s="39" t="s">
        <v>148</v>
      </c>
      <c r="H103" s="58" t="s">
        <v>1977</v>
      </c>
      <c r="I103" s="39" t="s">
        <v>227</v>
      </c>
      <c r="J103" s="47" t="s">
        <v>345</v>
      </c>
      <c r="K103" s="65"/>
      <c r="L103" s="59" t="s">
        <v>1851</v>
      </c>
      <c r="M103" s="39"/>
      <c r="N103" s="41"/>
      <c r="O103" s="39"/>
      <c r="P103" s="39"/>
    </row>
    <row r="104">
      <c r="A104" s="41" t="s">
        <v>146</v>
      </c>
      <c r="B104" s="39" t="s">
        <v>204</v>
      </c>
      <c r="C104" s="40">
        <v>1.0</v>
      </c>
      <c r="D104" s="39" t="s">
        <v>159</v>
      </c>
      <c r="E104" s="41" t="s">
        <v>21</v>
      </c>
      <c r="F104" s="38"/>
      <c r="G104" s="39" t="s">
        <v>148</v>
      </c>
      <c r="H104" s="58" t="s">
        <v>1978</v>
      </c>
      <c r="I104" s="39" t="s">
        <v>227</v>
      </c>
      <c r="J104" s="47" t="s">
        <v>345</v>
      </c>
      <c r="K104" s="65"/>
      <c r="L104" s="59" t="s">
        <v>1851</v>
      </c>
      <c r="M104" s="39"/>
      <c r="N104" s="41"/>
      <c r="O104" s="39"/>
      <c r="P104" s="39"/>
    </row>
    <row r="105">
      <c r="A105" s="41" t="s">
        <v>146</v>
      </c>
      <c r="B105" s="39" t="s">
        <v>204</v>
      </c>
      <c r="C105" s="40">
        <v>1.0</v>
      </c>
      <c r="D105" s="39" t="s">
        <v>159</v>
      </c>
      <c r="E105" s="41" t="s">
        <v>21</v>
      </c>
      <c r="F105" s="38"/>
      <c r="G105" s="39" t="s">
        <v>148</v>
      </c>
      <c r="H105" s="58" t="s">
        <v>1979</v>
      </c>
      <c r="I105" s="39" t="s">
        <v>227</v>
      </c>
      <c r="J105" s="47" t="s">
        <v>345</v>
      </c>
      <c r="K105" s="65"/>
      <c r="L105" s="59" t="s">
        <v>1851</v>
      </c>
      <c r="M105" s="39"/>
      <c r="N105" s="41"/>
      <c r="O105" s="39"/>
      <c r="P105" s="39"/>
    </row>
    <row r="106">
      <c r="A106" s="41" t="s">
        <v>146</v>
      </c>
      <c r="B106" s="39" t="s">
        <v>204</v>
      </c>
      <c r="C106" s="40">
        <v>1.0</v>
      </c>
      <c r="D106" s="39" t="s">
        <v>159</v>
      </c>
      <c r="E106" s="41" t="s">
        <v>21</v>
      </c>
      <c r="F106" s="38"/>
      <c r="G106" s="39" t="s">
        <v>148</v>
      </c>
      <c r="H106" s="58" t="s">
        <v>1980</v>
      </c>
      <c r="I106" s="39" t="s">
        <v>227</v>
      </c>
      <c r="J106" s="47" t="s">
        <v>345</v>
      </c>
      <c r="K106" s="65"/>
      <c r="L106" s="59" t="s">
        <v>1851</v>
      </c>
      <c r="M106" s="39"/>
      <c r="N106" s="41"/>
      <c r="O106" s="39"/>
      <c r="P106" s="39"/>
    </row>
    <row r="107">
      <c r="A107" s="41" t="s">
        <v>146</v>
      </c>
      <c r="B107" s="39" t="s">
        <v>204</v>
      </c>
      <c r="C107" s="40">
        <v>1.0</v>
      </c>
      <c r="D107" s="39" t="s">
        <v>9</v>
      </c>
      <c r="E107" s="41" t="s">
        <v>9</v>
      </c>
      <c r="F107" s="38"/>
      <c r="G107" s="39" t="s">
        <v>148</v>
      </c>
      <c r="H107" s="77" t="s">
        <v>1981</v>
      </c>
      <c r="I107" s="39" t="s">
        <v>227</v>
      </c>
      <c r="J107" s="47" t="s">
        <v>293</v>
      </c>
      <c r="K107" s="72" t="s">
        <v>499</v>
      </c>
      <c r="L107" s="59" t="s">
        <v>1851</v>
      </c>
      <c r="M107" s="39"/>
      <c r="N107" s="41"/>
      <c r="O107" s="39"/>
      <c r="P107" s="39"/>
    </row>
    <row r="108">
      <c r="A108" s="41" t="s">
        <v>146</v>
      </c>
      <c r="B108" s="39" t="s">
        <v>204</v>
      </c>
      <c r="C108" s="40">
        <v>1.0</v>
      </c>
      <c r="D108" s="39" t="s">
        <v>9</v>
      </c>
      <c r="E108" s="41" t="s">
        <v>9</v>
      </c>
      <c r="F108" s="38"/>
      <c r="G108" s="39" t="s">
        <v>148</v>
      </c>
      <c r="H108" s="77" t="s">
        <v>1982</v>
      </c>
      <c r="I108" s="39" t="s">
        <v>227</v>
      </c>
      <c r="J108" s="47" t="s">
        <v>293</v>
      </c>
      <c r="K108" s="72" t="s">
        <v>499</v>
      </c>
      <c r="L108" s="59" t="s">
        <v>1851</v>
      </c>
      <c r="M108" s="39"/>
      <c r="N108" s="41"/>
      <c r="O108" s="39"/>
      <c r="P108" s="39"/>
    </row>
    <row r="109">
      <c r="A109" s="41" t="s">
        <v>146</v>
      </c>
      <c r="B109" s="39" t="s">
        <v>204</v>
      </c>
      <c r="C109" s="40">
        <v>1.0</v>
      </c>
      <c r="D109" s="39" t="s">
        <v>9</v>
      </c>
      <c r="E109" s="41" t="s">
        <v>9</v>
      </c>
      <c r="F109" s="38"/>
      <c r="G109" s="39" t="s">
        <v>148</v>
      </c>
      <c r="H109" s="77" t="s">
        <v>1983</v>
      </c>
      <c r="I109" s="39" t="s">
        <v>227</v>
      </c>
      <c r="J109" s="47" t="s">
        <v>293</v>
      </c>
      <c r="K109" s="72" t="s">
        <v>499</v>
      </c>
      <c r="L109" s="59" t="s">
        <v>1851</v>
      </c>
      <c r="M109" s="39"/>
      <c r="N109" s="41"/>
      <c r="O109" s="39"/>
      <c r="P109" s="39"/>
    </row>
    <row r="110">
      <c r="A110" s="41" t="s">
        <v>146</v>
      </c>
      <c r="B110" s="39" t="s">
        <v>204</v>
      </c>
      <c r="C110" s="40">
        <v>1.0</v>
      </c>
      <c r="D110" s="39" t="s">
        <v>9</v>
      </c>
      <c r="E110" s="41" t="s">
        <v>9</v>
      </c>
      <c r="F110" s="38"/>
      <c r="G110" s="39" t="s">
        <v>148</v>
      </c>
      <c r="H110" s="77" t="s">
        <v>1984</v>
      </c>
      <c r="I110" s="39" t="s">
        <v>227</v>
      </c>
      <c r="J110" s="47" t="s">
        <v>293</v>
      </c>
      <c r="K110" s="72" t="s">
        <v>499</v>
      </c>
      <c r="L110" s="59" t="s">
        <v>1851</v>
      </c>
      <c r="M110" s="39"/>
      <c r="N110" s="41"/>
      <c r="O110" s="39"/>
      <c r="P110" s="39"/>
    </row>
    <row r="111">
      <c r="A111" s="41" t="s">
        <v>146</v>
      </c>
      <c r="B111" s="39" t="s">
        <v>204</v>
      </c>
      <c r="C111" s="40">
        <v>1.0</v>
      </c>
      <c r="D111" s="39" t="s">
        <v>9</v>
      </c>
      <c r="E111" s="41" t="s">
        <v>9</v>
      </c>
      <c r="F111" s="38"/>
      <c r="G111" s="39" t="s">
        <v>148</v>
      </c>
      <c r="H111" s="77" t="s">
        <v>1985</v>
      </c>
      <c r="I111" s="39" t="s">
        <v>227</v>
      </c>
      <c r="J111" s="47" t="s">
        <v>293</v>
      </c>
      <c r="K111" s="72" t="s">
        <v>499</v>
      </c>
      <c r="L111" s="59" t="s">
        <v>1851</v>
      </c>
      <c r="M111" s="39"/>
      <c r="N111" s="41"/>
      <c r="O111" s="39"/>
      <c r="P111" s="39"/>
    </row>
    <row r="112">
      <c r="A112" s="41" t="s">
        <v>146</v>
      </c>
      <c r="B112" s="39" t="s">
        <v>204</v>
      </c>
      <c r="C112" s="40">
        <v>1.0</v>
      </c>
      <c r="D112" s="39" t="s">
        <v>9</v>
      </c>
      <c r="E112" s="41" t="s">
        <v>9</v>
      </c>
      <c r="F112" s="38"/>
      <c r="G112" s="39" t="s">
        <v>148</v>
      </c>
      <c r="H112" s="77" t="s">
        <v>1986</v>
      </c>
      <c r="I112" s="39" t="s">
        <v>227</v>
      </c>
      <c r="J112" s="47" t="s">
        <v>293</v>
      </c>
      <c r="K112" s="72" t="s">
        <v>499</v>
      </c>
      <c r="L112" s="59" t="s">
        <v>1851</v>
      </c>
      <c r="M112" s="39"/>
      <c r="N112" s="41"/>
      <c r="O112" s="39"/>
      <c r="P112" s="39"/>
    </row>
    <row r="113">
      <c r="A113" s="41" t="s">
        <v>146</v>
      </c>
      <c r="B113" s="39" t="s">
        <v>204</v>
      </c>
      <c r="C113" s="40">
        <v>1.0</v>
      </c>
      <c r="D113" s="39" t="s">
        <v>9</v>
      </c>
      <c r="E113" s="41" t="s">
        <v>9</v>
      </c>
      <c r="F113" s="38"/>
      <c r="G113" s="39" t="s">
        <v>148</v>
      </c>
      <c r="H113" s="77" t="s">
        <v>1987</v>
      </c>
      <c r="I113" s="39" t="s">
        <v>227</v>
      </c>
      <c r="J113" s="47" t="s">
        <v>293</v>
      </c>
      <c r="K113" s="72" t="s">
        <v>499</v>
      </c>
      <c r="L113" s="59" t="s">
        <v>1851</v>
      </c>
      <c r="M113" s="39"/>
      <c r="N113" s="41"/>
      <c r="O113" s="39"/>
      <c r="P113" s="39"/>
    </row>
    <row r="114">
      <c r="A114" s="41" t="s">
        <v>146</v>
      </c>
      <c r="B114" s="39" t="s">
        <v>204</v>
      </c>
      <c r="C114" s="40">
        <v>1.0</v>
      </c>
      <c r="D114" s="39" t="s">
        <v>159</v>
      </c>
      <c r="E114" s="41" t="s">
        <v>20</v>
      </c>
      <c r="F114" s="38"/>
      <c r="G114" s="39" t="s">
        <v>148</v>
      </c>
      <c r="H114" s="58" t="s">
        <v>1988</v>
      </c>
      <c r="I114" s="39" t="s">
        <v>227</v>
      </c>
      <c r="J114" s="47" t="s">
        <v>212</v>
      </c>
      <c r="K114" s="65" t="s">
        <v>486</v>
      </c>
      <c r="L114" s="59" t="s">
        <v>1851</v>
      </c>
      <c r="M114" s="39"/>
      <c r="N114" s="41"/>
      <c r="O114" s="39"/>
      <c r="P114" s="39"/>
    </row>
    <row r="115">
      <c r="A115" s="41" t="s">
        <v>146</v>
      </c>
      <c r="B115" s="39" t="s">
        <v>204</v>
      </c>
      <c r="C115" s="40">
        <v>1.0</v>
      </c>
      <c r="D115" s="39" t="s">
        <v>159</v>
      </c>
      <c r="E115" s="41" t="s">
        <v>20</v>
      </c>
      <c r="F115" s="38"/>
      <c r="G115" s="39" t="s">
        <v>148</v>
      </c>
      <c r="H115" s="58" t="s">
        <v>1989</v>
      </c>
      <c r="I115" s="39" t="s">
        <v>227</v>
      </c>
      <c r="J115" s="47" t="s">
        <v>212</v>
      </c>
      <c r="K115" s="65" t="s">
        <v>486</v>
      </c>
      <c r="L115" s="59" t="s">
        <v>1851</v>
      </c>
      <c r="M115" s="39"/>
      <c r="N115" s="41"/>
      <c r="O115" s="39"/>
      <c r="P115" s="39"/>
    </row>
    <row r="116">
      <c r="A116" s="41" t="s">
        <v>146</v>
      </c>
      <c r="B116" s="39" t="s">
        <v>204</v>
      </c>
      <c r="C116" s="40">
        <v>1.0</v>
      </c>
      <c r="D116" s="39" t="s">
        <v>159</v>
      </c>
      <c r="E116" s="41" t="s">
        <v>20</v>
      </c>
      <c r="F116" s="38"/>
      <c r="G116" s="39" t="s">
        <v>148</v>
      </c>
      <c r="H116" s="58" t="s">
        <v>1990</v>
      </c>
      <c r="I116" s="39" t="s">
        <v>227</v>
      </c>
      <c r="J116" s="47" t="s">
        <v>212</v>
      </c>
      <c r="K116" s="65" t="s">
        <v>486</v>
      </c>
      <c r="L116" s="59" t="s">
        <v>1851</v>
      </c>
      <c r="M116" s="39"/>
      <c r="N116" s="41"/>
      <c r="O116" s="39"/>
      <c r="P116" s="39"/>
    </row>
    <row r="117">
      <c r="A117" s="41" t="s">
        <v>146</v>
      </c>
      <c r="B117" s="39" t="s">
        <v>204</v>
      </c>
      <c r="C117" s="40">
        <v>1.0</v>
      </c>
      <c r="D117" s="39" t="s">
        <v>159</v>
      </c>
      <c r="E117" s="41" t="s">
        <v>20</v>
      </c>
      <c r="F117" s="38"/>
      <c r="G117" s="39" t="s">
        <v>148</v>
      </c>
      <c r="H117" s="58" t="s">
        <v>1991</v>
      </c>
      <c r="I117" s="39" t="s">
        <v>227</v>
      </c>
      <c r="J117" s="47" t="s">
        <v>212</v>
      </c>
      <c r="K117" s="65" t="s">
        <v>486</v>
      </c>
      <c r="L117" s="59" t="s">
        <v>1851</v>
      </c>
      <c r="M117" s="39"/>
      <c r="N117" s="41"/>
      <c r="O117" s="39"/>
      <c r="P117" s="39"/>
    </row>
    <row r="118">
      <c r="A118" s="41" t="s">
        <v>146</v>
      </c>
      <c r="B118" s="39" t="s">
        <v>204</v>
      </c>
      <c r="C118" s="40">
        <v>1.0</v>
      </c>
      <c r="D118" s="39" t="s">
        <v>159</v>
      </c>
      <c r="E118" s="41" t="s">
        <v>20</v>
      </c>
      <c r="F118" s="38"/>
      <c r="G118" s="39" t="s">
        <v>148</v>
      </c>
      <c r="H118" s="58" t="s">
        <v>1992</v>
      </c>
      <c r="I118" s="39" t="s">
        <v>227</v>
      </c>
      <c r="J118" s="47" t="s">
        <v>212</v>
      </c>
      <c r="K118" s="65" t="s">
        <v>486</v>
      </c>
      <c r="L118" s="59" t="s">
        <v>1851</v>
      </c>
      <c r="M118" s="39"/>
      <c r="N118" s="41"/>
      <c r="O118" s="39"/>
      <c r="P118" s="39"/>
    </row>
    <row r="119">
      <c r="A119" s="41" t="s">
        <v>146</v>
      </c>
      <c r="B119" s="39" t="s">
        <v>204</v>
      </c>
      <c r="C119" s="40">
        <v>1.0</v>
      </c>
      <c r="D119" s="39" t="s">
        <v>159</v>
      </c>
      <c r="E119" s="41" t="s">
        <v>20</v>
      </c>
      <c r="F119" s="38"/>
      <c r="G119" s="39" t="s">
        <v>148</v>
      </c>
      <c r="H119" s="58" t="s">
        <v>1993</v>
      </c>
      <c r="I119" s="39" t="s">
        <v>227</v>
      </c>
      <c r="J119" s="47" t="s">
        <v>212</v>
      </c>
      <c r="K119" s="65" t="s">
        <v>486</v>
      </c>
      <c r="L119" s="59" t="s">
        <v>1851</v>
      </c>
      <c r="M119" s="39"/>
      <c r="N119" s="41"/>
      <c r="O119" s="39"/>
      <c r="P119" s="39"/>
    </row>
    <row r="120">
      <c r="A120" s="41" t="s">
        <v>146</v>
      </c>
      <c r="B120" s="39" t="s">
        <v>204</v>
      </c>
      <c r="C120" s="40">
        <v>1.0</v>
      </c>
      <c r="D120" s="39" t="s">
        <v>159</v>
      </c>
      <c r="E120" s="41" t="s">
        <v>20</v>
      </c>
      <c r="F120" s="38"/>
      <c r="G120" s="39" t="s">
        <v>148</v>
      </c>
      <c r="H120" s="58" t="s">
        <v>1994</v>
      </c>
      <c r="I120" s="39" t="s">
        <v>227</v>
      </c>
      <c r="J120" s="47" t="s">
        <v>212</v>
      </c>
      <c r="K120" s="65" t="s">
        <v>486</v>
      </c>
      <c r="L120" s="59" t="s">
        <v>1851</v>
      </c>
      <c r="M120" s="39"/>
      <c r="N120" s="41"/>
      <c r="O120" s="39"/>
      <c r="P120" s="39"/>
    </row>
    <row r="121">
      <c r="A121" s="41" t="s">
        <v>146</v>
      </c>
      <c r="B121" s="39" t="s">
        <v>204</v>
      </c>
      <c r="C121" s="40">
        <v>1.0</v>
      </c>
      <c r="D121" s="39" t="s">
        <v>154</v>
      </c>
      <c r="E121" s="41" t="s">
        <v>8</v>
      </c>
      <c r="F121" s="38"/>
      <c r="G121" s="39" t="s">
        <v>148</v>
      </c>
      <c r="H121" s="77" t="s">
        <v>1995</v>
      </c>
      <c r="I121" s="39" t="s">
        <v>227</v>
      </c>
      <c r="J121" s="47" t="s">
        <v>269</v>
      </c>
      <c r="K121" s="54" t="s">
        <v>478</v>
      </c>
      <c r="L121" s="59" t="s">
        <v>1851</v>
      </c>
      <c r="M121" s="39"/>
      <c r="N121" s="41"/>
      <c r="O121" s="39"/>
      <c r="P121" s="39"/>
    </row>
    <row r="122">
      <c r="A122" s="41" t="s">
        <v>146</v>
      </c>
      <c r="B122" s="39" t="s">
        <v>204</v>
      </c>
      <c r="C122" s="40">
        <v>1.0</v>
      </c>
      <c r="D122" s="39" t="s">
        <v>154</v>
      </c>
      <c r="E122" s="41" t="s">
        <v>8</v>
      </c>
      <c r="F122" s="38"/>
      <c r="G122" s="39" t="s">
        <v>148</v>
      </c>
      <c r="H122" s="77" t="s">
        <v>1996</v>
      </c>
      <c r="I122" s="39" t="s">
        <v>227</v>
      </c>
      <c r="J122" s="47" t="s">
        <v>269</v>
      </c>
      <c r="K122" s="54" t="s">
        <v>478</v>
      </c>
      <c r="L122" s="59" t="s">
        <v>1851</v>
      </c>
      <c r="M122" s="39"/>
      <c r="N122" s="41"/>
      <c r="O122" s="39"/>
      <c r="P122" s="39"/>
    </row>
    <row r="123">
      <c r="A123" s="41" t="s">
        <v>146</v>
      </c>
      <c r="B123" s="39" t="s">
        <v>204</v>
      </c>
      <c r="C123" s="40">
        <v>1.0</v>
      </c>
      <c r="D123" s="39" t="s">
        <v>154</v>
      </c>
      <c r="E123" s="41" t="s">
        <v>8</v>
      </c>
      <c r="F123" s="38"/>
      <c r="G123" s="39" t="s">
        <v>148</v>
      </c>
      <c r="H123" s="77" t="s">
        <v>1997</v>
      </c>
      <c r="I123" s="39" t="s">
        <v>227</v>
      </c>
      <c r="J123" s="47" t="s">
        <v>269</v>
      </c>
      <c r="K123" s="54" t="s">
        <v>478</v>
      </c>
      <c r="L123" s="59" t="s">
        <v>1851</v>
      </c>
      <c r="M123" s="39"/>
      <c r="N123" s="41"/>
      <c r="O123" s="39"/>
      <c r="P123" s="39"/>
    </row>
    <row r="124">
      <c r="A124" s="41" t="s">
        <v>146</v>
      </c>
      <c r="B124" s="39" t="s">
        <v>204</v>
      </c>
      <c r="C124" s="40">
        <v>1.0</v>
      </c>
      <c r="D124" s="39" t="s">
        <v>154</v>
      </c>
      <c r="E124" s="41" t="s">
        <v>8</v>
      </c>
      <c r="F124" s="38"/>
      <c r="G124" s="39" t="s">
        <v>148</v>
      </c>
      <c r="H124" s="77" t="s">
        <v>1998</v>
      </c>
      <c r="I124" s="39" t="s">
        <v>227</v>
      </c>
      <c r="J124" s="47" t="s">
        <v>269</v>
      </c>
      <c r="K124" s="54" t="s">
        <v>478</v>
      </c>
      <c r="L124" s="59" t="s">
        <v>1851</v>
      </c>
      <c r="M124" s="39"/>
      <c r="N124" s="41"/>
      <c r="O124" s="39"/>
      <c r="P124" s="39"/>
    </row>
    <row r="125">
      <c r="A125" s="41" t="s">
        <v>146</v>
      </c>
      <c r="B125" s="39" t="s">
        <v>204</v>
      </c>
      <c r="C125" s="40">
        <v>1.0</v>
      </c>
      <c r="D125" s="39" t="s">
        <v>154</v>
      </c>
      <c r="E125" s="41" t="s">
        <v>8</v>
      </c>
      <c r="F125" s="38"/>
      <c r="G125" s="39" t="s">
        <v>148</v>
      </c>
      <c r="H125" s="77" t="s">
        <v>1999</v>
      </c>
      <c r="I125" s="39" t="s">
        <v>227</v>
      </c>
      <c r="J125" s="47" t="s">
        <v>269</v>
      </c>
      <c r="K125" s="54" t="s">
        <v>478</v>
      </c>
      <c r="L125" s="59" t="s">
        <v>1851</v>
      </c>
      <c r="M125" s="39"/>
      <c r="N125" s="41"/>
      <c r="O125" s="39"/>
      <c r="P125" s="39"/>
    </row>
    <row r="126">
      <c r="A126" s="41" t="s">
        <v>146</v>
      </c>
      <c r="B126" s="39" t="s">
        <v>204</v>
      </c>
      <c r="C126" s="40">
        <v>1.0</v>
      </c>
      <c r="D126" s="39" t="s">
        <v>154</v>
      </c>
      <c r="E126" s="41" t="s">
        <v>8</v>
      </c>
      <c r="F126" s="38"/>
      <c r="G126" s="39" t="s">
        <v>148</v>
      </c>
      <c r="H126" s="77" t="s">
        <v>2000</v>
      </c>
      <c r="I126" s="39" t="s">
        <v>227</v>
      </c>
      <c r="J126" s="47" t="s">
        <v>269</v>
      </c>
      <c r="K126" s="54" t="s">
        <v>478</v>
      </c>
      <c r="L126" s="59" t="s">
        <v>1851</v>
      </c>
      <c r="M126" s="39"/>
      <c r="N126" s="41"/>
      <c r="O126" s="39"/>
      <c r="P126" s="39"/>
    </row>
    <row r="127">
      <c r="A127" s="41" t="s">
        <v>146</v>
      </c>
      <c r="B127" s="39" t="s">
        <v>204</v>
      </c>
      <c r="C127" s="40">
        <v>1.0</v>
      </c>
      <c r="D127" s="39" t="s">
        <v>154</v>
      </c>
      <c r="E127" s="41" t="s">
        <v>8</v>
      </c>
      <c r="F127" s="38"/>
      <c r="G127" s="39" t="s">
        <v>148</v>
      </c>
      <c r="H127" s="77" t="s">
        <v>2001</v>
      </c>
      <c r="I127" s="39" t="s">
        <v>227</v>
      </c>
      <c r="J127" s="47" t="s">
        <v>269</v>
      </c>
      <c r="K127" s="54" t="s">
        <v>478</v>
      </c>
      <c r="L127" s="59" t="s">
        <v>1851</v>
      </c>
      <c r="M127" s="39"/>
      <c r="N127" s="41"/>
      <c r="O127" s="39"/>
      <c r="P127" s="39"/>
    </row>
    <row r="128">
      <c r="A128" s="41" t="s">
        <v>146</v>
      </c>
      <c r="B128" s="39" t="s">
        <v>204</v>
      </c>
      <c r="C128" s="40">
        <v>1.0</v>
      </c>
      <c r="D128" s="39" t="s">
        <v>154</v>
      </c>
      <c r="E128" s="41" t="s">
        <v>8</v>
      </c>
      <c r="F128" s="38"/>
      <c r="G128" s="39" t="s">
        <v>148</v>
      </c>
      <c r="H128" s="77" t="s">
        <v>2002</v>
      </c>
      <c r="I128" s="39" t="s">
        <v>227</v>
      </c>
      <c r="J128" s="47" t="s">
        <v>269</v>
      </c>
      <c r="K128" s="54" t="s">
        <v>478</v>
      </c>
      <c r="L128" s="59" t="s">
        <v>1851</v>
      </c>
      <c r="M128" s="39"/>
      <c r="N128" s="41"/>
      <c r="O128" s="39"/>
      <c r="P128" s="39"/>
    </row>
    <row r="129">
      <c r="A129" s="41" t="s">
        <v>146</v>
      </c>
      <c r="B129" s="39" t="s">
        <v>180</v>
      </c>
      <c r="C129" s="40">
        <v>1.0</v>
      </c>
      <c r="D129" s="39" t="s">
        <v>159</v>
      </c>
      <c r="E129" s="41" t="s">
        <v>13</v>
      </c>
      <c r="F129" s="38"/>
      <c r="G129" s="39" t="s">
        <v>148</v>
      </c>
      <c r="H129" s="58" t="s">
        <v>2003</v>
      </c>
      <c r="I129" s="39" t="s">
        <v>227</v>
      </c>
      <c r="J129" s="47" t="s">
        <v>273</v>
      </c>
      <c r="K129" s="65" t="s">
        <v>371</v>
      </c>
      <c r="L129" s="59" t="s">
        <v>1851</v>
      </c>
      <c r="M129" s="39"/>
      <c r="N129" s="41"/>
      <c r="O129" s="39"/>
      <c r="P129" s="39"/>
    </row>
    <row r="130">
      <c r="A130" s="41" t="s">
        <v>146</v>
      </c>
      <c r="B130" s="39" t="s">
        <v>180</v>
      </c>
      <c r="C130" s="40">
        <v>1.0</v>
      </c>
      <c r="D130" s="39" t="s">
        <v>9</v>
      </c>
      <c r="E130" s="41" t="s">
        <v>9</v>
      </c>
      <c r="F130" s="38"/>
      <c r="G130" s="39" t="s">
        <v>148</v>
      </c>
      <c r="H130" s="77" t="s">
        <v>2004</v>
      </c>
      <c r="I130" s="39" t="s">
        <v>227</v>
      </c>
      <c r="J130" s="47" t="s">
        <v>381</v>
      </c>
      <c r="K130" s="54" t="s">
        <v>1081</v>
      </c>
      <c r="L130" s="59" t="s">
        <v>1851</v>
      </c>
      <c r="M130" s="39"/>
      <c r="N130" s="41"/>
      <c r="O130" s="39"/>
      <c r="P130" s="39"/>
    </row>
    <row r="131">
      <c r="A131" s="41" t="s">
        <v>146</v>
      </c>
      <c r="B131" s="39" t="s">
        <v>180</v>
      </c>
      <c r="C131" s="40">
        <v>1.0</v>
      </c>
      <c r="D131" s="39" t="s">
        <v>9</v>
      </c>
      <c r="E131" s="41" t="s">
        <v>9</v>
      </c>
      <c r="F131" s="38"/>
      <c r="G131" s="39" t="s">
        <v>148</v>
      </c>
      <c r="H131" s="77" t="s">
        <v>2005</v>
      </c>
      <c r="I131" s="39" t="s">
        <v>227</v>
      </c>
      <c r="J131" s="47" t="s">
        <v>381</v>
      </c>
      <c r="K131" s="54" t="s">
        <v>1081</v>
      </c>
      <c r="L131" s="59" t="s">
        <v>1851</v>
      </c>
      <c r="M131" s="39"/>
      <c r="N131" s="41"/>
      <c r="O131" s="39"/>
      <c r="P131" s="39"/>
    </row>
    <row r="132">
      <c r="A132" s="41" t="s">
        <v>146</v>
      </c>
      <c r="B132" s="39" t="s">
        <v>180</v>
      </c>
      <c r="C132" s="40">
        <v>1.0</v>
      </c>
      <c r="D132" s="39" t="s">
        <v>9</v>
      </c>
      <c r="E132" s="41" t="s">
        <v>9</v>
      </c>
      <c r="F132" s="38"/>
      <c r="G132" s="39" t="s">
        <v>148</v>
      </c>
      <c r="H132" s="77" t="s">
        <v>2006</v>
      </c>
      <c r="I132" s="39" t="s">
        <v>227</v>
      </c>
      <c r="J132" s="47" t="s">
        <v>381</v>
      </c>
      <c r="K132" s="54" t="s">
        <v>1081</v>
      </c>
      <c r="L132" s="59" t="s">
        <v>1851</v>
      </c>
      <c r="M132" s="39"/>
      <c r="N132" s="41"/>
      <c r="O132" s="39"/>
      <c r="P132" s="39"/>
    </row>
    <row r="133">
      <c r="A133" s="41" t="s">
        <v>146</v>
      </c>
      <c r="B133" s="39" t="s">
        <v>180</v>
      </c>
      <c r="C133" s="40">
        <v>1.0</v>
      </c>
      <c r="D133" s="39" t="s">
        <v>9</v>
      </c>
      <c r="E133" s="41" t="s">
        <v>9</v>
      </c>
      <c r="F133" s="38"/>
      <c r="G133" s="39" t="s">
        <v>148</v>
      </c>
      <c r="H133" s="77" t="s">
        <v>2007</v>
      </c>
      <c r="I133" s="39" t="s">
        <v>227</v>
      </c>
      <c r="J133" s="47" t="s">
        <v>381</v>
      </c>
      <c r="K133" s="54" t="s">
        <v>1081</v>
      </c>
      <c r="L133" s="59" t="s">
        <v>1851</v>
      </c>
      <c r="M133" s="39"/>
      <c r="N133" s="41"/>
      <c r="O133" s="39"/>
      <c r="P133" s="39"/>
    </row>
    <row r="134">
      <c r="A134" s="41" t="s">
        <v>146</v>
      </c>
      <c r="B134" s="39" t="s">
        <v>180</v>
      </c>
      <c r="C134" s="40">
        <v>1.0</v>
      </c>
      <c r="D134" s="39" t="s">
        <v>9</v>
      </c>
      <c r="E134" s="41" t="s">
        <v>9</v>
      </c>
      <c r="F134" s="38"/>
      <c r="G134" s="39" t="s">
        <v>148</v>
      </c>
      <c r="H134" s="77" t="s">
        <v>2008</v>
      </c>
      <c r="I134" s="39" t="s">
        <v>227</v>
      </c>
      <c r="J134" s="47" t="s">
        <v>381</v>
      </c>
      <c r="K134" s="54" t="s">
        <v>1081</v>
      </c>
      <c r="L134" s="59" t="s">
        <v>1851</v>
      </c>
      <c r="M134" s="39"/>
      <c r="N134" s="41"/>
      <c r="O134" s="39"/>
      <c r="P134" s="39"/>
    </row>
    <row r="135">
      <c r="A135" s="41" t="s">
        <v>146</v>
      </c>
      <c r="B135" s="39" t="s">
        <v>180</v>
      </c>
      <c r="C135" s="40">
        <v>1.0</v>
      </c>
      <c r="D135" s="39" t="s">
        <v>9</v>
      </c>
      <c r="E135" s="41" t="s">
        <v>9</v>
      </c>
      <c r="F135" s="38"/>
      <c r="G135" s="39" t="s">
        <v>148</v>
      </c>
      <c r="H135" s="77" t="s">
        <v>2009</v>
      </c>
      <c r="I135" s="39" t="s">
        <v>227</v>
      </c>
      <c r="J135" s="47" t="s">
        <v>381</v>
      </c>
      <c r="K135" s="54" t="s">
        <v>1081</v>
      </c>
      <c r="L135" s="59" t="s">
        <v>1851</v>
      </c>
      <c r="M135" s="39"/>
      <c r="N135" s="41"/>
      <c r="O135" s="39"/>
      <c r="P135" s="39"/>
    </row>
    <row r="136">
      <c r="A136" s="41" t="s">
        <v>146</v>
      </c>
      <c r="B136" s="39" t="s">
        <v>180</v>
      </c>
      <c r="C136" s="40">
        <v>1.0</v>
      </c>
      <c r="D136" s="39" t="s">
        <v>9</v>
      </c>
      <c r="E136" s="41" t="s">
        <v>9</v>
      </c>
      <c r="F136" s="38"/>
      <c r="G136" s="39" t="s">
        <v>148</v>
      </c>
      <c r="H136" s="77" t="s">
        <v>2010</v>
      </c>
      <c r="I136" s="39" t="s">
        <v>227</v>
      </c>
      <c r="J136" s="47" t="s">
        <v>381</v>
      </c>
      <c r="K136" s="54" t="s">
        <v>1081</v>
      </c>
      <c r="L136" s="59" t="s">
        <v>1851</v>
      </c>
      <c r="M136" s="39"/>
      <c r="N136" s="41"/>
      <c r="O136" s="39"/>
      <c r="P136" s="39"/>
    </row>
    <row r="137">
      <c r="A137" s="41" t="s">
        <v>146</v>
      </c>
      <c r="B137" s="39" t="s">
        <v>180</v>
      </c>
      <c r="C137" s="40">
        <v>1.0</v>
      </c>
      <c r="D137" s="39" t="s">
        <v>9</v>
      </c>
      <c r="E137" s="41" t="s">
        <v>9</v>
      </c>
      <c r="F137" s="38"/>
      <c r="G137" s="39" t="s">
        <v>148</v>
      </c>
      <c r="H137" s="77" t="s">
        <v>2011</v>
      </c>
      <c r="I137" s="39" t="s">
        <v>227</v>
      </c>
      <c r="J137" s="47" t="s">
        <v>381</v>
      </c>
      <c r="K137" s="54" t="s">
        <v>1081</v>
      </c>
      <c r="L137" s="59" t="s">
        <v>1851</v>
      </c>
      <c r="M137" s="39"/>
      <c r="N137" s="41"/>
      <c r="O137" s="39"/>
      <c r="P137" s="39"/>
    </row>
    <row r="138">
      <c r="A138" s="41" t="s">
        <v>146</v>
      </c>
      <c r="B138" s="39" t="s">
        <v>180</v>
      </c>
      <c r="C138" s="40">
        <v>1.0</v>
      </c>
      <c r="D138" s="39" t="s">
        <v>9</v>
      </c>
      <c r="E138" s="41" t="s">
        <v>9</v>
      </c>
      <c r="F138" s="38"/>
      <c r="G138" s="39" t="s">
        <v>148</v>
      </c>
      <c r="H138" s="77" t="s">
        <v>2012</v>
      </c>
      <c r="I138" s="39" t="s">
        <v>227</v>
      </c>
      <c r="J138" s="47" t="s">
        <v>381</v>
      </c>
      <c r="K138" s="54" t="s">
        <v>1081</v>
      </c>
      <c r="L138" s="59" t="s">
        <v>1851</v>
      </c>
      <c r="M138" s="39"/>
      <c r="N138" s="41"/>
      <c r="O138" s="39"/>
      <c r="P138" s="39"/>
    </row>
    <row r="139">
      <c r="A139" s="41" t="s">
        <v>146</v>
      </c>
      <c r="B139" s="39" t="s">
        <v>180</v>
      </c>
      <c r="C139" s="40">
        <v>1.0</v>
      </c>
      <c r="D139" s="39" t="s">
        <v>159</v>
      </c>
      <c r="E139" s="41" t="s">
        <v>17</v>
      </c>
      <c r="F139" s="38"/>
      <c r="G139" s="39" t="s">
        <v>148</v>
      </c>
      <c r="H139" s="77" t="s">
        <v>2013</v>
      </c>
      <c r="I139" s="39" t="s">
        <v>227</v>
      </c>
      <c r="J139" s="47" t="s">
        <v>189</v>
      </c>
      <c r="K139" s="72" t="s">
        <v>2014</v>
      </c>
      <c r="L139" s="59" t="s">
        <v>1851</v>
      </c>
      <c r="M139" s="39"/>
      <c r="N139" s="41"/>
      <c r="O139" s="39"/>
      <c r="P139" s="39"/>
    </row>
    <row r="140">
      <c r="A140" s="41" t="s">
        <v>146</v>
      </c>
      <c r="B140" s="39" t="s">
        <v>180</v>
      </c>
      <c r="C140" s="40">
        <v>1.0</v>
      </c>
      <c r="D140" s="39" t="s">
        <v>159</v>
      </c>
      <c r="E140" s="41" t="s">
        <v>17</v>
      </c>
      <c r="F140" s="38"/>
      <c r="G140" s="39" t="s">
        <v>148</v>
      </c>
      <c r="H140" s="77" t="s">
        <v>2015</v>
      </c>
      <c r="I140" s="39" t="s">
        <v>227</v>
      </c>
      <c r="J140" s="47" t="s">
        <v>189</v>
      </c>
      <c r="K140" s="72" t="s">
        <v>2014</v>
      </c>
      <c r="L140" s="59" t="s">
        <v>1851</v>
      </c>
      <c r="M140" s="39"/>
      <c r="N140" s="41"/>
      <c r="O140" s="39"/>
      <c r="P140" s="39"/>
    </row>
    <row r="141">
      <c r="A141" s="41" t="s">
        <v>146</v>
      </c>
      <c r="B141" s="39" t="s">
        <v>180</v>
      </c>
      <c r="C141" s="40">
        <v>1.0</v>
      </c>
      <c r="D141" s="39" t="s">
        <v>159</v>
      </c>
      <c r="E141" s="41" t="s">
        <v>17</v>
      </c>
      <c r="F141" s="38"/>
      <c r="G141" s="39" t="s">
        <v>148</v>
      </c>
      <c r="H141" s="77" t="s">
        <v>2016</v>
      </c>
      <c r="I141" s="39" t="s">
        <v>227</v>
      </c>
      <c r="J141" s="47" t="s">
        <v>189</v>
      </c>
      <c r="K141" s="72" t="s">
        <v>2014</v>
      </c>
      <c r="L141" s="59" t="s">
        <v>1851</v>
      </c>
      <c r="M141" s="39"/>
      <c r="N141" s="41"/>
      <c r="O141" s="39"/>
      <c r="P141" s="39"/>
    </row>
    <row r="142">
      <c r="A142" s="41" t="s">
        <v>146</v>
      </c>
      <c r="B142" s="39" t="s">
        <v>180</v>
      </c>
      <c r="C142" s="40">
        <v>1.0</v>
      </c>
      <c r="D142" s="39" t="s">
        <v>159</v>
      </c>
      <c r="E142" s="41" t="s">
        <v>17</v>
      </c>
      <c r="F142" s="38"/>
      <c r="G142" s="39" t="s">
        <v>148</v>
      </c>
      <c r="H142" s="77" t="s">
        <v>2017</v>
      </c>
      <c r="I142" s="39" t="s">
        <v>227</v>
      </c>
      <c r="J142" s="47" t="s">
        <v>189</v>
      </c>
      <c r="K142" s="72" t="s">
        <v>2014</v>
      </c>
      <c r="L142" s="59" t="s">
        <v>1851</v>
      </c>
      <c r="M142" s="39"/>
      <c r="N142" s="41"/>
      <c r="O142" s="39"/>
      <c r="P142" s="39"/>
    </row>
    <row r="143">
      <c r="A143" s="41" t="s">
        <v>146</v>
      </c>
      <c r="B143" s="39" t="s">
        <v>180</v>
      </c>
      <c r="C143" s="40">
        <v>1.0</v>
      </c>
      <c r="D143" s="39" t="s">
        <v>159</v>
      </c>
      <c r="E143" s="41" t="s">
        <v>17</v>
      </c>
      <c r="F143" s="38"/>
      <c r="G143" s="39" t="s">
        <v>148</v>
      </c>
      <c r="H143" s="77" t="s">
        <v>2018</v>
      </c>
      <c r="I143" s="39" t="s">
        <v>227</v>
      </c>
      <c r="J143" s="47" t="s">
        <v>189</v>
      </c>
      <c r="K143" s="72" t="s">
        <v>2014</v>
      </c>
      <c r="L143" s="59" t="s">
        <v>1851</v>
      </c>
      <c r="M143" s="39"/>
      <c r="N143" s="41"/>
      <c r="O143" s="39"/>
      <c r="P143" s="39"/>
    </row>
    <row r="144">
      <c r="A144" s="41" t="s">
        <v>146</v>
      </c>
      <c r="B144" s="39" t="s">
        <v>180</v>
      </c>
      <c r="C144" s="40">
        <v>1.0</v>
      </c>
      <c r="D144" s="39" t="s">
        <v>159</v>
      </c>
      <c r="E144" s="41" t="s">
        <v>17</v>
      </c>
      <c r="F144" s="38"/>
      <c r="G144" s="39" t="s">
        <v>148</v>
      </c>
      <c r="H144" s="77" t="s">
        <v>2019</v>
      </c>
      <c r="I144" s="39" t="s">
        <v>227</v>
      </c>
      <c r="J144" s="47" t="s">
        <v>189</v>
      </c>
      <c r="K144" s="72" t="s">
        <v>2014</v>
      </c>
      <c r="L144" s="59" t="s">
        <v>1851</v>
      </c>
      <c r="M144" s="39"/>
      <c r="N144" s="41"/>
      <c r="O144" s="39"/>
      <c r="P144" s="39"/>
    </row>
    <row r="145">
      <c r="A145" s="41" t="s">
        <v>146</v>
      </c>
      <c r="B145" s="39" t="s">
        <v>180</v>
      </c>
      <c r="C145" s="40">
        <v>1.0</v>
      </c>
      <c r="D145" s="39" t="s">
        <v>159</v>
      </c>
      <c r="E145" s="41" t="s">
        <v>17</v>
      </c>
      <c r="F145" s="38"/>
      <c r="G145" s="39" t="s">
        <v>148</v>
      </c>
      <c r="H145" s="77" t="s">
        <v>2020</v>
      </c>
      <c r="I145" s="39" t="s">
        <v>227</v>
      </c>
      <c r="J145" s="47" t="s">
        <v>189</v>
      </c>
      <c r="K145" s="72" t="s">
        <v>2014</v>
      </c>
      <c r="L145" s="59" t="s">
        <v>1851</v>
      </c>
      <c r="M145" s="39"/>
      <c r="N145" s="41"/>
      <c r="O145" s="39"/>
      <c r="P145" s="39"/>
    </row>
    <row r="146">
      <c r="A146" s="41" t="s">
        <v>146</v>
      </c>
      <c r="B146" s="39" t="s">
        <v>180</v>
      </c>
      <c r="C146" s="40">
        <v>1.0</v>
      </c>
      <c r="D146" s="39" t="s">
        <v>159</v>
      </c>
      <c r="E146" s="41" t="s">
        <v>25</v>
      </c>
      <c r="F146" s="38"/>
      <c r="G146" s="39" t="s">
        <v>148</v>
      </c>
      <c r="H146" s="77" t="s">
        <v>2021</v>
      </c>
      <c r="I146" s="39" t="s">
        <v>227</v>
      </c>
      <c r="J146" s="47" t="s">
        <v>273</v>
      </c>
      <c r="K146" s="58" t="s">
        <v>348</v>
      </c>
      <c r="L146" s="59" t="s">
        <v>1851</v>
      </c>
      <c r="M146" s="39"/>
      <c r="N146" s="41"/>
      <c r="O146" s="39"/>
      <c r="P146" s="39"/>
    </row>
    <row r="147">
      <c r="A147" s="41" t="s">
        <v>146</v>
      </c>
      <c r="B147" s="39" t="s">
        <v>180</v>
      </c>
      <c r="C147" s="40">
        <v>1.0</v>
      </c>
      <c r="D147" s="39" t="s">
        <v>159</v>
      </c>
      <c r="E147" s="41" t="s">
        <v>25</v>
      </c>
      <c r="F147" s="38"/>
      <c r="G147" s="39" t="s">
        <v>148</v>
      </c>
      <c r="H147" s="77" t="s">
        <v>2022</v>
      </c>
      <c r="I147" s="39" t="s">
        <v>227</v>
      </c>
      <c r="J147" s="47" t="s">
        <v>273</v>
      </c>
      <c r="K147" s="58" t="s">
        <v>348</v>
      </c>
      <c r="L147" s="59" t="s">
        <v>1851</v>
      </c>
      <c r="M147" s="39"/>
      <c r="N147" s="41"/>
      <c r="O147" s="39"/>
      <c r="P147" s="39"/>
    </row>
    <row r="148">
      <c r="A148" s="41" t="s">
        <v>146</v>
      </c>
      <c r="B148" s="39" t="s">
        <v>180</v>
      </c>
      <c r="C148" s="40">
        <v>1.0</v>
      </c>
      <c r="D148" s="39" t="s">
        <v>159</v>
      </c>
      <c r="E148" s="41" t="s">
        <v>25</v>
      </c>
      <c r="F148" s="38"/>
      <c r="G148" s="39" t="s">
        <v>148</v>
      </c>
      <c r="H148" s="77" t="s">
        <v>2023</v>
      </c>
      <c r="I148" s="39" t="s">
        <v>227</v>
      </c>
      <c r="J148" s="47" t="s">
        <v>273</v>
      </c>
      <c r="K148" s="58" t="s">
        <v>348</v>
      </c>
      <c r="L148" s="59" t="s">
        <v>1851</v>
      </c>
      <c r="M148" s="39"/>
      <c r="N148" s="41"/>
      <c r="O148" s="39"/>
      <c r="P148" s="39"/>
    </row>
    <row r="149">
      <c r="A149" s="41" t="s">
        <v>146</v>
      </c>
      <c r="B149" s="39" t="s">
        <v>180</v>
      </c>
      <c r="C149" s="40">
        <v>1.0</v>
      </c>
      <c r="D149" s="39" t="s">
        <v>159</v>
      </c>
      <c r="E149" s="41" t="s">
        <v>25</v>
      </c>
      <c r="F149" s="38"/>
      <c r="G149" s="39" t="s">
        <v>148</v>
      </c>
      <c r="H149" s="77" t="s">
        <v>2024</v>
      </c>
      <c r="I149" s="39" t="s">
        <v>227</v>
      </c>
      <c r="J149" s="47" t="s">
        <v>273</v>
      </c>
      <c r="K149" s="58" t="s">
        <v>348</v>
      </c>
      <c r="L149" s="59" t="s">
        <v>1851</v>
      </c>
      <c r="M149" s="39"/>
      <c r="N149" s="41"/>
      <c r="O149" s="39"/>
      <c r="P149" s="39"/>
    </row>
    <row r="150">
      <c r="A150" s="41" t="s">
        <v>146</v>
      </c>
      <c r="B150" s="39" t="s">
        <v>180</v>
      </c>
      <c r="C150" s="40">
        <v>1.0</v>
      </c>
      <c r="D150" s="39" t="s">
        <v>159</v>
      </c>
      <c r="E150" s="41" t="s">
        <v>26</v>
      </c>
      <c r="F150" s="38"/>
      <c r="G150" s="39" t="s">
        <v>148</v>
      </c>
      <c r="H150" s="77" t="s">
        <v>2025</v>
      </c>
      <c r="I150" s="39" t="s">
        <v>227</v>
      </c>
      <c r="J150" s="47" t="s">
        <v>345</v>
      </c>
      <c r="K150" s="58" t="s">
        <v>445</v>
      </c>
      <c r="L150" s="59" t="s">
        <v>1851</v>
      </c>
      <c r="M150" s="39"/>
      <c r="N150" s="41"/>
      <c r="O150" s="39"/>
      <c r="P150" s="39"/>
    </row>
    <row r="151">
      <c r="A151" s="41" t="s">
        <v>146</v>
      </c>
      <c r="B151" s="39" t="s">
        <v>180</v>
      </c>
      <c r="C151" s="40">
        <v>1.0</v>
      </c>
      <c r="D151" s="39" t="s">
        <v>159</v>
      </c>
      <c r="E151" s="41" t="s">
        <v>26</v>
      </c>
      <c r="F151" s="38"/>
      <c r="G151" s="39" t="s">
        <v>148</v>
      </c>
      <c r="H151" s="77" t="s">
        <v>2026</v>
      </c>
      <c r="I151" s="39" t="s">
        <v>227</v>
      </c>
      <c r="J151" s="47" t="s">
        <v>345</v>
      </c>
      <c r="K151" s="58" t="s">
        <v>445</v>
      </c>
      <c r="L151" s="59" t="s">
        <v>1851</v>
      </c>
      <c r="M151" s="39"/>
      <c r="N151" s="41"/>
      <c r="O151" s="39"/>
      <c r="P151" s="39"/>
    </row>
    <row r="152">
      <c r="A152" s="41" t="s">
        <v>146</v>
      </c>
      <c r="B152" s="39" t="s">
        <v>180</v>
      </c>
      <c r="C152" s="40">
        <v>1.0</v>
      </c>
      <c r="D152" s="39" t="s">
        <v>159</v>
      </c>
      <c r="E152" s="41" t="s">
        <v>26</v>
      </c>
      <c r="F152" s="38"/>
      <c r="G152" s="39" t="s">
        <v>148</v>
      </c>
      <c r="H152" s="77" t="s">
        <v>2027</v>
      </c>
      <c r="I152" s="39" t="s">
        <v>227</v>
      </c>
      <c r="J152" s="47" t="s">
        <v>345</v>
      </c>
      <c r="K152" s="58" t="s">
        <v>445</v>
      </c>
      <c r="L152" s="59" t="s">
        <v>1851</v>
      </c>
      <c r="M152" s="39"/>
      <c r="N152" s="41"/>
      <c r="O152" s="39"/>
      <c r="P152" s="39"/>
    </row>
    <row r="153">
      <c r="A153" s="41" t="s">
        <v>146</v>
      </c>
      <c r="B153" s="39" t="s">
        <v>180</v>
      </c>
      <c r="C153" s="40">
        <v>1.0</v>
      </c>
      <c r="D153" s="39" t="s">
        <v>154</v>
      </c>
      <c r="E153" s="41" t="s">
        <v>6</v>
      </c>
      <c r="F153" s="38" t="s">
        <v>155</v>
      </c>
      <c r="G153" s="39" t="s">
        <v>148</v>
      </c>
      <c r="H153" s="77"/>
      <c r="I153" s="39" t="s">
        <v>227</v>
      </c>
      <c r="J153" s="47" t="s">
        <v>1743</v>
      </c>
      <c r="K153" s="54" t="s">
        <v>2028</v>
      </c>
      <c r="L153" s="59" t="s">
        <v>1851</v>
      </c>
      <c r="M153" s="39"/>
      <c r="N153" s="41"/>
      <c r="O153" s="39"/>
      <c r="P153" s="39"/>
    </row>
    <row r="154">
      <c r="A154" s="41" t="s">
        <v>146</v>
      </c>
      <c r="B154" s="39" t="s">
        <v>180</v>
      </c>
      <c r="C154" s="40">
        <v>1.0</v>
      </c>
      <c r="D154" s="39" t="s">
        <v>154</v>
      </c>
      <c r="E154" s="41" t="s">
        <v>6</v>
      </c>
      <c r="F154" s="38" t="s">
        <v>155</v>
      </c>
      <c r="G154" s="39" t="s">
        <v>148</v>
      </c>
      <c r="H154" s="77"/>
      <c r="I154" s="39" t="s">
        <v>227</v>
      </c>
      <c r="J154" s="47" t="s">
        <v>1743</v>
      </c>
      <c r="K154" s="54" t="s">
        <v>2028</v>
      </c>
      <c r="L154" s="59" t="s">
        <v>1851</v>
      </c>
      <c r="M154" s="39"/>
      <c r="N154" s="41"/>
      <c r="O154" s="39"/>
      <c r="P154" s="39"/>
    </row>
    <row r="155">
      <c r="A155" s="41" t="s">
        <v>146</v>
      </c>
      <c r="B155" s="39" t="s">
        <v>180</v>
      </c>
      <c r="C155" s="40">
        <v>1.0</v>
      </c>
      <c r="D155" s="39" t="s">
        <v>154</v>
      </c>
      <c r="E155" s="41" t="s">
        <v>6</v>
      </c>
      <c r="F155" s="38" t="s">
        <v>155</v>
      </c>
      <c r="G155" s="39" t="s">
        <v>148</v>
      </c>
      <c r="H155" s="77"/>
      <c r="I155" s="39" t="s">
        <v>227</v>
      </c>
      <c r="J155" s="47" t="s">
        <v>1743</v>
      </c>
      <c r="K155" s="54" t="s">
        <v>2028</v>
      </c>
      <c r="L155" s="59" t="s">
        <v>1851</v>
      </c>
      <c r="M155" s="39"/>
      <c r="N155" s="41"/>
      <c r="O155" s="39"/>
      <c r="P155" s="39"/>
    </row>
    <row r="156">
      <c r="A156" s="41" t="s">
        <v>146</v>
      </c>
      <c r="B156" s="39" t="s">
        <v>180</v>
      </c>
      <c r="C156" s="40">
        <v>1.0</v>
      </c>
      <c r="D156" s="39" t="s">
        <v>154</v>
      </c>
      <c r="E156" s="41" t="s">
        <v>6</v>
      </c>
      <c r="F156" s="38" t="s">
        <v>155</v>
      </c>
      <c r="G156" s="39" t="s">
        <v>148</v>
      </c>
      <c r="H156" s="77"/>
      <c r="I156" s="39" t="s">
        <v>227</v>
      </c>
      <c r="J156" s="47" t="s">
        <v>1743</v>
      </c>
      <c r="K156" s="54" t="s">
        <v>2028</v>
      </c>
      <c r="L156" s="59" t="s">
        <v>1851</v>
      </c>
      <c r="M156" s="39"/>
      <c r="N156" s="41"/>
      <c r="O156" s="39"/>
      <c r="P156" s="39"/>
    </row>
    <row r="157">
      <c r="A157" s="41" t="s">
        <v>146</v>
      </c>
      <c r="B157" s="39" t="s">
        <v>180</v>
      </c>
      <c r="C157" s="40">
        <v>1.0</v>
      </c>
      <c r="D157" s="39" t="s">
        <v>154</v>
      </c>
      <c r="E157" s="41" t="s">
        <v>6</v>
      </c>
      <c r="F157" s="38" t="s">
        <v>155</v>
      </c>
      <c r="G157" s="39" t="s">
        <v>148</v>
      </c>
      <c r="H157" s="77"/>
      <c r="I157" s="39" t="s">
        <v>227</v>
      </c>
      <c r="J157" s="47" t="s">
        <v>1743</v>
      </c>
      <c r="K157" s="54" t="s">
        <v>2028</v>
      </c>
      <c r="L157" s="59" t="s">
        <v>1851</v>
      </c>
      <c r="M157" s="39"/>
      <c r="N157" s="41"/>
      <c r="O157" s="39"/>
      <c r="P157" s="39"/>
    </row>
    <row r="158">
      <c r="A158" s="41" t="s">
        <v>146</v>
      </c>
      <c r="B158" s="39" t="s">
        <v>180</v>
      </c>
      <c r="C158" s="40">
        <v>1.0</v>
      </c>
      <c r="D158" s="39" t="s">
        <v>154</v>
      </c>
      <c r="E158" s="41" t="s">
        <v>6</v>
      </c>
      <c r="F158" s="38" t="s">
        <v>155</v>
      </c>
      <c r="G158" s="39" t="s">
        <v>148</v>
      </c>
      <c r="H158" s="77"/>
      <c r="I158" s="39" t="s">
        <v>227</v>
      </c>
      <c r="J158" s="47" t="s">
        <v>1743</v>
      </c>
      <c r="K158" s="54" t="s">
        <v>2028</v>
      </c>
      <c r="L158" s="59" t="s">
        <v>1851</v>
      </c>
      <c r="M158" s="39"/>
      <c r="N158" s="41"/>
      <c r="O158" s="39"/>
      <c r="P158" s="39"/>
    </row>
    <row r="159">
      <c r="A159" s="41" t="s">
        <v>146</v>
      </c>
      <c r="B159" s="39" t="s">
        <v>180</v>
      </c>
      <c r="C159" s="40">
        <v>1.0</v>
      </c>
      <c r="D159" s="39" t="s">
        <v>154</v>
      </c>
      <c r="E159" s="41" t="s">
        <v>6</v>
      </c>
      <c r="F159" s="38" t="s">
        <v>155</v>
      </c>
      <c r="G159" s="39" t="s">
        <v>148</v>
      </c>
      <c r="H159" s="77"/>
      <c r="I159" s="39" t="s">
        <v>227</v>
      </c>
      <c r="J159" s="47" t="s">
        <v>1743</v>
      </c>
      <c r="K159" s="54" t="s">
        <v>2028</v>
      </c>
      <c r="L159" s="59" t="s">
        <v>1851</v>
      </c>
      <c r="M159" s="39"/>
      <c r="N159" s="41"/>
      <c r="O159" s="39"/>
      <c r="P159" s="39"/>
    </row>
    <row r="160">
      <c r="A160" s="41" t="s">
        <v>146</v>
      </c>
      <c r="B160" s="39" t="s">
        <v>180</v>
      </c>
      <c r="C160" s="40">
        <v>1.0</v>
      </c>
      <c r="D160" s="39" t="s">
        <v>154</v>
      </c>
      <c r="E160" s="41" t="s">
        <v>6</v>
      </c>
      <c r="F160" s="38" t="s">
        <v>155</v>
      </c>
      <c r="G160" s="39" t="s">
        <v>148</v>
      </c>
      <c r="H160" s="77"/>
      <c r="I160" s="39" t="s">
        <v>227</v>
      </c>
      <c r="J160" s="47" t="s">
        <v>1743</v>
      </c>
      <c r="K160" s="54" t="s">
        <v>2028</v>
      </c>
      <c r="L160" s="59" t="s">
        <v>1851</v>
      </c>
      <c r="M160" s="39"/>
      <c r="N160" s="41"/>
      <c r="O160" s="39"/>
      <c r="P160" s="39"/>
    </row>
    <row r="161">
      <c r="A161" s="41" t="s">
        <v>146</v>
      </c>
      <c r="B161" s="39" t="s">
        <v>180</v>
      </c>
      <c r="C161" s="40">
        <v>1.0</v>
      </c>
      <c r="D161" s="39" t="s">
        <v>154</v>
      </c>
      <c r="E161" s="41" t="s">
        <v>6</v>
      </c>
      <c r="F161" s="38" t="s">
        <v>155</v>
      </c>
      <c r="G161" s="39" t="s">
        <v>148</v>
      </c>
      <c r="H161" s="77"/>
      <c r="I161" s="39" t="s">
        <v>227</v>
      </c>
      <c r="J161" s="47" t="s">
        <v>1743</v>
      </c>
      <c r="K161" s="54" t="s">
        <v>2028</v>
      </c>
      <c r="L161" s="59" t="s">
        <v>1851</v>
      </c>
      <c r="M161" s="39"/>
      <c r="N161" s="41"/>
      <c r="O161" s="39"/>
      <c r="P161" s="39"/>
    </row>
    <row r="162">
      <c r="A162" s="41" t="s">
        <v>146</v>
      </c>
      <c r="B162" s="39" t="s">
        <v>180</v>
      </c>
      <c r="C162" s="40">
        <v>1.0</v>
      </c>
      <c r="D162" s="39" t="s">
        <v>159</v>
      </c>
      <c r="E162" s="41" t="s">
        <v>14</v>
      </c>
      <c r="F162" s="38"/>
      <c r="G162" s="39" t="s">
        <v>148</v>
      </c>
      <c r="H162" s="77" t="s">
        <v>2029</v>
      </c>
      <c r="I162" s="39" t="s">
        <v>227</v>
      </c>
      <c r="J162" s="47" t="s">
        <v>273</v>
      </c>
      <c r="K162" s="58" t="s">
        <v>274</v>
      </c>
      <c r="L162" s="59" t="s">
        <v>1851</v>
      </c>
      <c r="M162" s="39"/>
      <c r="N162" s="41"/>
      <c r="O162" s="39"/>
      <c r="P162" s="39"/>
    </row>
    <row r="163">
      <c r="A163" s="41" t="s">
        <v>146</v>
      </c>
      <c r="B163" s="39" t="s">
        <v>180</v>
      </c>
      <c r="C163" s="40">
        <v>1.0</v>
      </c>
      <c r="D163" s="39" t="s">
        <v>159</v>
      </c>
      <c r="E163" s="41" t="s">
        <v>12</v>
      </c>
      <c r="F163" s="38"/>
      <c r="G163" s="39" t="s">
        <v>148</v>
      </c>
      <c r="H163" s="77" t="s">
        <v>2030</v>
      </c>
      <c r="I163" s="39" t="s">
        <v>227</v>
      </c>
      <c r="J163" s="47" t="s">
        <v>273</v>
      </c>
      <c r="K163" s="72"/>
      <c r="L163" s="59" t="s">
        <v>1851</v>
      </c>
      <c r="M163" s="39"/>
      <c r="N163" s="41"/>
      <c r="O163" s="39"/>
      <c r="P163" s="39"/>
    </row>
    <row r="164">
      <c r="A164" s="67" t="s">
        <v>146</v>
      </c>
      <c r="B164" s="67" t="s">
        <v>204</v>
      </c>
      <c r="C164" s="69">
        <v>1.0</v>
      </c>
      <c r="D164" s="67" t="s">
        <v>159</v>
      </c>
      <c r="E164" s="67" t="s">
        <v>22</v>
      </c>
      <c r="F164" s="205"/>
      <c r="G164" s="67" t="s">
        <v>148</v>
      </c>
      <c r="H164" s="206" t="s">
        <v>2031</v>
      </c>
      <c r="I164" s="67" t="s">
        <v>227</v>
      </c>
      <c r="J164" s="67" t="s">
        <v>269</v>
      </c>
      <c r="K164" s="205"/>
      <c r="L164" s="180" t="s">
        <v>1076</v>
      </c>
      <c r="M164" s="39"/>
      <c r="N164" s="41"/>
      <c r="O164" s="39"/>
      <c r="P164" s="39"/>
    </row>
    <row r="165">
      <c r="A165" s="129" t="s">
        <v>1868</v>
      </c>
      <c r="B165" s="41" t="s">
        <v>542</v>
      </c>
      <c r="C165" s="48">
        <v>2.0</v>
      </c>
      <c r="D165" s="41" t="s">
        <v>154</v>
      </c>
      <c r="E165" s="39" t="s">
        <v>7</v>
      </c>
      <c r="F165" s="41" t="s">
        <v>155</v>
      </c>
      <c r="G165" s="39" t="s">
        <v>148</v>
      </c>
      <c r="H165" s="53" t="s">
        <v>2032</v>
      </c>
      <c r="I165" s="39" t="s">
        <v>227</v>
      </c>
      <c r="J165" s="41" t="s">
        <v>165</v>
      </c>
      <c r="K165" s="39" t="s">
        <v>320</v>
      </c>
      <c r="L165" s="180" t="s">
        <v>2033</v>
      </c>
      <c r="M165" s="39"/>
      <c r="N165" s="41"/>
      <c r="O165" s="39"/>
      <c r="P165" s="39"/>
    </row>
    <row r="166">
      <c r="A166" s="41" t="s">
        <v>146</v>
      </c>
      <c r="B166" s="39" t="s">
        <v>180</v>
      </c>
      <c r="C166" s="40">
        <v>1.0</v>
      </c>
      <c r="D166" s="39" t="s">
        <v>154</v>
      </c>
      <c r="E166" s="41" t="s">
        <v>6</v>
      </c>
      <c r="F166" s="39"/>
      <c r="G166" s="41" t="s">
        <v>148</v>
      </c>
      <c r="H166" s="39"/>
      <c r="I166" s="41" t="s">
        <v>227</v>
      </c>
      <c r="J166" s="39" t="s">
        <v>308</v>
      </c>
      <c r="K166" s="54" t="s">
        <v>378</v>
      </c>
      <c r="L166" s="59" t="s">
        <v>2034</v>
      </c>
      <c r="M166" s="39"/>
      <c r="N166" s="41"/>
      <c r="O166" s="39"/>
      <c r="P166" s="39"/>
    </row>
    <row r="167">
      <c r="A167" s="41" t="s">
        <v>146</v>
      </c>
      <c r="B167" s="39" t="s">
        <v>180</v>
      </c>
      <c r="C167" s="40">
        <v>1.0</v>
      </c>
      <c r="D167" s="39" t="s">
        <v>154</v>
      </c>
      <c r="E167" s="41" t="s">
        <v>6</v>
      </c>
      <c r="F167" s="39"/>
      <c r="G167" s="41" t="s">
        <v>148</v>
      </c>
      <c r="H167" s="39"/>
      <c r="I167" s="41" t="s">
        <v>227</v>
      </c>
      <c r="J167" s="39" t="s">
        <v>308</v>
      </c>
      <c r="K167" s="54" t="s">
        <v>378</v>
      </c>
      <c r="L167" s="59" t="s">
        <v>2034</v>
      </c>
      <c r="M167" s="39"/>
      <c r="N167" s="41"/>
      <c r="O167" s="39"/>
      <c r="P167" s="39"/>
    </row>
    <row r="168">
      <c r="A168" s="41" t="s">
        <v>146</v>
      </c>
      <c r="B168" s="39" t="s">
        <v>315</v>
      </c>
      <c r="C168" s="40">
        <v>2.0</v>
      </c>
      <c r="D168" s="39" t="s">
        <v>159</v>
      </c>
      <c r="E168" s="41" t="s">
        <v>24</v>
      </c>
      <c r="F168" s="39"/>
      <c r="G168" s="41" t="s">
        <v>148</v>
      </c>
      <c r="H168" s="39" t="s">
        <v>2035</v>
      </c>
      <c r="I168" s="41" t="s">
        <v>227</v>
      </c>
      <c r="J168" s="39" t="s">
        <v>350</v>
      </c>
      <c r="K168" s="53" t="s">
        <v>351</v>
      </c>
      <c r="L168" s="59" t="s">
        <v>2034</v>
      </c>
      <c r="M168" s="39"/>
      <c r="N168" s="41"/>
      <c r="O168" s="39"/>
      <c r="P168" s="39"/>
    </row>
    <row r="169">
      <c r="A169" s="41" t="s">
        <v>146</v>
      </c>
      <c r="B169" s="39" t="s">
        <v>315</v>
      </c>
      <c r="C169" s="40">
        <v>2.0</v>
      </c>
      <c r="D169" s="39" t="s">
        <v>159</v>
      </c>
      <c r="E169" s="41" t="s">
        <v>17</v>
      </c>
      <c r="F169" s="39"/>
      <c r="G169" s="41" t="s">
        <v>148</v>
      </c>
      <c r="H169" s="39" t="s">
        <v>2036</v>
      </c>
      <c r="I169" s="41" t="s">
        <v>227</v>
      </c>
      <c r="J169" s="39" t="s">
        <v>354</v>
      </c>
      <c r="K169" s="57" t="s">
        <v>355</v>
      </c>
      <c r="L169" s="59" t="s">
        <v>2034</v>
      </c>
      <c r="M169" s="39"/>
      <c r="N169" s="41"/>
      <c r="O169" s="39"/>
      <c r="P169" s="39"/>
    </row>
    <row r="170">
      <c r="A170" s="41" t="s">
        <v>146</v>
      </c>
      <c r="B170" s="39" t="s">
        <v>204</v>
      </c>
      <c r="C170" s="40">
        <v>1.0</v>
      </c>
      <c r="D170" s="39" t="s">
        <v>9</v>
      </c>
      <c r="E170" s="41" t="s">
        <v>9</v>
      </c>
      <c r="F170" s="38"/>
      <c r="G170" s="39" t="s">
        <v>148</v>
      </c>
      <c r="H170" s="39" t="s">
        <v>2037</v>
      </c>
      <c r="I170" s="39" t="s">
        <v>227</v>
      </c>
      <c r="J170" s="47" t="s">
        <v>293</v>
      </c>
      <c r="K170" s="65" t="s">
        <v>499</v>
      </c>
      <c r="L170" s="59" t="s">
        <v>2038</v>
      </c>
      <c r="M170" s="39"/>
      <c r="N170" s="41"/>
      <c r="O170" s="39"/>
      <c r="P170" s="39"/>
    </row>
    <row r="171">
      <c r="A171" s="41" t="s">
        <v>146</v>
      </c>
      <c r="B171" s="39" t="s">
        <v>180</v>
      </c>
      <c r="C171" s="40">
        <v>1.0</v>
      </c>
      <c r="D171" s="39" t="s">
        <v>159</v>
      </c>
      <c r="E171" s="41" t="s">
        <v>27</v>
      </c>
      <c r="F171" s="38"/>
      <c r="G171" s="39" t="s">
        <v>148</v>
      </c>
      <c r="H171" s="77" t="s">
        <v>2039</v>
      </c>
      <c r="I171" s="39" t="s">
        <v>227</v>
      </c>
      <c r="J171" s="47" t="s">
        <v>236</v>
      </c>
      <c r="K171" s="57" t="s">
        <v>2040</v>
      </c>
      <c r="L171" s="59" t="s">
        <v>2038</v>
      </c>
      <c r="M171" s="39"/>
      <c r="N171" s="41"/>
      <c r="O171" s="39"/>
      <c r="P171" s="39"/>
    </row>
    <row r="172">
      <c r="A172" s="41" t="s">
        <v>146</v>
      </c>
      <c r="B172" s="39" t="s">
        <v>180</v>
      </c>
      <c r="C172" s="40">
        <v>1.0</v>
      </c>
      <c r="D172" s="39" t="s">
        <v>159</v>
      </c>
      <c r="E172" s="41" t="s">
        <v>27</v>
      </c>
      <c r="F172" s="38"/>
      <c r="G172" s="39" t="s">
        <v>148</v>
      </c>
      <c r="H172" s="77" t="s">
        <v>2041</v>
      </c>
      <c r="I172" s="39" t="s">
        <v>227</v>
      </c>
      <c r="J172" s="47" t="s">
        <v>236</v>
      </c>
      <c r="K172" s="57" t="s">
        <v>2040</v>
      </c>
      <c r="L172" s="59" t="s">
        <v>2038</v>
      </c>
      <c r="M172" s="39"/>
      <c r="N172" s="41"/>
      <c r="O172" s="39"/>
      <c r="P172" s="39"/>
    </row>
    <row r="173">
      <c r="A173" s="41" t="s">
        <v>1917</v>
      </c>
      <c r="B173" s="39" t="s">
        <v>180</v>
      </c>
      <c r="C173" s="40">
        <v>1.0</v>
      </c>
      <c r="D173" s="38" t="s">
        <v>154</v>
      </c>
      <c r="E173" s="39" t="s">
        <v>7</v>
      </c>
      <c r="F173" s="41" t="s">
        <v>155</v>
      </c>
      <c r="G173" s="39" t="s">
        <v>148</v>
      </c>
      <c r="H173" s="41" t="s">
        <v>2042</v>
      </c>
      <c r="I173" s="39" t="s">
        <v>227</v>
      </c>
      <c r="J173" s="47" t="s">
        <v>165</v>
      </c>
      <c r="K173" s="65" t="s">
        <v>320</v>
      </c>
      <c r="L173" s="162" t="s">
        <v>2043</v>
      </c>
      <c r="M173" s="39"/>
      <c r="N173" s="41"/>
      <c r="O173" s="39"/>
      <c r="P173" s="39"/>
    </row>
    <row r="174">
      <c r="A174" s="41" t="s">
        <v>1917</v>
      </c>
      <c r="B174" s="39" t="s">
        <v>180</v>
      </c>
      <c r="C174" s="40">
        <v>1.0</v>
      </c>
      <c r="D174" s="39" t="s">
        <v>159</v>
      </c>
      <c r="E174" s="41" t="s">
        <v>17</v>
      </c>
      <c r="F174" s="39"/>
      <c r="G174" s="41" t="s">
        <v>148</v>
      </c>
      <c r="H174" s="39" t="s">
        <v>2044</v>
      </c>
      <c r="I174" s="41" t="s">
        <v>227</v>
      </c>
      <c r="J174" s="39" t="s">
        <v>273</v>
      </c>
      <c r="K174" s="207" t="s">
        <v>373</v>
      </c>
      <c r="L174" s="59" t="s">
        <v>2045</v>
      </c>
      <c r="M174" s="39"/>
      <c r="N174" s="41"/>
      <c r="O174" s="39"/>
      <c r="P174" s="39"/>
    </row>
    <row r="175">
      <c r="A175" s="41" t="s">
        <v>146</v>
      </c>
      <c r="B175" s="39" t="s">
        <v>180</v>
      </c>
      <c r="C175" s="48">
        <v>1.0</v>
      </c>
      <c r="D175" s="41" t="s">
        <v>154</v>
      </c>
      <c r="E175" s="39" t="s">
        <v>6</v>
      </c>
      <c r="F175" s="66" t="s">
        <v>155</v>
      </c>
      <c r="G175" s="67" t="s">
        <v>148</v>
      </c>
      <c r="H175" s="150"/>
      <c r="I175" s="39" t="s">
        <v>227</v>
      </c>
      <c r="J175" s="41" t="s">
        <v>308</v>
      </c>
      <c r="K175" s="70" t="s">
        <v>378</v>
      </c>
      <c r="L175" s="59" t="s">
        <v>1079</v>
      </c>
      <c r="M175" s="39"/>
      <c r="N175" s="41"/>
      <c r="O175" s="39"/>
      <c r="P175" s="39"/>
    </row>
    <row r="176">
      <c r="A176" s="41" t="s">
        <v>146</v>
      </c>
      <c r="B176" s="39" t="s">
        <v>180</v>
      </c>
      <c r="C176" s="40">
        <v>1.0</v>
      </c>
      <c r="D176" s="39" t="s">
        <v>159</v>
      </c>
      <c r="E176" s="41" t="s">
        <v>27</v>
      </c>
      <c r="F176" s="39"/>
      <c r="G176" s="41" t="s">
        <v>148</v>
      </c>
      <c r="H176" s="39" t="s">
        <v>2046</v>
      </c>
      <c r="I176" s="41" t="s">
        <v>227</v>
      </c>
      <c r="J176" s="39" t="s">
        <v>236</v>
      </c>
      <c r="K176" s="207" t="s">
        <v>2040</v>
      </c>
      <c r="L176" s="59" t="s">
        <v>1079</v>
      </c>
      <c r="M176" s="39"/>
      <c r="N176" s="41"/>
      <c r="O176" s="39"/>
      <c r="P176" s="39"/>
    </row>
    <row r="177">
      <c r="A177" s="60" t="s">
        <v>2047</v>
      </c>
      <c r="B177" s="41" t="s">
        <v>260</v>
      </c>
      <c r="C177" s="48">
        <v>1.0</v>
      </c>
      <c r="D177" s="41" t="s">
        <v>154</v>
      </c>
      <c r="E177" s="39" t="s">
        <v>7</v>
      </c>
      <c r="F177" s="41" t="s">
        <v>155</v>
      </c>
      <c r="G177" s="39" t="s">
        <v>148</v>
      </c>
      <c r="H177" s="41" t="s">
        <v>2048</v>
      </c>
      <c r="I177" s="60" t="s">
        <v>227</v>
      </c>
      <c r="J177" s="53" t="s">
        <v>165</v>
      </c>
      <c r="K177" s="70" t="s">
        <v>320</v>
      </c>
      <c r="L177" s="162" t="s">
        <v>2049</v>
      </c>
      <c r="M177" s="39"/>
      <c r="N177" s="41"/>
      <c r="O177" s="39"/>
      <c r="P177" s="39"/>
    </row>
    <row r="178">
      <c r="A178" s="88"/>
      <c r="B178" s="86"/>
      <c r="C178" s="198"/>
      <c r="D178" s="86"/>
      <c r="E178" s="88"/>
      <c r="F178" s="112"/>
      <c r="G178" s="86"/>
      <c r="H178" s="86"/>
      <c r="I178" s="86"/>
      <c r="J178" s="86"/>
      <c r="K178" s="88"/>
      <c r="L178" s="113"/>
      <c r="M178" s="114"/>
      <c r="N178" s="154"/>
      <c r="O178" s="114"/>
      <c r="P178" s="114"/>
    </row>
    <row r="179">
      <c r="A179" s="89"/>
      <c r="B179" s="62"/>
      <c r="C179" s="90"/>
      <c r="D179" s="62"/>
      <c r="E179" s="62"/>
      <c r="F179" s="62"/>
      <c r="G179" s="62"/>
      <c r="H179" s="62"/>
      <c r="I179" s="62"/>
      <c r="J179" s="116"/>
      <c r="K179" s="62"/>
      <c r="L179" s="91"/>
      <c r="M179" s="62"/>
      <c r="N179" s="62"/>
      <c r="O179" s="62"/>
      <c r="P179" s="62"/>
    </row>
    <row r="180">
      <c r="A180" s="89" t="s">
        <v>154</v>
      </c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  <c r="P180" s="62"/>
    </row>
    <row r="181">
      <c r="A181" s="53" t="s">
        <v>6</v>
      </c>
      <c r="B181" s="62">
        <f t="shared" ref="B181:B183" si="1">COUNTIF($E$2:$E$178,A181)</f>
        <v>34</v>
      </c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  <c r="P181" s="62"/>
    </row>
    <row r="182">
      <c r="A182" s="53" t="s">
        <v>7</v>
      </c>
      <c r="B182" s="62">
        <f t="shared" si="1"/>
        <v>8</v>
      </c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  <c r="P182" s="62"/>
    </row>
    <row r="183">
      <c r="A183" s="53" t="s">
        <v>8</v>
      </c>
      <c r="B183" s="62">
        <f t="shared" si="1"/>
        <v>12</v>
      </c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  <c r="P183" s="62"/>
    </row>
    <row r="184">
      <c r="A184" s="89" t="s">
        <v>9</v>
      </c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  <c r="P184" s="62"/>
    </row>
    <row r="185">
      <c r="A185" s="53" t="s">
        <v>9</v>
      </c>
      <c r="B185" s="62">
        <f t="shared" ref="B185:B186" si="2">COUNTIF($E$2:$E$178,A185)</f>
        <v>36</v>
      </c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  <c r="P185" s="62"/>
    </row>
    <row r="186">
      <c r="A186" s="53" t="s">
        <v>10</v>
      </c>
      <c r="B186" s="62">
        <f t="shared" si="2"/>
        <v>0</v>
      </c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  <c r="P186" s="62"/>
    </row>
    <row r="187">
      <c r="A187" s="89" t="s">
        <v>393</v>
      </c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  <c r="P187" s="62"/>
    </row>
    <row r="188">
      <c r="A188" s="53" t="s">
        <v>11</v>
      </c>
      <c r="B188" s="62">
        <f t="shared" ref="B188:B202" si="3">COUNTIF($E$2:$E$178,A188)</f>
        <v>3</v>
      </c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  <c r="P188" s="62"/>
    </row>
    <row r="189">
      <c r="A189" s="53" t="s">
        <v>12</v>
      </c>
      <c r="B189" s="62">
        <f t="shared" si="3"/>
        <v>2</v>
      </c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  <c r="P189" s="62"/>
    </row>
    <row r="190">
      <c r="A190" s="58" t="s">
        <v>13</v>
      </c>
      <c r="B190" s="62">
        <f t="shared" si="3"/>
        <v>3</v>
      </c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  <c r="P190" s="62"/>
    </row>
    <row r="191">
      <c r="A191" s="53" t="s">
        <v>14</v>
      </c>
      <c r="B191" s="62">
        <f t="shared" si="3"/>
        <v>3</v>
      </c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  <c r="P191" s="62"/>
    </row>
    <row r="192">
      <c r="A192" s="53" t="s">
        <v>16</v>
      </c>
      <c r="B192" s="62">
        <f t="shared" si="3"/>
        <v>3</v>
      </c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  <c r="P192" s="62"/>
    </row>
    <row r="193">
      <c r="A193" s="53" t="s">
        <v>17</v>
      </c>
      <c r="B193" s="62">
        <f t="shared" si="3"/>
        <v>12</v>
      </c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  <c r="P193" s="62"/>
    </row>
    <row r="194">
      <c r="A194" s="53" t="s">
        <v>19</v>
      </c>
      <c r="B194" s="62">
        <f t="shared" si="3"/>
        <v>12</v>
      </c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  <c r="P194" s="62"/>
    </row>
    <row r="195">
      <c r="A195" s="53" t="s">
        <v>20</v>
      </c>
      <c r="B195" s="62">
        <f t="shared" si="3"/>
        <v>11</v>
      </c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  <c r="P195" s="62"/>
    </row>
    <row r="196">
      <c r="A196" s="53" t="s">
        <v>21</v>
      </c>
      <c r="B196" s="62">
        <f t="shared" si="3"/>
        <v>11</v>
      </c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  <c r="P196" s="62"/>
    </row>
    <row r="197">
      <c r="A197" s="53" t="s">
        <v>22</v>
      </c>
      <c r="B197" s="62">
        <f t="shared" si="3"/>
        <v>12</v>
      </c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  <c r="P197" s="62"/>
    </row>
    <row r="198">
      <c r="A198" s="53" t="s">
        <v>23</v>
      </c>
      <c r="B198" s="62">
        <f t="shared" si="3"/>
        <v>1</v>
      </c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  <c r="P198" s="62"/>
    </row>
    <row r="199">
      <c r="A199" s="53" t="s">
        <v>24</v>
      </c>
      <c r="B199" s="62">
        <f t="shared" si="3"/>
        <v>1</v>
      </c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  <c r="P199" s="62"/>
    </row>
    <row r="200">
      <c r="A200" s="53" t="s">
        <v>25</v>
      </c>
      <c r="B200" s="62">
        <f t="shared" si="3"/>
        <v>4</v>
      </c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  <c r="P200" s="62"/>
    </row>
    <row r="201">
      <c r="A201" s="53" t="s">
        <v>26</v>
      </c>
      <c r="B201" s="62">
        <f t="shared" si="3"/>
        <v>3</v>
      </c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  <c r="P201" s="62"/>
    </row>
    <row r="202">
      <c r="A202" s="53" t="s">
        <v>28</v>
      </c>
      <c r="B202" s="62">
        <f t="shared" si="3"/>
        <v>0</v>
      </c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  <c r="P202" s="62"/>
    </row>
    <row r="203">
      <c r="A203" s="89" t="s">
        <v>394</v>
      </c>
      <c r="B203" s="93">
        <f>SUM(B181:B202)</f>
        <v>171</v>
      </c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  <c r="P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  <c r="P204" s="62"/>
    </row>
    <row r="205">
      <c r="A205" s="89" t="s">
        <v>6</v>
      </c>
      <c r="B205" s="62"/>
      <c r="C205" s="94" t="s">
        <v>394</v>
      </c>
      <c r="D205" s="94"/>
      <c r="E205" s="94"/>
      <c r="F205" s="62"/>
      <c r="G205" s="62"/>
      <c r="H205" s="62"/>
      <c r="I205" s="62"/>
      <c r="J205" s="62"/>
      <c r="K205" s="62"/>
      <c r="L205" s="91"/>
      <c r="M205" s="62"/>
      <c r="N205" s="62"/>
      <c r="O205" s="62"/>
      <c r="P205" s="62"/>
    </row>
    <row r="206">
      <c r="A206" s="62"/>
      <c r="B206" s="95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  <c r="P206" s="62"/>
    </row>
    <row r="207">
      <c r="A207" s="62" t="s">
        <v>150</v>
      </c>
      <c r="B207" s="95" t="s">
        <v>1866</v>
      </c>
      <c r="C207" s="117">
        <f t="shared" ref="C207:C208" si="4">COUNTIF($K$2:$K$280,B207)</f>
        <v>2</v>
      </c>
      <c r="D207" s="92"/>
      <c r="E207" s="92"/>
      <c r="F207" s="62"/>
      <c r="G207" s="62"/>
      <c r="H207" s="62"/>
      <c r="I207" s="62"/>
      <c r="J207" s="62"/>
      <c r="K207" s="62"/>
      <c r="L207" s="91"/>
      <c r="M207" s="62"/>
      <c r="N207" s="62"/>
      <c r="O207" s="62"/>
      <c r="P207" s="62"/>
    </row>
    <row r="208">
      <c r="A208" s="53" t="s">
        <v>150</v>
      </c>
      <c r="B208" s="96" t="s">
        <v>1895</v>
      </c>
      <c r="C208" s="117">
        <f t="shared" si="4"/>
        <v>1</v>
      </c>
      <c r="D208" s="92"/>
      <c r="E208" s="92"/>
      <c r="F208" s="62"/>
      <c r="G208" s="62"/>
      <c r="H208" s="62"/>
      <c r="I208" s="62"/>
      <c r="J208" s="62"/>
      <c r="K208" s="62"/>
      <c r="L208" s="91"/>
      <c r="M208" s="62"/>
      <c r="N208" s="62"/>
      <c r="O208" s="62"/>
      <c r="P208" s="62"/>
    </row>
    <row r="209">
      <c r="A209" s="96" t="s">
        <v>150</v>
      </c>
      <c r="B209" s="53" t="s">
        <v>151</v>
      </c>
      <c r="C209" s="140">
        <v>1.0</v>
      </c>
      <c r="D209" s="92"/>
      <c r="E209" s="92"/>
      <c r="F209" s="62"/>
      <c r="G209" s="62"/>
      <c r="H209" s="62"/>
      <c r="I209" s="62"/>
      <c r="J209" s="62"/>
      <c r="K209" s="62"/>
      <c r="L209" s="91"/>
      <c r="M209" s="62"/>
      <c r="N209" s="62"/>
      <c r="O209" s="62"/>
      <c r="P209" s="62"/>
    </row>
    <row r="210">
      <c r="A210" s="53" t="s">
        <v>150</v>
      </c>
      <c r="B210" s="62" t="s">
        <v>596</v>
      </c>
      <c r="C210" s="117">
        <f t="shared" ref="C210:C213" si="5">COUNTIF($K$2:$K$280,B210)</f>
        <v>1</v>
      </c>
      <c r="D210" s="92"/>
      <c r="E210" s="92"/>
      <c r="F210" s="62"/>
      <c r="G210" s="62"/>
      <c r="H210" s="62"/>
      <c r="I210" s="62"/>
      <c r="J210" s="62"/>
      <c r="K210" s="62"/>
      <c r="L210" s="91"/>
      <c r="M210" s="62"/>
      <c r="N210" s="62"/>
      <c r="O210" s="62"/>
      <c r="P210" s="62"/>
    </row>
    <row r="211">
      <c r="A211" s="53" t="s">
        <v>150</v>
      </c>
      <c r="B211" s="96" t="s">
        <v>157</v>
      </c>
      <c r="C211" s="117">
        <f t="shared" si="5"/>
        <v>1</v>
      </c>
      <c r="D211" s="92"/>
      <c r="E211" s="92"/>
      <c r="F211" s="62"/>
      <c r="G211" s="62"/>
      <c r="H211" s="62"/>
      <c r="I211" s="62"/>
      <c r="J211" s="62"/>
      <c r="K211" s="62"/>
      <c r="L211" s="91"/>
      <c r="M211" s="62"/>
      <c r="N211" s="62"/>
      <c r="O211" s="62"/>
      <c r="P211" s="62"/>
    </row>
    <row r="212">
      <c r="A212" s="96" t="s">
        <v>150</v>
      </c>
      <c r="B212" s="96" t="s">
        <v>228</v>
      </c>
      <c r="C212" s="117">
        <f t="shared" si="5"/>
        <v>9</v>
      </c>
      <c r="D212" s="92"/>
      <c r="E212" s="92"/>
      <c r="F212" s="62"/>
      <c r="G212" s="62"/>
      <c r="H212" s="62"/>
      <c r="I212" s="62"/>
      <c r="J212" s="62"/>
      <c r="K212" s="62"/>
      <c r="L212" s="91"/>
      <c r="M212" s="62"/>
      <c r="N212" s="62"/>
      <c r="O212" s="62"/>
      <c r="P212" s="62"/>
    </row>
    <row r="213">
      <c r="A213" s="208" t="s">
        <v>1590</v>
      </c>
      <c r="B213" s="53" t="s">
        <v>1591</v>
      </c>
      <c r="C213" s="117">
        <f t="shared" si="5"/>
        <v>2</v>
      </c>
      <c r="D213" s="92"/>
      <c r="E213" s="92"/>
      <c r="F213" s="62"/>
      <c r="G213" s="41"/>
      <c r="H213" s="62"/>
      <c r="I213" s="62"/>
      <c r="J213" s="62"/>
      <c r="K213" s="62"/>
      <c r="L213" s="91"/>
      <c r="M213" s="62"/>
      <c r="N213" s="62"/>
      <c r="O213" s="62"/>
      <c r="P213" s="62"/>
    </row>
    <row r="214">
      <c r="A214" s="53" t="s">
        <v>165</v>
      </c>
      <c r="B214" s="96" t="s">
        <v>151</v>
      </c>
      <c r="C214" s="92">
        <v>1.0</v>
      </c>
      <c r="D214" s="92"/>
      <c r="E214" s="92"/>
      <c r="F214" s="62"/>
      <c r="G214" s="41"/>
      <c r="H214" s="62"/>
      <c r="I214" s="62"/>
      <c r="J214" s="62"/>
      <c r="K214" s="62"/>
      <c r="L214" s="91"/>
      <c r="M214" s="62"/>
      <c r="N214" s="62"/>
      <c r="O214" s="62"/>
      <c r="P214" s="62"/>
    </row>
    <row r="215">
      <c r="A215" s="62" t="s">
        <v>165</v>
      </c>
      <c r="B215" s="96" t="s">
        <v>166</v>
      </c>
      <c r="C215" s="117">
        <f t="shared" ref="C215:C218" si="6">COUNTIF($K$2:$K$280,B215)</f>
        <v>1</v>
      </c>
      <c r="D215" s="92"/>
      <c r="E215" s="92"/>
      <c r="F215" s="62"/>
      <c r="G215" s="41"/>
      <c r="H215" s="62"/>
      <c r="I215" s="62"/>
      <c r="J215" s="62"/>
      <c r="K215" s="62"/>
      <c r="L215" s="91"/>
      <c r="M215" s="62"/>
      <c r="N215" s="62"/>
      <c r="O215" s="62"/>
      <c r="P215" s="62"/>
    </row>
    <row r="216">
      <c r="A216" s="62" t="s">
        <v>165</v>
      </c>
      <c r="B216" s="53" t="s">
        <v>178</v>
      </c>
      <c r="C216" s="117">
        <f t="shared" si="6"/>
        <v>2</v>
      </c>
      <c r="D216" s="92"/>
      <c r="E216" s="92"/>
      <c r="F216" s="62"/>
      <c r="G216" s="62"/>
      <c r="H216" s="62"/>
      <c r="I216" s="62"/>
      <c r="J216" s="62"/>
      <c r="K216" s="62"/>
      <c r="L216" s="91"/>
      <c r="M216" s="62"/>
      <c r="N216" s="62"/>
      <c r="O216" s="62"/>
      <c r="P216" s="62"/>
    </row>
    <row r="217">
      <c r="A217" s="62" t="s">
        <v>165</v>
      </c>
      <c r="B217" s="96" t="s">
        <v>172</v>
      </c>
      <c r="C217" s="117">
        <f t="shared" si="6"/>
        <v>1</v>
      </c>
      <c r="D217" s="92"/>
      <c r="E217" s="92"/>
      <c r="F217" s="62"/>
      <c r="G217" s="62"/>
      <c r="H217" s="62"/>
      <c r="I217" s="62"/>
      <c r="J217" s="62"/>
      <c r="K217" s="62"/>
      <c r="L217" s="91"/>
      <c r="M217" s="62"/>
      <c r="N217" s="62"/>
      <c r="O217" s="62"/>
      <c r="P217" s="62"/>
    </row>
    <row r="218">
      <c r="A218" s="62" t="s">
        <v>165</v>
      </c>
      <c r="B218" s="96" t="s">
        <v>1887</v>
      </c>
      <c r="C218" s="117">
        <f t="shared" si="6"/>
        <v>1</v>
      </c>
      <c r="D218" s="92"/>
      <c r="E218" s="92"/>
      <c r="F218" s="62"/>
      <c r="G218" s="62"/>
      <c r="H218" s="62"/>
      <c r="I218" s="62"/>
      <c r="J218" s="62"/>
      <c r="K218" s="62"/>
      <c r="L218" s="91"/>
      <c r="M218" s="62"/>
      <c r="N218" s="62"/>
      <c r="O218" s="62"/>
      <c r="P218" s="62"/>
    </row>
    <row r="219">
      <c r="D219" s="92"/>
      <c r="E219" s="92"/>
      <c r="F219" s="62"/>
      <c r="G219" s="62"/>
      <c r="H219" s="62"/>
      <c r="I219" s="62"/>
      <c r="J219" s="62"/>
      <c r="K219" s="62"/>
      <c r="L219" s="91"/>
      <c r="M219" s="62"/>
      <c r="N219" s="62"/>
      <c r="O219" s="62"/>
      <c r="P219" s="62"/>
    </row>
    <row r="220">
      <c r="A220" s="97"/>
      <c r="B220" s="62"/>
      <c r="C220" s="90"/>
      <c r="D220" s="90"/>
      <c r="E220" s="90"/>
      <c r="F220" s="62"/>
      <c r="G220" s="62"/>
      <c r="H220" s="62"/>
      <c r="I220" s="62"/>
      <c r="J220" s="62"/>
      <c r="K220" s="62"/>
      <c r="L220" s="91"/>
      <c r="M220" s="62"/>
      <c r="N220" s="62"/>
      <c r="O220" s="62"/>
      <c r="P220" s="62"/>
    </row>
    <row r="221">
      <c r="A221" s="89" t="s">
        <v>7</v>
      </c>
      <c r="B221" s="62"/>
      <c r="C221" s="90"/>
      <c r="D221" s="90"/>
      <c r="E221" s="90"/>
      <c r="F221" s="62"/>
      <c r="G221" s="62"/>
      <c r="H221" s="62"/>
      <c r="I221" s="62"/>
      <c r="J221" s="62"/>
      <c r="K221" s="62"/>
      <c r="L221" s="91"/>
      <c r="M221" s="62"/>
      <c r="N221" s="62"/>
      <c r="O221" s="62"/>
      <c r="P221" s="62"/>
    </row>
    <row r="222">
      <c r="A222" s="62"/>
      <c r="B222" s="62"/>
      <c r="C222" s="90"/>
      <c r="D222" s="90"/>
      <c r="E222" s="90"/>
      <c r="F222" s="62"/>
      <c r="G222" s="62"/>
      <c r="H222" s="62"/>
      <c r="I222" s="62"/>
      <c r="J222" s="62"/>
      <c r="K222" s="62"/>
      <c r="L222" s="91"/>
      <c r="M222" s="62"/>
      <c r="N222" s="62"/>
      <c r="O222" s="62"/>
      <c r="P222" s="62"/>
    </row>
    <row r="223">
      <c r="A223" s="62" t="s">
        <v>165</v>
      </c>
      <c r="B223" s="53" t="s">
        <v>553</v>
      </c>
      <c r="C223" s="90">
        <f t="shared" ref="C223:C228" si="7">COUNTIF($K$2:$K$277,B223)</f>
        <v>1</v>
      </c>
      <c r="D223" s="92"/>
      <c r="E223" s="92"/>
      <c r="F223" s="62"/>
      <c r="G223" s="62"/>
      <c r="H223" s="62"/>
      <c r="I223" s="62"/>
      <c r="J223" s="62"/>
      <c r="K223" s="62"/>
      <c r="L223" s="91"/>
      <c r="M223" s="62"/>
      <c r="N223" s="62"/>
      <c r="O223" s="62"/>
      <c r="P223" s="62"/>
    </row>
    <row r="224">
      <c r="A224" s="62" t="s">
        <v>165</v>
      </c>
      <c r="B224" s="16" t="s">
        <v>267</v>
      </c>
      <c r="C224" s="90">
        <f t="shared" si="7"/>
        <v>1</v>
      </c>
      <c r="D224" s="92"/>
      <c r="E224" s="92"/>
      <c r="F224" s="62"/>
      <c r="G224" s="62"/>
      <c r="H224" s="62"/>
      <c r="I224" s="62"/>
      <c r="J224" s="62"/>
      <c r="K224" s="62"/>
      <c r="L224" s="91"/>
      <c r="M224" s="62"/>
      <c r="N224" s="62"/>
      <c r="O224" s="62"/>
      <c r="P224" s="62"/>
    </row>
    <row r="225">
      <c r="A225" s="62" t="s">
        <v>165</v>
      </c>
      <c r="B225" s="53" t="s">
        <v>320</v>
      </c>
      <c r="C225" s="90">
        <f t="shared" si="7"/>
        <v>3</v>
      </c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  <c r="P225" s="62"/>
    </row>
    <row r="226">
      <c r="A226" s="62" t="s">
        <v>165</v>
      </c>
      <c r="B226" s="65" t="s">
        <v>1950</v>
      </c>
      <c r="C226" s="90">
        <f t="shared" si="7"/>
        <v>1</v>
      </c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  <c r="P226" s="62"/>
    </row>
    <row r="227">
      <c r="A227" s="62" t="s">
        <v>165</v>
      </c>
      <c r="B227" s="65" t="s">
        <v>1950</v>
      </c>
      <c r="C227" s="90">
        <f t="shared" si="7"/>
        <v>1</v>
      </c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  <c r="P227" s="62"/>
    </row>
    <row r="228">
      <c r="A228" s="53" t="s">
        <v>165</v>
      </c>
      <c r="B228" s="53" t="s">
        <v>262</v>
      </c>
      <c r="C228" s="90">
        <f t="shared" si="7"/>
        <v>1</v>
      </c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  <c r="P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  <c r="P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  <c r="P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  <c r="P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  <c r="P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  <c r="P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  <c r="P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  <c r="P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  <c r="P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  <c r="P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  <c r="P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  <c r="P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  <c r="P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  <c r="P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  <c r="P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  <c r="P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  <c r="P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  <c r="P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  <c r="P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  <c r="P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  <c r="P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  <c r="P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  <c r="P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  <c r="P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  <c r="P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  <c r="P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  <c r="P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  <c r="P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  <c r="P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  <c r="P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  <c r="P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  <c r="P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  <c r="P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  <c r="P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  <c r="P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  <c r="P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  <c r="P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  <c r="P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  <c r="P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  <c r="P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  <c r="P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  <c r="P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  <c r="P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  <c r="P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  <c r="P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  <c r="P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  <c r="P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  <c r="P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  <c r="P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  <c r="P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  <c r="P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  <c r="P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  <c r="P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  <c r="P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  <c r="P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  <c r="P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  <c r="P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  <c r="P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  <c r="P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  <c r="P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  <c r="P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  <c r="P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  <c r="P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  <c r="P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  <c r="P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  <c r="P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  <c r="P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  <c r="P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  <c r="P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  <c r="P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  <c r="P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  <c r="P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  <c r="P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  <c r="P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  <c r="P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  <c r="P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  <c r="P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  <c r="P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  <c r="P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  <c r="P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  <c r="P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  <c r="P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  <c r="P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  <c r="P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  <c r="P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  <c r="P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  <c r="P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  <c r="P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  <c r="P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  <c r="P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  <c r="P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  <c r="P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  <c r="P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  <c r="P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  <c r="P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  <c r="P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  <c r="P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  <c r="P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  <c r="P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  <c r="P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  <c r="P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  <c r="P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  <c r="P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  <c r="P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  <c r="P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  <c r="P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  <c r="P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  <c r="P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  <c r="P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  <c r="P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  <c r="P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  <c r="P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  <c r="P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  <c r="P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  <c r="P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  <c r="P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  <c r="P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  <c r="P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  <c r="P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  <c r="P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  <c r="P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  <c r="P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  <c r="P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  <c r="P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  <c r="P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  <c r="P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  <c r="P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  <c r="P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  <c r="P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  <c r="P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  <c r="P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  <c r="P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  <c r="P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  <c r="P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  <c r="P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  <c r="P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  <c r="P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  <c r="P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  <c r="P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  <c r="P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  <c r="P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  <c r="P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  <c r="P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  <c r="P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  <c r="P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  <c r="P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  <c r="P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  <c r="P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  <c r="P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  <c r="P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  <c r="P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  <c r="P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  <c r="P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  <c r="P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  <c r="P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  <c r="P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  <c r="P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  <c r="P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  <c r="P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  <c r="P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  <c r="P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  <c r="P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  <c r="P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  <c r="P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  <c r="P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  <c r="P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  <c r="P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  <c r="P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  <c r="P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  <c r="P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  <c r="P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  <c r="P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  <c r="P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  <c r="P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  <c r="P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  <c r="P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  <c r="P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  <c r="P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  <c r="P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  <c r="P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  <c r="P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  <c r="P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  <c r="P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  <c r="P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  <c r="P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  <c r="P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  <c r="P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  <c r="P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  <c r="P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  <c r="P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  <c r="P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  <c r="P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  <c r="P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  <c r="P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  <c r="P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  <c r="P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  <c r="P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  <c r="P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  <c r="P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  <c r="P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  <c r="P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  <c r="P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  <c r="P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  <c r="P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  <c r="P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  <c r="P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  <c r="P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  <c r="P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  <c r="P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  <c r="P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  <c r="P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  <c r="P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  <c r="P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  <c r="P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  <c r="P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  <c r="P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  <c r="P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  <c r="P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  <c r="P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  <c r="P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  <c r="P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  <c r="P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  <c r="P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  <c r="P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  <c r="P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  <c r="P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  <c r="P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  <c r="P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  <c r="P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  <c r="P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  <c r="P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  <c r="P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  <c r="P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  <c r="P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  <c r="P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  <c r="P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  <c r="P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  <c r="P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  <c r="P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  <c r="P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  <c r="P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  <c r="P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  <c r="P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  <c r="P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  <c r="P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  <c r="P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  <c r="P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  <c r="P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  <c r="P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  <c r="P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  <c r="P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  <c r="P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  <c r="P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  <c r="P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  <c r="P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  <c r="P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  <c r="P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  <c r="P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  <c r="P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  <c r="P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  <c r="P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  <c r="P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  <c r="P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  <c r="P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  <c r="P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  <c r="P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  <c r="P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  <c r="P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  <c r="P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  <c r="P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  <c r="P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  <c r="P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  <c r="P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  <c r="P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  <c r="P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  <c r="P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  <c r="P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  <c r="P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  <c r="P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  <c r="P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  <c r="P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  <c r="P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  <c r="P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  <c r="P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  <c r="P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  <c r="P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  <c r="P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  <c r="P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  <c r="P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  <c r="P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  <c r="P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  <c r="P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  <c r="P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  <c r="P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  <c r="P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  <c r="P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  <c r="P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  <c r="P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  <c r="P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  <c r="P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  <c r="P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  <c r="P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  <c r="P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  <c r="P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  <c r="P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  <c r="P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  <c r="P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  <c r="P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  <c r="P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  <c r="P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  <c r="P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  <c r="P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  <c r="P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  <c r="P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  <c r="P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  <c r="P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  <c r="P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  <c r="P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  <c r="P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  <c r="P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  <c r="P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  <c r="P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  <c r="P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  <c r="P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  <c r="P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  <c r="P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  <c r="P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  <c r="P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  <c r="P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  <c r="P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  <c r="P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  <c r="P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  <c r="P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  <c r="P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  <c r="P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  <c r="P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  <c r="P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  <c r="P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  <c r="P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  <c r="P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  <c r="P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  <c r="P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  <c r="P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  <c r="P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  <c r="P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  <c r="P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  <c r="P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  <c r="P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  <c r="P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  <c r="P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  <c r="P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  <c r="P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  <c r="P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  <c r="P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  <c r="P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  <c r="P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  <c r="P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  <c r="P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  <c r="P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  <c r="P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  <c r="P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  <c r="P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  <c r="P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  <c r="P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  <c r="P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  <c r="P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  <c r="P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  <c r="P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  <c r="P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  <c r="P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  <c r="P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  <c r="P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  <c r="P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  <c r="P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  <c r="P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  <c r="P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  <c r="P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  <c r="P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  <c r="P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  <c r="P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  <c r="P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  <c r="P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  <c r="P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  <c r="P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  <c r="P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  <c r="P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  <c r="P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  <c r="P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  <c r="P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  <c r="P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  <c r="P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  <c r="P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  <c r="P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  <c r="P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  <c r="P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  <c r="P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  <c r="P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  <c r="P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  <c r="P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  <c r="P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  <c r="P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  <c r="P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  <c r="P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  <c r="P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  <c r="P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  <c r="P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  <c r="P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  <c r="P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  <c r="P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  <c r="P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  <c r="P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  <c r="P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  <c r="P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  <c r="P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  <c r="P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  <c r="P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  <c r="P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  <c r="P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  <c r="P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  <c r="P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  <c r="P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  <c r="P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  <c r="P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  <c r="P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  <c r="P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  <c r="P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  <c r="P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  <c r="P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  <c r="P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  <c r="P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  <c r="P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  <c r="P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  <c r="P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  <c r="P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  <c r="P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  <c r="P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  <c r="P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  <c r="P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  <c r="P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  <c r="P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  <c r="P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  <c r="P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  <c r="P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  <c r="P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  <c r="P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  <c r="P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  <c r="P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  <c r="P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  <c r="P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  <c r="P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  <c r="P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  <c r="P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  <c r="P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  <c r="P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  <c r="P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  <c r="P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  <c r="P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  <c r="P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  <c r="P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  <c r="P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  <c r="P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  <c r="P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  <c r="P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  <c r="P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  <c r="P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  <c r="P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  <c r="P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  <c r="P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  <c r="P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  <c r="P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  <c r="P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  <c r="P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  <c r="P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  <c r="P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  <c r="P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  <c r="P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  <c r="P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  <c r="P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  <c r="P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  <c r="P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  <c r="P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  <c r="P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  <c r="P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  <c r="P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  <c r="P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  <c r="P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  <c r="P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  <c r="P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  <c r="P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  <c r="P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  <c r="P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  <c r="P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  <c r="P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  <c r="P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  <c r="P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  <c r="P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  <c r="P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  <c r="P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  <c r="P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  <c r="P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  <c r="P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  <c r="P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  <c r="P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  <c r="P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  <c r="P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  <c r="P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  <c r="P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  <c r="P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  <c r="P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  <c r="P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  <c r="P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  <c r="P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  <c r="P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  <c r="P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  <c r="P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  <c r="P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  <c r="P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  <c r="P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  <c r="P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  <c r="P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  <c r="P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  <c r="P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  <c r="P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  <c r="P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  <c r="P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  <c r="P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  <c r="P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  <c r="P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  <c r="P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  <c r="P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  <c r="P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  <c r="P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  <c r="P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  <c r="P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  <c r="P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  <c r="P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  <c r="P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  <c r="P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  <c r="P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  <c r="P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  <c r="P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  <c r="P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  <c r="P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  <c r="P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  <c r="P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  <c r="P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  <c r="P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  <c r="P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  <c r="P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  <c r="P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  <c r="P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  <c r="P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  <c r="P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  <c r="P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  <c r="P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  <c r="P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  <c r="P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  <c r="P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  <c r="P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  <c r="P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  <c r="P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  <c r="P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  <c r="P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  <c r="P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  <c r="P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  <c r="P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  <c r="P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  <c r="P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  <c r="P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  <c r="P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  <c r="P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  <c r="P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  <c r="P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  <c r="P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  <c r="P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  <c r="P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  <c r="P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  <c r="P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  <c r="P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  <c r="P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  <c r="P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  <c r="P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  <c r="P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  <c r="P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  <c r="P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  <c r="P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  <c r="P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  <c r="P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  <c r="P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  <c r="P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  <c r="P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  <c r="P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  <c r="P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  <c r="P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  <c r="P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  <c r="P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  <c r="P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  <c r="P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  <c r="P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  <c r="P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  <c r="P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  <c r="P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  <c r="P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  <c r="P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  <c r="P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  <c r="P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  <c r="P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  <c r="P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  <c r="P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  <c r="P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  <c r="P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  <c r="P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  <c r="P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  <c r="P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  <c r="P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  <c r="P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  <c r="P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  <c r="P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  <c r="P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  <c r="P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  <c r="P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  <c r="P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  <c r="P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  <c r="P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  <c r="P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  <c r="P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  <c r="P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  <c r="P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  <c r="P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  <c r="P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  <c r="P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  <c r="P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  <c r="P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  <c r="P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  <c r="P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  <c r="P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  <c r="P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  <c r="P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  <c r="P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  <c r="P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  <c r="P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  <c r="P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  <c r="P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  <c r="P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  <c r="P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  <c r="P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  <c r="P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  <c r="P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  <c r="P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  <c r="P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  <c r="P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  <c r="P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  <c r="P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  <c r="P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  <c r="P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  <c r="P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  <c r="P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  <c r="P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  <c r="P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  <c r="P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  <c r="P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  <c r="P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  <c r="P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  <c r="P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  <c r="P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  <c r="P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  <c r="P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  <c r="P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  <c r="P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  <c r="P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  <c r="P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  <c r="P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  <c r="P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  <c r="P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  <c r="P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  <c r="P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  <c r="P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  <c r="P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  <c r="P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  <c r="P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  <c r="P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  <c r="P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  <c r="P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  <c r="P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  <c r="P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  <c r="P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  <c r="P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  <c r="P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  <c r="P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  <c r="P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  <c r="P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  <c r="P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  <c r="P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  <c r="P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  <c r="P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  <c r="P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  <c r="P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  <c r="P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  <c r="P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  <c r="P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  <c r="P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  <c r="P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  <c r="P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  <c r="P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  <c r="P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  <c r="P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  <c r="P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  <c r="P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  <c r="P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  <c r="P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  <c r="P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  <c r="P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  <c r="P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  <c r="P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  <c r="P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  <c r="P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  <c r="P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  <c r="P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  <c r="P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  <c r="P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  <c r="P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  <c r="P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  <c r="P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  <c r="P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  <c r="P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  <c r="P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  <c r="P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  <c r="P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  <c r="P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  <c r="P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  <c r="P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  <c r="P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  <c r="P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  <c r="P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  <c r="P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  <c r="P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  <c r="P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  <c r="P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  <c r="P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  <c r="P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  <c r="P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  <c r="P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  <c r="P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  <c r="P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  <c r="P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  <c r="P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  <c r="P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  <c r="P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  <c r="P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  <c r="P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  <c r="P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  <c r="P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  <c r="P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  <c r="P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  <c r="P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  <c r="P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  <c r="P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  <c r="P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  <c r="P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  <c r="P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  <c r="P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  <c r="P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  <c r="P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  <c r="P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  <c r="P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  <c r="P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  <c r="P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  <c r="P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  <c r="P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  <c r="P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  <c r="P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  <c r="P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  <c r="P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  <c r="P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  <c r="P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  <c r="P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  <c r="P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  <c r="P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  <c r="P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  <c r="P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  <c r="P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  <c r="P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  <c r="P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  <c r="P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  <c r="P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  <c r="P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  <c r="P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  <c r="P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  <c r="P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  <c r="P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  <c r="P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  <c r="P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  <c r="P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  <c r="P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  <c r="P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  <c r="P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  <c r="P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  <c r="P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  <c r="P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  <c r="P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  <c r="P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  <c r="P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  <c r="P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  <c r="P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  <c r="P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  <c r="P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  <c r="P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  <c r="P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  <c r="P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  <c r="P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  <c r="P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  <c r="P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  <c r="P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  <c r="P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  <c r="P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  <c r="P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  <c r="P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  <c r="P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  <c r="P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  <c r="P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  <c r="P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  <c r="P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  <c r="P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  <c r="P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  <c r="P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  <c r="P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  <c r="P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62"/>
      <c r="N1055" s="62"/>
      <c r="O1055" s="62"/>
      <c r="P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62"/>
      <c r="N1056" s="62"/>
      <c r="O1056" s="62"/>
      <c r="P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62"/>
      <c r="N1057" s="62"/>
      <c r="O1057" s="62"/>
      <c r="P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62"/>
      <c r="N1058" s="62"/>
      <c r="O1058" s="62"/>
      <c r="P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62"/>
      <c r="N1059" s="62"/>
      <c r="O1059" s="62"/>
      <c r="P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62"/>
      <c r="N1060" s="62"/>
      <c r="O1060" s="62"/>
      <c r="P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62"/>
      <c r="L1061" s="91"/>
      <c r="M1061" s="62"/>
      <c r="N1061" s="62"/>
      <c r="O1061" s="62"/>
      <c r="P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62"/>
      <c r="L1062" s="91"/>
      <c r="M1062" s="62"/>
      <c r="N1062" s="62"/>
      <c r="O1062" s="62"/>
      <c r="P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62"/>
      <c r="L1063" s="91"/>
      <c r="M1063" s="62"/>
      <c r="N1063" s="62"/>
      <c r="O1063" s="62"/>
      <c r="P1063" s="62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62"/>
      <c r="L1064" s="91"/>
      <c r="M1064" s="62"/>
      <c r="N1064" s="62"/>
      <c r="O1064" s="62"/>
      <c r="P1064" s="62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62"/>
      <c r="L1065" s="91"/>
      <c r="M1065" s="62"/>
      <c r="N1065" s="62"/>
      <c r="O1065" s="62"/>
      <c r="P1065" s="62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62"/>
      <c r="L1066" s="91"/>
      <c r="M1066" s="62"/>
      <c r="N1066" s="62"/>
      <c r="O1066" s="62"/>
      <c r="P1066" s="62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62"/>
      <c r="L1067" s="91"/>
      <c r="M1067" s="62"/>
      <c r="N1067" s="62"/>
      <c r="O1067" s="62"/>
      <c r="P1067" s="62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62"/>
      <c r="L1068" s="91"/>
      <c r="M1068" s="62"/>
      <c r="N1068" s="62"/>
      <c r="O1068" s="62"/>
      <c r="P1068" s="62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62"/>
      <c r="L1069" s="91"/>
      <c r="M1069" s="62"/>
      <c r="N1069" s="62"/>
      <c r="O1069" s="62"/>
      <c r="P1069" s="62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62"/>
      <c r="L1070" s="91"/>
      <c r="M1070" s="62"/>
      <c r="N1070" s="62"/>
      <c r="O1070" s="62"/>
      <c r="P1070" s="62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62"/>
      <c r="L1071" s="91"/>
      <c r="M1071" s="62"/>
      <c r="N1071" s="62"/>
      <c r="O1071" s="62"/>
      <c r="P1071" s="62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62"/>
      <c r="L1072" s="91"/>
      <c r="M1072" s="62"/>
      <c r="N1072" s="62"/>
      <c r="O1072" s="62"/>
      <c r="P1072" s="62"/>
    </row>
  </sheetData>
  <autoFilter ref="$A$1:$P$176"/>
  <dataValidations>
    <dataValidation type="list" allowBlank="1" sqref="J56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J55 J64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59 F61:F63 F65:F73 F75:F165 F170:F173 F177">
      <formula1>"LINUX CENTOS,LINUX FEDORA,LINUX UBUNTU,NO APLICA,OTRO,WINDOWS XP,WINDOWS 7,WINDOWS 10,"</formula1>
    </dataValidation>
    <dataValidation type="list" allowBlank="1" sqref="B62 B66:B73 B75:B165 B170 B173 B177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74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B57">
      <formula1>"ABASTECIMIENTO,ADMINISTRACIÓN,CAJAS,CASINO,CONTABILIDAD,CONTROL GUARDIA,CRÉDITO Y COBRANZA,DESPACHO,DIMENSIONADO,ENTRETECHO,EXISTENCIAS,GERENCIA,JEFATURA SUCURSAL,JEFATURA DE SECCIÓN,MARKETING,OFICINA JOPE,OPERACIONES,PATIO,PICKING,RECEPCIÓN,RELOJ CONTROL"&amp;",SEGURIDAD,SALA DE REUNIÓN,SALÓN PRINCIPAL,SERVICIO CLIENTE,SERVIDORES,TESORERÍA,TI,VENTAS,VENTAS EMPRESAS,VENTAS MAYORISTA,ZONA DE CARGA"</formula1>
    </dataValidation>
    <dataValidation type="list" allowBlank="1" sqref="G2:G178">
      <formula1>"INACTIVO,OPERATIVO"</formula1>
    </dataValidation>
    <dataValidation type="list" allowBlank="1" sqref="J166:J169 J174 J176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63 J175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J2:J54 J58 J60:J61 J178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D2:D178">
      <formula1>"COMPUTADOR,MONITOR,PERIFÉRICO"</formula1>
    </dataValidation>
    <dataValidation type="list" allowBlank="1" sqref="J59 J62 J65:J71 J82:J165 J170:J173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2:B54 B58:B61 B178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E2:E73 E75:E165 E170:E173 E175 E177:E178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5 F14 F20 F29 F33 F35 F46 F74 F166:F169 F174:F176">
      <formula1>"WINDOWS XP,WINDOWS 7,WINDOWS 10,NO APLICA,OTRO"</formula1>
    </dataValidation>
    <dataValidation type="list" allowBlank="1" sqref="J57 J177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2:F4 F6:F13 F15:F19 F21:F28 F30:F32 F34 F36:F45 F47:F58 F60 F64 F178">
      <formula1>"LINUX FEDORA,NO APLICA,OTRO,WINDOWS XP,WINDOWS 7,WINDOWS 10,"</formula1>
    </dataValidation>
    <dataValidation type="list" allowBlank="1" sqref="J75:J81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63 B65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74 E166:E169 E174 E176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55:B56 B64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166:B169 B171:B172 B174:B176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74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8" t="s">
        <v>143</v>
      </c>
      <c r="N1" s="34" t="s">
        <v>144</v>
      </c>
      <c r="O1" s="34" t="s">
        <v>145</v>
      </c>
    </row>
    <row r="2">
      <c r="A2" s="39" t="s">
        <v>2050</v>
      </c>
      <c r="B2" s="41" t="s">
        <v>153</v>
      </c>
      <c r="C2" s="48">
        <v>1.0</v>
      </c>
      <c r="D2" s="41" t="s">
        <v>9</v>
      </c>
      <c r="E2" s="39" t="s">
        <v>9</v>
      </c>
      <c r="F2" s="49"/>
      <c r="G2" s="39" t="s">
        <v>148</v>
      </c>
      <c r="H2" s="41" t="s">
        <v>2051</v>
      </c>
      <c r="I2" s="39">
        <v>6629059.0</v>
      </c>
      <c r="J2" s="41" t="s">
        <v>150</v>
      </c>
      <c r="K2" s="39" t="s">
        <v>1864</v>
      </c>
      <c r="L2" s="172"/>
      <c r="M2" s="52"/>
      <c r="N2" s="49"/>
      <c r="O2" s="52"/>
    </row>
    <row r="3">
      <c r="A3" s="39" t="s">
        <v>2050</v>
      </c>
      <c r="B3" s="41" t="s">
        <v>153</v>
      </c>
      <c r="C3" s="48">
        <v>1.0</v>
      </c>
      <c r="D3" s="41" t="s">
        <v>154</v>
      </c>
      <c r="E3" s="39" t="s">
        <v>6</v>
      </c>
      <c r="F3" s="39" t="s">
        <v>155</v>
      </c>
      <c r="G3" s="39" t="s">
        <v>148</v>
      </c>
      <c r="H3" s="41">
        <v>2.4657306661E10</v>
      </c>
      <c r="I3" s="39">
        <v>6629060.0</v>
      </c>
      <c r="J3" s="41" t="s">
        <v>150</v>
      </c>
      <c r="K3" s="39" t="s">
        <v>2052</v>
      </c>
      <c r="L3" s="107" t="s">
        <v>2053</v>
      </c>
      <c r="M3" s="39"/>
      <c r="N3" s="41"/>
      <c r="O3" s="39"/>
    </row>
    <row r="4">
      <c r="A4" s="39" t="s">
        <v>2050</v>
      </c>
      <c r="B4" s="41" t="s">
        <v>153</v>
      </c>
      <c r="C4" s="48">
        <v>1.0</v>
      </c>
      <c r="D4" s="41" t="s">
        <v>159</v>
      </c>
      <c r="E4" s="39" t="s">
        <v>17</v>
      </c>
      <c r="F4" s="49"/>
      <c r="G4" s="39" t="s">
        <v>148</v>
      </c>
      <c r="H4" s="41" t="s">
        <v>2054</v>
      </c>
      <c r="I4" s="39">
        <v>6629061.0</v>
      </c>
      <c r="J4" s="41" t="s">
        <v>1860</v>
      </c>
      <c r="K4" s="39" t="s">
        <v>1861</v>
      </c>
      <c r="L4" s="172"/>
      <c r="M4" s="52"/>
      <c r="N4" s="49"/>
      <c r="O4" s="52"/>
    </row>
    <row r="5">
      <c r="A5" s="39" t="s">
        <v>2050</v>
      </c>
      <c r="B5" s="41" t="s">
        <v>153</v>
      </c>
      <c r="C5" s="48">
        <v>1.0</v>
      </c>
      <c r="D5" s="41" t="s">
        <v>159</v>
      </c>
      <c r="E5" s="39" t="s">
        <v>26</v>
      </c>
      <c r="F5" s="49"/>
      <c r="G5" s="39" t="s">
        <v>148</v>
      </c>
      <c r="H5" s="41" t="s">
        <v>2055</v>
      </c>
      <c r="I5" s="39">
        <v>6629062.0</v>
      </c>
      <c r="J5" s="41" t="s">
        <v>192</v>
      </c>
      <c r="K5" s="39" t="s">
        <v>151</v>
      </c>
      <c r="L5" s="172"/>
      <c r="M5" s="52"/>
      <c r="N5" s="49"/>
      <c r="O5" s="52"/>
    </row>
    <row r="6">
      <c r="A6" s="39" t="s">
        <v>2056</v>
      </c>
      <c r="B6" s="41" t="s">
        <v>153</v>
      </c>
      <c r="C6" s="48">
        <v>2.0</v>
      </c>
      <c r="D6" s="41" t="s">
        <v>9</v>
      </c>
      <c r="E6" s="39" t="s">
        <v>9</v>
      </c>
      <c r="F6" s="49"/>
      <c r="G6" s="39" t="s">
        <v>148</v>
      </c>
      <c r="H6" s="41" t="s">
        <v>2057</v>
      </c>
      <c r="I6" s="39">
        <v>6629048.0</v>
      </c>
      <c r="J6" s="41" t="s">
        <v>150</v>
      </c>
      <c r="K6" s="39" t="s">
        <v>799</v>
      </c>
      <c r="L6" s="141"/>
      <c r="M6" s="42"/>
      <c r="N6" s="46"/>
      <c r="O6" s="42"/>
    </row>
    <row r="7">
      <c r="A7" s="39" t="s">
        <v>2058</v>
      </c>
      <c r="B7" s="41" t="s">
        <v>180</v>
      </c>
      <c r="C7" s="48">
        <v>1.0</v>
      </c>
      <c r="D7" s="41" t="s">
        <v>159</v>
      </c>
      <c r="E7" s="39" t="s">
        <v>26</v>
      </c>
      <c r="F7" s="49"/>
      <c r="G7" s="39" t="s">
        <v>148</v>
      </c>
      <c r="H7" s="41" t="s">
        <v>2059</v>
      </c>
      <c r="I7" s="39">
        <v>6629099.0</v>
      </c>
      <c r="J7" s="41" t="s">
        <v>192</v>
      </c>
      <c r="K7" s="39" t="s">
        <v>151</v>
      </c>
      <c r="L7" s="107" t="s">
        <v>1913</v>
      </c>
      <c r="M7" s="39"/>
      <c r="N7" s="41"/>
      <c r="O7" s="39"/>
    </row>
    <row r="8">
      <c r="A8" s="39" t="s">
        <v>146</v>
      </c>
      <c r="B8" s="41" t="s">
        <v>175</v>
      </c>
      <c r="C8" s="48">
        <v>1.0</v>
      </c>
      <c r="D8" s="41" t="s">
        <v>154</v>
      </c>
      <c r="E8" s="39" t="s">
        <v>230</v>
      </c>
      <c r="F8" s="41"/>
      <c r="G8" s="39" t="s">
        <v>148</v>
      </c>
      <c r="H8" s="41" t="s">
        <v>2060</v>
      </c>
      <c r="I8" s="39">
        <v>6629091.0</v>
      </c>
      <c r="J8" s="41" t="s">
        <v>232</v>
      </c>
      <c r="K8" s="39" t="s">
        <v>233</v>
      </c>
      <c r="L8" s="107" t="s">
        <v>2061</v>
      </c>
      <c r="M8" s="39"/>
      <c r="N8" s="41"/>
      <c r="O8" s="39"/>
    </row>
    <row r="9">
      <c r="A9" s="39" t="s">
        <v>2062</v>
      </c>
      <c r="B9" s="41" t="s">
        <v>406</v>
      </c>
      <c r="C9" s="48">
        <v>1.0</v>
      </c>
      <c r="D9" s="41" t="s">
        <v>9</v>
      </c>
      <c r="E9" s="39" t="s">
        <v>9</v>
      </c>
      <c r="F9" s="49"/>
      <c r="G9" s="39" t="s">
        <v>148</v>
      </c>
      <c r="H9" s="41" t="s">
        <v>2063</v>
      </c>
      <c r="I9" s="39">
        <v>6629088.0</v>
      </c>
      <c r="J9" s="41" t="s">
        <v>150</v>
      </c>
      <c r="K9" s="39" t="s">
        <v>799</v>
      </c>
      <c r="L9" s="172"/>
      <c r="M9" s="52"/>
      <c r="N9" s="49"/>
      <c r="O9" s="52"/>
    </row>
    <row r="10">
      <c r="A10" s="39" t="s">
        <v>2062</v>
      </c>
      <c r="B10" s="41" t="s">
        <v>406</v>
      </c>
      <c r="C10" s="48">
        <v>1.0</v>
      </c>
      <c r="D10" s="41" t="s">
        <v>154</v>
      </c>
      <c r="E10" s="39" t="s">
        <v>6</v>
      </c>
      <c r="F10" s="131" t="s">
        <v>155</v>
      </c>
      <c r="G10" s="209" t="s">
        <v>148</v>
      </c>
      <c r="H10" s="131" t="s">
        <v>2064</v>
      </c>
      <c r="I10" s="209" t="s">
        <v>227</v>
      </c>
      <c r="J10" s="131" t="s">
        <v>150</v>
      </c>
      <c r="K10" s="39" t="s">
        <v>228</v>
      </c>
      <c r="L10" s="43" t="s">
        <v>801</v>
      </c>
      <c r="M10" s="39"/>
      <c r="N10" s="41"/>
      <c r="O10" s="39"/>
    </row>
    <row r="11">
      <c r="A11" s="39" t="s">
        <v>146</v>
      </c>
      <c r="B11" s="41" t="s">
        <v>153</v>
      </c>
      <c r="C11" s="48">
        <v>1.0</v>
      </c>
      <c r="D11" s="41" t="s">
        <v>154</v>
      </c>
      <c r="E11" s="39" t="s">
        <v>6</v>
      </c>
      <c r="F11" s="39" t="s">
        <v>155</v>
      </c>
      <c r="G11" s="39" t="s">
        <v>148</v>
      </c>
      <c r="H11" s="41">
        <v>2.4672423205E10</v>
      </c>
      <c r="I11" s="39">
        <v>6629063.0</v>
      </c>
      <c r="J11" s="41" t="s">
        <v>150</v>
      </c>
      <c r="K11" s="39" t="s">
        <v>2052</v>
      </c>
      <c r="L11" s="172"/>
      <c r="M11" s="52"/>
      <c r="N11" s="49"/>
      <c r="O11" s="52"/>
    </row>
    <row r="12">
      <c r="A12" s="39" t="s">
        <v>146</v>
      </c>
      <c r="B12" s="41" t="s">
        <v>153</v>
      </c>
      <c r="C12" s="48">
        <v>1.0</v>
      </c>
      <c r="D12" s="41" t="s">
        <v>159</v>
      </c>
      <c r="E12" s="39" t="s">
        <v>13</v>
      </c>
      <c r="F12" s="49"/>
      <c r="G12" s="39" t="s">
        <v>148</v>
      </c>
      <c r="H12" s="41">
        <v>5901.0</v>
      </c>
      <c r="I12" s="39">
        <v>6629064.0</v>
      </c>
      <c r="J12" s="41" t="s">
        <v>273</v>
      </c>
      <c r="K12" s="39" t="s">
        <v>2065</v>
      </c>
      <c r="L12" s="172"/>
      <c r="M12" s="52"/>
      <c r="N12" s="49"/>
      <c r="O12" s="52"/>
    </row>
    <row r="13">
      <c r="A13" s="39" t="s">
        <v>146</v>
      </c>
      <c r="B13" s="41" t="s">
        <v>153</v>
      </c>
      <c r="C13" s="48">
        <v>1.0</v>
      </c>
      <c r="D13" s="41" t="s">
        <v>159</v>
      </c>
      <c r="E13" s="39" t="s">
        <v>26</v>
      </c>
      <c r="F13" s="49"/>
      <c r="G13" s="39" t="s">
        <v>148</v>
      </c>
      <c r="H13" s="41" t="s">
        <v>2066</v>
      </c>
      <c r="I13" s="39">
        <v>6629065.0</v>
      </c>
      <c r="J13" s="41" t="s">
        <v>192</v>
      </c>
      <c r="K13" s="39" t="s">
        <v>151</v>
      </c>
      <c r="L13" s="172"/>
      <c r="M13" s="52"/>
      <c r="N13" s="49"/>
      <c r="O13" s="52"/>
    </row>
    <row r="14">
      <c r="A14" s="39" t="s">
        <v>146</v>
      </c>
      <c r="B14" s="41" t="s">
        <v>153</v>
      </c>
      <c r="C14" s="48">
        <v>1.0</v>
      </c>
      <c r="D14" s="41" t="s">
        <v>159</v>
      </c>
      <c r="E14" s="39" t="s">
        <v>17</v>
      </c>
      <c r="F14" s="49"/>
      <c r="G14" s="39" t="s">
        <v>148</v>
      </c>
      <c r="H14" s="41" t="s">
        <v>2067</v>
      </c>
      <c r="I14" s="39">
        <v>6629066.0</v>
      </c>
      <c r="J14" s="41" t="s">
        <v>1860</v>
      </c>
      <c r="K14" s="39" t="s">
        <v>1861</v>
      </c>
      <c r="L14" s="172"/>
      <c r="M14" s="52"/>
      <c r="N14" s="49"/>
      <c r="O14" s="52"/>
    </row>
    <row r="15">
      <c r="A15" s="39" t="s">
        <v>146</v>
      </c>
      <c r="B15" s="41" t="s">
        <v>153</v>
      </c>
      <c r="C15" s="48">
        <v>1.0</v>
      </c>
      <c r="D15" s="41" t="s">
        <v>9</v>
      </c>
      <c r="E15" s="39" t="s">
        <v>9</v>
      </c>
      <c r="F15" s="49"/>
      <c r="G15" s="39" t="s">
        <v>148</v>
      </c>
      <c r="H15" s="41" t="s">
        <v>2068</v>
      </c>
      <c r="I15" s="39">
        <v>6629067.0</v>
      </c>
      <c r="J15" s="41" t="s">
        <v>150</v>
      </c>
      <c r="K15" s="39" t="s">
        <v>1864</v>
      </c>
      <c r="L15" s="172"/>
      <c r="M15" s="52"/>
      <c r="N15" s="49"/>
      <c r="O15" s="52"/>
    </row>
    <row r="16">
      <c r="A16" s="39" t="s">
        <v>2069</v>
      </c>
      <c r="B16" s="41" t="s">
        <v>153</v>
      </c>
      <c r="C16" s="48">
        <v>2.0</v>
      </c>
      <c r="D16" s="41" t="s">
        <v>154</v>
      </c>
      <c r="E16" s="39" t="s">
        <v>6</v>
      </c>
      <c r="F16" s="39" t="s">
        <v>155</v>
      </c>
      <c r="G16" s="39" t="s">
        <v>148</v>
      </c>
      <c r="H16" s="41">
        <v>6150.0</v>
      </c>
      <c r="I16" s="39">
        <v>6629055.0</v>
      </c>
      <c r="J16" s="41" t="s">
        <v>165</v>
      </c>
      <c r="K16" s="39" t="s">
        <v>178</v>
      </c>
      <c r="L16" s="141"/>
      <c r="M16" s="42"/>
      <c r="N16" s="46"/>
      <c r="O16" s="42"/>
    </row>
    <row r="17">
      <c r="A17" s="39" t="s">
        <v>2069</v>
      </c>
      <c r="B17" s="41" t="s">
        <v>153</v>
      </c>
      <c r="C17" s="48">
        <v>2.0</v>
      </c>
      <c r="D17" s="41" t="s">
        <v>9</v>
      </c>
      <c r="E17" s="39" t="s">
        <v>9</v>
      </c>
      <c r="F17" s="49"/>
      <c r="G17" s="39" t="s">
        <v>148</v>
      </c>
      <c r="H17" s="41" t="s">
        <v>2070</v>
      </c>
      <c r="I17" s="39">
        <v>6629054.0</v>
      </c>
      <c r="J17" s="41" t="s">
        <v>150</v>
      </c>
      <c r="K17" s="39" t="s">
        <v>799</v>
      </c>
      <c r="L17" s="172"/>
      <c r="M17" s="52"/>
      <c r="N17" s="49"/>
      <c r="O17" s="52"/>
    </row>
    <row r="18">
      <c r="A18" s="39" t="s">
        <v>2071</v>
      </c>
      <c r="B18" s="41" t="s">
        <v>204</v>
      </c>
      <c r="C18" s="48">
        <v>1.0</v>
      </c>
      <c r="D18" s="41" t="s">
        <v>9</v>
      </c>
      <c r="E18" s="39" t="s">
        <v>9</v>
      </c>
      <c r="F18" s="49"/>
      <c r="G18" s="39" t="s">
        <v>148</v>
      </c>
      <c r="H18" s="41" t="s">
        <v>2072</v>
      </c>
      <c r="I18" s="39">
        <v>6629070.0</v>
      </c>
      <c r="J18" s="41" t="s">
        <v>150</v>
      </c>
      <c r="K18" s="39" t="s">
        <v>1864</v>
      </c>
      <c r="L18" s="141"/>
      <c r="M18" s="42"/>
      <c r="N18" s="46"/>
      <c r="O18" s="42"/>
    </row>
    <row r="19">
      <c r="A19" s="39" t="s">
        <v>2071</v>
      </c>
      <c r="B19" s="41" t="s">
        <v>204</v>
      </c>
      <c r="C19" s="48">
        <v>1.0</v>
      </c>
      <c r="D19" s="39" t="s">
        <v>154</v>
      </c>
      <c r="E19" s="39" t="s">
        <v>6</v>
      </c>
      <c r="F19" s="39" t="s">
        <v>155</v>
      </c>
      <c r="G19" s="39" t="s">
        <v>148</v>
      </c>
      <c r="H19" s="41" t="s">
        <v>2073</v>
      </c>
      <c r="I19" s="38" t="s">
        <v>227</v>
      </c>
      <c r="J19" s="39" t="s">
        <v>150</v>
      </c>
      <c r="K19" s="47" t="s">
        <v>228</v>
      </c>
      <c r="L19" s="43" t="s">
        <v>801</v>
      </c>
      <c r="M19" s="39"/>
      <c r="N19" s="41"/>
      <c r="O19" s="39"/>
    </row>
    <row r="20">
      <c r="A20" s="39" t="s">
        <v>146</v>
      </c>
      <c r="B20" s="41" t="s">
        <v>180</v>
      </c>
      <c r="C20" s="48">
        <v>1.0</v>
      </c>
      <c r="D20" s="41" t="s">
        <v>159</v>
      </c>
      <c r="E20" s="39" t="s">
        <v>12</v>
      </c>
      <c r="F20" s="49"/>
      <c r="G20" s="39" t="s">
        <v>148</v>
      </c>
      <c r="H20" s="41">
        <v>1.112600511695E12</v>
      </c>
      <c r="I20" s="39">
        <v>6629109.0</v>
      </c>
      <c r="J20" s="41" t="s">
        <v>1107</v>
      </c>
      <c r="K20" s="39" t="s">
        <v>2074</v>
      </c>
      <c r="L20" s="141"/>
      <c r="M20" s="42"/>
      <c r="N20" s="46"/>
      <c r="O20" s="42"/>
    </row>
    <row r="21">
      <c r="A21" s="39" t="s">
        <v>2075</v>
      </c>
      <c r="B21" s="41" t="s">
        <v>315</v>
      </c>
      <c r="C21" s="48">
        <v>2.0</v>
      </c>
      <c r="D21" s="41" t="s">
        <v>154</v>
      </c>
      <c r="E21" s="39" t="s">
        <v>6</v>
      </c>
      <c r="F21" s="41" t="s">
        <v>155</v>
      </c>
      <c r="G21" s="39" t="s">
        <v>148</v>
      </c>
      <c r="H21" s="41" t="s">
        <v>2076</v>
      </c>
      <c r="I21" s="39">
        <v>6629040.0</v>
      </c>
      <c r="J21" s="41" t="s">
        <v>165</v>
      </c>
      <c r="K21" s="39" t="s">
        <v>2077</v>
      </c>
      <c r="L21" s="172"/>
      <c r="M21" s="52"/>
      <c r="N21" s="49"/>
      <c r="O21" s="52"/>
    </row>
    <row r="22">
      <c r="A22" s="39" t="s">
        <v>2075</v>
      </c>
      <c r="B22" s="41" t="s">
        <v>315</v>
      </c>
      <c r="C22" s="48">
        <v>2.0</v>
      </c>
      <c r="D22" s="41" t="s">
        <v>9</v>
      </c>
      <c r="E22" s="39" t="s">
        <v>9</v>
      </c>
      <c r="F22" s="49"/>
      <c r="G22" s="39" t="s">
        <v>148</v>
      </c>
      <c r="H22" s="41" t="s">
        <v>2078</v>
      </c>
      <c r="I22" s="39">
        <v>6629041.0</v>
      </c>
      <c r="J22" s="41" t="s">
        <v>150</v>
      </c>
      <c r="K22" s="39" t="s">
        <v>1560</v>
      </c>
      <c r="L22" s="172"/>
      <c r="M22" s="52"/>
      <c r="N22" s="49"/>
      <c r="O22" s="52"/>
    </row>
    <row r="23">
      <c r="A23" s="39" t="s">
        <v>2079</v>
      </c>
      <c r="B23" s="41" t="s">
        <v>153</v>
      </c>
      <c r="C23" s="48">
        <v>2.0</v>
      </c>
      <c r="D23" s="41" t="s">
        <v>154</v>
      </c>
      <c r="E23" s="39" t="s">
        <v>7</v>
      </c>
      <c r="F23" s="39" t="s">
        <v>155</v>
      </c>
      <c r="G23" s="39" t="s">
        <v>148</v>
      </c>
      <c r="H23" s="41" t="s">
        <v>2080</v>
      </c>
      <c r="I23" s="39">
        <v>6629044.0</v>
      </c>
      <c r="J23" s="41" t="s">
        <v>165</v>
      </c>
      <c r="K23" s="39" t="s">
        <v>391</v>
      </c>
      <c r="L23" s="172"/>
      <c r="M23" s="52"/>
      <c r="N23" s="41" t="s">
        <v>158</v>
      </c>
      <c r="O23" s="39" t="s">
        <v>247</v>
      </c>
    </row>
    <row r="24">
      <c r="A24" s="39" t="s">
        <v>2081</v>
      </c>
      <c r="B24" s="41" t="s">
        <v>153</v>
      </c>
      <c r="C24" s="48">
        <v>1.0</v>
      </c>
      <c r="D24" s="41" t="s">
        <v>154</v>
      </c>
      <c r="E24" s="39" t="s">
        <v>6</v>
      </c>
      <c r="F24" s="39" t="s">
        <v>155</v>
      </c>
      <c r="G24" s="39" t="s">
        <v>148</v>
      </c>
      <c r="H24" s="41">
        <v>3.5808334273E10</v>
      </c>
      <c r="I24" s="39">
        <v>6629084.0</v>
      </c>
      <c r="J24" s="41" t="s">
        <v>150</v>
      </c>
      <c r="K24" s="39" t="s">
        <v>2052</v>
      </c>
      <c r="L24" s="172"/>
      <c r="M24" s="52"/>
      <c r="N24" s="49"/>
      <c r="O24" s="52"/>
    </row>
    <row r="25">
      <c r="A25" s="39" t="s">
        <v>2081</v>
      </c>
      <c r="B25" s="41" t="s">
        <v>153</v>
      </c>
      <c r="C25" s="48">
        <v>1.0</v>
      </c>
      <c r="D25" s="41" t="s">
        <v>9</v>
      </c>
      <c r="E25" s="39" t="s">
        <v>9</v>
      </c>
      <c r="F25" s="49"/>
      <c r="G25" s="39" t="s">
        <v>148</v>
      </c>
      <c r="H25" s="41" t="s">
        <v>2082</v>
      </c>
      <c r="I25" s="39">
        <v>6629085.0</v>
      </c>
      <c r="J25" s="41" t="s">
        <v>150</v>
      </c>
      <c r="K25" s="39" t="s">
        <v>1864</v>
      </c>
      <c r="L25" s="172"/>
      <c r="M25" s="52"/>
      <c r="N25" s="49"/>
      <c r="O25" s="52"/>
    </row>
    <row r="26">
      <c r="A26" s="39" t="s">
        <v>2081</v>
      </c>
      <c r="B26" s="41" t="s">
        <v>153</v>
      </c>
      <c r="C26" s="48">
        <v>1.0</v>
      </c>
      <c r="D26" s="41" t="s">
        <v>159</v>
      </c>
      <c r="E26" s="39" t="s">
        <v>26</v>
      </c>
      <c r="F26" s="49"/>
      <c r="G26" s="39" t="s">
        <v>148</v>
      </c>
      <c r="H26" s="41" t="s">
        <v>151</v>
      </c>
      <c r="I26" s="39">
        <v>6629086.0</v>
      </c>
      <c r="J26" s="41" t="s">
        <v>192</v>
      </c>
      <c r="K26" s="39" t="s">
        <v>151</v>
      </c>
      <c r="L26" s="172"/>
      <c r="M26" s="52"/>
      <c r="N26" s="49"/>
      <c r="O26" s="52"/>
    </row>
    <row r="27">
      <c r="A27" s="39" t="s">
        <v>2081</v>
      </c>
      <c r="B27" s="41" t="s">
        <v>153</v>
      </c>
      <c r="C27" s="48">
        <v>1.0</v>
      </c>
      <c r="D27" s="41" t="s">
        <v>159</v>
      </c>
      <c r="E27" s="39" t="s">
        <v>17</v>
      </c>
      <c r="F27" s="49"/>
      <c r="G27" s="39" t="s">
        <v>148</v>
      </c>
      <c r="H27" s="41" t="s">
        <v>151</v>
      </c>
      <c r="I27" s="39">
        <v>6629087.0</v>
      </c>
      <c r="J27" s="41" t="s">
        <v>1860</v>
      </c>
      <c r="K27" s="39" t="s">
        <v>1861</v>
      </c>
      <c r="L27" s="172"/>
      <c r="M27" s="52"/>
      <c r="N27" s="49"/>
      <c r="O27" s="52"/>
    </row>
    <row r="28">
      <c r="A28" s="39" t="s">
        <v>2083</v>
      </c>
      <c r="B28" s="41" t="s">
        <v>315</v>
      </c>
      <c r="C28" s="48">
        <v>2.0</v>
      </c>
      <c r="D28" s="41" t="s">
        <v>9</v>
      </c>
      <c r="E28" s="39" t="s">
        <v>9</v>
      </c>
      <c r="F28" s="49"/>
      <c r="G28" s="39" t="s">
        <v>148</v>
      </c>
      <c r="H28" s="41" t="s">
        <v>2084</v>
      </c>
      <c r="I28" s="39">
        <v>6629042.0</v>
      </c>
      <c r="J28" s="41" t="s">
        <v>150</v>
      </c>
      <c r="K28" s="39" t="s">
        <v>799</v>
      </c>
      <c r="L28" s="172"/>
      <c r="M28" s="52"/>
      <c r="N28" s="49"/>
      <c r="O28" s="52"/>
    </row>
    <row r="29">
      <c r="A29" s="39" t="s">
        <v>2083</v>
      </c>
      <c r="B29" s="41" t="s">
        <v>315</v>
      </c>
      <c r="C29" s="48">
        <v>1.0</v>
      </c>
      <c r="D29" s="41" t="s">
        <v>154</v>
      </c>
      <c r="E29" s="39" t="s">
        <v>6</v>
      </c>
      <c r="F29" s="131" t="s">
        <v>155</v>
      </c>
      <c r="G29" s="209" t="s">
        <v>148</v>
      </c>
      <c r="H29" s="131" t="s">
        <v>2085</v>
      </c>
      <c r="I29" s="209" t="s">
        <v>227</v>
      </c>
      <c r="J29" s="131" t="s">
        <v>150</v>
      </c>
      <c r="K29" s="39" t="s">
        <v>228</v>
      </c>
      <c r="L29" s="43" t="s">
        <v>801</v>
      </c>
      <c r="M29" s="39"/>
      <c r="N29" s="41"/>
      <c r="O29" s="39"/>
    </row>
    <row r="30">
      <c r="A30" s="39" t="s">
        <v>146</v>
      </c>
      <c r="B30" s="41" t="s">
        <v>175</v>
      </c>
      <c r="C30" s="48">
        <v>1.0</v>
      </c>
      <c r="D30" s="41" t="s">
        <v>159</v>
      </c>
      <c r="E30" s="39" t="s">
        <v>23</v>
      </c>
      <c r="F30" s="49"/>
      <c r="G30" s="39" t="s">
        <v>148</v>
      </c>
      <c r="H30" s="41" t="s">
        <v>2086</v>
      </c>
      <c r="I30" s="39">
        <v>6629095.0</v>
      </c>
      <c r="J30" s="41" t="s">
        <v>212</v>
      </c>
      <c r="K30" s="39" t="s">
        <v>2087</v>
      </c>
      <c r="L30" s="172"/>
      <c r="M30" s="52"/>
      <c r="N30" s="49"/>
      <c r="O30" s="52"/>
    </row>
    <row r="31">
      <c r="A31" s="39" t="s">
        <v>146</v>
      </c>
      <c r="B31" s="41" t="s">
        <v>180</v>
      </c>
      <c r="C31" s="48">
        <v>1.0</v>
      </c>
      <c r="D31" s="41" t="s">
        <v>159</v>
      </c>
      <c r="E31" s="39" t="s">
        <v>14</v>
      </c>
      <c r="F31" s="49"/>
      <c r="G31" s="39" t="s">
        <v>148</v>
      </c>
      <c r="H31" s="41" t="s">
        <v>2088</v>
      </c>
      <c r="I31" s="39">
        <v>6629111.0</v>
      </c>
      <c r="J31" s="41" t="s">
        <v>273</v>
      </c>
      <c r="K31" s="39" t="s">
        <v>274</v>
      </c>
      <c r="L31" s="172"/>
      <c r="M31" s="52"/>
      <c r="N31" s="49"/>
      <c r="O31" s="52"/>
    </row>
    <row r="32">
      <c r="A32" s="39" t="s">
        <v>2089</v>
      </c>
      <c r="B32" s="41" t="s">
        <v>153</v>
      </c>
      <c r="C32" s="48">
        <v>2.0</v>
      </c>
      <c r="D32" s="41" t="s">
        <v>154</v>
      </c>
      <c r="E32" s="39" t="s">
        <v>7</v>
      </c>
      <c r="F32" s="41" t="s">
        <v>155</v>
      </c>
      <c r="G32" s="39" t="s">
        <v>148</v>
      </c>
      <c r="H32" s="41" t="s">
        <v>2090</v>
      </c>
      <c r="I32" s="39">
        <v>6629050.0</v>
      </c>
      <c r="J32" s="41" t="s">
        <v>165</v>
      </c>
      <c r="K32" s="39" t="s">
        <v>391</v>
      </c>
      <c r="L32" s="172"/>
      <c r="M32" s="52"/>
      <c r="N32" s="41" t="s">
        <v>158</v>
      </c>
      <c r="O32" s="39" t="s">
        <v>247</v>
      </c>
    </row>
    <row r="33">
      <c r="A33" s="39" t="s">
        <v>2091</v>
      </c>
      <c r="B33" s="41" t="s">
        <v>2092</v>
      </c>
      <c r="C33" s="48">
        <v>1.0</v>
      </c>
      <c r="D33" s="41" t="s">
        <v>9</v>
      </c>
      <c r="E33" s="39" t="s">
        <v>9</v>
      </c>
      <c r="F33" s="49"/>
      <c r="G33" s="39" t="s">
        <v>148</v>
      </c>
      <c r="H33" s="41" t="s">
        <v>2093</v>
      </c>
      <c r="I33" s="39">
        <v>6629100.0</v>
      </c>
      <c r="J33" s="41" t="s">
        <v>150</v>
      </c>
      <c r="K33" s="39" t="s">
        <v>799</v>
      </c>
      <c r="L33" s="172"/>
      <c r="M33" s="52"/>
      <c r="N33" s="49"/>
      <c r="O33" s="52"/>
    </row>
    <row r="34">
      <c r="A34" s="39" t="s">
        <v>2091</v>
      </c>
      <c r="B34" s="41" t="s">
        <v>2092</v>
      </c>
      <c r="C34" s="48">
        <v>1.0</v>
      </c>
      <c r="D34" s="41" t="s">
        <v>159</v>
      </c>
      <c r="E34" s="39" t="s">
        <v>13</v>
      </c>
      <c r="F34" s="49"/>
      <c r="G34" s="39" t="s">
        <v>148</v>
      </c>
      <c r="H34" s="41">
        <v>9.386651E7</v>
      </c>
      <c r="I34" s="39">
        <v>6629101.0</v>
      </c>
      <c r="J34" s="41" t="s">
        <v>2094</v>
      </c>
      <c r="K34" s="39" t="s">
        <v>1340</v>
      </c>
      <c r="L34" s="172"/>
      <c r="M34" s="52"/>
      <c r="N34" s="49"/>
      <c r="O34" s="52"/>
    </row>
    <row r="35">
      <c r="A35" s="39" t="s">
        <v>2091</v>
      </c>
      <c r="B35" s="41" t="s">
        <v>2092</v>
      </c>
      <c r="C35" s="48">
        <v>1.0</v>
      </c>
      <c r="D35" s="41" t="s">
        <v>154</v>
      </c>
      <c r="E35" s="39" t="s">
        <v>6</v>
      </c>
      <c r="F35" s="131" t="s">
        <v>155</v>
      </c>
      <c r="G35" s="209" t="s">
        <v>148</v>
      </c>
      <c r="H35" s="131" t="s">
        <v>2095</v>
      </c>
      <c r="I35" s="209" t="s">
        <v>227</v>
      </c>
      <c r="J35" s="131" t="s">
        <v>150</v>
      </c>
      <c r="K35" s="39" t="s">
        <v>228</v>
      </c>
      <c r="L35" s="43" t="s">
        <v>801</v>
      </c>
      <c r="M35" s="39"/>
      <c r="N35" s="41"/>
      <c r="O35" s="39"/>
    </row>
    <row r="36">
      <c r="A36" s="39" t="s">
        <v>2096</v>
      </c>
      <c r="B36" s="41" t="s">
        <v>1632</v>
      </c>
      <c r="C36" s="48">
        <v>2.0</v>
      </c>
      <c r="D36" s="41" t="s">
        <v>9</v>
      </c>
      <c r="E36" s="39" t="s">
        <v>9</v>
      </c>
      <c r="F36" s="49"/>
      <c r="G36" s="39" t="s">
        <v>148</v>
      </c>
      <c r="H36" s="41" t="s">
        <v>2097</v>
      </c>
      <c r="I36" s="39">
        <v>6629046.0</v>
      </c>
      <c r="J36" s="41" t="s">
        <v>150</v>
      </c>
      <c r="K36" s="39" t="s">
        <v>799</v>
      </c>
      <c r="L36" s="172"/>
      <c r="M36" s="52"/>
      <c r="N36" s="49"/>
      <c r="O36" s="52"/>
    </row>
    <row r="37">
      <c r="A37" s="39" t="s">
        <v>2096</v>
      </c>
      <c r="B37" s="41" t="s">
        <v>1632</v>
      </c>
      <c r="C37" s="48">
        <v>2.0</v>
      </c>
      <c r="D37" s="41" t="s">
        <v>154</v>
      </c>
      <c r="E37" s="39" t="s">
        <v>6</v>
      </c>
      <c r="F37" s="39" t="s">
        <v>155</v>
      </c>
      <c r="G37" s="39" t="s">
        <v>148</v>
      </c>
      <c r="H37" s="41" t="s">
        <v>2098</v>
      </c>
      <c r="I37" s="39">
        <v>6629047.0</v>
      </c>
      <c r="J37" s="41" t="s">
        <v>165</v>
      </c>
      <c r="K37" s="39" t="s">
        <v>178</v>
      </c>
      <c r="L37" s="141"/>
      <c r="M37" s="42"/>
      <c r="N37" s="46"/>
      <c r="O37" s="42"/>
    </row>
    <row r="38">
      <c r="A38" s="39" t="s">
        <v>2099</v>
      </c>
      <c r="B38" s="41" t="s">
        <v>204</v>
      </c>
      <c r="C38" s="48">
        <v>1.0</v>
      </c>
      <c r="D38" s="41" t="s">
        <v>9</v>
      </c>
      <c r="E38" s="39" t="s">
        <v>9</v>
      </c>
      <c r="F38" s="49"/>
      <c r="G38" s="39" t="s">
        <v>148</v>
      </c>
      <c r="H38" s="41" t="s">
        <v>2100</v>
      </c>
      <c r="I38" s="39">
        <v>6629078.0</v>
      </c>
      <c r="J38" s="41" t="s">
        <v>165</v>
      </c>
      <c r="K38" s="39" t="s">
        <v>405</v>
      </c>
      <c r="L38" s="141"/>
      <c r="M38" s="42"/>
      <c r="N38" s="46"/>
      <c r="O38" s="42"/>
    </row>
    <row r="39">
      <c r="A39" s="39" t="s">
        <v>2099</v>
      </c>
      <c r="B39" s="41" t="s">
        <v>204</v>
      </c>
      <c r="C39" s="48">
        <v>1.0</v>
      </c>
      <c r="D39" s="41" t="s">
        <v>154</v>
      </c>
      <c r="E39" s="39" t="s">
        <v>8</v>
      </c>
      <c r="F39" s="41"/>
      <c r="G39" s="39" t="s">
        <v>148</v>
      </c>
      <c r="H39" s="41" t="s">
        <v>2101</v>
      </c>
      <c r="I39" s="39">
        <v>6629081.0</v>
      </c>
      <c r="J39" s="41" t="s">
        <v>206</v>
      </c>
      <c r="K39" s="39" t="s">
        <v>410</v>
      </c>
      <c r="L39" s="172"/>
      <c r="M39" s="52"/>
      <c r="N39" s="49"/>
      <c r="O39" s="52"/>
    </row>
    <row r="40">
      <c r="A40" s="39" t="s">
        <v>2099</v>
      </c>
      <c r="B40" s="41" t="s">
        <v>204</v>
      </c>
      <c r="C40" s="48">
        <v>1.0</v>
      </c>
      <c r="D40" s="41" t="s">
        <v>159</v>
      </c>
      <c r="E40" s="39" t="s">
        <v>20</v>
      </c>
      <c r="F40" s="49"/>
      <c r="G40" s="39" t="s">
        <v>148</v>
      </c>
      <c r="H40" s="41" t="s">
        <v>2102</v>
      </c>
      <c r="I40" s="39">
        <v>6629079.0</v>
      </c>
      <c r="J40" s="41" t="s">
        <v>212</v>
      </c>
      <c r="K40" s="39" t="s">
        <v>213</v>
      </c>
      <c r="L40" s="141"/>
      <c r="M40" s="42"/>
      <c r="N40" s="46"/>
      <c r="O40" s="42"/>
    </row>
    <row r="41">
      <c r="A41" s="39" t="s">
        <v>2099</v>
      </c>
      <c r="B41" s="41" t="s">
        <v>204</v>
      </c>
      <c r="C41" s="48">
        <v>1.0</v>
      </c>
      <c r="D41" s="41" t="s">
        <v>159</v>
      </c>
      <c r="E41" s="39" t="s">
        <v>19</v>
      </c>
      <c r="F41" s="49"/>
      <c r="G41" s="39" t="s">
        <v>148</v>
      </c>
      <c r="H41" s="41" t="s">
        <v>151</v>
      </c>
      <c r="I41" s="39">
        <v>6629080.0</v>
      </c>
      <c r="J41" s="41" t="s">
        <v>206</v>
      </c>
      <c r="K41" s="39" t="s">
        <v>2103</v>
      </c>
      <c r="L41" s="172"/>
      <c r="M41" s="52"/>
      <c r="N41" s="49"/>
      <c r="O41" s="52"/>
    </row>
    <row r="42">
      <c r="A42" s="39" t="s">
        <v>2099</v>
      </c>
      <c r="B42" s="41" t="s">
        <v>204</v>
      </c>
      <c r="C42" s="48">
        <v>1.0</v>
      </c>
      <c r="D42" s="41" t="s">
        <v>159</v>
      </c>
      <c r="E42" s="39" t="s">
        <v>21</v>
      </c>
      <c r="F42" s="46"/>
      <c r="G42" s="39" t="s">
        <v>148</v>
      </c>
      <c r="H42" s="41">
        <v>8.510260844E9</v>
      </c>
      <c r="I42" s="39">
        <v>6629082.0</v>
      </c>
      <c r="J42" s="41" t="s">
        <v>407</v>
      </c>
      <c r="K42" s="39" t="s">
        <v>2104</v>
      </c>
      <c r="L42" s="107" t="s">
        <v>2105</v>
      </c>
      <c r="M42" s="39"/>
      <c r="N42" s="41"/>
      <c r="O42" s="39"/>
    </row>
    <row r="43">
      <c r="A43" s="39" t="s">
        <v>2099</v>
      </c>
      <c r="B43" s="41" t="s">
        <v>204</v>
      </c>
      <c r="C43" s="48">
        <v>1.0</v>
      </c>
      <c r="D43" s="41" t="s">
        <v>159</v>
      </c>
      <c r="E43" s="39" t="s">
        <v>22</v>
      </c>
      <c r="F43" s="49"/>
      <c r="G43" s="39" t="s">
        <v>148</v>
      </c>
      <c r="H43" s="41" t="s">
        <v>2106</v>
      </c>
      <c r="I43" s="39">
        <v>6629083.0</v>
      </c>
      <c r="J43" s="41" t="s">
        <v>206</v>
      </c>
      <c r="K43" s="39" t="s">
        <v>1045</v>
      </c>
      <c r="L43" s="107" t="s">
        <v>2107</v>
      </c>
      <c r="M43" s="39"/>
      <c r="N43" s="41"/>
      <c r="O43" s="39"/>
    </row>
    <row r="44">
      <c r="A44" s="39" t="s">
        <v>146</v>
      </c>
      <c r="B44" s="41" t="s">
        <v>653</v>
      </c>
      <c r="C44" s="48">
        <v>1.0</v>
      </c>
      <c r="D44" s="41" t="s">
        <v>9</v>
      </c>
      <c r="E44" s="39" t="s">
        <v>9</v>
      </c>
      <c r="F44" s="49"/>
      <c r="G44" s="39" t="s">
        <v>148</v>
      </c>
      <c r="H44" s="41" t="s">
        <v>2108</v>
      </c>
      <c r="I44" s="39">
        <v>6629097.0</v>
      </c>
      <c r="J44" s="41" t="s">
        <v>381</v>
      </c>
      <c r="K44" s="39" t="s">
        <v>1346</v>
      </c>
      <c r="L44" s="141"/>
      <c r="M44" s="42"/>
      <c r="N44" s="46"/>
      <c r="O44" s="42"/>
    </row>
    <row r="45">
      <c r="A45" s="39" t="s">
        <v>146</v>
      </c>
      <c r="B45" s="41" t="s">
        <v>653</v>
      </c>
      <c r="C45" s="48">
        <v>1.0</v>
      </c>
      <c r="D45" s="41" t="s">
        <v>154</v>
      </c>
      <c r="E45" s="39" t="s">
        <v>6</v>
      </c>
      <c r="F45" s="39" t="s">
        <v>155</v>
      </c>
      <c r="G45" s="39" t="s">
        <v>148</v>
      </c>
      <c r="H45" s="41">
        <v>5.678677477E9</v>
      </c>
      <c r="I45" s="39">
        <v>6629096.0</v>
      </c>
      <c r="J45" s="41" t="s">
        <v>150</v>
      </c>
      <c r="K45" s="39" t="s">
        <v>1626</v>
      </c>
      <c r="L45" s="141"/>
      <c r="M45" s="42"/>
      <c r="N45" s="46"/>
      <c r="O45" s="42"/>
    </row>
    <row r="46">
      <c r="A46" s="39" t="s">
        <v>2071</v>
      </c>
      <c r="B46" s="41" t="s">
        <v>204</v>
      </c>
      <c r="C46" s="48">
        <v>2.0</v>
      </c>
      <c r="D46" s="41" t="s">
        <v>9</v>
      </c>
      <c r="E46" s="39" t="s">
        <v>9</v>
      </c>
      <c r="F46" s="49"/>
      <c r="G46" s="39" t="s">
        <v>148</v>
      </c>
      <c r="H46" s="41" t="s">
        <v>2109</v>
      </c>
      <c r="I46" s="39">
        <v>6629112.0</v>
      </c>
      <c r="J46" s="41" t="s">
        <v>150</v>
      </c>
      <c r="K46" s="39" t="s">
        <v>1864</v>
      </c>
      <c r="L46" s="141"/>
      <c r="M46" s="42"/>
      <c r="N46" s="46"/>
      <c r="O46" s="42"/>
    </row>
    <row r="47">
      <c r="A47" s="39" t="s">
        <v>2071</v>
      </c>
      <c r="B47" s="41" t="s">
        <v>204</v>
      </c>
      <c r="C47" s="48">
        <v>1.0</v>
      </c>
      <c r="D47" s="41" t="s">
        <v>154</v>
      </c>
      <c r="E47" s="39" t="s">
        <v>6</v>
      </c>
      <c r="F47" s="131" t="s">
        <v>155</v>
      </c>
      <c r="G47" s="209" t="s">
        <v>148</v>
      </c>
      <c r="H47" s="131" t="s">
        <v>2110</v>
      </c>
      <c r="I47" s="209" t="s">
        <v>227</v>
      </c>
      <c r="J47" s="131" t="s">
        <v>150</v>
      </c>
      <c r="K47" s="39" t="s">
        <v>228</v>
      </c>
      <c r="L47" s="43" t="s">
        <v>801</v>
      </c>
      <c r="M47" s="39"/>
      <c r="N47" s="41"/>
      <c r="O47" s="39"/>
    </row>
    <row r="48">
      <c r="A48" s="39" t="s">
        <v>146</v>
      </c>
      <c r="B48" s="41" t="s">
        <v>175</v>
      </c>
      <c r="C48" s="48">
        <v>2.0</v>
      </c>
      <c r="D48" s="41" t="s">
        <v>9</v>
      </c>
      <c r="E48" s="39" t="s">
        <v>9</v>
      </c>
      <c r="F48" s="49"/>
      <c r="G48" s="39" t="s">
        <v>148</v>
      </c>
      <c r="H48" s="41" t="s">
        <v>2111</v>
      </c>
      <c r="I48" s="39">
        <v>6629051.0</v>
      </c>
      <c r="J48" s="41" t="s">
        <v>381</v>
      </c>
      <c r="K48" s="39" t="s">
        <v>2112</v>
      </c>
      <c r="L48" s="141"/>
      <c r="M48" s="42"/>
      <c r="N48" s="46"/>
      <c r="O48" s="42"/>
    </row>
    <row r="49">
      <c r="A49" s="39" t="s">
        <v>146</v>
      </c>
      <c r="B49" s="41" t="s">
        <v>170</v>
      </c>
      <c r="C49" s="48">
        <v>1.0</v>
      </c>
      <c r="D49" s="41" t="s">
        <v>154</v>
      </c>
      <c r="E49" s="39" t="s">
        <v>6</v>
      </c>
      <c r="F49" s="41" t="s">
        <v>155</v>
      </c>
      <c r="G49" s="39" t="s">
        <v>148</v>
      </c>
      <c r="H49" s="41" t="s">
        <v>2113</v>
      </c>
      <c r="I49" s="39">
        <v>6629068.0</v>
      </c>
      <c r="J49" s="41" t="s">
        <v>150</v>
      </c>
      <c r="K49" s="39" t="s">
        <v>157</v>
      </c>
      <c r="L49" s="172"/>
      <c r="M49" s="52"/>
      <c r="N49" s="49"/>
      <c r="O49" s="52"/>
    </row>
    <row r="50">
      <c r="A50" s="39" t="s">
        <v>146</v>
      </c>
      <c r="B50" s="41" t="s">
        <v>170</v>
      </c>
      <c r="C50" s="48">
        <v>1.0</v>
      </c>
      <c r="D50" s="41" t="s">
        <v>9</v>
      </c>
      <c r="E50" s="39" t="s">
        <v>9</v>
      </c>
      <c r="F50" s="49"/>
      <c r="G50" s="39" t="s">
        <v>148</v>
      </c>
      <c r="H50" s="41" t="s">
        <v>2114</v>
      </c>
      <c r="I50" s="39">
        <v>6629069.0</v>
      </c>
      <c r="J50" s="41" t="s">
        <v>150</v>
      </c>
      <c r="K50" s="39" t="s">
        <v>1864</v>
      </c>
      <c r="L50" s="141"/>
      <c r="M50" s="42"/>
      <c r="N50" s="46"/>
      <c r="O50" s="42"/>
    </row>
    <row r="51">
      <c r="A51" s="39" t="s">
        <v>2115</v>
      </c>
      <c r="B51" s="41" t="s">
        <v>204</v>
      </c>
      <c r="C51" s="48">
        <v>1.0</v>
      </c>
      <c r="D51" s="41" t="s">
        <v>9</v>
      </c>
      <c r="E51" s="39" t="s">
        <v>9</v>
      </c>
      <c r="F51" s="49"/>
      <c r="G51" s="39" t="s">
        <v>148</v>
      </c>
      <c r="H51" s="41" t="s">
        <v>2116</v>
      </c>
      <c r="I51" s="39">
        <v>6629073.0</v>
      </c>
      <c r="J51" s="41" t="s">
        <v>165</v>
      </c>
      <c r="K51" s="39" t="s">
        <v>405</v>
      </c>
      <c r="L51" s="141"/>
      <c r="M51" s="42"/>
      <c r="N51" s="46"/>
      <c r="O51" s="42"/>
    </row>
    <row r="52">
      <c r="A52" s="39" t="s">
        <v>2115</v>
      </c>
      <c r="B52" s="41" t="s">
        <v>204</v>
      </c>
      <c r="C52" s="48">
        <v>1.0</v>
      </c>
      <c r="D52" s="41" t="s">
        <v>159</v>
      </c>
      <c r="E52" s="39" t="s">
        <v>22</v>
      </c>
      <c r="F52" s="49"/>
      <c r="G52" s="39" t="s">
        <v>148</v>
      </c>
      <c r="H52" s="41" t="s">
        <v>2117</v>
      </c>
      <c r="I52" s="39">
        <v>6629074.0</v>
      </c>
      <c r="J52" s="41" t="s">
        <v>206</v>
      </c>
      <c r="K52" s="39" t="s">
        <v>2118</v>
      </c>
      <c r="L52" s="141"/>
      <c r="M52" s="42"/>
      <c r="N52" s="46"/>
      <c r="O52" s="42"/>
    </row>
    <row r="53">
      <c r="A53" s="39" t="s">
        <v>2115</v>
      </c>
      <c r="B53" s="41" t="s">
        <v>204</v>
      </c>
      <c r="C53" s="48">
        <v>1.0</v>
      </c>
      <c r="D53" s="41" t="s">
        <v>159</v>
      </c>
      <c r="E53" s="39" t="s">
        <v>20</v>
      </c>
      <c r="F53" s="49"/>
      <c r="G53" s="39" t="s">
        <v>148</v>
      </c>
      <c r="H53" s="41" t="s">
        <v>2119</v>
      </c>
      <c r="I53" s="39">
        <v>6629075.0</v>
      </c>
      <c r="J53" s="41" t="s">
        <v>212</v>
      </c>
      <c r="K53" s="39" t="s">
        <v>213</v>
      </c>
      <c r="L53" s="141"/>
      <c r="M53" s="42"/>
      <c r="N53" s="46"/>
      <c r="O53" s="42"/>
    </row>
    <row r="54">
      <c r="A54" s="39" t="s">
        <v>146</v>
      </c>
      <c r="B54" s="39"/>
      <c r="C54" s="48">
        <v>1.0</v>
      </c>
      <c r="D54" s="39" t="s">
        <v>154</v>
      </c>
      <c r="E54" s="39" t="s">
        <v>6</v>
      </c>
      <c r="F54" s="39" t="s">
        <v>155</v>
      </c>
      <c r="G54" s="39" t="s">
        <v>148</v>
      </c>
      <c r="H54" s="41" t="s">
        <v>2120</v>
      </c>
      <c r="I54" s="38" t="s">
        <v>227</v>
      </c>
      <c r="J54" s="39" t="s">
        <v>150</v>
      </c>
      <c r="K54" s="47" t="s">
        <v>228</v>
      </c>
      <c r="L54" s="107" t="s">
        <v>801</v>
      </c>
      <c r="M54" s="39"/>
      <c r="N54" s="41"/>
      <c r="O54" s="39"/>
    </row>
    <row r="55">
      <c r="A55" s="39" t="s">
        <v>146</v>
      </c>
      <c r="B55" s="39"/>
      <c r="C55" s="48">
        <v>1.0</v>
      </c>
      <c r="D55" s="39" t="s">
        <v>154</v>
      </c>
      <c r="E55" s="39" t="s">
        <v>6</v>
      </c>
      <c r="F55" s="39" t="s">
        <v>155</v>
      </c>
      <c r="G55" s="39" t="s">
        <v>148</v>
      </c>
      <c r="H55" s="41" t="s">
        <v>2121</v>
      </c>
      <c r="I55" s="38" t="s">
        <v>227</v>
      </c>
      <c r="J55" s="39" t="s">
        <v>150</v>
      </c>
      <c r="K55" s="47" t="s">
        <v>228</v>
      </c>
      <c r="L55" s="107" t="s">
        <v>801</v>
      </c>
      <c r="M55" s="39"/>
      <c r="N55" s="41"/>
      <c r="O55" s="39"/>
    </row>
    <row r="56">
      <c r="A56" s="39" t="s">
        <v>146</v>
      </c>
      <c r="B56" s="39"/>
      <c r="C56" s="48">
        <v>1.0</v>
      </c>
      <c r="D56" s="39" t="s">
        <v>154</v>
      </c>
      <c r="E56" s="39" t="s">
        <v>6</v>
      </c>
      <c r="F56" s="39" t="s">
        <v>155</v>
      </c>
      <c r="G56" s="39" t="s">
        <v>148</v>
      </c>
      <c r="H56" s="39" t="s">
        <v>2122</v>
      </c>
      <c r="I56" s="38" t="s">
        <v>227</v>
      </c>
      <c r="J56" s="39" t="s">
        <v>150</v>
      </c>
      <c r="K56" s="47" t="s">
        <v>228</v>
      </c>
      <c r="L56" s="107" t="s">
        <v>801</v>
      </c>
      <c r="M56" s="39"/>
      <c r="N56" s="41"/>
      <c r="O56" s="39"/>
    </row>
    <row r="57">
      <c r="A57" s="53" t="s">
        <v>146</v>
      </c>
      <c r="B57" s="39"/>
      <c r="C57" s="90"/>
      <c r="D57" s="39" t="s">
        <v>159</v>
      </c>
      <c r="E57" s="39" t="s">
        <v>9</v>
      </c>
      <c r="F57" s="52"/>
      <c r="G57" s="53" t="s">
        <v>148</v>
      </c>
      <c r="H57" s="39" t="s">
        <v>2123</v>
      </c>
      <c r="I57" s="38" t="s">
        <v>227</v>
      </c>
      <c r="J57" s="39" t="s">
        <v>293</v>
      </c>
      <c r="K57" s="39" t="s">
        <v>2124</v>
      </c>
      <c r="L57" s="107" t="s">
        <v>2125</v>
      </c>
      <c r="M57" s="39"/>
      <c r="N57" s="41"/>
      <c r="O57" s="39"/>
    </row>
    <row r="58">
      <c r="A58" s="39" t="s">
        <v>146</v>
      </c>
      <c r="B58" s="39"/>
      <c r="C58" s="40"/>
      <c r="D58" s="39" t="s">
        <v>159</v>
      </c>
      <c r="E58" s="41" t="s">
        <v>9</v>
      </c>
      <c r="F58" s="52"/>
      <c r="G58" s="39" t="s">
        <v>148</v>
      </c>
      <c r="H58" s="39" t="s">
        <v>2126</v>
      </c>
      <c r="I58" s="38" t="s">
        <v>227</v>
      </c>
      <c r="J58" s="39" t="s">
        <v>293</v>
      </c>
      <c r="K58" s="39" t="s">
        <v>2124</v>
      </c>
      <c r="L58" s="107" t="s">
        <v>2125</v>
      </c>
      <c r="M58" s="39"/>
      <c r="N58" s="41"/>
      <c r="O58" s="39"/>
    </row>
    <row r="59">
      <c r="A59" s="39" t="s">
        <v>146</v>
      </c>
      <c r="B59" s="39"/>
      <c r="C59" s="48">
        <v>1.0</v>
      </c>
      <c r="D59" s="39" t="s">
        <v>154</v>
      </c>
      <c r="E59" s="41" t="s">
        <v>6</v>
      </c>
      <c r="F59" s="39" t="s">
        <v>155</v>
      </c>
      <c r="G59" s="39" t="s">
        <v>148</v>
      </c>
      <c r="H59" s="39" t="s">
        <v>2127</v>
      </c>
      <c r="I59" s="41" t="s">
        <v>227</v>
      </c>
      <c r="J59" s="39" t="s">
        <v>150</v>
      </c>
      <c r="K59" s="47" t="s">
        <v>228</v>
      </c>
      <c r="L59" s="107" t="s">
        <v>2128</v>
      </c>
      <c r="M59" s="39"/>
      <c r="N59" s="41"/>
      <c r="O59" s="39"/>
    </row>
    <row r="60">
      <c r="A60" s="39" t="s">
        <v>146</v>
      </c>
      <c r="B60" s="39"/>
      <c r="C60" s="40"/>
      <c r="D60" s="39" t="s">
        <v>159</v>
      </c>
      <c r="E60" s="41" t="s">
        <v>9</v>
      </c>
      <c r="F60" s="52"/>
      <c r="G60" s="39" t="s">
        <v>148</v>
      </c>
      <c r="H60" s="39" t="s">
        <v>2129</v>
      </c>
      <c r="I60" s="41" t="s">
        <v>227</v>
      </c>
      <c r="J60" s="39" t="s">
        <v>293</v>
      </c>
      <c r="K60" s="39" t="s">
        <v>2130</v>
      </c>
      <c r="L60" s="107" t="s">
        <v>2128</v>
      </c>
      <c r="M60" s="39"/>
      <c r="N60" s="41"/>
      <c r="O60" s="39"/>
    </row>
    <row r="61">
      <c r="A61" s="39" t="s">
        <v>146</v>
      </c>
      <c r="B61" s="39"/>
      <c r="C61" s="48">
        <v>1.0</v>
      </c>
      <c r="D61" s="39" t="s">
        <v>154</v>
      </c>
      <c r="E61" s="41" t="s">
        <v>6</v>
      </c>
      <c r="F61" s="39" t="s">
        <v>155</v>
      </c>
      <c r="G61" s="39" t="s">
        <v>148</v>
      </c>
      <c r="H61" s="39" t="s">
        <v>2131</v>
      </c>
      <c r="I61" s="41" t="s">
        <v>227</v>
      </c>
      <c r="J61" s="39" t="s">
        <v>150</v>
      </c>
      <c r="K61" s="39" t="s">
        <v>228</v>
      </c>
      <c r="L61" s="107" t="s">
        <v>2132</v>
      </c>
      <c r="M61" s="39"/>
      <c r="N61" s="41"/>
      <c r="O61" s="39"/>
    </row>
    <row r="62">
      <c r="A62" s="39" t="s">
        <v>2056</v>
      </c>
      <c r="B62" s="41" t="s">
        <v>153</v>
      </c>
      <c r="C62" s="48">
        <v>2.0</v>
      </c>
      <c r="D62" s="41" t="s">
        <v>154</v>
      </c>
      <c r="E62" s="39" t="s">
        <v>7</v>
      </c>
      <c r="F62" s="41" t="s">
        <v>155</v>
      </c>
      <c r="G62" s="39" t="s">
        <v>148</v>
      </c>
      <c r="H62" s="41" t="s">
        <v>2133</v>
      </c>
      <c r="I62" s="39" t="s">
        <v>227</v>
      </c>
      <c r="J62" s="41" t="s">
        <v>165</v>
      </c>
      <c r="K62" s="39" t="s">
        <v>553</v>
      </c>
      <c r="L62" s="107" t="s">
        <v>2134</v>
      </c>
      <c r="M62" s="39"/>
      <c r="N62" s="41" t="s">
        <v>158</v>
      </c>
      <c r="O62" s="39" t="s">
        <v>264</v>
      </c>
    </row>
    <row r="63">
      <c r="A63" s="128" t="s">
        <v>2135</v>
      </c>
      <c r="B63" s="210" t="s">
        <v>1651</v>
      </c>
      <c r="C63" s="211">
        <v>1.0</v>
      </c>
      <c r="D63" s="210" t="s">
        <v>154</v>
      </c>
      <c r="E63" s="128" t="s">
        <v>6</v>
      </c>
      <c r="F63" s="55" t="s">
        <v>155</v>
      </c>
      <c r="G63" s="128" t="s">
        <v>148</v>
      </c>
      <c r="H63" s="55" t="s">
        <v>2136</v>
      </c>
      <c r="I63" s="22" t="s">
        <v>227</v>
      </c>
      <c r="J63" s="104" t="s">
        <v>150</v>
      </c>
      <c r="K63" s="55" t="s">
        <v>596</v>
      </c>
      <c r="L63" s="141"/>
      <c r="M63" s="42"/>
      <c r="N63" s="46"/>
      <c r="O63" s="42"/>
    </row>
    <row r="64">
      <c r="A64" s="39" t="s">
        <v>2069</v>
      </c>
      <c r="B64" s="47" t="s">
        <v>153</v>
      </c>
      <c r="C64" s="103">
        <v>2.0</v>
      </c>
      <c r="D64" s="47" t="s">
        <v>154</v>
      </c>
      <c r="E64" s="47" t="s">
        <v>7</v>
      </c>
      <c r="F64" s="47" t="s">
        <v>155</v>
      </c>
      <c r="G64" s="47" t="s">
        <v>148</v>
      </c>
      <c r="H64" s="47" t="s">
        <v>2137</v>
      </c>
      <c r="I64" s="47" t="s">
        <v>227</v>
      </c>
      <c r="J64" s="47" t="s">
        <v>165</v>
      </c>
      <c r="K64" s="47" t="s">
        <v>262</v>
      </c>
      <c r="L64" s="107" t="s">
        <v>2138</v>
      </c>
      <c r="M64" s="39"/>
      <c r="N64" s="41" t="s">
        <v>158</v>
      </c>
      <c r="O64" s="39" t="s">
        <v>264</v>
      </c>
    </row>
    <row r="65">
      <c r="A65" s="39" t="s">
        <v>2139</v>
      </c>
      <c r="B65" s="47" t="s">
        <v>153</v>
      </c>
      <c r="C65" s="40">
        <v>2.0</v>
      </c>
      <c r="D65" s="39" t="s">
        <v>154</v>
      </c>
      <c r="E65" s="47" t="s">
        <v>7</v>
      </c>
      <c r="F65" s="47" t="s">
        <v>155</v>
      </c>
      <c r="G65" s="47" t="s">
        <v>148</v>
      </c>
      <c r="H65" s="47" t="s">
        <v>2140</v>
      </c>
      <c r="I65" s="47" t="s">
        <v>227</v>
      </c>
      <c r="J65" s="47" t="s">
        <v>165</v>
      </c>
      <c r="K65" s="47" t="s">
        <v>262</v>
      </c>
      <c r="L65" s="107" t="s">
        <v>2141</v>
      </c>
      <c r="M65" s="39"/>
      <c r="N65" s="41" t="s">
        <v>158</v>
      </c>
      <c r="O65" s="39" t="s">
        <v>264</v>
      </c>
    </row>
    <row r="66">
      <c r="A66" s="41" t="s">
        <v>146</v>
      </c>
      <c r="B66" s="39"/>
      <c r="C66" s="40">
        <v>1.0</v>
      </c>
      <c r="D66" s="39" t="s">
        <v>159</v>
      </c>
      <c r="E66" s="41" t="s">
        <v>17</v>
      </c>
      <c r="F66" s="42"/>
      <c r="G66" s="41" t="s">
        <v>148</v>
      </c>
      <c r="H66" s="39" t="s">
        <v>2142</v>
      </c>
      <c r="I66" s="41">
        <v>6625790.0</v>
      </c>
      <c r="J66" s="39" t="s">
        <v>189</v>
      </c>
      <c r="K66" s="47" t="s">
        <v>190</v>
      </c>
      <c r="L66" s="107" t="s">
        <v>2143</v>
      </c>
      <c r="M66" s="39"/>
      <c r="N66" s="41"/>
      <c r="O66" s="39"/>
    </row>
    <row r="67">
      <c r="A67" s="41" t="s">
        <v>146</v>
      </c>
      <c r="B67" s="39"/>
      <c r="C67" s="40">
        <v>1.0</v>
      </c>
      <c r="D67" s="39" t="s">
        <v>159</v>
      </c>
      <c r="E67" s="41" t="s">
        <v>17</v>
      </c>
      <c r="F67" s="52"/>
      <c r="G67" s="41" t="s">
        <v>148</v>
      </c>
      <c r="H67" s="39" t="s">
        <v>2144</v>
      </c>
      <c r="I67" s="41">
        <v>6625795.0</v>
      </c>
      <c r="J67" s="39" t="s">
        <v>189</v>
      </c>
      <c r="K67" s="47" t="s">
        <v>190</v>
      </c>
      <c r="L67" s="107" t="s">
        <v>2143</v>
      </c>
      <c r="M67" s="39"/>
      <c r="N67" s="41"/>
      <c r="O67" s="39"/>
    </row>
    <row r="68">
      <c r="A68" s="41" t="s">
        <v>146</v>
      </c>
      <c r="B68" s="39" t="s">
        <v>315</v>
      </c>
      <c r="C68" s="40">
        <v>2.0</v>
      </c>
      <c r="D68" s="39" t="s">
        <v>159</v>
      </c>
      <c r="E68" s="41" t="s">
        <v>24</v>
      </c>
      <c r="F68" s="52"/>
      <c r="G68" s="41" t="s">
        <v>148</v>
      </c>
      <c r="H68" s="39" t="s">
        <v>2145</v>
      </c>
      <c r="I68" s="41" t="s">
        <v>227</v>
      </c>
      <c r="J68" s="39" t="s">
        <v>1134</v>
      </c>
      <c r="K68" s="47" t="s">
        <v>2146</v>
      </c>
      <c r="L68" s="107" t="s">
        <v>2147</v>
      </c>
      <c r="M68" s="39"/>
      <c r="N68" s="41"/>
      <c r="O68" s="39"/>
    </row>
    <row r="69">
      <c r="A69" s="60" t="s">
        <v>146</v>
      </c>
      <c r="B69" s="41" t="s">
        <v>153</v>
      </c>
      <c r="C69" s="48">
        <v>1.0</v>
      </c>
      <c r="D69" s="41" t="s">
        <v>159</v>
      </c>
      <c r="E69" s="39" t="s">
        <v>27</v>
      </c>
      <c r="F69" s="41"/>
      <c r="G69" s="39" t="s">
        <v>148</v>
      </c>
      <c r="H69" s="41" t="s">
        <v>2148</v>
      </c>
      <c r="I69" s="39" t="s">
        <v>227</v>
      </c>
      <c r="J69" s="47" t="s">
        <v>236</v>
      </c>
      <c r="K69" s="41" t="s">
        <v>237</v>
      </c>
      <c r="L69" s="56" t="s">
        <v>460</v>
      </c>
      <c r="M69" s="54"/>
      <c r="N69" s="55"/>
      <c r="O69" s="54"/>
    </row>
    <row r="70">
      <c r="A70" s="60" t="s">
        <v>146</v>
      </c>
      <c r="B70" s="41" t="s">
        <v>153</v>
      </c>
      <c r="C70" s="48">
        <v>1.0</v>
      </c>
      <c r="D70" s="41" t="s">
        <v>159</v>
      </c>
      <c r="E70" s="39" t="s">
        <v>27</v>
      </c>
      <c r="F70" s="41"/>
      <c r="G70" s="39" t="s">
        <v>148</v>
      </c>
      <c r="H70" s="41" t="s">
        <v>2149</v>
      </c>
      <c r="I70" s="39" t="s">
        <v>227</v>
      </c>
      <c r="J70" s="47" t="s">
        <v>236</v>
      </c>
      <c r="K70" s="41" t="s">
        <v>237</v>
      </c>
      <c r="L70" s="56" t="s">
        <v>460</v>
      </c>
      <c r="M70" s="54"/>
      <c r="N70" s="55"/>
      <c r="O70" s="54"/>
    </row>
    <row r="71">
      <c r="A71" s="39" t="s">
        <v>467</v>
      </c>
      <c r="B71" s="41" t="s">
        <v>260</v>
      </c>
      <c r="C71" s="48">
        <v>1.0</v>
      </c>
      <c r="D71" s="41" t="s">
        <v>154</v>
      </c>
      <c r="E71" s="39" t="s">
        <v>7</v>
      </c>
      <c r="F71" s="41" t="s">
        <v>155</v>
      </c>
      <c r="G71" s="39" t="s">
        <v>148</v>
      </c>
      <c r="H71" s="58" t="s">
        <v>2150</v>
      </c>
      <c r="I71" s="38" t="s">
        <v>227</v>
      </c>
      <c r="J71" s="39" t="s">
        <v>165</v>
      </c>
      <c r="K71" s="41" t="s">
        <v>262</v>
      </c>
      <c r="L71" s="63" t="s">
        <v>263</v>
      </c>
      <c r="M71" s="42"/>
      <c r="N71" s="41" t="s">
        <v>158</v>
      </c>
      <c r="O71" s="39" t="s">
        <v>264</v>
      </c>
    </row>
    <row r="72">
      <c r="A72" s="212" t="s">
        <v>146</v>
      </c>
      <c r="B72" s="213" t="s">
        <v>204</v>
      </c>
      <c r="C72" s="48">
        <v>1.0</v>
      </c>
      <c r="D72" s="41" t="s">
        <v>159</v>
      </c>
      <c r="E72" s="39" t="s">
        <v>19</v>
      </c>
      <c r="F72" s="41"/>
      <c r="G72" s="39" t="s">
        <v>148</v>
      </c>
      <c r="H72" s="41"/>
      <c r="I72" s="39" t="s">
        <v>227</v>
      </c>
      <c r="J72" s="41" t="s">
        <v>308</v>
      </c>
      <c r="K72" s="43"/>
      <c r="L72" s="43" t="s">
        <v>2151</v>
      </c>
      <c r="M72" s="42"/>
      <c r="N72" s="46"/>
      <c r="O72" s="42"/>
    </row>
    <row r="73">
      <c r="A73" s="41" t="s">
        <v>282</v>
      </c>
      <c r="B73" s="39" t="s">
        <v>282</v>
      </c>
      <c r="C73" s="40"/>
      <c r="D73" s="39" t="s">
        <v>154</v>
      </c>
      <c r="E73" s="47" t="s">
        <v>230</v>
      </c>
      <c r="F73" s="41"/>
      <c r="G73" s="47" t="s">
        <v>148</v>
      </c>
      <c r="H73" s="39" t="s">
        <v>2152</v>
      </c>
      <c r="I73" s="41" t="s">
        <v>227</v>
      </c>
      <c r="J73" s="38" t="s">
        <v>165</v>
      </c>
      <c r="K73" s="122" t="s">
        <v>284</v>
      </c>
      <c r="L73" s="43" t="s">
        <v>717</v>
      </c>
      <c r="M73" s="42"/>
      <c r="N73" s="46"/>
      <c r="O73" s="42"/>
    </row>
    <row r="74">
      <c r="A74" s="41" t="s">
        <v>146</v>
      </c>
      <c r="B74" s="39" t="s">
        <v>204</v>
      </c>
      <c r="C74" s="40">
        <v>1.0</v>
      </c>
      <c r="D74" s="39" t="s">
        <v>154</v>
      </c>
      <c r="E74" s="41" t="s">
        <v>8</v>
      </c>
      <c r="F74" s="39"/>
      <c r="G74" s="47" t="s">
        <v>148</v>
      </c>
      <c r="H74" s="39" t="s">
        <v>2153</v>
      </c>
      <c r="I74" s="41" t="s">
        <v>227</v>
      </c>
      <c r="J74" s="38" t="s">
        <v>206</v>
      </c>
      <c r="K74" s="122"/>
      <c r="L74" s="43" t="s">
        <v>2154</v>
      </c>
      <c r="M74" s="42"/>
      <c r="N74" s="46"/>
      <c r="O74" s="42"/>
    </row>
    <row r="75">
      <c r="A75" s="39" t="s">
        <v>467</v>
      </c>
      <c r="B75" s="39" t="s">
        <v>260</v>
      </c>
      <c r="C75" s="40">
        <v>2.0</v>
      </c>
      <c r="D75" s="39" t="s">
        <v>154</v>
      </c>
      <c r="E75" s="41" t="s">
        <v>7</v>
      </c>
      <c r="F75" s="39" t="s">
        <v>155</v>
      </c>
      <c r="G75" s="41" t="s">
        <v>148</v>
      </c>
      <c r="H75" s="39" t="s">
        <v>2155</v>
      </c>
      <c r="I75" s="41" t="s">
        <v>227</v>
      </c>
      <c r="J75" s="39" t="s">
        <v>165</v>
      </c>
      <c r="K75" s="41" t="s">
        <v>513</v>
      </c>
      <c r="L75" s="43" t="s">
        <v>2156</v>
      </c>
      <c r="M75" s="42"/>
      <c r="N75" s="41" t="s">
        <v>158</v>
      </c>
      <c r="O75" s="39" t="s">
        <v>264</v>
      </c>
    </row>
    <row r="76">
      <c r="A76" s="47" t="s">
        <v>146</v>
      </c>
      <c r="B76" s="41" t="s">
        <v>180</v>
      </c>
      <c r="C76" s="48">
        <v>1.0</v>
      </c>
      <c r="D76" s="41" t="s">
        <v>159</v>
      </c>
      <c r="E76" s="39" t="s">
        <v>14</v>
      </c>
      <c r="F76" s="41"/>
      <c r="G76" s="39" t="s">
        <v>148</v>
      </c>
      <c r="H76" s="41" t="s">
        <v>2157</v>
      </c>
      <c r="I76" s="38" t="s">
        <v>227</v>
      </c>
      <c r="J76" s="39" t="s">
        <v>273</v>
      </c>
      <c r="K76" s="39" t="s">
        <v>323</v>
      </c>
      <c r="L76" s="43" t="s">
        <v>1054</v>
      </c>
      <c r="M76" s="42"/>
      <c r="N76" s="46"/>
      <c r="O76" s="42"/>
    </row>
    <row r="77">
      <c r="A77" s="39" t="s">
        <v>146</v>
      </c>
      <c r="B77" s="39" t="s">
        <v>180</v>
      </c>
      <c r="C77" s="40">
        <v>1.0</v>
      </c>
      <c r="D77" s="39" t="s">
        <v>159</v>
      </c>
      <c r="E77" s="47" t="s">
        <v>11</v>
      </c>
      <c r="F77" s="41"/>
      <c r="G77" s="39" t="s">
        <v>148</v>
      </c>
      <c r="H77" s="58">
        <v>2.1285523020563E13</v>
      </c>
      <c r="I77" s="39" t="s">
        <v>227</v>
      </c>
      <c r="J77" s="41" t="s">
        <v>273</v>
      </c>
      <c r="K77" s="43" t="s">
        <v>329</v>
      </c>
      <c r="L77" s="43" t="s">
        <v>2158</v>
      </c>
      <c r="M77" s="43"/>
      <c r="N77" s="65"/>
      <c r="O77" s="43"/>
    </row>
    <row r="78">
      <c r="A78" s="39" t="s">
        <v>146</v>
      </c>
      <c r="B78" s="39" t="s">
        <v>180</v>
      </c>
      <c r="C78" s="40">
        <v>1.0</v>
      </c>
      <c r="D78" s="39" t="s">
        <v>159</v>
      </c>
      <c r="E78" s="47" t="s">
        <v>11</v>
      </c>
      <c r="F78" s="41"/>
      <c r="G78" s="39" t="s">
        <v>148</v>
      </c>
      <c r="H78" s="58">
        <v>2.1285523020261E13</v>
      </c>
      <c r="I78" s="39" t="s">
        <v>227</v>
      </c>
      <c r="J78" s="41" t="s">
        <v>273</v>
      </c>
      <c r="K78" s="43" t="s">
        <v>329</v>
      </c>
      <c r="L78" s="43" t="s">
        <v>2158</v>
      </c>
      <c r="M78" s="43"/>
      <c r="N78" s="65"/>
      <c r="O78" s="43"/>
    </row>
    <row r="79">
      <c r="A79" s="39" t="s">
        <v>146</v>
      </c>
      <c r="B79" s="39" t="s">
        <v>180</v>
      </c>
      <c r="C79" s="40">
        <v>1.0</v>
      </c>
      <c r="D79" s="39" t="s">
        <v>159</v>
      </c>
      <c r="E79" s="41" t="s">
        <v>11</v>
      </c>
      <c r="F79" s="39"/>
      <c r="G79" s="39" t="s">
        <v>148</v>
      </c>
      <c r="H79" s="58">
        <v>2.1285523020551E13</v>
      </c>
      <c r="I79" s="39" t="s">
        <v>227</v>
      </c>
      <c r="J79" s="41" t="s">
        <v>273</v>
      </c>
      <c r="K79" s="43" t="s">
        <v>329</v>
      </c>
      <c r="L79" s="59" t="s">
        <v>330</v>
      </c>
      <c r="M79" s="43"/>
      <c r="N79" s="65"/>
      <c r="O79" s="43"/>
    </row>
    <row r="80">
      <c r="A80" s="39" t="s">
        <v>146</v>
      </c>
      <c r="B80" s="39" t="s">
        <v>180</v>
      </c>
      <c r="C80" s="40">
        <v>1.0</v>
      </c>
      <c r="D80" s="39" t="s">
        <v>159</v>
      </c>
      <c r="E80" s="47" t="s">
        <v>12</v>
      </c>
      <c r="F80" s="39"/>
      <c r="G80" s="39" t="s">
        <v>148</v>
      </c>
      <c r="H80" s="58">
        <v>2.1275520100926E13</v>
      </c>
      <c r="I80" s="39" t="s">
        <v>227</v>
      </c>
      <c r="J80" s="41" t="s">
        <v>273</v>
      </c>
      <c r="K80" s="43" t="s">
        <v>336</v>
      </c>
      <c r="L80" s="43" t="s">
        <v>337</v>
      </c>
      <c r="M80" s="43"/>
      <c r="N80" s="65"/>
      <c r="O80" s="43"/>
    </row>
    <row r="81">
      <c r="A81" s="41" t="s">
        <v>146</v>
      </c>
      <c r="B81" s="39" t="s">
        <v>180</v>
      </c>
      <c r="C81" s="40">
        <v>1.0</v>
      </c>
      <c r="D81" s="39" t="s">
        <v>159</v>
      </c>
      <c r="E81" s="47" t="s">
        <v>11</v>
      </c>
      <c r="F81" s="52"/>
      <c r="G81" s="47" t="s">
        <v>148</v>
      </c>
      <c r="H81" s="129">
        <v>2.1155524200777E13</v>
      </c>
      <c r="I81" s="104" t="s">
        <v>2159</v>
      </c>
      <c r="J81" s="47" t="s">
        <v>273</v>
      </c>
      <c r="K81" s="47" t="s">
        <v>331</v>
      </c>
      <c r="L81" s="59" t="s">
        <v>2160</v>
      </c>
      <c r="M81" s="43"/>
      <c r="N81" s="65"/>
      <c r="O81" s="43"/>
    </row>
    <row r="82">
      <c r="A82" s="41" t="s">
        <v>146</v>
      </c>
      <c r="B82" s="39" t="s">
        <v>180</v>
      </c>
      <c r="C82" s="40">
        <v>1.0</v>
      </c>
      <c r="D82" s="39" t="s">
        <v>159</v>
      </c>
      <c r="E82" s="47" t="s">
        <v>11</v>
      </c>
      <c r="F82" s="52"/>
      <c r="G82" s="47" t="s">
        <v>148</v>
      </c>
      <c r="H82" s="129">
        <v>2.1132524202363E13</v>
      </c>
      <c r="I82" s="104" t="s">
        <v>2159</v>
      </c>
      <c r="J82" s="47" t="s">
        <v>273</v>
      </c>
      <c r="K82" s="47" t="s">
        <v>331</v>
      </c>
      <c r="L82" s="59" t="s">
        <v>2160</v>
      </c>
      <c r="M82" s="43"/>
      <c r="N82" s="65"/>
      <c r="O82" s="43"/>
    </row>
    <row r="83">
      <c r="A83" s="41" t="s">
        <v>146</v>
      </c>
      <c r="B83" s="39" t="s">
        <v>180</v>
      </c>
      <c r="C83" s="40">
        <v>1.0</v>
      </c>
      <c r="D83" s="39" t="s">
        <v>159</v>
      </c>
      <c r="E83" s="41" t="s">
        <v>21</v>
      </c>
      <c r="F83" s="52"/>
      <c r="G83" s="47" t="s">
        <v>148</v>
      </c>
      <c r="H83" s="129" t="s">
        <v>2161</v>
      </c>
      <c r="I83" s="104" t="s">
        <v>227</v>
      </c>
      <c r="J83" s="47" t="s">
        <v>345</v>
      </c>
      <c r="K83" s="47" t="s">
        <v>2162</v>
      </c>
      <c r="L83" s="59" t="s">
        <v>1592</v>
      </c>
      <c r="M83" s="43"/>
      <c r="N83" s="65"/>
      <c r="O83" s="43"/>
    </row>
    <row r="84">
      <c r="A84" s="41" t="s">
        <v>146</v>
      </c>
      <c r="B84" s="39" t="s">
        <v>180</v>
      </c>
      <c r="C84" s="40">
        <v>1.0</v>
      </c>
      <c r="D84" s="39" t="s">
        <v>159</v>
      </c>
      <c r="E84" s="41" t="s">
        <v>21</v>
      </c>
      <c r="F84" s="52"/>
      <c r="G84" s="47" t="s">
        <v>148</v>
      </c>
      <c r="H84" s="129" t="s">
        <v>2163</v>
      </c>
      <c r="I84" s="104" t="s">
        <v>227</v>
      </c>
      <c r="J84" s="47" t="s">
        <v>345</v>
      </c>
      <c r="K84" s="47" t="s">
        <v>2162</v>
      </c>
      <c r="L84" s="59" t="s">
        <v>1592</v>
      </c>
      <c r="M84" s="43"/>
      <c r="N84" s="65"/>
      <c r="O84" s="43"/>
    </row>
    <row r="85">
      <c r="A85" s="41" t="s">
        <v>2164</v>
      </c>
      <c r="B85" s="39" t="s">
        <v>153</v>
      </c>
      <c r="C85" s="40">
        <v>1.0</v>
      </c>
      <c r="D85" s="39" t="s">
        <v>154</v>
      </c>
      <c r="E85" s="41" t="s">
        <v>7</v>
      </c>
      <c r="F85" s="39" t="s">
        <v>155</v>
      </c>
      <c r="G85" s="47" t="s">
        <v>148</v>
      </c>
      <c r="H85" s="129" t="s">
        <v>2165</v>
      </c>
      <c r="I85" s="104" t="s">
        <v>227</v>
      </c>
      <c r="J85" s="47" t="s">
        <v>165</v>
      </c>
      <c r="K85" s="47" t="s">
        <v>320</v>
      </c>
      <c r="L85" s="59" t="s">
        <v>2166</v>
      </c>
      <c r="M85" s="43"/>
      <c r="N85" s="65" t="s">
        <v>158</v>
      </c>
      <c r="O85" s="43" t="s">
        <v>247</v>
      </c>
    </row>
    <row r="86">
      <c r="A86" s="186" t="s">
        <v>146</v>
      </c>
      <c r="B86" s="78" t="s">
        <v>180</v>
      </c>
      <c r="C86" s="187">
        <v>1.0</v>
      </c>
      <c r="D86" s="188" t="s">
        <v>154</v>
      </c>
      <c r="E86" s="189" t="s">
        <v>6</v>
      </c>
      <c r="F86" s="78" t="s">
        <v>155</v>
      </c>
      <c r="G86" s="189" t="s">
        <v>148</v>
      </c>
      <c r="H86" s="184" t="s">
        <v>227</v>
      </c>
      <c r="I86" s="188" t="s">
        <v>227</v>
      </c>
      <c r="J86" s="169" t="s">
        <v>1590</v>
      </c>
      <c r="K86" s="185" t="s">
        <v>1591</v>
      </c>
      <c r="L86" s="109" t="s">
        <v>352</v>
      </c>
      <c r="M86" s="43"/>
      <c r="N86" s="65"/>
      <c r="O86" s="43"/>
    </row>
    <row r="87">
      <c r="A87" s="186" t="s">
        <v>146</v>
      </c>
      <c r="B87" s="78" t="s">
        <v>180</v>
      </c>
      <c r="C87" s="187">
        <v>1.0</v>
      </c>
      <c r="D87" s="188" t="s">
        <v>154</v>
      </c>
      <c r="E87" s="189" t="s">
        <v>6</v>
      </c>
      <c r="F87" s="78" t="s">
        <v>155</v>
      </c>
      <c r="G87" s="189" t="s">
        <v>148</v>
      </c>
      <c r="H87" s="184" t="s">
        <v>227</v>
      </c>
      <c r="I87" s="188" t="s">
        <v>227</v>
      </c>
      <c r="J87" s="169" t="s">
        <v>1590</v>
      </c>
      <c r="K87" s="185" t="s">
        <v>1591</v>
      </c>
      <c r="L87" s="109" t="s">
        <v>352</v>
      </c>
      <c r="M87" s="43"/>
      <c r="N87" s="65"/>
      <c r="O87" s="43"/>
    </row>
    <row r="88">
      <c r="A88" s="39" t="s">
        <v>2167</v>
      </c>
      <c r="B88" s="41" t="s">
        <v>153</v>
      </c>
      <c r="C88" s="48">
        <v>1.0</v>
      </c>
      <c r="D88" s="41" t="s">
        <v>154</v>
      </c>
      <c r="E88" s="39" t="s">
        <v>7</v>
      </c>
      <c r="F88" s="41" t="s">
        <v>155</v>
      </c>
      <c r="G88" s="39" t="s">
        <v>148</v>
      </c>
      <c r="H88" s="41" t="s">
        <v>2168</v>
      </c>
      <c r="I88" s="39" t="s">
        <v>227</v>
      </c>
      <c r="J88" s="41" t="s">
        <v>165</v>
      </c>
      <c r="K88" s="43" t="s">
        <v>320</v>
      </c>
      <c r="L88" s="109" t="s">
        <v>2169</v>
      </c>
      <c r="M88" s="43"/>
      <c r="N88" s="65" t="s">
        <v>158</v>
      </c>
      <c r="O88" s="43" t="s">
        <v>247</v>
      </c>
    </row>
    <row r="89">
      <c r="A89" s="41" t="s">
        <v>146</v>
      </c>
      <c r="B89" s="39" t="s">
        <v>180</v>
      </c>
      <c r="C89" s="40">
        <v>1.0</v>
      </c>
      <c r="D89" s="39" t="s">
        <v>159</v>
      </c>
      <c r="E89" s="41" t="s">
        <v>17</v>
      </c>
      <c r="F89" s="42"/>
      <c r="G89" s="41" t="s">
        <v>148</v>
      </c>
      <c r="H89" s="39" t="s">
        <v>2170</v>
      </c>
      <c r="I89" s="41" t="s">
        <v>227</v>
      </c>
      <c r="J89" s="39" t="s">
        <v>189</v>
      </c>
      <c r="K89" s="47" t="s">
        <v>190</v>
      </c>
      <c r="L89" s="107" t="s">
        <v>2171</v>
      </c>
      <c r="M89" s="43"/>
      <c r="N89" s="65"/>
      <c r="O89" s="43"/>
    </row>
    <row r="90">
      <c r="A90" s="41" t="s">
        <v>2172</v>
      </c>
      <c r="B90" s="39" t="s">
        <v>260</v>
      </c>
      <c r="C90" s="103">
        <v>1.0</v>
      </c>
      <c r="D90" s="41" t="s">
        <v>154</v>
      </c>
      <c r="E90" s="39" t="s">
        <v>7</v>
      </c>
      <c r="F90" s="41" t="s">
        <v>155</v>
      </c>
      <c r="G90" s="39" t="s">
        <v>148</v>
      </c>
      <c r="H90" s="39" t="s">
        <v>2173</v>
      </c>
      <c r="I90" s="39" t="s">
        <v>227</v>
      </c>
      <c r="J90" s="41" t="s">
        <v>165</v>
      </c>
      <c r="K90" s="43" t="s">
        <v>320</v>
      </c>
      <c r="L90" s="109" t="s">
        <v>2174</v>
      </c>
      <c r="M90" s="43"/>
      <c r="N90" s="65" t="s">
        <v>158</v>
      </c>
      <c r="O90" s="43" t="s">
        <v>247</v>
      </c>
    </row>
    <row r="91">
      <c r="A91" s="212" t="s">
        <v>146</v>
      </c>
      <c r="B91" s="213" t="s">
        <v>204</v>
      </c>
      <c r="C91" s="48">
        <v>1.0</v>
      </c>
      <c r="D91" s="41" t="s">
        <v>159</v>
      </c>
      <c r="E91" s="39" t="s">
        <v>19</v>
      </c>
      <c r="F91" s="41"/>
      <c r="G91" s="39" t="s">
        <v>148</v>
      </c>
      <c r="H91" s="41"/>
      <c r="I91" s="39" t="s">
        <v>227</v>
      </c>
      <c r="J91" s="41" t="s">
        <v>308</v>
      </c>
      <c r="K91" s="43"/>
      <c r="L91" s="109" t="s">
        <v>2175</v>
      </c>
      <c r="M91" s="43"/>
      <c r="N91" s="65"/>
      <c r="O91" s="43"/>
    </row>
    <row r="92">
      <c r="A92" s="39" t="s">
        <v>146</v>
      </c>
      <c r="B92" s="41" t="s">
        <v>180</v>
      </c>
      <c r="C92" s="48">
        <v>1.0</v>
      </c>
      <c r="D92" s="41" t="s">
        <v>159</v>
      </c>
      <c r="E92" s="39" t="s">
        <v>17</v>
      </c>
      <c r="F92" s="41"/>
      <c r="G92" s="39" t="s">
        <v>148</v>
      </c>
      <c r="H92" s="58" t="s">
        <v>2176</v>
      </c>
      <c r="I92" s="39" t="s">
        <v>227</v>
      </c>
      <c r="J92" s="41" t="s">
        <v>273</v>
      </c>
      <c r="K92" s="43" t="s">
        <v>373</v>
      </c>
      <c r="L92" s="59" t="s">
        <v>374</v>
      </c>
      <c r="M92" s="43"/>
      <c r="N92" s="65"/>
      <c r="O92" s="43"/>
    </row>
    <row r="93">
      <c r="A93" s="39" t="s">
        <v>146</v>
      </c>
      <c r="B93" s="39" t="s">
        <v>180</v>
      </c>
      <c r="C93" s="40">
        <v>1.0</v>
      </c>
      <c r="D93" s="39" t="s">
        <v>159</v>
      </c>
      <c r="E93" s="41" t="s">
        <v>13</v>
      </c>
      <c r="F93" s="39"/>
      <c r="G93" s="39" t="s">
        <v>148</v>
      </c>
      <c r="H93" s="58" t="s">
        <v>2177</v>
      </c>
      <c r="I93" s="39" t="s">
        <v>227</v>
      </c>
      <c r="J93" s="41" t="s">
        <v>273</v>
      </c>
      <c r="K93" s="43" t="s">
        <v>371</v>
      </c>
      <c r="L93" s="59" t="s">
        <v>1600</v>
      </c>
      <c r="M93" s="43"/>
      <c r="N93" s="65"/>
      <c r="O93" s="43"/>
    </row>
    <row r="94">
      <c r="A94" s="58" t="s">
        <v>2178</v>
      </c>
      <c r="B94" s="39" t="s">
        <v>2179</v>
      </c>
      <c r="C94" s="40">
        <v>1.0</v>
      </c>
      <c r="D94" s="41" t="s">
        <v>154</v>
      </c>
      <c r="E94" s="39" t="s">
        <v>7</v>
      </c>
      <c r="F94" s="41" t="s">
        <v>155</v>
      </c>
      <c r="G94" s="39" t="s">
        <v>148</v>
      </c>
      <c r="H94" s="58" t="s">
        <v>2180</v>
      </c>
      <c r="I94" s="39" t="s">
        <v>227</v>
      </c>
      <c r="J94" s="41" t="s">
        <v>165</v>
      </c>
      <c r="K94" s="43" t="s">
        <v>320</v>
      </c>
      <c r="L94" s="109" t="s">
        <v>2181</v>
      </c>
      <c r="M94" s="43"/>
      <c r="N94" s="65"/>
      <c r="O94" s="43"/>
    </row>
    <row r="95">
      <c r="A95" s="39" t="s">
        <v>2083</v>
      </c>
      <c r="B95" s="41" t="s">
        <v>542</v>
      </c>
      <c r="C95" s="48">
        <v>1.0</v>
      </c>
      <c r="D95" s="41" t="s">
        <v>154</v>
      </c>
      <c r="E95" s="39" t="s">
        <v>7</v>
      </c>
      <c r="F95" s="41" t="s">
        <v>155</v>
      </c>
      <c r="G95" s="39" t="s">
        <v>148</v>
      </c>
      <c r="H95" s="58" t="s">
        <v>2182</v>
      </c>
      <c r="I95" s="39" t="s">
        <v>227</v>
      </c>
      <c r="J95" s="41" t="s">
        <v>165</v>
      </c>
      <c r="K95" s="43" t="s">
        <v>320</v>
      </c>
      <c r="L95" s="109" t="s">
        <v>2183</v>
      </c>
      <c r="M95" s="43"/>
      <c r="N95" s="65"/>
      <c r="O95" s="43"/>
    </row>
    <row r="96">
      <c r="A96" s="41" t="s">
        <v>2184</v>
      </c>
      <c r="B96" s="39" t="s">
        <v>153</v>
      </c>
      <c r="C96" s="40">
        <v>2.0</v>
      </c>
      <c r="D96" s="39" t="s">
        <v>154</v>
      </c>
      <c r="E96" s="41" t="s">
        <v>7</v>
      </c>
      <c r="F96" s="39" t="s">
        <v>155</v>
      </c>
      <c r="G96" s="41" t="s">
        <v>148</v>
      </c>
      <c r="H96" s="38" t="s">
        <v>2185</v>
      </c>
      <c r="I96" s="38" t="s">
        <v>227</v>
      </c>
      <c r="J96" s="38" t="s">
        <v>165</v>
      </c>
      <c r="K96" s="122" t="s">
        <v>320</v>
      </c>
      <c r="L96" s="109" t="s">
        <v>2186</v>
      </c>
      <c r="M96" s="43"/>
      <c r="N96" s="65"/>
      <c r="O96" s="43"/>
    </row>
    <row r="97">
      <c r="A97" s="58" t="s">
        <v>2187</v>
      </c>
      <c r="B97" s="38" t="s">
        <v>180</v>
      </c>
      <c r="C97" s="48">
        <v>1.0</v>
      </c>
      <c r="D97" s="41" t="s">
        <v>154</v>
      </c>
      <c r="E97" s="39" t="s">
        <v>7</v>
      </c>
      <c r="F97" s="41" t="s">
        <v>155</v>
      </c>
      <c r="G97" s="39" t="s">
        <v>148</v>
      </c>
      <c r="H97" s="41" t="s">
        <v>2188</v>
      </c>
      <c r="I97" s="39" t="s">
        <v>227</v>
      </c>
      <c r="J97" s="41" t="s">
        <v>165</v>
      </c>
      <c r="K97" s="122" t="s">
        <v>320</v>
      </c>
      <c r="L97" s="109" t="s">
        <v>2189</v>
      </c>
      <c r="M97" s="43"/>
      <c r="N97" s="65" t="s">
        <v>158</v>
      </c>
      <c r="O97" s="43" t="s">
        <v>247</v>
      </c>
    </row>
    <row r="98">
      <c r="A98" s="58" t="s">
        <v>2190</v>
      </c>
      <c r="B98" s="38" t="s">
        <v>653</v>
      </c>
      <c r="C98" s="48">
        <v>1.0</v>
      </c>
      <c r="D98" s="41" t="s">
        <v>154</v>
      </c>
      <c r="E98" s="39" t="s">
        <v>7</v>
      </c>
      <c r="F98" s="41" t="s">
        <v>155</v>
      </c>
      <c r="G98" s="39" t="s">
        <v>148</v>
      </c>
      <c r="H98" s="41" t="s">
        <v>2191</v>
      </c>
      <c r="I98" s="39" t="s">
        <v>227</v>
      </c>
      <c r="J98" s="41" t="s">
        <v>165</v>
      </c>
      <c r="K98" s="39" t="s">
        <v>391</v>
      </c>
      <c r="L98" s="109" t="s">
        <v>2189</v>
      </c>
      <c r="M98" s="43"/>
      <c r="N98" s="65"/>
      <c r="O98" s="43"/>
    </row>
    <row r="99">
      <c r="A99" s="41" t="s">
        <v>2187</v>
      </c>
      <c r="B99" s="39" t="s">
        <v>180</v>
      </c>
      <c r="C99" s="40">
        <v>1.0</v>
      </c>
      <c r="D99" s="39" t="s">
        <v>159</v>
      </c>
      <c r="E99" s="41" t="s">
        <v>17</v>
      </c>
      <c r="F99" s="39"/>
      <c r="G99" s="41" t="s">
        <v>148</v>
      </c>
      <c r="H99" s="39" t="s">
        <v>2192</v>
      </c>
      <c r="I99" s="41" t="s">
        <v>227</v>
      </c>
      <c r="J99" s="39" t="s">
        <v>273</v>
      </c>
      <c r="K99" s="207" t="s">
        <v>373</v>
      </c>
      <c r="L99" s="59" t="s">
        <v>2045</v>
      </c>
      <c r="M99" s="43"/>
      <c r="N99" s="65"/>
      <c r="O99" s="43"/>
    </row>
    <row r="100">
      <c r="A100" s="86"/>
      <c r="B100" s="86"/>
      <c r="C100" s="198"/>
      <c r="D100" s="86"/>
      <c r="E100" s="88"/>
      <c r="F100" s="112"/>
      <c r="G100" s="86"/>
      <c r="H100" s="86"/>
      <c r="I100" s="214"/>
      <c r="J100" s="39"/>
      <c r="K100" s="86"/>
      <c r="L100" s="113"/>
      <c r="M100" s="114"/>
      <c r="N100" s="154"/>
      <c r="O100" s="114"/>
    </row>
    <row r="101">
      <c r="A101" s="89"/>
      <c r="B101" s="62"/>
      <c r="C101" s="90"/>
      <c r="D101" s="62"/>
      <c r="E101" s="62"/>
      <c r="F101" s="62"/>
      <c r="G101" s="62"/>
      <c r="H101" s="62"/>
      <c r="I101" s="62"/>
      <c r="J101" s="116"/>
      <c r="K101" s="62"/>
      <c r="L101" s="91"/>
      <c r="M101" s="62"/>
      <c r="N101" s="62"/>
      <c r="O101" s="62"/>
    </row>
    <row r="102">
      <c r="A102" s="89" t="s">
        <v>154</v>
      </c>
      <c r="B102" s="62"/>
      <c r="C102" s="90"/>
      <c r="D102" s="62"/>
      <c r="E102" s="62"/>
      <c r="F102" s="62"/>
      <c r="G102" s="62"/>
      <c r="H102" s="62"/>
      <c r="I102" s="62"/>
      <c r="J102" s="62"/>
      <c r="K102" s="62"/>
      <c r="L102" s="91"/>
      <c r="M102" s="62"/>
      <c r="N102" s="62"/>
      <c r="O102" s="62"/>
    </row>
    <row r="103">
      <c r="A103" s="53" t="s">
        <v>6</v>
      </c>
      <c r="B103" s="62">
        <f t="shared" ref="B103:B105" si="1">COUNTIF($E$2:$E$100,A103)</f>
        <v>21</v>
      </c>
      <c r="C103" s="90"/>
      <c r="D103" s="62"/>
      <c r="E103" s="62"/>
      <c r="F103" s="62"/>
      <c r="G103" s="62"/>
      <c r="H103" s="62"/>
      <c r="I103" s="62"/>
      <c r="J103" s="62"/>
      <c r="K103" s="62"/>
      <c r="L103" s="91"/>
      <c r="M103" s="62"/>
      <c r="N103" s="62"/>
      <c r="O103" s="62"/>
    </row>
    <row r="104">
      <c r="A104" s="53" t="s">
        <v>7</v>
      </c>
      <c r="B104" s="62">
        <f t="shared" si="1"/>
        <v>15</v>
      </c>
      <c r="C104" s="90"/>
      <c r="D104" s="62"/>
      <c r="E104" s="62"/>
      <c r="F104" s="62"/>
      <c r="G104" s="62"/>
      <c r="H104" s="62"/>
      <c r="I104" s="62"/>
      <c r="J104" s="62"/>
      <c r="K104" s="62"/>
      <c r="L104" s="91"/>
      <c r="M104" s="62"/>
      <c r="N104" s="62"/>
      <c r="O104" s="62"/>
    </row>
    <row r="105">
      <c r="A105" s="53" t="s">
        <v>8</v>
      </c>
      <c r="B105" s="62">
        <f t="shared" si="1"/>
        <v>2</v>
      </c>
      <c r="C105" s="90"/>
      <c r="D105" s="62"/>
      <c r="E105" s="62"/>
      <c r="F105" s="62"/>
      <c r="G105" s="62"/>
      <c r="H105" s="62"/>
      <c r="I105" s="62"/>
      <c r="J105" s="62"/>
      <c r="K105" s="62"/>
      <c r="L105" s="91"/>
      <c r="M105" s="62"/>
      <c r="N105" s="62"/>
      <c r="O105" s="62"/>
    </row>
    <row r="106">
      <c r="A106" s="89" t="s">
        <v>9</v>
      </c>
      <c r="B106" s="62"/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62"/>
      <c r="N106" s="62"/>
      <c r="O106" s="62"/>
    </row>
    <row r="107">
      <c r="A107" s="53" t="s">
        <v>9</v>
      </c>
      <c r="B107" s="62">
        <f t="shared" ref="B107:B108" si="2">COUNTIF($E$2:$E$100,A107)</f>
        <v>20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62"/>
      <c r="N107" s="62"/>
      <c r="O107" s="62"/>
    </row>
    <row r="108">
      <c r="A108" s="53" t="s">
        <v>10</v>
      </c>
      <c r="B108" s="62">
        <f t="shared" si="2"/>
        <v>0</v>
      </c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62"/>
      <c r="N108" s="62"/>
      <c r="O108" s="62"/>
    </row>
    <row r="109">
      <c r="A109" s="89" t="s">
        <v>393</v>
      </c>
      <c r="B109" s="62"/>
      <c r="C109" s="90"/>
      <c r="D109" s="62"/>
      <c r="E109" s="62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53" t="s">
        <v>11</v>
      </c>
      <c r="B110" s="62">
        <f t="shared" ref="B110:B124" si="3">COUNTIF($E$2:$E$100,A110)</f>
        <v>5</v>
      </c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53" t="s">
        <v>12</v>
      </c>
      <c r="B111" s="62">
        <f t="shared" si="3"/>
        <v>2</v>
      </c>
      <c r="C111" s="90"/>
      <c r="D111" s="62"/>
      <c r="E111" s="62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58" t="s">
        <v>13</v>
      </c>
      <c r="B112" s="62">
        <f t="shared" si="3"/>
        <v>3</v>
      </c>
      <c r="C112" s="90"/>
      <c r="D112" s="62"/>
      <c r="E112" s="6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53" t="s">
        <v>14</v>
      </c>
      <c r="B113" s="62">
        <f t="shared" si="3"/>
        <v>2</v>
      </c>
      <c r="C113" s="90"/>
      <c r="D113" s="62"/>
      <c r="E113" s="6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53" t="s">
        <v>16</v>
      </c>
      <c r="B114" s="62">
        <f t="shared" si="3"/>
        <v>0</v>
      </c>
      <c r="C114" s="90"/>
      <c r="D114" s="62"/>
      <c r="E114" s="6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53" t="s">
        <v>17</v>
      </c>
      <c r="B115" s="62">
        <f t="shared" si="3"/>
        <v>8</v>
      </c>
      <c r="C115" s="90"/>
      <c r="D115" s="62"/>
      <c r="E115" s="6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53" t="s">
        <v>19</v>
      </c>
      <c r="B116" s="62">
        <f t="shared" si="3"/>
        <v>3</v>
      </c>
      <c r="C116" s="90"/>
      <c r="D116" s="62"/>
      <c r="E116" s="6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53" t="s">
        <v>20</v>
      </c>
      <c r="B117" s="62">
        <f t="shared" si="3"/>
        <v>2</v>
      </c>
      <c r="C117" s="90"/>
      <c r="D117" s="62"/>
      <c r="E117" s="62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53" t="s">
        <v>21</v>
      </c>
      <c r="B118" s="62">
        <f t="shared" si="3"/>
        <v>3</v>
      </c>
      <c r="C118" s="90"/>
      <c r="D118" s="62"/>
      <c r="E118" s="6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53" t="s">
        <v>22</v>
      </c>
      <c r="B119" s="62">
        <f t="shared" si="3"/>
        <v>2</v>
      </c>
      <c r="C119" s="90"/>
      <c r="D119" s="62"/>
      <c r="E119" s="6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53" t="s">
        <v>23</v>
      </c>
      <c r="B120" s="62">
        <f t="shared" si="3"/>
        <v>1</v>
      </c>
      <c r="C120" s="90"/>
      <c r="D120" s="62"/>
      <c r="E120" s="6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53" t="s">
        <v>24</v>
      </c>
      <c r="B121" s="62">
        <f t="shared" si="3"/>
        <v>1</v>
      </c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53" t="s">
        <v>25</v>
      </c>
      <c r="B122" s="62">
        <f t="shared" si="3"/>
        <v>0</v>
      </c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53" t="s">
        <v>26</v>
      </c>
      <c r="B123" s="62">
        <f t="shared" si="3"/>
        <v>4</v>
      </c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28</v>
      </c>
      <c r="B124" s="62">
        <f t="shared" si="3"/>
        <v>0</v>
      </c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89" t="s">
        <v>394</v>
      </c>
      <c r="B125" s="93">
        <f>SUM(B103:B124)</f>
        <v>94</v>
      </c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62"/>
      <c r="B126" s="62"/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89" t="s">
        <v>6</v>
      </c>
      <c r="B127" s="62"/>
      <c r="C127" s="94" t="s">
        <v>394</v>
      </c>
      <c r="D127" s="94"/>
      <c r="E127" s="94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62"/>
      <c r="B128" s="95"/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96" t="s">
        <v>150</v>
      </c>
      <c r="B129" s="96" t="s">
        <v>2052</v>
      </c>
      <c r="C129" s="117">
        <f t="shared" ref="C129:C136" si="4">COUNTIF($K$2:$K$185,B129)</f>
        <v>3</v>
      </c>
      <c r="D129" s="92"/>
      <c r="E129" s="9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62" t="s">
        <v>150</v>
      </c>
      <c r="B130" s="202" t="s">
        <v>1626</v>
      </c>
      <c r="C130" s="117">
        <f t="shared" si="4"/>
        <v>1</v>
      </c>
      <c r="D130" s="92"/>
      <c r="E130" s="9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62" t="s">
        <v>150</v>
      </c>
      <c r="B131" s="202" t="s">
        <v>596</v>
      </c>
      <c r="C131" s="117">
        <f t="shared" si="4"/>
        <v>1</v>
      </c>
      <c r="D131" s="92"/>
      <c r="E131" s="9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53" t="s">
        <v>150</v>
      </c>
      <c r="B132" s="96" t="s">
        <v>157</v>
      </c>
      <c r="C132" s="117">
        <f t="shared" si="4"/>
        <v>1</v>
      </c>
      <c r="D132" s="92"/>
      <c r="E132" s="9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96" t="s">
        <v>150</v>
      </c>
      <c r="B133" s="96" t="s">
        <v>228</v>
      </c>
      <c r="C133" s="117">
        <f t="shared" si="4"/>
        <v>10</v>
      </c>
      <c r="D133" s="92"/>
      <c r="E133" s="9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208" t="s">
        <v>1590</v>
      </c>
      <c r="B134" s="53" t="s">
        <v>1591</v>
      </c>
      <c r="C134" s="117">
        <f t="shared" si="4"/>
        <v>2</v>
      </c>
      <c r="D134" s="92"/>
      <c r="E134" s="9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 t="s">
        <v>165</v>
      </c>
      <c r="B135" s="62" t="s">
        <v>178</v>
      </c>
      <c r="C135" s="117">
        <f t="shared" si="4"/>
        <v>2</v>
      </c>
      <c r="D135" s="92"/>
      <c r="E135" s="9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62" t="s">
        <v>165</v>
      </c>
      <c r="B136" s="53" t="s">
        <v>2077</v>
      </c>
      <c r="C136" s="117">
        <f t="shared" si="4"/>
        <v>1</v>
      </c>
      <c r="D136" s="92"/>
      <c r="E136" s="9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97"/>
      <c r="B137" s="62"/>
      <c r="C137" s="90"/>
      <c r="D137" s="90"/>
      <c r="E137" s="90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89" t="s">
        <v>7</v>
      </c>
      <c r="B138" s="62"/>
      <c r="C138" s="90"/>
      <c r="D138" s="90"/>
      <c r="E138" s="90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/>
      <c r="B139" s="62"/>
      <c r="C139" s="90"/>
      <c r="D139" s="90"/>
      <c r="E139" s="90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53" t="s">
        <v>165</v>
      </c>
      <c r="B140" s="55" t="s">
        <v>513</v>
      </c>
      <c r="C140" s="90">
        <f t="shared" ref="C140:C142" si="5">COUNTIF($K$2:$K$182,B140)</f>
        <v>1</v>
      </c>
      <c r="D140" s="92"/>
      <c r="E140" s="9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 t="s">
        <v>165</v>
      </c>
      <c r="B141" s="55" t="s">
        <v>553</v>
      </c>
      <c r="C141" s="90">
        <f t="shared" si="5"/>
        <v>1</v>
      </c>
      <c r="D141" s="92"/>
      <c r="E141" s="9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 t="s">
        <v>165</v>
      </c>
      <c r="B142" s="53" t="s">
        <v>320</v>
      </c>
      <c r="C142" s="90">
        <f t="shared" si="5"/>
        <v>7</v>
      </c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 t="s">
        <v>165</v>
      </c>
      <c r="B143" s="53" t="s">
        <v>391</v>
      </c>
      <c r="C143" s="90">
        <f t="shared" ref="C143:C145" si="6">COUNTIF($K$2:$K$135,B143)</f>
        <v>3</v>
      </c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 t="s">
        <v>165</v>
      </c>
      <c r="B144" s="53" t="s">
        <v>245</v>
      </c>
      <c r="C144" s="90">
        <f t="shared" si="6"/>
        <v>0</v>
      </c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 t="s">
        <v>165</v>
      </c>
      <c r="B145" s="53" t="s">
        <v>262</v>
      </c>
      <c r="C145" s="90">
        <f t="shared" si="6"/>
        <v>3</v>
      </c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</sheetData>
  <autoFilter ref="$A$1:$O$99"/>
  <dataValidations>
    <dataValidation type="list" allowBlank="1" sqref="B72 B77:B80 B86:B88 B91:B95 B97:B98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B66:B67 B89:B90">
      <formula1>"ABASTECIMIENTO,ADMINISTRACIÓN,CAJAS,CASINO,CONTABILIDAD,CONTROL GUARDIA,CRÉDITO Y COBRANZA,DESPACHO,DIMENSIONADO,ENTRETECHO,EXISTENCIAS,GERENCIA,JEFATURA SUCURSAL,JEFATURA DE SECCIÓN,MARKETING,OFICINA JOPE,OPERACIONES,PATIO,PICKING,RECEPCIÓN,RELOJ CONTROL"&amp;",SEGURIDAD,SALA DE REUNIÓN,SALÓN PRINCIPAL,SERVICIO CLIENTE,SERVIDORES,TESORERÍA,TI,VENTAS,VENTAS EMPRESAS,VENTAS MAYORISTA,ZONA DE CARGA"</formula1>
    </dataValidation>
    <dataValidation type="list" allowBlank="1" sqref="J81:J85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56 G58:G100">
      <formula1>"INACTIVO,OPERATIVO"</formula1>
    </dataValidation>
    <dataValidation type="list" allowBlank="1" sqref="J99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2:J60 J62:J65 J68 J100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E2:E98 E100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66:J67 J89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99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76 B81:B85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75 B96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J69:J70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99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2:B65 B68 B100">
      <formula1>"ABASTECIMIENTO,ADMINISTRACIÓN,BODEGA,CAJAS,CASINO,CONTABILIDAD,CONTROL GUARDIA,CRÉDITO Y COBRANZA,DESPACHO,DIMENSIONADO,ENTRETECHO,EXISTENCIAS,FERCO,GERENCIA,JEFATURA SUCURSAL,JEFATURA DE SECCIÓN,MARKETING,OFICINA JOPE,OPERACIONES,PASILLO,PATIO,PICKING,RE"&amp;"CEPCIÓN,RELOJ CONTROL,SEGURIDAD,SALA DE REUNIÓN,SALÓN PRINCIPAL,SERVICIO CLIENTE,SERVIDORES,TESORERÍA,TI,VENTAS,VENTAS EMPRESAS,VENTAS MAYORISTA,ZONA DE CARGA"</formula1>
    </dataValidation>
    <dataValidation type="list" allowBlank="1" sqref="B69:B70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61 J72 J91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J71 J76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72:F75 F77:F80 F85:F88 F90:F98">
      <formula1>"LINUX CENTOS,LINUX FEDORA,LINUX UBUNTU,NO APLICA,OTRO,WINDOWS XP,WINDOWS 7,WINDOWS 10,"</formula1>
    </dataValidation>
    <dataValidation type="list" allowBlank="1" sqref="J7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73:J74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00">
      <formula1>"COMPUTADOR,MONITOR,PERIFÉRICO"</formula1>
    </dataValidation>
    <dataValidation type="list" allowBlank="1" sqref="J77:J80 J88 J90 J92:J9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F3 F11 F16 F23:F24 F37 F45 F69:F70 F99">
      <formula1>"WINDOWS XP,WINDOWS 7,WINDOWS 10,NO APLICA,OTRO"</formula1>
    </dataValidation>
    <dataValidation type="list" allowBlank="1" sqref="F2 F4:F10 F12:F15 F17:F22 F25:F36 F38:F44 F46:F68 F71 F76 F81:F84 F89 F100">
      <formula1>"LINUX FEDORA,NO APLICA,OTRO,WINDOWS XP,WINDOWS 7,WINDOWS 10,"</formula1>
    </dataValidation>
    <dataValidation type="list" allowBlank="1" sqref="B71 B73:B74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97:J98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7.0"/>
    <col customWidth="1" min="14" max="14" width="14.63"/>
    <col customWidth="1" min="15" max="15" width="10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34" t="s">
        <v>141</v>
      </c>
      <c r="L1" s="36" t="s">
        <v>142</v>
      </c>
      <c r="M1" s="8" t="s">
        <v>143</v>
      </c>
      <c r="N1" s="34" t="s">
        <v>144</v>
      </c>
      <c r="O1" s="34" t="s">
        <v>145</v>
      </c>
    </row>
    <row r="2">
      <c r="A2" s="41" t="s">
        <v>146</v>
      </c>
      <c r="B2" s="39" t="s">
        <v>153</v>
      </c>
      <c r="C2" s="40">
        <v>1.0</v>
      </c>
      <c r="D2" s="44" t="s">
        <v>154</v>
      </c>
      <c r="E2" s="47" t="s">
        <v>6</v>
      </c>
      <c r="F2" s="41" t="s">
        <v>155</v>
      </c>
      <c r="G2" s="44" t="s">
        <v>148</v>
      </c>
      <c r="H2" s="41" t="s">
        <v>2193</v>
      </c>
      <c r="I2" s="44">
        <v>6625692.0</v>
      </c>
      <c r="J2" s="41" t="s">
        <v>206</v>
      </c>
      <c r="K2" s="44" t="s">
        <v>1655</v>
      </c>
      <c r="L2" s="215"/>
      <c r="M2" s="46"/>
      <c r="N2" s="42"/>
      <c r="O2" s="42"/>
    </row>
    <row r="3">
      <c r="A3" s="41" t="s">
        <v>146</v>
      </c>
      <c r="B3" s="39" t="s">
        <v>153</v>
      </c>
      <c r="C3" s="40">
        <v>1.0</v>
      </c>
      <c r="D3" s="39" t="s">
        <v>9</v>
      </c>
      <c r="E3" s="47" t="s">
        <v>9</v>
      </c>
      <c r="F3" s="46"/>
      <c r="G3" s="39" t="s">
        <v>148</v>
      </c>
      <c r="H3" s="41" t="s">
        <v>2194</v>
      </c>
      <c r="I3" s="39">
        <v>6625693.0</v>
      </c>
      <c r="J3" s="41" t="s">
        <v>150</v>
      </c>
      <c r="K3" s="39" t="s">
        <v>223</v>
      </c>
      <c r="L3" s="45"/>
      <c r="M3" s="46"/>
      <c r="N3" s="42"/>
      <c r="O3" s="42"/>
    </row>
    <row r="4">
      <c r="A4" s="41" t="s">
        <v>146</v>
      </c>
      <c r="B4" s="39" t="s">
        <v>153</v>
      </c>
      <c r="C4" s="40">
        <v>1.0</v>
      </c>
      <c r="D4" s="39" t="s">
        <v>159</v>
      </c>
      <c r="E4" s="47" t="s">
        <v>17</v>
      </c>
      <c r="F4" s="46"/>
      <c r="G4" s="39" t="s">
        <v>148</v>
      </c>
      <c r="H4" s="41" t="s">
        <v>2195</v>
      </c>
      <c r="I4" s="39">
        <v>6625698.0</v>
      </c>
      <c r="J4" s="41" t="s">
        <v>189</v>
      </c>
      <c r="K4" s="39" t="s">
        <v>190</v>
      </c>
      <c r="L4" s="45"/>
      <c r="M4" s="46"/>
      <c r="N4" s="42"/>
      <c r="O4" s="42"/>
    </row>
    <row r="5">
      <c r="A5" s="41" t="s">
        <v>2196</v>
      </c>
      <c r="B5" s="39" t="s">
        <v>751</v>
      </c>
      <c r="C5" s="40">
        <v>1.0</v>
      </c>
      <c r="D5" s="39" t="s">
        <v>9</v>
      </c>
      <c r="E5" s="47" t="s">
        <v>9</v>
      </c>
      <c r="F5" s="49"/>
      <c r="G5" s="39" t="s">
        <v>148</v>
      </c>
      <c r="H5" s="41" t="s">
        <v>2197</v>
      </c>
      <c r="I5" s="39">
        <v>6625658.0</v>
      </c>
      <c r="J5" s="41" t="s">
        <v>150</v>
      </c>
      <c r="K5" s="39" t="s">
        <v>223</v>
      </c>
      <c r="L5" s="45"/>
      <c r="M5" s="46"/>
      <c r="N5" s="42"/>
      <c r="O5" s="42"/>
    </row>
    <row r="6">
      <c r="A6" s="41" t="s">
        <v>2196</v>
      </c>
      <c r="B6" s="39" t="s">
        <v>751</v>
      </c>
      <c r="C6" s="40">
        <v>1.0</v>
      </c>
      <c r="D6" s="39" t="s">
        <v>159</v>
      </c>
      <c r="E6" s="47" t="s">
        <v>24</v>
      </c>
      <c r="F6" s="49"/>
      <c r="G6" s="39" t="s">
        <v>148</v>
      </c>
      <c r="H6" s="41" t="s">
        <v>151</v>
      </c>
      <c r="I6" s="39">
        <v>6625752.0</v>
      </c>
      <c r="J6" s="41" t="s">
        <v>1134</v>
      </c>
      <c r="K6" s="39" t="s">
        <v>2146</v>
      </c>
      <c r="L6" s="43" t="s">
        <v>2198</v>
      </c>
      <c r="M6" s="41"/>
      <c r="N6" s="39"/>
      <c r="O6" s="39"/>
    </row>
    <row r="7">
      <c r="A7" s="41" t="s">
        <v>2199</v>
      </c>
      <c r="B7" s="39" t="s">
        <v>153</v>
      </c>
      <c r="C7" s="40">
        <v>1.0</v>
      </c>
      <c r="D7" s="39" t="s">
        <v>154</v>
      </c>
      <c r="E7" s="47" t="s">
        <v>6</v>
      </c>
      <c r="F7" s="41" t="s">
        <v>155</v>
      </c>
      <c r="G7" s="39" t="s">
        <v>148</v>
      </c>
      <c r="H7" s="41" t="s">
        <v>2200</v>
      </c>
      <c r="I7" s="39">
        <v>6625699.0</v>
      </c>
      <c r="J7" s="41" t="s">
        <v>165</v>
      </c>
      <c r="K7" s="39" t="s">
        <v>178</v>
      </c>
      <c r="L7" s="45"/>
      <c r="M7" s="46"/>
      <c r="N7" s="42"/>
      <c r="O7" s="42"/>
    </row>
    <row r="8">
      <c r="A8" s="41" t="s">
        <v>2199</v>
      </c>
      <c r="B8" s="39" t="s">
        <v>153</v>
      </c>
      <c r="C8" s="40">
        <v>1.0</v>
      </c>
      <c r="D8" s="39" t="s">
        <v>9</v>
      </c>
      <c r="E8" s="47" t="s">
        <v>9</v>
      </c>
      <c r="F8" s="46"/>
      <c r="G8" s="39" t="s">
        <v>148</v>
      </c>
      <c r="H8" s="41" t="s">
        <v>2201</v>
      </c>
      <c r="I8" s="39">
        <v>6625700.0</v>
      </c>
      <c r="J8" s="41" t="s">
        <v>150</v>
      </c>
      <c r="K8" s="39" t="s">
        <v>196</v>
      </c>
      <c r="L8" s="45"/>
      <c r="M8" s="46"/>
      <c r="N8" s="42"/>
      <c r="O8" s="42"/>
    </row>
    <row r="9">
      <c r="A9" s="41" t="s">
        <v>2199</v>
      </c>
      <c r="B9" s="39" t="s">
        <v>153</v>
      </c>
      <c r="C9" s="40">
        <v>1.0</v>
      </c>
      <c r="D9" s="39" t="s">
        <v>159</v>
      </c>
      <c r="E9" s="47" t="s">
        <v>26</v>
      </c>
      <c r="F9" s="49"/>
      <c r="G9" s="39" t="s">
        <v>148</v>
      </c>
      <c r="H9" s="41" t="s">
        <v>151</v>
      </c>
      <c r="I9" s="39">
        <v>6625701.0</v>
      </c>
      <c r="J9" s="41" t="s">
        <v>192</v>
      </c>
      <c r="K9" s="39" t="s">
        <v>1685</v>
      </c>
      <c r="L9" s="43" t="s">
        <v>2202</v>
      </c>
      <c r="M9" s="41"/>
      <c r="N9" s="39"/>
      <c r="O9" s="39"/>
    </row>
    <row r="10">
      <c r="A10" s="41" t="s">
        <v>2199</v>
      </c>
      <c r="B10" s="39" t="s">
        <v>153</v>
      </c>
      <c r="C10" s="40">
        <v>1.0</v>
      </c>
      <c r="D10" s="39" t="s">
        <v>159</v>
      </c>
      <c r="E10" s="47" t="s">
        <v>13</v>
      </c>
      <c r="F10" s="46"/>
      <c r="G10" s="39" t="s">
        <v>148</v>
      </c>
      <c r="H10" s="41">
        <v>1.4566199E7</v>
      </c>
      <c r="I10" s="39">
        <v>6625702.0</v>
      </c>
      <c r="J10" s="41" t="s">
        <v>795</v>
      </c>
      <c r="K10" s="39" t="s">
        <v>2203</v>
      </c>
      <c r="L10" s="45"/>
      <c r="M10" s="46"/>
      <c r="N10" s="42"/>
      <c r="O10" s="42"/>
    </row>
    <row r="11">
      <c r="A11" s="41" t="s">
        <v>2204</v>
      </c>
      <c r="B11" s="39" t="s">
        <v>947</v>
      </c>
      <c r="C11" s="40">
        <v>1.0</v>
      </c>
      <c r="D11" s="39" t="s">
        <v>154</v>
      </c>
      <c r="E11" s="47" t="s">
        <v>6</v>
      </c>
      <c r="F11" s="41" t="s">
        <v>155</v>
      </c>
      <c r="G11" s="39" t="s">
        <v>148</v>
      </c>
      <c r="H11" s="41" t="s">
        <v>2205</v>
      </c>
      <c r="I11" s="39">
        <v>6625660.0</v>
      </c>
      <c r="J11" s="41" t="s">
        <v>165</v>
      </c>
      <c r="K11" s="39" t="s">
        <v>166</v>
      </c>
      <c r="L11" s="45"/>
      <c r="M11" s="46"/>
      <c r="N11" s="42"/>
      <c r="O11" s="42"/>
    </row>
    <row r="12">
      <c r="A12" s="41" t="s">
        <v>2204</v>
      </c>
      <c r="B12" s="39" t="s">
        <v>947</v>
      </c>
      <c r="C12" s="40">
        <v>1.0</v>
      </c>
      <c r="D12" s="39" t="s">
        <v>9</v>
      </c>
      <c r="E12" s="47" t="s">
        <v>9</v>
      </c>
      <c r="F12" s="49"/>
      <c r="G12" s="39" t="s">
        <v>148</v>
      </c>
      <c r="H12" s="41" t="s">
        <v>2206</v>
      </c>
      <c r="I12" s="39">
        <v>6625661.0</v>
      </c>
      <c r="J12" s="41" t="s">
        <v>381</v>
      </c>
      <c r="K12" s="39" t="s">
        <v>1145</v>
      </c>
      <c r="L12" s="45"/>
      <c r="M12" s="46"/>
      <c r="N12" s="42"/>
      <c r="O12" s="42"/>
    </row>
    <row r="13">
      <c r="A13" s="41" t="s">
        <v>2204</v>
      </c>
      <c r="B13" s="39" t="s">
        <v>947</v>
      </c>
      <c r="C13" s="40">
        <v>1.0</v>
      </c>
      <c r="D13" s="39" t="s">
        <v>159</v>
      </c>
      <c r="E13" s="47" t="s">
        <v>16</v>
      </c>
      <c r="F13" s="46"/>
      <c r="G13" s="39" t="s">
        <v>148</v>
      </c>
      <c r="H13" s="41" t="s">
        <v>2207</v>
      </c>
      <c r="I13" s="39">
        <v>6625662.0</v>
      </c>
      <c r="J13" s="41" t="s">
        <v>161</v>
      </c>
      <c r="K13" s="39" t="s">
        <v>1106</v>
      </c>
      <c r="L13" s="45"/>
      <c r="M13" s="46"/>
      <c r="N13" s="42"/>
      <c r="O13" s="42"/>
    </row>
    <row r="14">
      <c r="A14" s="41" t="s">
        <v>2204</v>
      </c>
      <c r="B14" s="39" t="s">
        <v>947</v>
      </c>
      <c r="C14" s="40">
        <v>1.0</v>
      </c>
      <c r="D14" s="39" t="s">
        <v>159</v>
      </c>
      <c r="E14" s="47" t="s">
        <v>16</v>
      </c>
      <c r="F14" s="46"/>
      <c r="G14" s="39" t="s">
        <v>148</v>
      </c>
      <c r="H14" s="41" t="s">
        <v>2208</v>
      </c>
      <c r="I14" s="39">
        <v>6625663.0</v>
      </c>
      <c r="J14" s="41" t="s">
        <v>161</v>
      </c>
      <c r="K14" s="39" t="s">
        <v>1106</v>
      </c>
      <c r="L14" s="45"/>
      <c r="M14" s="46"/>
      <c r="N14" s="42"/>
      <c r="O14" s="42"/>
    </row>
    <row r="15">
      <c r="A15" s="41" t="s">
        <v>146</v>
      </c>
      <c r="B15" s="39" t="s">
        <v>947</v>
      </c>
      <c r="C15" s="40">
        <v>1.0</v>
      </c>
      <c r="D15" s="39" t="s">
        <v>154</v>
      </c>
      <c r="E15" s="47" t="s">
        <v>6</v>
      </c>
      <c r="F15" s="41" t="s">
        <v>155</v>
      </c>
      <c r="G15" s="39" t="s">
        <v>148</v>
      </c>
      <c r="H15" s="41" t="s">
        <v>2209</v>
      </c>
      <c r="I15" s="39">
        <v>6625676.0</v>
      </c>
      <c r="J15" s="41" t="s">
        <v>150</v>
      </c>
      <c r="K15" s="39" t="s">
        <v>596</v>
      </c>
      <c r="L15" s="45"/>
      <c r="M15" s="46"/>
      <c r="N15" s="42"/>
      <c r="O15" s="42"/>
    </row>
    <row r="16">
      <c r="A16" s="41" t="s">
        <v>146</v>
      </c>
      <c r="B16" s="39" t="s">
        <v>947</v>
      </c>
      <c r="C16" s="40">
        <v>1.0</v>
      </c>
      <c r="D16" s="39" t="s">
        <v>9</v>
      </c>
      <c r="E16" s="47" t="s">
        <v>9</v>
      </c>
      <c r="F16" s="46"/>
      <c r="G16" s="39" t="s">
        <v>148</v>
      </c>
      <c r="H16" s="41" t="s">
        <v>2210</v>
      </c>
      <c r="I16" s="39">
        <v>6625677.0</v>
      </c>
      <c r="J16" s="41" t="s">
        <v>150</v>
      </c>
      <c r="K16" s="39" t="s">
        <v>1907</v>
      </c>
      <c r="L16" s="45"/>
      <c r="M16" s="46"/>
      <c r="N16" s="42"/>
      <c r="O16" s="42"/>
    </row>
    <row r="17">
      <c r="A17" s="41" t="s">
        <v>2211</v>
      </c>
      <c r="B17" s="39" t="s">
        <v>315</v>
      </c>
      <c r="C17" s="40">
        <v>1.0</v>
      </c>
      <c r="D17" s="39" t="s">
        <v>154</v>
      </c>
      <c r="E17" s="47" t="s">
        <v>6</v>
      </c>
      <c r="F17" s="41" t="s">
        <v>155</v>
      </c>
      <c r="G17" s="39" t="s">
        <v>148</v>
      </c>
      <c r="H17" s="41" t="s">
        <v>2212</v>
      </c>
      <c r="I17" s="39">
        <v>6625654.0</v>
      </c>
      <c r="J17" s="41" t="s">
        <v>165</v>
      </c>
      <c r="K17" s="39" t="s">
        <v>166</v>
      </c>
      <c r="L17" s="45"/>
      <c r="M17" s="46"/>
      <c r="N17" s="42"/>
      <c r="O17" s="42"/>
    </row>
    <row r="18">
      <c r="A18" s="41" t="s">
        <v>2211</v>
      </c>
      <c r="B18" s="39" t="s">
        <v>315</v>
      </c>
      <c r="C18" s="40">
        <v>1.0</v>
      </c>
      <c r="D18" s="39" t="s">
        <v>9</v>
      </c>
      <c r="E18" s="47" t="s">
        <v>9</v>
      </c>
      <c r="F18" s="49"/>
      <c r="G18" s="39" t="s">
        <v>148</v>
      </c>
      <c r="H18" s="41" t="s">
        <v>2213</v>
      </c>
      <c r="I18" s="39">
        <v>6625655.0</v>
      </c>
      <c r="J18" s="41" t="s">
        <v>381</v>
      </c>
      <c r="K18" s="39" t="s">
        <v>1145</v>
      </c>
      <c r="L18" s="45"/>
      <c r="M18" s="46"/>
      <c r="N18" s="42"/>
      <c r="O18" s="42"/>
    </row>
    <row r="19">
      <c r="A19" s="41" t="s">
        <v>2211</v>
      </c>
      <c r="B19" s="39" t="s">
        <v>315</v>
      </c>
      <c r="C19" s="40">
        <v>1.0</v>
      </c>
      <c r="D19" s="39" t="s">
        <v>159</v>
      </c>
      <c r="E19" s="47" t="s">
        <v>16</v>
      </c>
      <c r="F19" s="46"/>
      <c r="G19" s="39" t="s">
        <v>148</v>
      </c>
      <c r="H19" s="41" t="s">
        <v>2214</v>
      </c>
      <c r="I19" s="39">
        <v>6625656.0</v>
      </c>
      <c r="J19" s="41" t="s">
        <v>161</v>
      </c>
      <c r="K19" s="39" t="s">
        <v>1106</v>
      </c>
      <c r="L19" s="45"/>
      <c r="M19" s="46"/>
      <c r="N19" s="42"/>
      <c r="O19" s="42"/>
    </row>
    <row r="20">
      <c r="A20" s="41" t="s">
        <v>146</v>
      </c>
      <c r="B20" s="39" t="s">
        <v>315</v>
      </c>
      <c r="C20" s="40">
        <v>1.0</v>
      </c>
      <c r="D20" s="39" t="s">
        <v>154</v>
      </c>
      <c r="E20" s="47" t="s">
        <v>6</v>
      </c>
      <c r="F20" s="41" t="s">
        <v>155</v>
      </c>
      <c r="G20" s="39" t="s">
        <v>148</v>
      </c>
      <c r="H20" s="41" t="s">
        <v>2215</v>
      </c>
      <c r="I20" s="39">
        <v>6625650.0</v>
      </c>
      <c r="J20" s="41" t="s">
        <v>165</v>
      </c>
      <c r="K20" s="39" t="s">
        <v>166</v>
      </c>
      <c r="L20" s="45"/>
      <c r="M20" s="46"/>
      <c r="N20" s="42"/>
      <c r="O20" s="42"/>
    </row>
    <row r="21">
      <c r="A21" s="41" t="s">
        <v>146</v>
      </c>
      <c r="B21" s="39" t="s">
        <v>315</v>
      </c>
      <c r="C21" s="40">
        <v>1.0</v>
      </c>
      <c r="D21" s="39" t="s">
        <v>9</v>
      </c>
      <c r="E21" s="47" t="s">
        <v>9</v>
      </c>
      <c r="F21" s="46"/>
      <c r="G21" s="39" t="s">
        <v>148</v>
      </c>
      <c r="H21" s="41" t="s">
        <v>2216</v>
      </c>
      <c r="I21" s="39">
        <v>6625651.0</v>
      </c>
      <c r="J21" s="41" t="s">
        <v>381</v>
      </c>
      <c r="K21" s="39" t="s">
        <v>1145</v>
      </c>
      <c r="L21" s="45"/>
      <c r="M21" s="46"/>
      <c r="N21" s="42"/>
      <c r="O21" s="42"/>
    </row>
    <row r="22">
      <c r="A22" s="41" t="s">
        <v>2217</v>
      </c>
      <c r="B22" s="39" t="s">
        <v>204</v>
      </c>
      <c r="C22" s="40">
        <v>1.0</v>
      </c>
      <c r="D22" s="39" t="s">
        <v>154</v>
      </c>
      <c r="E22" s="47" t="s">
        <v>8</v>
      </c>
      <c r="F22" s="41" t="s">
        <v>155</v>
      </c>
      <c r="G22" s="39" t="s">
        <v>148</v>
      </c>
      <c r="H22" s="41" t="s">
        <v>2218</v>
      </c>
      <c r="I22" s="39">
        <v>6625724.0</v>
      </c>
      <c r="J22" s="41" t="s">
        <v>206</v>
      </c>
      <c r="K22" s="39" t="s">
        <v>376</v>
      </c>
      <c r="L22" s="43" t="s">
        <v>2219</v>
      </c>
      <c r="M22" s="41"/>
      <c r="N22" s="39"/>
      <c r="O22" s="39"/>
    </row>
    <row r="23">
      <c r="A23" s="41" t="s">
        <v>2217</v>
      </c>
      <c r="B23" s="39" t="s">
        <v>204</v>
      </c>
      <c r="C23" s="40">
        <v>1.0</v>
      </c>
      <c r="D23" s="39" t="s">
        <v>9</v>
      </c>
      <c r="E23" s="47" t="s">
        <v>9</v>
      </c>
      <c r="F23" s="49"/>
      <c r="G23" s="39" t="s">
        <v>148</v>
      </c>
      <c r="H23" s="41" t="s">
        <v>2220</v>
      </c>
      <c r="I23" s="39">
        <v>6625725.0</v>
      </c>
      <c r="J23" s="41" t="s">
        <v>165</v>
      </c>
      <c r="K23" s="39" t="s">
        <v>405</v>
      </c>
      <c r="L23" s="43" t="s">
        <v>2219</v>
      </c>
      <c r="M23" s="41"/>
      <c r="N23" s="39"/>
      <c r="O23" s="39"/>
    </row>
    <row r="24">
      <c r="A24" s="41" t="s">
        <v>2217</v>
      </c>
      <c r="B24" s="39" t="s">
        <v>204</v>
      </c>
      <c r="C24" s="40">
        <v>1.0</v>
      </c>
      <c r="D24" s="39" t="s">
        <v>159</v>
      </c>
      <c r="E24" s="47" t="s">
        <v>22</v>
      </c>
      <c r="F24" s="46"/>
      <c r="G24" s="39" t="s">
        <v>148</v>
      </c>
      <c r="H24" s="41">
        <v>4122814.0</v>
      </c>
      <c r="I24" s="39">
        <v>6625726.0</v>
      </c>
      <c r="J24" s="41" t="s">
        <v>206</v>
      </c>
      <c r="K24" s="39" t="s">
        <v>1508</v>
      </c>
      <c r="L24" s="43" t="s">
        <v>2219</v>
      </c>
      <c r="M24" s="41"/>
      <c r="N24" s="39"/>
      <c r="O24" s="39"/>
    </row>
    <row r="25">
      <c r="A25" s="41" t="s">
        <v>2217</v>
      </c>
      <c r="B25" s="39" t="s">
        <v>204</v>
      </c>
      <c r="C25" s="40">
        <v>1.0</v>
      </c>
      <c r="D25" s="39" t="s">
        <v>159</v>
      </c>
      <c r="E25" s="47" t="s">
        <v>20</v>
      </c>
      <c r="F25" s="46"/>
      <c r="G25" s="39" t="s">
        <v>148</v>
      </c>
      <c r="H25" s="41" t="s">
        <v>2221</v>
      </c>
      <c r="I25" s="39">
        <v>6625727.0</v>
      </c>
      <c r="J25" s="41" t="s">
        <v>212</v>
      </c>
      <c r="K25" s="39" t="s">
        <v>213</v>
      </c>
      <c r="L25" s="43" t="s">
        <v>2219</v>
      </c>
      <c r="M25" s="41"/>
      <c r="N25" s="39"/>
      <c r="O25" s="39"/>
    </row>
    <row r="26">
      <c r="A26" s="41" t="s">
        <v>2217</v>
      </c>
      <c r="B26" s="39" t="s">
        <v>204</v>
      </c>
      <c r="C26" s="40">
        <v>1.0</v>
      </c>
      <c r="D26" s="39" t="s">
        <v>159</v>
      </c>
      <c r="E26" s="47" t="s">
        <v>21</v>
      </c>
      <c r="F26" s="46"/>
      <c r="G26" s="39" t="s">
        <v>148</v>
      </c>
      <c r="H26" s="41" t="s">
        <v>2222</v>
      </c>
      <c r="I26" s="39">
        <v>6625728.0</v>
      </c>
      <c r="J26" s="41" t="s">
        <v>192</v>
      </c>
      <c r="K26" s="39" t="s">
        <v>1685</v>
      </c>
      <c r="L26" s="43" t="s">
        <v>2219</v>
      </c>
      <c r="M26" s="41"/>
      <c r="N26" s="39"/>
      <c r="O26" s="39"/>
    </row>
    <row r="27">
      <c r="A27" s="41" t="s">
        <v>2217</v>
      </c>
      <c r="B27" s="39" t="s">
        <v>204</v>
      </c>
      <c r="C27" s="40">
        <v>1.0</v>
      </c>
      <c r="D27" s="39" t="s">
        <v>159</v>
      </c>
      <c r="E27" s="47" t="s">
        <v>19</v>
      </c>
      <c r="F27" s="49"/>
      <c r="G27" s="39" t="s">
        <v>148</v>
      </c>
      <c r="H27" s="41">
        <v>63338.0</v>
      </c>
      <c r="I27" s="39">
        <v>6625729.0</v>
      </c>
      <c r="J27" s="41" t="s">
        <v>206</v>
      </c>
      <c r="K27" s="39" t="s">
        <v>1543</v>
      </c>
      <c r="L27" s="43" t="s">
        <v>2219</v>
      </c>
      <c r="M27" s="41"/>
      <c r="N27" s="39"/>
      <c r="O27" s="39"/>
    </row>
    <row r="28">
      <c r="A28" s="41" t="s">
        <v>2223</v>
      </c>
      <c r="B28" s="39" t="s">
        <v>175</v>
      </c>
      <c r="C28" s="40">
        <v>1.0</v>
      </c>
      <c r="D28" s="39" t="s">
        <v>154</v>
      </c>
      <c r="E28" s="47" t="s">
        <v>6</v>
      </c>
      <c r="F28" s="41" t="s">
        <v>155</v>
      </c>
      <c r="G28" s="39" t="s">
        <v>148</v>
      </c>
      <c r="H28" s="41" t="s">
        <v>2224</v>
      </c>
      <c r="I28" s="39">
        <v>6625679.0</v>
      </c>
      <c r="J28" s="41" t="s">
        <v>165</v>
      </c>
      <c r="K28" s="39" t="s">
        <v>166</v>
      </c>
      <c r="L28" s="43"/>
      <c r="M28" s="41"/>
      <c r="N28" s="39"/>
      <c r="O28" s="39"/>
    </row>
    <row r="29">
      <c r="A29" s="41" t="s">
        <v>2223</v>
      </c>
      <c r="B29" s="39" t="s">
        <v>175</v>
      </c>
      <c r="C29" s="40">
        <v>1.0</v>
      </c>
      <c r="D29" s="39" t="s">
        <v>9</v>
      </c>
      <c r="E29" s="47" t="s">
        <v>9</v>
      </c>
      <c r="F29" s="46"/>
      <c r="G29" s="39" t="s">
        <v>148</v>
      </c>
      <c r="H29" s="41" t="s">
        <v>2225</v>
      </c>
      <c r="I29" s="39">
        <v>6625680.0</v>
      </c>
      <c r="J29" s="41" t="s">
        <v>381</v>
      </c>
      <c r="K29" s="39" t="s">
        <v>1145</v>
      </c>
      <c r="L29" s="43"/>
      <c r="M29" s="41"/>
      <c r="N29" s="39"/>
      <c r="O29" s="39"/>
    </row>
    <row r="30">
      <c r="A30" s="41" t="s">
        <v>2226</v>
      </c>
      <c r="B30" s="39" t="s">
        <v>153</v>
      </c>
      <c r="C30" s="40">
        <v>1.0</v>
      </c>
      <c r="D30" s="39" t="s">
        <v>154</v>
      </c>
      <c r="E30" s="47" t="s">
        <v>6</v>
      </c>
      <c r="F30" s="41" t="s">
        <v>155</v>
      </c>
      <c r="G30" s="39" t="s">
        <v>148</v>
      </c>
      <c r="H30" s="41" t="s">
        <v>2227</v>
      </c>
      <c r="I30" s="39">
        <v>6625703.0</v>
      </c>
      <c r="J30" s="41" t="s">
        <v>165</v>
      </c>
      <c r="K30" s="39" t="s">
        <v>166</v>
      </c>
      <c r="L30" s="45"/>
      <c r="M30" s="46"/>
      <c r="N30" s="42"/>
      <c r="O30" s="42"/>
    </row>
    <row r="31">
      <c r="A31" s="41" t="s">
        <v>2226</v>
      </c>
      <c r="B31" s="39" t="s">
        <v>153</v>
      </c>
      <c r="C31" s="40">
        <v>1.0</v>
      </c>
      <c r="D31" s="39" t="s">
        <v>9</v>
      </c>
      <c r="E31" s="47" t="s">
        <v>9</v>
      </c>
      <c r="F31" s="46"/>
      <c r="G31" s="39" t="s">
        <v>148</v>
      </c>
      <c r="H31" s="41" t="s">
        <v>2228</v>
      </c>
      <c r="I31" s="39">
        <v>6625704.0</v>
      </c>
      <c r="J31" s="41" t="s">
        <v>2229</v>
      </c>
      <c r="K31" s="39" t="s">
        <v>2230</v>
      </c>
      <c r="L31" s="45"/>
      <c r="M31" s="46"/>
      <c r="N31" s="42"/>
      <c r="O31" s="42"/>
    </row>
    <row r="32">
      <c r="A32" s="41" t="s">
        <v>2226</v>
      </c>
      <c r="B32" s="39" t="s">
        <v>153</v>
      </c>
      <c r="C32" s="40">
        <v>1.0</v>
      </c>
      <c r="D32" s="39" t="s">
        <v>159</v>
      </c>
      <c r="E32" s="47" t="s">
        <v>26</v>
      </c>
      <c r="F32" s="46"/>
      <c r="G32" s="39" t="s">
        <v>148</v>
      </c>
      <c r="H32" s="41" t="s">
        <v>2231</v>
      </c>
      <c r="I32" s="39">
        <v>6625705.0</v>
      </c>
      <c r="J32" s="41" t="s">
        <v>345</v>
      </c>
      <c r="K32" s="39" t="s">
        <v>1095</v>
      </c>
      <c r="L32" s="45"/>
      <c r="M32" s="46"/>
      <c r="N32" s="42"/>
      <c r="O32" s="42"/>
    </row>
    <row r="33">
      <c r="A33" s="41" t="s">
        <v>2226</v>
      </c>
      <c r="B33" s="39" t="s">
        <v>153</v>
      </c>
      <c r="C33" s="40">
        <v>1.0</v>
      </c>
      <c r="D33" s="39" t="s">
        <v>159</v>
      </c>
      <c r="E33" s="47" t="s">
        <v>17</v>
      </c>
      <c r="F33" s="46"/>
      <c r="G33" s="39" t="s">
        <v>148</v>
      </c>
      <c r="H33" s="41" t="s">
        <v>2232</v>
      </c>
      <c r="I33" s="39">
        <v>6625706.0</v>
      </c>
      <c r="J33" s="41" t="s">
        <v>189</v>
      </c>
      <c r="K33" s="39" t="s">
        <v>190</v>
      </c>
      <c r="L33" s="45"/>
      <c r="M33" s="46"/>
      <c r="N33" s="42"/>
      <c r="O33" s="42"/>
    </row>
    <row r="34">
      <c r="A34" s="41" t="s">
        <v>2233</v>
      </c>
      <c r="B34" s="39" t="s">
        <v>180</v>
      </c>
      <c r="C34" s="40">
        <v>1.0</v>
      </c>
      <c r="D34" s="39" t="s">
        <v>154</v>
      </c>
      <c r="E34" s="47" t="s">
        <v>6</v>
      </c>
      <c r="F34" s="41" t="s">
        <v>155</v>
      </c>
      <c r="G34" s="39" t="s">
        <v>148</v>
      </c>
      <c r="H34" s="41" t="s">
        <v>2234</v>
      </c>
      <c r="I34" s="39">
        <v>6625683.0</v>
      </c>
      <c r="J34" s="41" t="s">
        <v>165</v>
      </c>
      <c r="K34" s="39" t="s">
        <v>166</v>
      </c>
      <c r="L34" s="45"/>
      <c r="M34" s="46"/>
      <c r="N34" s="42"/>
      <c r="O34" s="42"/>
    </row>
    <row r="35">
      <c r="A35" s="41" t="s">
        <v>2233</v>
      </c>
      <c r="B35" s="39" t="s">
        <v>180</v>
      </c>
      <c r="C35" s="40">
        <v>1.0</v>
      </c>
      <c r="D35" s="39" t="s">
        <v>9</v>
      </c>
      <c r="E35" s="47" t="s">
        <v>9</v>
      </c>
      <c r="F35" s="46"/>
      <c r="G35" s="39" t="s">
        <v>148</v>
      </c>
      <c r="H35" s="41" t="s">
        <v>2235</v>
      </c>
      <c r="I35" s="39">
        <v>6625682.0</v>
      </c>
      <c r="J35" s="41" t="s">
        <v>150</v>
      </c>
      <c r="K35" s="39" t="s">
        <v>799</v>
      </c>
      <c r="L35" s="45"/>
      <c r="M35" s="46"/>
      <c r="N35" s="42"/>
      <c r="O35" s="42"/>
    </row>
    <row r="36">
      <c r="A36" s="41" t="s">
        <v>2236</v>
      </c>
      <c r="B36" s="39" t="s">
        <v>153</v>
      </c>
      <c r="C36" s="40">
        <v>1.0</v>
      </c>
      <c r="D36" s="39" t="s">
        <v>154</v>
      </c>
      <c r="E36" s="47" t="s">
        <v>6</v>
      </c>
      <c r="F36" s="41" t="s">
        <v>155</v>
      </c>
      <c r="G36" s="39" t="s">
        <v>148</v>
      </c>
      <c r="H36" s="41" t="s">
        <v>2237</v>
      </c>
      <c r="I36" s="39">
        <v>6625695.0</v>
      </c>
      <c r="J36" s="41" t="s">
        <v>165</v>
      </c>
      <c r="K36" s="39" t="s">
        <v>178</v>
      </c>
      <c r="L36" s="45"/>
      <c r="M36" s="46"/>
      <c r="N36" s="42"/>
      <c r="O36" s="42"/>
    </row>
    <row r="37">
      <c r="A37" s="41" t="s">
        <v>2236</v>
      </c>
      <c r="B37" s="39" t="s">
        <v>153</v>
      </c>
      <c r="C37" s="40">
        <v>1.0</v>
      </c>
      <c r="D37" s="39" t="s">
        <v>9</v>
      </c>
      <c r="E37" s="47" t="s">
        <v>9</v>
      </c>
      <c r="F37" s="46"/>
      <c r="G37" s="39" t="s">
        <v>148</v>
      </c>
      <c r="H37" s="41" t="s">
        <v>2238</v>
      </c>
      <c r="I37" s="39">
        <v>6625696.0</v>
      </c>
      <c r="J37" s="41" t="s">
        <v>293</v>
      </c>
      <c r="K37" s="39" t="s">
        <v>296</v>
      </c>
      <c r="L37" s="45"/>
      <c r="M37" s="46"/>
      <c r="N37" s="42"/>
      <c r="O37" s="42"/>
    </row>
    <row r="38">
      <c r="A38" s="41" t="s">
        <v>2236</v>
      </c>
      <c r="B38" s="39" t="s">
        <v>153</v>
      </c>
      <c r="C38" s="40">
        <v>1.0</v>
      </c>
      <c r="D38" s="39" t="s">
        <v>159</v>
      </c>
      <c r="E38" s="47" t="s">
        <v>26</v>
      </c>
      <c r="F38" s="46"/>
      <c r="G38" s="39" t="s">
        <v>148</v>
      </c>
      <c r="H38" s="41" t="s">
        <v>2239</v>
      </c>
      <c r="I38" s="39">
        <v>6625697.0</v>
      </c>
      <c r="J38" s="41" t="s">
        <v>192</v>
      </c>
      <c r="K38" s="39" t="s">
        <v>1685</v>
      </c>
      <c r="L38" s="45"/>
      <c r="M38" s="46"/>
      <c r="N38" s="42"/>
      <c r="O38" s="42"/>
    </row>
    <row r="39">
      <c r="A39" s="41" t="s">
        <v>2236</v>
      </c>
      <c r="B39" s="39" t="s">
        <v>153</v>
      </c>
      <c r="C39" s="40">
        <v>1.0</v>
      </c>
      <c r="D39" s="39" t="s">
        <v>159</v>
      </c>
      <c r="E39" s="47" t="s">
        <v>17</v>
      </c>
      <c r="F39" s="49"/>
      <c r="G39" s="39" t="s">
        <v>148</v>
      </c>
      <c r="H39" s="41" t="s">
        <v>2240</v>
      </c>
      <c r="I39" s="39">
        <v>6629619.0</v>
      </c>
      <c r="J39" s="41" t="s">
        <v>189</v>
      </c>
      <c r="K39" s="39" t="s">
        <v>190</v>
      </c>
      <c r="L39" s="45"/>
      <c r="M39" s="46"/>
      <c r="N39" s="42"/>
      <c r="O39" s="42"/>
    </row>
    <row r="40">
      <c r="A40" s="41" t="s">
        <v>2241</v>
      </c>
      <c r="B40" s="39" t="s">
        <v>1557</v>
      </c>
      <c r="C40" s="40">
        <v>1.0</v>
      </c>
      <c r="D40" s="39" t="s">
        <v>154</v>
      </c>
      <c r="E40" s="47" t="s">
        <v>6</v>
      </c>
      <c r="F40" s="41" t="s">
        <v>155</v>
      </c>
      <c r="G40" s="39" t="s">
        <v>148</v>
      </c>
      <c r="H40" s="41" t="s">
        <v>2242</v>
      </c>
      <c r="I40" s="39">
        <v>6625715.0</v>
      </c>
      <c r="J40" s="41" t="s">
        <v>165</v>
      </c>
      <c r="K40" s="39" t="s">
        <v>166</v>
      </c>
      <c r="L40" s="45"/>
      <c r="M40" s="46"/>
      <c r="N40" s="42"/>
      <c r="O40" s="42"/>
    </row>
    <row r="41">
      <c r="A41" s="41" t="s">
        <v>2241</v>
      </c>
      <c r="B41" s="39" t="s">
        <v>1557</v>
      </c>
      <c r="C41" s="40">
        <v>1.0</v>
      </c>
      <c r="D41" s="39" t="s">
        <v>9</v>
      </c>
      <c r="E41" s="47" t="s">
        <v>9</v>
      </c>
      <c r="F41" s="49"/>
      <c r="G41" s="39" t="s">
        <v>148</v>
      </c>
      <c r="H41" s="41" t="s">
        <v>2243</v>
      </c>
      <c r="I41" s="39">
        <v>6625716.0</v>
      </c>
      <c r="J41" s="41" t="s">
        <v>381</v>
      </c>
      <c r="K41" s="39" t="s">
        <v>1145</v>
      </c>
      <c r="L41" s="45"/>
      <c r="M41" s="46"/>
      <c r="N41" s="42"/>
      <c r="O41" s="42"/>
    </row>
    <row r="42">
      <c r="A42" s="41" t="s">
        <v>2217</v>
      </c>
      <c r="B42" s="39" t="s">
        <v>406</v>
      </c>
      <c r="C42" s="40">
        <v>1.0</v>
      </c>
      <c r="D42" s="39" t="s">
        <v>154</v>
      </c>
      <c r="E42" s="47" t="s">
        <v>6</v>
      </c>
      <c r="F42" s="41" t="s">
        <v>155</v>
      </c>
      <c r="G42" s="39" t="s">
        <v>148</v>
      </c>
      <c r="H42" s="41" t="s">
        <v>2244</v>
      </c>
      <c r="I42" s="39">
        <v>6625689.0</v>
      </c>
      <c r="J42" s="41" t="s">
        <v>165</v>
      </c>
      <c r="K42" s="39" t="s">
        <v>166</v>
      </c>
      <c r="L42" s="45"/>
      <c r="M42" s="46"/>
      <c r="N42" s="42"/>
      <c r="O42" s="42"/>
    </row>
    <row r="43">
      <c r="A43" s="41" t="s">
        <v>2217</v>
      </c>
      <c r="B43" s="39" t="s">
        <v>406</v>
      </c>
      <c r="C43" s="40">
        <v>1.0</v>
      </c>
      <c r="D43" s="39" t="s">
        <v>9</v>
      </c>
      <c r="E43" s="47" t="s">
        <v>9</v>
      </c>
      <c r="F43" s="46"/>
      <c r="G43" s="39" t="s">
        <v>148</v>
      </c>
      <c r="H43" s="41" t="s">
        <v>2245</v>
      </c>
      <c r="I43" s="39">
        <v>6625690.0</v>
      </c>
      <c r="J43" s="41" t="s">
        <v>150</v>
      </c>
      <c r="K43" s="39" t="s">
        <v>196</v>
      </c>
      <c r="L43" s="45"/>
      <c r="M43" s="46"/>
      <c r="N43" s="42"/>
      <c r="O43" s="42"/>
    </row>
    <row r="44">
      <c r="A44" s="41" t="s">
        <v>2217</v>
      </c>
      <c r="B44" s="39" t="s">
        <v>204</v>
      </c>
      <c r="C44" s="40">
        <v>1.0</v>
      </c>
      <c r="D44" s="39" t="s">
        <v>154</v>
      </c>
      <c r="E44" s="47" t="s">
        <v>8</v>
      </c>
      <c r="F44" s="41" t="s">
        <v>155</v>
      </c>
      <c r="G44" s="39" t="s">
        <v>148</v>
      </c>
      <c r="H44" s="41" t="s">
        <v>2246</v>
      </c>
      <c r="I44" s="39">
        <v>6625718.0</v>
      </c>
      <c r="J44" s="41" t="s">
        <v>206</v>
      </c>
      <c r="K44" s="39" t="s">
        <v>376</v>
      </c>
      <c r="L44" s="45"/>
      <c r="M44" s="46"/>
      <c r="N44" s="42"/>
      <c r="O44" s="42"/>
    </row>
    <row r="45">
      <c r="A45" s="41" t="s">
        <v>2217</v>
      </c>
      <c r="B45" s="39" t="s">
        <v>204</v>
      </c>
      <c r="C45" s="40">
        <v>1.0</v>
      </c>
      <c r="D45" s="39" t="s">
        <v>9</v>
      </c>
      <c r="E45" s="47" t="s">
        <v>9</v>
      </c>
      <c r="F45" s="46"/>
      <c r="G45" s="39" t="s">
        <v>148</v>
      </c>
      <c r="H45" s="41" t="s">
        <v>2247</v>
      </c>
      <c r="I45" s="39">
        <v>6625719.0</v>
      </c>
      <c r="J45" s="41" t="s">
        <v>165</v>
      </c>
      <c r="K45" s="39" t="s">
        <v>405</v>
      </c>
      <c r="L45" s="43" t="s">
        <v>2248</v>
      </c>
      <c r="M45" s="41"/>
      <c r="N45" s="39"/>
      <c r="O45" s="39"/>
    </row>
    <row r="46">
      <c r="A46" s="41" t="s">
        <v>2217</v>
      </c>
      <c r="B46" s="39" t="s">
        <v>204</v>
      </c>
      <c r="C46" s="40">
        <v>1.0</v>
      </c>
      <c r="D46" s="39" t="s">
        <v>159</v>
      </c>
      <c r="E46" s="47" t="s">
        <v>21</v>
      </c>
      <c r="F46" s="49"/>
      <c r="G46" s="39" t="s">
        <v>148</v>
      </c>
      <c r="H46" s="41">
        <v>1.512050055E9</v>
      </c>
      <c r="I46" s="39">
        <v>6625721.0</v>
      </c>
      <c r="J46" s="41" t="s">
        <v>345</v>
      </c>
      <c r="K46" s="39" t="s">
        <v>2249</v>
      </c>
      <c r="L46" s="43" t="s">
        <v>2248</v>
      </c>
      <c r="M46" s="41"/>
      <c r="N46" s="39"/>
      <c r="O46" s="39"/>
    </row>
    <row r="47">
      <c r="A47" s="41" t="s">
        <v>2217</v>
      </c>
      <c r="B47" s="39" t="s">
        <v>204</v>
      </c>
      <c r="C47" s="40">
        <v>1.0</v>
      </c>
      <c r="D47" s="39" t="s">
        <v>159</v>
      </c>
      <c r="E47" s="47" t="s">
        <v>20</v>
      </c>
      <c r="F47" s="49"/>
      <c r="G47" s="39" t="s">
        <v>148</v>
      </c>
      <c r="H47" s="41" t="s">
        <v>2250</v>
      </c>
      <c r="I47" s="39">
        <v>6625722.0</v>
      </c>
      <c r="J47" s="41" t="s">
        <v>212</v>
      </c>
      <c r="K47" s="39" t="s">
        <v>213</v>
      </c>
      <c r="L47" s="43" t="s">
        <v>2248</v>
      </c>
      <c r="M47" s="41"/>
      <c r="N47" s="39"/>
      <c r="O47" s="39"/>
    </row>
    <row r="48">
      <c r="A48" s="41" t="s">
        <v>2217</v>
      </c>
      <c r="B48" s="39" t="s">
        <v>204</v>
      </c>
      <c r="C48" s="40">
        <v>1.0</v>
      </c>
      <c r="D48" s="39" t="s">
        <v>159</v>
      </c>
      <c r="E48" s="47" t="s">
        <v>19</v>
      </c>
      <c r="F48" s="46"/>
      <c r="G48" s="39" t="s">
        <v>148</v>
      </c>
      <c r="H48" s="41">
        <v>4169810.0</v>
      </c>
      <c r="I48" s="39">
        <v>6625723.0</v>
      </c>
      <c r="J48" s="41" t="s">
        <v>206</v>
      </c>
      <c r="K48" s="39" t="s">
        <v>1543</v>
      </c>
      <c r="L48" s="43" t="s">
        <v>2248</v>
      </c>
      <c r="M48" s="41"/>
      <c r="N48" s="39"/>
      <c r="O48" s="39"/>
    </row>
    <row r="49">
      <c r="A49" s="41" t="s">
        <v>146</v>
      </c>
      <c r="B49" s="39" t="s">
        <v>180</v>
      </c>
      <c r="C49" s="40">
        <v>1.0</v>
      </c>
      <c r="D49" s="39" t="s">
        <v>154</v>
      </c>
      <c r="E49" s="47" t="s">
        <v>6</v>
      </c>
      <c r="F49" s="41" t="s">
        <v>155</v>
      </c>
      <c r="G49" s="39" t="s">
        <v>148</v>
      </c>
      <c r="H49" s="41" t="s">
        <v>2251</v>
      </c>
      <c r="I49" s="39">
        <v>6625745.0</v>
      </c>
      <c r="J49" s="41" t="s">
        <v>165</v>
      </c>
      <c r="K49" s="39" t="s">
        <v>166</v>
      </c>
      <c r="L49" s="45"/>
      <c r="M49" s="46"/>
      <c r="N49" s="42"/>
      <c r="O49" s="42"/>
    </row>
    <row r="50">
      <c r="A50" s="41" t="s">
        <v>146</v>
      </c>
      <c r="B50" s="39" t="s">
        <v>180</v>
      </c>
      <c r="C50" s="40">
        <v>1.0</v>
      </c>
      <c r="D50" s="39" t="s">
        <v>9</v>
      </c>
      <c r="E50" s="47" t="s">
        <v>9</v>
      </c>
      <c r="F50" s="46"/>
      <c r="G50" s="39" t="s">
        <v>148</v>
      </c>
      <c r="H50" s="41" t="s">
        <v>2252</v>
      </c>
      <c r="I50" s="39">
        <v>6625746.0</v>
      </c>
      <c r="J50" s="41" t="s">
        <v>168</v>
      </c>
      <c r="K50" s="39" t="s">
        <v>2253</v>
      </c>
      <c r="L50" s="45"/>
      <c r="M50" s="46"/>
      <c r="N50" s="42"/>
      <c r="O50" s="42"/>
    </row>
    <row r="51">
      <c r="A51" s="41" t="s">
        <v>146</v>
      </c>
      <c r="B51" s="39" t="s">
        <v>2254</v>
      </c>
      <c r="C51" s="40">
        <v>1.0</v>
      </c>
      <c r="D51" s="39" t="s">
        <v>154</v>
      </c>
      <c r="E51" s="47" t="s">
        <v>6</v>
      </c>
      <c r="F51" s="41" t="s">
        <v>155</v>
      </c>
      <c r="G51" s="39" t="s">
        <v>148</v>
      </c>
      <c r="H51" s="41" t="s">
        <v>2255</v>
      </c>
      <c r="I51" s="39">
        <v>6625710.0</v>
      </c>
      <c r="J51" s="47" t="s">
        <v>165</v>
      </c>
      <c r="K51" s="96" t="s">
        <v>172</v>
      </c>
      <c r="L51" s="45"/>
      <c r="M51" s="46"/>
      <c r="N51" s="42"/>
      <c r="O51" s="42"/>
    </row>
    <row r="52">
      <c r="A52" s="41" t="s">
        <v>146</v>
      </c>
      <c r="B52" s="39" t="s">
        <v>2254</v>
      </c>
      <c r="C52" s="40">
        <v>1.0</v>
      </c>
      <c r="D52" s="39" t="s">
        <v>9</v>
      </c>
      <c r="E52" s="47" t="s">
        <v>9</v>
      </c>
      <c r="F52" s="46"/>
      <c r="G52" s="39" t="s">
        <v>148</v>
      </c>
      <c r="H52" s="41" t="s">
        <v>2256</v>
      </c>
      <c r="I52" s="39">
        <v>6625711.0</v>
      </c>
      <c r="J52" s="41" t="s">
        <v>165</v>
      </c>
      <c r="K52" s="39" t="s">
        <v>1154</v>
      </c>
      <c r="L52" s="45"/>
      <c r="M52" s="46"/>
      <c r="N52" s="42"/>
      <c r="O52" s="42"/>
    </row>
    <row r="53">
      <c r="A53" s="41" t="s">
        <v>2217</v>
      </c>
      <c r="B53" s="39" t="s">
        <v>204</v>
      </c>
      <c r="C53" s="40">
        <v>1.0</v>
      </c>
      <c r="D53" s="39" t="s">
        <v>154</v>
      </c>
      <c r="E53" s="47" t="s">
        <v>8</v>
      </c>
      <c r="F53" s="41" t="s">
        <v>155</v>
      </c>
      <c r="G53" s="39" t="s">
        <v>148</v>
      </c>
      <c r="H53" s="41" t="s">
        <v>151</v>
      </c>
      <c r="I53" s="39">
        <v>6625735.0</v>
      </c>
      <c r="J53" s="41" t="s">
        <v>206</v>
      </c>
      <c r="K53" s="39" t="s">
        <v>376</v>
      </c>
      <c r="L53" s="43" t="s">
        <v>2257</v>
      </c>
      <c r="M53" s="41"/>
      <c r="N53" s="39"/>
      <c r="O53" s="39"/>
    </row>
    <row r="54">
      <c r="A54" s="41" t="s">
        <v>2217</v>
      </c>
      <c r="B54" s="39" t="s">
        <v>204</v>
      </c>
      <c r="C54" s="40">
        <v>1.0</v>
      </c>
      <c r="D54" s="39" t="s">
        <v>9</v>
      </c>
      <c r="E54" s="47" t="s">
        <v>9</v>
      </c>
      <c r="F54" s="46"/>
      <c r="G54" s="39" t="s">
        <v>148</v>
      </c>
      <c r="H54" s="41" t="s">
        <v>2258</v>
      </c>
      <c r="I54" s="39">
        <v>6625737.0</v>
      </c>
      <c r="J54" s="41" t="s">
        <v>165</v>
      </c>
      <c r="K54" s="39" t="s">
        <v>405</v>
      </c>
      <c r="L54" s="43" t="s">
        <v>2257</v>
      </c>
      <c r="M54" s="41"/>
      <c r="N54" s="39"/>
      <c r="O54" s="39"/>
    </row>
    <row r="55">
      <c r="A55" s="41" t="s">
        <v>2217</v>
      </c>
      <c r="B55" s="39" t="s">
        <v>204</v>
      </c>
      <c r="C55" s="40">
        <v>1.0</v>
      </c>
      <c r="D55" s="39" t="s">
        <v>159</v>
      </c>
      <c r="E55" s="47" t="s">
        <v>22</v>
      </c>
      <c r="F55" s="46"/>
      <c r="G55" s="39" t="s">
        <v>148</v>
      </c>
      <c r="H55" s="41">
        <v>4115957.0</v>
      </c>
      <c r="I55" s="39">
        <v>6625738.0</v>
      </c>
      <c r="J55" s="41" t="s">
        <v>206</v>
      </c>
      <c r="K55" s="39" t="s">
        <v>1508</v>
      </c>
      <c r="L55" s="43" t="s">
        <v>2257</v>
      </c>
      <c r="M55" s="41"/>
      <c r="N55" s="39"/>
      <c r="O55" s="39"/>
    </row>
    <row r="56">
      <c r="A56" s="41" t="s">
        <v>2217</v>
      </c>
      <c r="B56" s="39" t="s">
        <v>204</v>
      </c>
      <c r="C56" s="40">
        <v>1.0</v>
      </c>
      <c r="D56" s="39" t="s">
        <v>159</v>
      </c>
      <c r="E56" s="47" t="s">
        <v>21</v>
      </c>
      <c r="F56" s="46"/>
      <c r="G56" s="39" t="s">
        <v>148</v>
      </c>
      <c r="H56" s="41" t="s">
        <v>2259</v>
      </c>
      <c r="I56" s="39">
        <v>6625739.0</v>
      </c>
      <c r="J56" s="41" t="s">
        <v>192</v>
      </c>
      <c r="K56" s="39" t="s">
        <v>1685</v>
      </c>
      <c r="L56" s="43" t="s">
        <v>2257</v>
      </c>
      <c r="M56" s="41"/>
      <c r="N56" s="39"/>
      <c r="O56" s="39"/>
    </row>
    <row r="57">
      <c r="A57" s="41" t="s">
        <v>2217</v>
      </c>
      <c r="B57" s="39" t="s">
        <v>204</v>
      </c>
      <c r="C57" s="40">
        <v>1.0</v>
      </c>
      <c r="D57" s="39" t="s">
        <v>159</v>
      </c>
      <c r="E57" s="47" t="s">
        <v>20</v>
      </c>
      <c r="F57" s="46"/>
      <c r="G57" s="39" t="s">
        <v>148</v>
      </c>
      <c r="H57" s="41" t="s">
        <v>2260</v>
      </c>
      <c r="I57" s="39">
        <v>6625740.0</v>
      </c>
      <c r="J57" s="41" t="s">
        <v>212</v>
      </c>
      <c r="K57" s="39" t="s">
        <v>213</v>
      </c>
      <c r="L57" s="43" t="s">
        <v>2257</v>
      </c>
      <c r="M57" s="41"/>
      <c r="N57" s="39"/>
      <c r="O57" s="39"/>
    </row>
    <row r="58">
      <c r="A58" s="41" t="s">
        <v>2217</v>
      </c>
      <c r="B58" s="39" t="s">
        <v>204</v>
      </c>
      <c r="C58" s="40">
        <v>1.0</v>
      </c>
      <c r="D58" s="39" t="s">
        <v>159</v>
      </c>
      <c r="E58" s="47" t="s">
        <v>19</v>
      </c>
      <c r="F58" s="46"/>
      <c r="G58" s="39" t="s">
        <v>148</v>
      </c>
      <c r="H58" s="41">
        <v>50504.0</v>
      </c>
      <c r="I58" s="39">
        <v>6625741.0</v>
      </c>
      <c r="J58" s="41" t="s">
        <v>206</v>
      </c>
      <c r="K58" s="39" t="s">
        <v>1543</v>
      </c>
      <c r="L58" s="43" t="s">
        <v>2257</v>
      </c>
      <c r="M58" s="41"/>
      <c r="N58" s="39"/>
      <c r="O58" s="39"/>
    </row>
    <row r="59">
      <c r="A59" s="41" t="s">
        <v>2217</v>
      </c>
      <c r="B59" s="39" t="s">
        <v>204</v>
      </c>
      <c r="C59" s="40">
        <v>1.0</v>
      </c>
      <c r="D59" s="39" t="s">
        <v>154</v>
      </c>
      <c r="E59" s="47" t="s">
        <v>8</v>
      </c>
      <c r="F59" s="41" t="s">
        <v>155</v>
      </c>
      <c r="G59" s="39" t="s">
        <v>148</v>
      </c>
      <c r="H59" s="41" t="s">
        <v>2261</v>
      </c>
      <c r="I59" s="39">
        <v>6625730.0</v>
      </c>
      <c r="J59" s="41" t="s">
        <v>206</v>
      </c>
      <c r="K59" s="39" t="s">
        <v>376</v>
      </c>
      <c r="L59" s="43" t="s">
        <v>2262</v>
      </c>
      <c r="M59" s="41"/>
      <c r="N59" s="39"/>
      <c r="O59" s="39"/>
    </row>
    <row r="60">
      <c r="A60" s="41" t="s">
        <v>2217</v>
      </c>
      <c r="B60" s="39" t="s">
        <v>204</v>
      </c>
      <c r="C60" s="40">
        <v>1.0</v>
      </c>
      <c r="D60" s="39" t="s">
        <v>9</v>
      </c>
      <c r="E60" s="47" t="s">
        <v>9</v>
      </c>
      <c r="F60" s="46"/>
      <c r="G60" s="39" t="s">
        <v>148</v>
      </c>
      <c r="H60" s="41" t="s">
        <v>2263</v>
      </c>
      <c r="I60" s="39">
        <v>6625731.0</v>
      </c>
      <c r="J60" s="41" t="s">
        <v>165</v>
      </c>
      <c r="K60" s="39" t="s">
        <v>405</v>
      </c>
      <c r="L60" s="43" t="s">
        <v>2262</v>
      </c>
      <c r="M60" s="41"/>
      <c r="N60" s="39"/>
      <c r="O60" s="39"/>
    </row>
    <row r="61">
      <c r="A61" s="41" t="s">
        <v>2217</v>
      </c>
      <c r="B61" s="39" t="s">
        <v>204</v>
      </c>
      <c r="C61" s="40">
        <v>1.0</v>
      </c>
      <c r="D61" s="39" t="s">
        <v>159</v>
      </c>
      <c r="E61" s="47" t="s">
        <v>22</v>
      </c>
      <c r="F61" s="46"/>
      <c r="G61" s="39" t="s">
        <v>148</v>
      </c>
      <c r="H61" s="41">
        <v>4122332.0</v>
      </c>
      <c r="I61" s="39">
        <v>6625732.0</v>
      </c>
      <c r="J61" s="41" t="s">
        <v>206</v>
      </c>
      <c r="K61" s="39" t="s">
        <v>1508</v>
      </c>
      <c r="L61" s="43" t="s">
        <v>2262</v>
      </c>
      <c r="M61" s="41"/>
      <c r="N61" s="39"/>
      <c r="O61" s="39"/>
    </row>
    <row r="62">
      <c r="A62" s="41" t="s">
        <v>2217</v>
      </c>
      <c r="B62" s="39" t="s">
        <v>204</v>
      </c>
      <c r="C62" s="40">
        <v>1.0</v>
      </c>
      <c r="D62" s="39" t="s">
        <v>159</v>
      </c>
      <c r="E62" s="47" t="s">
        <v>21</v>
      </c>
      <c r="F62" s="46"/>
      <c r="G62" s="39" t="s">
        <v>148</v>
      </c>
      <c r="H62" s="41" t="s">
        <v>2264</v>
      </c>
      <c r="I62" s="39">
        <v>6625733.0</v>
      </c>
      <c r="J62" s="41" t="s">
        <v>192</v>
      </c>
      <c r="K62" s="39" t="s">
        <v>1685</v>
      </c>
      <c r="L62" s="43" t="s">
        <v>2262</v>
      </c>
      <c r="M62" s="41"/>
      <c r="N62" s="39"/>
      <c r="O62" s="39"/>
    </row>
    <row r="63">
      <c r="A63" s="41" t="s">
        <v>2217</v>
      </c>
      <c r="B63" s="39" t="s">
        <v>204</v>
      </c>
      <c r="C63" s="40">
        <v>1.0</v>
      </c>
      <c r="D63" s="39" t="s">
        <v>159</v>
      </c>
      <c r="E63" s="47" t="s">
        <v>20</v>
      </c>
      <c r="F63" s="46"/>
      <c r="G63" s="39" t="s">
        <v>148</v>
      </c>
      <c r="H63" s="41" t="s">
        <v>2265</v>
      </c>
      <c r="I63" s="39">
        <v>6625734.0</v>
      </c>
      <c r="J63" s="41" t="s">
        <v>212</v>
      </c>
      <c r="K63" s="39" t="s">
        <v>213</v>
      </c>
      <c r="L63" s="43" t="s">
        <v>2262</v>
      </c>
      <c r="M63" s="41"/>
      <c r="N63" s="39"/>
      <c r="O63" s="39"/>
    </row>
    <row r="64">
      <c r="A64" s="41" t="s">
        <v>2217</v>
      </c>
      <c r="B64" s="39" t="s">
        <v>204</v>
      </c>
      <c r="C64" s="40">
        <v>1.0</v>
      </c>
      <c r="D64" s="39" t="s">
        <v>159</v>
      </c>
      <c r="E64" s="47" t="s">
        <v>19</v>
      </c>
      <c r="F64" s="46"/>
      <c r="G64" s="39" t="s">
        <v>148</v>
      </c>
      <c r="H64" s="41">
        <v>63344.0</v>
      </c>
      <c r="I64" s="39">
        <v>6629620.0</v>
      </c>
      <c r="J64" s="41" t="s">
        <v>206</v>
      </c>
      <c r="K64" s="39" t="s">
        <v>1543</v>
      </c>
      <c r="L64" s="43" t="s">
        <v>2262</v>
      </c>
      <c r="M64" s="41"/>
      <c r="N64" s="39"/>
      <c r="O64" s="39"/>
    </row>
    <row r="65">
      <c r="A65" s="41" t="s">
        <v>146</v>
      </c>
      <c r="B65" s="39" t="s">
        <v>1557</v>
      </c>
      <c r="C65" s="40">
        <v>1.0</v>
      </c>
      <c r="D65" s="39" t="s">
        <v>154</v>
      </c>
      <c r="E65" s="47" t="s">
        <v>6</v>
      </c>
      <c r="F65" s="41" t="s">
        <v>155</v>
      </c>
      <c r="G65" s="39" t="s">
        <v>148</v>
      </c>
      <c r="H65" s="41" t="s">
        <v>2266</v>
      </c>
      <c r="I65" s="39">
        <v>6625712.0</v>
      </c>
      <c r="J65" s="41" t="s">
        <v>206</v>
      </c>
      <c r="K65" s="39" t="s">
        <v>1655</v>
      </c>
      <c r="L65" s="45"/>
      <c r="M65" s="46"/>
      <c r="N65" s="42"/>
      <c r="O65" s="42"/>
    </row>
    <row r="66">
      <c r="A66" s="41" t="s">
        <v>146</v>
      </c>
      <c r="B66" s="39" t="s">
        <v>1557</v>
      </c>
      <c r="C66" s="40">
        <v>1.0</v>
      </c>
      <c r="D66" s="39" t="s">
        <v>9</v>
      </c>
      <c r="E66" s="47" t="s">
        <v>9</v>
      </c>
      <c r="F66" s="46"/>
      <c r="G66" s="39" t="s">
        <v>148</v>
      </c>
      <c r="H66" s="41" t="s">
        <v>2267</v>
      </c>
      <c r="I66" s="39">
        <v>6625713.0</v>
      </c>
      <c r="J66" s="41" t="s">
        <v>150</v>
      </c>
      <c r="K66" s="39" t="s">
        <v>196</v>
      </c>
      <c r="L66" s="45"/>
      <c r="M66" s="46"/>
      <c r="N66" s="42"/>
      <c r="O66" s="42"/>
    </row>
    <row r="67">
      <c r="A67" s="41" t="s">
        <v>146</v>
      </c>
      <c r="B67" s="39" t="s">
        <v>1557</v>
      </c>
      <c r="C67" s="40">
        <v>1.0</v>
      </c>
      <c r="D67" s="39" t="s">
        <v>159</v>
      </c>
      <c r="E67" s="47" t="s">
        <v>13</v>
      </c>
      <c r="F67" s="46"/>
      <c r="G67" s="39" t="s">
        <v>148</v>
      </c>
      <c r="H67" s="41">
        <v>1.1866058E7</v>
      </c>
      <c r="I67" s="39">
        <v>6625714.0</v>
      </c>
      <c r="J67" s="41" t="s">
        <v>795</v>
      </c>
      <c r="K67" s="39" t="s">
        <v>2203</v>
      </c>
      <c r="L67" s="45"/>
      <c r="M67" s="46"/>
      <c r="N67" s="42"/>
      <c r="O67" s="42"/>
    </row>
    <row r="68">
      <c r="A68" s="41" t="s">
        <v>2217</v>
      </c>
      <c r="B68" s="39" t="s">
        <v>147</v>
      </c>
      <c r="C68" s="40">
        <v>1.0</v>
      </c>
      <c r="D68" s="39" t="s">
        <v>9</v>
      </c>
      <c r="E68" s="47" t="s">
        <v>9</v>
      </c>
      <c r="F68" s="46"/>
      <c r="G68" s="39" t="s">
        <v>148</v>
      </c>
      <c r="H68" s="41" t="s">
        <v>2268</v>
      </c>
      <c r="I68" s="39">
        <v>6625644.0</v>
      </c>
      <c r="J68" s="41" t="s">
        <v>150</v>
      </c>
      <c r="K68" s="39" t="s">
        <v>799</v>
      </c>
      <c r="L68" s="45"/>
      <c r="M68" s="46"/>
      <c r="N68" s="42"/>
      <c r="O68" s="42"/>
    </row>
    <row r="69">
      <c r="A69" s="41" t="s">
        <v>2217</v>
      </c>
      <c r="B69" s="39" t="s">
        <v>147</v>
      </c>
      <c r="C69" s="40">
        <v>1.0</v>
      </c>
      <c r="D69" s="39" t="s">
        <v>159</v>
      </c>
      <c r="E69" s="47" t="s">
        <v>14</v>
      </c>
      <c r="F69" s="46"/>
      <c r="G69" s="39" t="s">
        <v>148</v>
      </c>
      <c r="H69" s="41" t="s">
        <v>2269</v>
      </c>
      <c r="I69" s="39">
        <v>6625649.0</v>
      </c>
      <c r="J69" s="41" t="s">
        <v>273</v>
      </c>
      <c r="K69" s="39" t="s">
        <v>274</v>
      </c>
      <c r="L69" s="45"/>
      <c r="M69" s="46"/>
      <c r="N69" s="42"/>
      <c r="O69" s="42"/>
    </row>
    <row r="70">
      <c r="A70" s="41" t="s">
        <v>2217</v>
      </c>
      <c r="B70" s="39" t="s">
        <v>147</v>
      </c>
      <c r="C70" s="40">
        <v>1.0</v>
      </c>
      <c r="D70" s="39" t="s">
        <v>154</v>
      </c>
      <c r="E70" s="47" t="s">
        <v>6</v>
      </c>
      <c r="F70" s="41" t="s">
        <v>155</v>
      </c>
      <c r="G70" s="39" t="s">
        <v>148</v>
      </c>
      <c r="H70" s="41" t="s">
        <v>2270</v>
      </c>
      <c r="I70" s="39">
        <v>6625645.0</v>
      </c>
      <c r="J70" s="41" t="s">
        <v>150</v>
      </c>
      <c r="K70" s="39" t="s">
        <v>596</v>
      </c>
      <c r="L70" s="45"/>
      <c r="M70" s="46"/>
      <c r="N70" s="42"/>
      <c r="O70" s="42"/>
    </row>
    <row r="71">
      <c r="A71" s="41" t="s">
        <v>146</v>
      </c>
      <c r="B71" s="39" t="s">
        <v>406</v>
      </c>
      <c r="C71" s="40">
        <v>1.0</v>
      </c>
      <c r="D71" s="39" t="s">
        <v>154</v>
      </c>
      <c r="E71" s="47" t="s">
        <v>6</v>
      </c>
      <c r="F71" s="41" t="s">
        <v>155</v>
      </c>
      <c r="G71" s="39" t="s">
        <v>148</v>
      </c>
      <c r="H71" s="41" t="s">
        <v>2271</v>
      </c>
      <c r="I71" s="39">
        <v>6625684.0</v>
      </c>
      <c r="J71" s="41" t="s">
        <v>165</v>
      </c>
      <c r="K71" s="39" t="s">
        <v>166</v>
      </c>
      <c r="L71" s="45"/>
      <c r="M71" s="46"/>
      <c r="N71" s="42"/>
      <c r="O71" s="42"/>
    </row>
    <row r="72">
      <c r="A72" s="41" t="s">
        <v>146</v>
      </c>
      <c r="B72" s="39" t="s">
        <v>406</v>
      </c>
      <c r="C72" s="40">
        <v>1.0</v>
      </c>
      <c r="D72" s="39" t="s">
        <v>9</v>
      </c>
      <c r="E72" s="47" t="s">
        <v>9</v>
      </c>
      <c r="F72" s="46"/>
      <c r="G72" s="39" t="s">
        <v>148</v>
      </c>
      <c r="H72" s="41" t="s">
        <v>2272</v>
      </c>
      <c r="I72" s="39">
        <v>6625685.0</v>
      </c>
      <c r="J72" s="41" t="s">
        <v>381</v>
      </c>
      <c r="K72" s="39" t="s">
        <v>1145</v>
      </c>
      <c r="L72" s="45"/>
      <c r="M72" s="46"/>
      <c r="N72" s="42"/>
      <c r="O72" s="42"/>
    </row>
    <row r="73">
      <c r="A73" s="41" t="s">
        <v>146</v>
      </c>
      <c r="B73" s="39" t="s">
        <v>406</v>
      </c>
      <c r="C73" s="40">
        <v>1.0</v>
      </c>
      <c r="D73" s="39" t="s">
        <v>159</v>
      </c>
      <c r="E73" s="47" t="s">
        <v>26</v>
      </c>
      <c r="F73" s="46"/>
      <c r="G73" s="39" t="s">
        <v>148</v>
      </c>
      <c r="H73" s="41" t="s">
        <v>2273</v>
      </c>
      <c r="I73" s="39">
        <v>6625686.0</v>
      </c>
      <c r="J73" s="41" t="s">
        <v>345</v>
      </c>
      <c r="K73" s="39" t="s">
        <v>1685</v>
      </c>
      <c r="L73" s="45"/>
      <c r="M73" s="46"/>
      <c r="N73" s="42"/>
      <c r="O73" s="42"/>
    </row>
    <row r="74">
      <c r="A74" s="41" t="s">
        <v>146</v>
      </c>
      <c r="B74" s="39" t="s">
        <v>406</v>
      </c>
      <c r="C74" s="40">
        <v>1.0</v>
      </c>
      <c r="D74" s="39" t="s">
        <v>159</v>
      </c>
      <c r="E74" s="47" t="s">
        <v>17</v>
      </c>
      <c r="F74" s="46"/>
      <c r="G74" s="39" t="s">
        <v>148</v>
      </c>
      <c r="H74" s="41" t="s">
        <v>2274</v>
      </c>
      <c r="I74" s="39">
        <v>6625687.0</v>
      </c>
      <c r="J74" s="41" t="s">
        <v>189</v>
      </c>
      <c r="K74" s="39" t="s">
        <v>190</v>
      </c>
      <c r="L74" s="45"/>
      <c r="M74" s="46"/>
      <c r="N74" s="42"/>
      <c r="O74" s="42"/>
    </row>
    <row r="75">
      <c r="A75" s="41" t="s">
        <v>146</v>
      </c>
      <c r="B75" s="39" t="s">
        <v>1131</v>
      </c>
      <c r="C75" s="40">
        <v>1.0</v>
      </c>
      <c r="D75" s="39" t="s">
        <v>154</v>
      </c>
      <c r="E75" s="47" t="s">
        <v>230</v>
      </c>
      <c r="F75" s="41"/>
      <c r="G75" s="39" t="s">
        <v>148</v>
      </c>
      <c r="H75" s="41" t="s">
        <v>2275</v>
      </c>
      <c r="I75" s="39">
        <v>6625744.0</v>
      </c>
      <c r="J75" s="41" t="s">
        <v>232</v>
      </c>
      <c r="K75" s="39" t="s">
        <v>2276</v>
      </c>
      <c r="L75" s="43" t="s">
        <v>2277</v>
      </c>
      <c r="M75" s="41"/>
      <c r="N75" s="39"/>
      <c r="O75" s="39"/>
    </row>
    <row r="76">
      <c r="A76" s="41" t="s">
        <v>146</v>
      </c>
      <c r="B76" s="39" t="s">
        <v>1131</v>
      </c>
      <c r="C76" s="40">
        <v>1.0</v>
      </c>
      <c r="D76" s="39" t="s">
        <v>9</v>
      </c>
      <c r="E76" s="47" t="s">
        <v>9</v>
      </c>
      <c r="F76" s="46"/>
      <c r="G76" s="39" t="s">
        <v>148</v>
      </c>
      <c r="H76" s="41" t="s">
        <v>2278</v>
      </c>
      <c r="I76" s="39">
        <v>6625743.0</v>
      </c>
      <c r="J76" s="41" t="s">
        <v>381</v>
      </c>
      <c r="K76" s="39" t="s">
        <v>1145</v>
      </c>
      <c r="L76" s="45"/>
      <c r="M76" s="46"/>
      <c r="N76" s="42"/>
      <c r="O76" s="42"/>
    </row>
    <row r="77">
      <c r="A77" s="41" t="s">
        <v>146</v>
      </c>
      <c r="B77" s="39" t="s">
        <v>1131</v>
      </c>
      <c r="C77" s="40">
        <v>1.0</v>
      </c>
      <c r="D77" s="39" t="s">
        <v>9</v>
      </c>
      <c r="E77" s="47" t="s">
        <v>9</v>
      </c>
      <c r="F77" s="46"/>
      <c r="G77" s="39" t="s">
        <v>148</v>
      </c>
      <c r="H77" s="41" t="s">
        <v>2279</v>
      </c>
      <c r="I77" s="39">
        <v>6625742.0</v>
      </c>
      <c r="J77" s="41" t="s">
        <v>150</v>
      </c>
      <c r="K77" s="39" t="s">
        <v>799</v>
      </c>
      <c r="L77" s="45"/>
      <c r="M77" s="46"/>
      <c r="N77" s="42"/>
      <c r="O77" s="42"/>
    </row>
    <row r="78">
      <c r="A78" s="41" t="s">
        <v>146</v>
      </c>
      <c r="B78" s="39" t="s">
        <v>1651</v>
      </c>
      <c r="C78" s="40">
        <v>1.0</v>
      </c>
      <c r="D78" s="39" t="s">
        <v>154</v>
      </c>
      <c r="E78" s="47" t="s">
        <v>6</v>
      </c>
      <c r="F78" s="41" t="s">
        <v>155</v>
      </c>
      <c r="G78" s="39" t="s">
        <v>148</v>
      </c>
      <c r="H78" s="41" t="s">
        <v>2280</v>
      </c>
      <c r="I78" s="39">
        <v>6625707.0</v>
      </c>
      <c r="J78" s="41" t="s">
        <v>165</v>
      </c>
      <c r="K78" s="39" t="s">
        <v>166</v>
      </c>
      <c r="L78" s="45"/>
      <c r="M78" s="46"/>
      <c r="N78" s="42"/>
      <c r="O78" s="42"/>
    </row>
    <row r="79">
      <c r="A79" s="41" t="s">
        <v>146</v>
      </c>
      <c r="B79" s="39" t="s">
        <v>1651</v>
      </c>
      <c r="C79" s="40">
        <v>1.0</v>
      </c>
      <c r="D79" s="39" t="s">
        <v>9</v>
      </c>
      <c r="E79" s="47" t="s">
        <v>9</v>
      </c>
      <c r="F79" s="46"/>
      <c r="G79" s="39" t="s">
        <v>148</v>
      </c>
      <c r="H79" s="41" t="s">
        <v>2281</v>
      </c>
      <c r="I79" s="39">
        <v>6625708.0</v>
      </c>
      <c r="J79" s="41" t="s">
        <v>381</v>
      </c>
      <c r="K79" s="39" t="s">
        <v>1145</v>
      </c>
      <c r="L79" s="45"/>
      <c r="M79" s="46"/>
      <c r="N79" s="42"/>
      <c r="O79" s="42"/>
    </row>
    <row r="80">
      <c r="A80" s="53" t="s">
        <v>146</v>
      </c>
      <c r="B80" s="158"/>
      <c r="C80" s="90"/>
      <c r="D80" s="39" t="s">
        <v>154</v>
      </c>
      <c r="E80" s="41" t="s">
        <v>6</v>
      </c>
      <c r="F80" s="39" t="s">
        <v>155</v>
      </c>
      <c r="G80" s="39" t="s">
        <v>148</v>
      </c>
      <c r="H80" s="39" t="s">
        <v>2282</v>
      </c>
      <c r="I80" s="39" t="s">
        <v>227</v>
      </c>
      <c r="J80" s="39" t="s">
        <v>150</v>
      </c>
      <c r="K80" s="38" t="s">
        <v>228</v>
      </c>
      <c r="L80" s="43" t="s">
        <v>229</v>
      </c>
      <c r="M80" s="41"/>
      <c r="N80" s="39"/>
      <c r="O80" s="39"/>
    </row>
    <row r="81">
      <c r="A81" s="41" t="s">
        <v>2223</v>
      </c>
      <c r="B81" s="39"/>
      <c r="C81" s="40"/>
      <c r="D81" s="39" t="s">
        <v>154</v>
      </c>
      <c r="E81" s="41" t="s">
        <v>6</v>
      </c>
      <c r="F81" s="41" t="s">
        <v>155</v>
      </c>
      <c r="G81" s="41" t="s">
        <v>148</v>
      </c>
      <c r="H81" s="39" t="s">
        <v>2283</v>
      </c>
      <c r="I81" s="47">
        <v>6628361.0</v>
      </c>
      <c r="J81" s="41" t="s">
        <v>165</v>
      </c>
      <c r="K81" s="39" t="s">
        <v>166</v>
      </c>
      <c r="L81" s="43" t="s">
        <v>2284</v>
      </c>
      <c r="M81" s="41"/>
      <c r="N81" s="39"/>
      <c r="O81" s="39"/>
    </row>
    <row r="82">
      <c r="A82" s="53" t="s">
        <v>2211</v>
      </c>
      <c r="B82" s="60" t="s">
        <v>260</v>
      </c>
      <c r="C82" s="92">
        <v>1.0</v>
      </c>
      <c r="D82" s="39" t="s">
        <v>154</v>
      </c>
      <c r="E82" s="41" t="s">
        <v>7</v>
      </c>
      <c r="F82" s="39" t="s">
        <v>155</v>
      </c>
      <c r="G82" s="41" t="s">
        <v>148</v>
      </c>
      <c r="H82" s="39" t="s">
        <v>2285</v>
      </c>
      <c r="I82" s="79" t="s">
        <v>227</v>
      </c>
      <c r="J82" s="39" t="s">
        <v>165</v>
      </c>
      <c r="K82" s="41" t="s">
        <v>245</v>
      </c>
      <c r="L82" s="43" t="s">
        <v>2286</v>
      </c>
      <c r="M82" s="65"/>
      <c r="N82" s="43" t="s">
        <v>158</v>
      </c>
      <c r="O82" s="43" t="s">
        <v>247</v>
      </c>
    </row>
    <row r="83">
      <c r="A83" s="53" t="s">
        <v>146</v>
      </c>
      <c r="B83" s="60" t="s">
        <v>204</v>
      </c>
      <c r="C83" s="92">
        <v>1.0</v>
      </c>
      <c r="D83" s="39" t="s">
        <v>159</v>
      </c>
      <c r="E83" s="41" t="s">
        <v>22</v>
      </c>
      <c r="F83" s="42"/>
      <c r="G83" s="41" t="s">
        <v>148</v>
      </c>
      <c r="H83" s="60" t="s">
        <v>2287</v>
      </c>
      <c r="I83" s="53" t="s">
        <v>227</v>
      </c>
      <c r="J83" s="60" t="s">
        <v>269</v>
      </c>
      <c r="K83" s="74" t="s">
        <v>2288</v>
      </c>
      <c r="L83" s="145" t="s">
        <v>2289</v>
      </c>
      <c r="M83" s="58"/>
      <c r="N83" s="70"/>
      <c r="O83" s="70"/>
    </row>
    <row r="84">
      <c r="A84" s="53" t="s">
        <v>146</v>
      </c>
      <c r="B84" s="60" t="s">
        <v>204</v>
      </c>
      <c r="C84" s="92">
        <v>1.0</v>
      </c>
      <c r="D84" s="39" t="s">
        <v>154</v>
      </c>
      <c r="E84" s="41" t="s">
        <v>20</v>
      </c>
      <c r="F84" s="42"/>
      <c r="G84" s="41" t="s">
        <v>148</v>
      </c>
      <c r="H84" s="60" t="s">
        <v>2290</v>
      </c>
      <c r="I84" s="53" t="s">
        <v>227</v>
      </c>
      <c r="J84" s="60" t="s">
        <v>212</v>
      </c>
      <c r="K84" s="74" t="s">
        <v>486</v>
      </c>
      <c r="L84" s="108" t="s">
        <v>2291</v>
      </c>
      <c r="M84" s="53"/>
      <c r="N84" s="60"/>
      <c r="O84" s="60"/>
    </row>
    <row r="85">
      <c r="A85" s="53" t="s">
        <v>146</v>
      </c>
      <c r="B85" s="60" t="s">
        <v>204</v>
      </c>
      <c r="C85" s="92">
        <v>1.0</v>
      </c>
      <c r="D85" s="39" t="s">
        <v>159</v>
      </c>
      <c r="E85" s="41" t="s">
        <v>21</v>
      </c>
      <c r="F85" s="42"/>
      <c r="G85" s="41" t="s">
        <v>148</v>
      </c>
      <c r="H85" s="70" t="s">
        <v>2292</v>
      </c>
      <c r="I85" s="53" t="s">
        <v>227</v>
      </c>
      <c r="J85" s="60" t="s">
        <v>345</v>
      </c>
      <c r="K85" s="57" t="s">
        <v>2293</v>
      </c>
      <c r="L85" s="216" t="s">
        <v>2291</v>
      </c>
      <c r="M85" s="72"/>
      <c r="N85" s="176"/>
      <c r="O85" s="176"/>
    </row>
    <row r="86">
      <c r="A86" s="53" t="s">
        <v>146</v>
      </c>
      <c r="B86" s="60" t="s">
        <v>204</v>
      </c>
      <c r="C86" s="92">
        <v>1.0</v>
      </c>
      <c r="D86" s="39" t="s">
        <v>159</v>
      </c>
      <c r="E86" s="41" t="s">
        <v>21</v>
      </c>
      <c r="F86" s="42"/>
      <c r="G86" s="41" t="s">
        <v>148</v>
      </c>
      <c r="H86" s="70" t="s">
        <v>2294</v>
      </c>
      <c r="I86" s="53" t="s">
        <v>227</v>
      </c>
      <c r="J86" s="60" t="s">
        <v>345</v>
      </c>
      <c r="K86" s="57" t="s">
        <v>2293</v>
      </c>
      <c r="L86" s="216" t="s">
        <v>2291</v>
      </c>
      <c r="M86" s="72"/>
      <c r="N86" s="176"/>
      <c r="O86" s="176"/>
    </row>
    <row r="87">
      <c r="A87" s="39" t="s">
        <v>2295</v>
      </c>
      <c r="B87" s="41" t="s">
        <v>947</v>
      </c>
      <c r="C87" s="48">
        <v>2.0</v>
      </c>
      <c r="D87" s="41" t="s">
        <v>154</v>
      </c>
      <c r="E87" s="39" t="s">
        <v>7</v>
      </c>
      <c r="F87" s="41" t="s">
        <v>155</v>
      </c>
      <c r="G87" s="39" t="s">
        <v>148</v>
      </c>
      <c r="H87" s="41" t="s">
        <v>2296</v>
      </c>
      <c r="I87" s="39" t="s">
        <v>227</v>
      </c>
      <c r="J87" s="39" t="s">
        <v>165</v>
      </c>
      <c r="K87" s="65" t="s">
        <v>245</v>
      </c>
      <c r="L87" s="43" t="s">
        <v>2297</v>
      </c>
      <c r="M87" s="65"/>
      <c r="N87" s="43" t="s">
        <v>158</v>
      </c>
      <c r="O87" s="43" t="s">
        <v>247</v>
      </c>
    </row>
    <row r="88">
      <c r="A88" s="41" t="s">
        <v>146</v>
      </c>
      <c r="B88" s="39" t="s">
        <v>180</v>
      </c>
      <c r="C88" s="40">
        <v>1.0</v>
      </c>
      <c r="D88" s="39" t="s">
        <v>159</v>
      </c>
      <c r="E88" s="39" t="s">
        <v>27</v>
      </c>
      <c r="F88" s="102"/>
      <c r="G88" s="47" t="s">
        <v>148</v>
      </c>
      <c r="H88" s="58" t="s">
        <v>2298</v>
      </c>
      <c r="I88" s="39" t="s">
        <v>227</v>
      </c>
      <c r="J88" s="39" t="s">
        <v>236</v>
      </c>
      <c r="K88" s="41" t="s">
        <v>237</v>
      </c>
      <c r="L88" s="63" t="s">
        <v>1572</v>
      </c>
      <c r="M88" s="58"/>
      <c r="N88" s="70"/>
      <c r="O88" s="70"/>
    </row>
    <row r="89">
      <c r="A89" s="41" t="s">
        <v>146</v>
      </c>
      <c r="B89" s="39" t="s">
        <v>180</v>
      </c>
      <c r="C89" s="40">
        <v>1.0</v>
      </c>
      <c r="D89" s="39" t="s">
        <v>159</v>
      </c>
      <c r="E89" s="39" t="s">
        <v>27</v>
      </c>
      <c r="F89" s="102"/>
      <c r="G89" s="47" t="s">
        <v>148</v>
      </c>
      <c r="H89" s="58" t="s">
        <v>2299</v>
      </c>
      <c r="I89" s="39" t="s">
        <v>227</v>
      </c>
      <c r="J89" s="39" t="s">
        <v>236</v>
      </c>
      <c r="K89" s="41" t="s">
        <v>237</v>
      </c>
      <c r="L89" s="63" t="s">
        <v>1572</v>
      </c>
      <c r="M89" s="58"/>
      <c r="N89" s="70"/>
      <c r="O89" s="70"/>
    </row>
    <row r="90">
      <c r="A90" s="53" t="s">
        <v>467</v>
      </c>
      <c r="B90" s="60" t="s">
        <v>260</v>
      </c>
      <c r="C90" s="92">
        <v>1.0</v>
      </c>
      <c r="D90" s="39" t="s">
        <v>154</v>
      </c>
      <c r="E90" s="39" t="s">
        <v>7</v>
      </c>
      <c r="F90" s="41" t="s">
        <v>155</v>
      </c>
      <c r="G90" s="39" t="s">
        <v>148</v>
      </c>
      <c r="H90" s="53" t="s">
        <v>2300</v>
      </c>
      <c r="I90" s="60" t="s">
        <v>227</v>
      </c>
      <c r="J90" s="39" t="s">
        <v>165</v>
      </c>
      <c r="K90" s="65" t="s">
        <v>262</v>
      </c>
      <c r="L90" s="43" t="s">
        <v>469</v>
      </c>
      <c r="M90" s="65"/>
      <c r="N90" s="43" t="s">
        <v>158</v>
      </c>
      <c r="O90" s="43" t="s">
        <v>264</v>
      </c>
    </row>
    <row r="91">
      <c r="A91" s="53" t="s">
        <v>146</v>
      </c>
      <c r="B91" s="60" t="s">
        <v>180</v>
      </c>
      <c r="C91" s="92">
        <v>1.0</v>
      </c>
      <c r="D91" s="39" t="s">
        <v>159</v>
      </c>
      <c r="E91" s="39" t="s">
        <v>17</v>
      </c>
      <c r="F91" s="46"/>
      <c r="G91" s="39" t="s">
        <v>148</v>
      </c>
      <c r="H91" s="53" t="s">
        <v>2301</v>
      </c>
      <c r="I91" s="60" t="s">
        <v>227</v>
      </c>
      <c r="J91" s="53" t="s">
        <v>189</v>
      </c>
      <c r="K91" s="217"/>
      <c r="L91" s="59" t="s">
        <v>2302</v>
      </c>
      <c r="M91" s="53"/>
      <c r="N91" s="60"/>
      <c r="O91" s="60"/>
    </row>
    <row r="92">
      <c r="A92" s="53" t="s">
        <v>146</v>
      </c>
      <c r="B92" s="60" t="s">
        <v>204</v>
      </c>
      <c r="C92" s="92">
        <v>1.0</v>
      </c>
      <c r="D92" s="39" t="s">
        <v>159</v>
      </c>
      <c r="E92" s="39" t="s">
        <v>20</v>
      </c>
      <c r="F92" s="46"/>
      <c r="G92" s="39" t="s">
        <v>148</v>
      </c>
      <c r="H92" s="53" t="s">
        <v>2303</v>
      </c>
      <c r="I92" s="60" t="s">
        <v>227</v>
      </c>
      <c r="J92" s="55" t="s">
        <v>212</v>
      </c>
      <c r="K92" s="57" t="s">
        <v>1030</v>
      </c>
      <c r="L92" s="59" t="s">
        <v>2304</v>
      </c>
      <c r="M92" s="53"/>
      <c r="N92" s="60"/>
      <c r="O92" s="60"/>
    </row>
    <row r="93">
      <c r="A93" s="53" t="s">
        <v>146</v>
      </c>
      <c r="B93" s="60" t="s">
        <v>204</v>
      </c>
      <c r="C93" s="92">
        <v>1.0</v>
      </c>
      <c r="D93" s="39" t="s">
        <v>159</v>
      </c>
      <c r="E93" s="41" t="s">
        <v>20</v>
      </c>
      <c r="F93" s="42"/>
      <c r="G93" s="39" t="s">
        <v>148</v>
      </c>
      <c r="H93" s="53" t="s">
        <v>2305</v>
      </c>
      <c r="I93" s="73" t="s">
        <v>227</v>
      </c>
      <c r="J93" s="60" t="s">
        <v>212</v>
      </c>
      <c r="K93" s="53" t="s">
        <v>1030</v>
      </c>
      <c r="L93" s="59" t="s">
        <v>884</v>
      </c>
      <c r="M93" s="53"/>
      <c r="N93" s="60"/>
      <c r="O93" s="60"/>
    </row>
    <row r="94">
      <c r="A94" s="53" t="s">
        <v>146</v>
      </c>
      <c r="B94" s="60" t="s">
        <v>204</v>
      </c>
      <c r="C94" s="92">
        <v>1.0</v>
      </c>
      <c r="D94" s="39" t="s">
        <v>159</v>
      </c>
      <c r="E94" s="41" t="s">
        <v>22</v>
      </c>
      <c r="F94" s="42"/>
      <c r="G94" s="39" t="s">
        <v>148</v>
      </c>
      <c r="H94" s="146">
        <v>4133510.0</v>
      </c>
      <c r="I94" s="73" t="s">
        <v>227</v>
      </c>
      <c r="J94" s="60" t="s">
        <v>269</v>
      </c>
      <c r="K94" s="62"/>
      <c r="L94" s="59" t="s">
        <v>2306</v>
      </c>
      <c r="M94" s="53"/>
      <c r="N94" s="60"/>
      <c r="O94" s="60"/>
    </row>
    <row r="95">
      <c r="A95" s="60" t="s">
        <v>282</v>
      </c>
      <c r="B95" s="41" t="s">
        <v>282</v>
      </c>
      <c r="C95" s="48"/>
      <c r="D95" s="41" t="s">
        <v>154</v>
      </c>
      <c r="E95" s="39" t="s">
        <v>505</v>
      </c>
      <c r="F95" s="41"/>
      <c r="G95" s="39" t="s">
        <v>148</v>
      </c>
      <c r="H95" s="41" t="s">
        <v>2307</v>
      </c>
      <c r="I95" s="39" t="s">
        <v>227</v>
      </c>
      <c r="J95" s="47" t="s">
        <v>165</v>
      </c>
      <c r="K95" s="41" t="s">
        <v>284</v>
      </c>
      <c r="L95" s="43" t="s">
        <v>508</v>
      </c>
      <c r="M95" s="65"/>
      <c r="N95" s="43"/>
      <c r="O95" s="43"/>
    </row>
    <row r="96">
      <c r="A96" s="39" t="s">
        <v>204</v>
      </c>
      <c r="B96" s="41" t="s">
        <v>204</v>
      </c>
      <c r="C96" s="48">
        <v>1.0</v>
      </c>
      <c r="D96" s="41" t="s">
        <v>159</v>
      </c>
      <c r="E96" s="39" t="s">
        <v>19</v>
      </c>
      <c r="F96" s="41"/>
      <c r="G96" s="39" t="s">
        <v>148</v>
      </c>
      <c r="H96" s="146"/>
      <c r="I96" s="39" t="s">
        <v>227</v>
      </c>
      <c r="J96" s="41" t="s">
        <v>1037</v>
      </c>
      <c r="K96" s="60"/>
      <c r="L96" s="107" t="s">
        <v>1036</v>
      </c>
      <c r="M96" s="41"/>
      <c r="N96" s="39"/>
      <c r="O96" s="39"/>
    </row>
    <row r="97">
      <c r="A97" s="39" t="s">
        <v>146</v>
      </c>
      <c r="B97" s="41" t="s">
        <v>306</v>
      </c>
      <c r="C97" s="48">
        <v>1.0</v>
      </c>
      <c r="D97" s="41" t="s">
        <v>154</v>
      </c>
      <c r="E97" s="39" t="s">
        <v>6</v>
      </c>
      <c r="F97" s="66" t="s">
        <v>155</v>
      </c>
      <c r="G97" s="67" t="s">
        <v>148</v>
      </c>
      <c r="H97" s="41" t="s">
        <v>2308</v>
      </c>
      <c r="I97" s="39" t="s">
        <v>227</v>
      </c>
      <c r="J97" s="41" t="s">
        <v>308</v>
      </c>
      <c r="K97" s="43" t="s">
        <v>308</v>
      </c>
      <c r="L97" s="59" t="s">
        <v>1252</v>
      </c>
      <c r="M97" s="68"/>
      <c r="N97" s="59"/>
      <c r="O97" s="59"/>
    </row>
    <row r="98">
      <c r="A98" s="39" t="s">
        <v>146</v>
      </c>
      <c r="B98" s="39" t="s">
        <v>180</v>
      </c>
      <c r="C98" s="40">
        <v>1.0</v>
      </c>
      <c r="D98" s="39" t="s">
        <v>159</v>
      </c>
      <c r="E98" s="47" t="s">
        <v>14</v>
      </c>
      <c r="F98" s="41"/>
      <c r="G98" s="39" t="s">
        <v>148</v>
      </c>
      <c r="H98" s="58" t="s">
        <v>2309</v>
      </c>
      <c r="I98" s="39" t="s">
        <v>227</v>
      </c>
      <c r="J98" s="47" t="s">
        <v>273</v>
      </c>
      <c r="K98" s="65" t="s">
        <v>323</v>
      </c>
      <c r="L98" s="59" t="s">
        <v>920</v>
      </c>
      <c r="M98" s="68"/>
      <c r="N98" s="59"/>
      <c r="O98" s="59"/>
    </row>
    <row r="99">
      <c r="A99" s="39" t="s">
        <v>146</v>
      </c>
      <c r="B99" s="39" t="s">
        <v>547</v>
      </c>
      <c r="C99" s="48">
        <v>1.0</v>
      </c>
      <c r="D99" s="41" t="s">
        <v>154</v>
      </c>
      <c r="E99" s="39" t="s">
        <v>6</v>
      </c>
      <c r="F99" s="41" t="s">
        <v>155</v>
      </c>
      <c r="G99" s="39" t="s">
        <v>148</v>
      </c>
      <c r="H99" s="58" t="s">
        <v>2310</v>
      </c>
      <c r="I99" s="39" t="s">
        <v>227</v>
      </c>
      <c r="J99" s="47" t="s">
        <v>308</v>
      </c>
      <c r="K99" s="65" t="s">
        <v>308</v>
      </c>
      <c r="L99" s="59" t="s">
        <v>920</v>
      </c>
      <c r="M99" s="68"/>
      <c r="N99" s="59"/>
      <c r="O99" s="59"/>
    </row>
    <row r="100">
      <c r="A100" s="41" t="s">
        <v>2311</v>
      </c>
      <c r="B100" s="39" t="s">
        <v>204</v>
      </c>
      <c r="C100" s="40">
        <v>1.0</v>
      </c>
      <c r="D100" s="39" t="s">
        <v>159</v>
      </c>
      <c r="E100" s="41" t="s">
        <v>20</v>
      </c>
      <c r="F100" s="52"/>
      <c r="G100" s="41" t="s">
        <v>148</v>
      </c>
      <c r="H100" s="39" t="s">
        <v>2312</v>
      </c>
      <c r="I100" s="41">
        <v>6627134.0</v>
      </c>
      <c r="J100" s="39" t="s">
        <v>212</v>
      </c>
      <c r="K100" s="41" t="s">
        <v>2313</v>
      </c>
      <c r="L100" s="59" t="s">
        <v>517</v>
      </c>
      <c r="M100" s="68"/>
      <c r="N100" s="59"/>
      <c r="O100" s="59"/>
    </row>
    <row r="101">
      <c r="A101" s="47" t="s">
        <v>2314</v>
      </c>
      <c r="B101" s="39" t="s">
        <v>204</v>
      </c>
      <c r="C101" s="40">
        <v>1.0</v>
      </c>
      <c r="D101" s="39" t="s">
        <v>159</v>
      </c>
      <c r="E101" s="41" t="s">
        <v>19</v>
      </c>
      <c r="F101" s="39"/>
      <c r="G101" s="41" t="s">
        <v>148</v>
      </c>
      <c r="H101" s="58"/>
      <c r="I101" s="39" t="s">
        <v>227</v>
      </c>
      <c r="J101" s="41" t="s">
        <v>308</v>
      </c>
      <c r="K101" s="43"/>
      <c r="L101" s="59" t="s">
        <v>2315</v>
      </c>
      <c r="M101" s="68"/>
      <c r="N101" s="59"/>
      <c r="O101" s="59"/>
    </row>
    <row r="102">
      <c r="A102" s="39" t="s">
        <v>2316</v>
      </c>
      <c r="B102" s="41" t="s">
        <v>180</v>
      </c>
      <c r="C102" s="48">
        <v>1.0</v>
      </c>
      <c r="D102" s="41" t="s">
        <v>154</v>
      </c>
      <c r="E102" s="39" t="s">
        <v>6</v>
      </c>
      <c r="F102" s="41" t="s">
        <v>155</v>
      </c>
      <c r="G102" s="39" t="s">
        <v>148</v>
      </c>
      <c r="H102" s="41" t="s">
        <v>2317</v>
      </c>
      <c r="I102" s="39">
        <v>6627422.0</v>
      </c>
      <c r="J102" s="41" t="s">
        <v>165</v>
      </c>
      <c r="K102" s="43" t="s">
        <v>178</v>
      </c>
      <c r="L102" s="59" t="s">
        <v>326</v>
      </c>
      <c r="M102" s="68"/>
      <c r="N102" s="59"/>
      <c r="O102" s="59"/>
    </row>
    <row r="103">
      <c r="A103" s="41" t="s">
        <v>2318</v>
      </c>
      <c r="B103" s="39" t="s">
        <v>947</v>
      </c>
      <c r="C103" s="40">
        <v>1.0</v>
      </c>
      <c r="D103" s="39" t="s">
        <v>154</v>
      </c>
      <c r="E103" s="41" t="s">
        <v>7</v>
      </c>
      <c r="F103" s="39" t="s">
        <v>155</v>
      </c>
      <c r="G103" s="41" t="s">
        <v>148</v>
      </c>
      <c r="H103" s="73" t="s">
        <v>2319</v>
      </c>
      <c r="I103" s="38" t="s">
        <v>227</v>
      </c>
      <c r="J103" s="39" t="s">
        <v>165</v>
      </c>
      <c r="K103" s="53" t="s">
        <v>245</v>
      </c>
      <c r="L103" s="43" t="s">
        <v>737</v>
      </c>
      <c r="M103" s="41"/>
      <c r="N103" s="39"/>
      <c r="O103" s="39"/>
    </row>
    <row r="104">
      <c r="A104" s="39" t="s">
        <v>146</v>
      </c>
      <c r="B104" s="39" t="s">
        <v>180</v>
      </c>
      <c r="C104" s="40">
        <v>1.0</v>
      </c>
      <c r="D104" s="39" t="s">
        <v>159</v>
      </c>
      <c r="E104" s="41" t="s">
        <v>11</v>
      </c>
      <c r="F104" s="39"/>
      <c r="G104" s="39" t="s">
        <v>148</v>
      </c>
      <c r="H104" s="58">
        <v>2.1285523020207E13</v>
      </c>
      <c r="I104" s="39" t="s">
        <v>227</v>
      </c>
      <c r="J104" s="41" t="s">
        <v>273</v>
      </c>
      <c r="K104" s="43" t="s">
        <v>329</v>
      </c>
      <c r="L104" s="107" t="s">
        <v>1268</v>
      </c>
      <c r="M104" s="65"/>
      <c r="N104" s="43"/>
      <c r="O104" s="43"/>
    </row>
    <row r="105">
      <c r="A105" s="39" t="s">
        <v>146</v>
      </c>
      <c r="B105" s="39" t="s">
        <v>180</v>
      </c>
      <c r="C105" s="40">
        <v>1.0</v>
      </c>
      <c r="D105" s="39" t="s">
        <v>159</v>
      </c>
      <c r="E105" s="41" t="s">
        <v>11</v>
      </c>
      <c r="F105" s="39"/>
      <c r="G105" s="39" t="s">
        <v>148</v>
      </c>
      <c r="H105" s="58">
        <v>2.1285523020675E13</v>
      </c>
      <c r="I105" s="39" t="s">
        <v>227</v>
      </c>
      <c r="J105" s="41" t="s">
        <v>273</v>
      </c>
      <c r="K105" s="43" t="s">
        <v>329</v>
      </c>
      <c r="L105" s="107" t="s">
        <v>1268</v>
      </c>
      <c r="M105" s="65"/>
      <c r="N105" s="43"/>
      <c r="O105" s="43"/>
    </row>
    <row r="106">
      <c r="A106" s="39" t="s">
        <v>2320</v>
      </c>
      <c r="B106" s="39" t="s">
        <v>180</v>
      </c>
      <c r="C106" s="40">
        <v>1.0</v>
      </c>
      <c r="D106" s="39" t="s">
        <v>159</v>
      </c>
      <c r="E106" s="41" t="s">
        <v>11</v>
      </c>
      <c r="F106" s="39"/>
      <c r="G106" s="39" t="s">
        <v>148</v>
      </c>
      <c r="H106" s="58">
        <v>2.1285523020662E13</v>
      </c>
      <c r="I106" s="39" t="s">
        <v>227</v>
      </c>
      <c r="J106" s="41" t="s">
        <v>273</v>
      </c>
      <c r="K106" s="43" t="s">
        <v>329</v>
      </c>
      <c r="L106" s="59" t="s">
        <v>330</v>
      </c>
      <c r="M106" s="68"/>
      <c r="N106" s="59"/>
      <c r="O106" s="59"/>
    </row>
    <row r="107">
      <c r="A107" s="39" t="s">
        <v>146</v>
      </c>
      <c r="B107" s="39" t="s">
        <v>180</v>
      </c>
      <c r="C107" s="40">
        <v>1.0</v>
      </c>
      <c r="D107" s="39" t="s">
        <v>159</v>
      </c>
      <c r="E107" s="41" t="s">
        <v>12</v>
      </c>
      <c r="F107" s="39"/>
      <c r="G107" s="39" t="s">
        <v>148</v>
      </c>
      <c r="H107" s="58">
        <v>2.1275520100956E13</v>
      </c>
      <c r="I107" s="39" t="s">
        <v>227</v>
      </c>
      <c r="J107" s="41" t="s">
        <v>273</v>
      </c>
      <c r="K107" s="43" t="s">
        <v>336</v>
      </c>
      <c r="L107" s="107" t="s">
        <v>1268</v>
      </c>
      <c r="M107" s="65"/>
      <c r="N107" s="43"/>
      <c r="O107" s="43"/>
    </row>
    <row r="108">
      <c r="A108" s="39" t="s">
        <v>2321</v>
      </c>
      <c r="B108" s="39" t="s">
        <v>947</v>
      </c>
      <c r="C108" s="40">
        <v>1.0</v>
      </c>
      <c r="D108" s="39" t="s">
        <v>154</v>
      </c>
      <c r="E108" s="41" t="s">
        <v>7</v>
      </c>
      <c r="F108" s="39" t="s">
        <v>155</v>
      </c>
      <c r="G108" s="41" t="s">
        <v>148</v>
      </c>
      <c r="H108" s="39" t="s">
        <v>2322</v>
      </c>
      <c r="I108" s="41" t="s">
        <v>227</v>
      </c>
      <c r="J108" s="39" t="s">
        <v>165</v>
      </c>
      <c r="K108" s="39" t="s">
        <v>746</v>
      </c>
      <c r="L108" s="107" t="s">
        <v>2323</v>
      </c>
      <c r="M108" s="65"/>
      <c r="N108" s="43"/>
      <c r="O108" s="43"/>
    </row>
    <row r="109">
      <c r="A109" s="39" t="s">
        <v>146</v>
      </c>
      <c r="B109" s="39" t="s">
        <v>204</v>
      </c>
      <c r="C109" s="40">
        <v>1.0</v>
      </c>
      <c r="D109" s="39" t="s">
        <v>154</v>
      </c>
      <c r="E109" s="39" t="s">
        <v>8</v>
      </c>
      <c r="F109" s="39"/>
      <c r="G109" s="39" t="s">
        <v>148</v>
      </c>
      <c r="H109" s="58" t="s">
        <v>2324</v>
      </c>
      <c r="I109" s="39" t="s">
        <v>227</v>
      </c>
      <c r="J109" s="79" t="s">
        <v>269</v>
      </c>
      <c r="K109" s="54" t="s">
        <v>478</v>
      </c>
      <c r="L109" s="107" t="s">
        <v>2325</v>
      </c>
      <c r="M109" s="65"/>
      <c r="N109" s="43"/>
      <c r="O109" s="43"/>
    </row>
    <row r="110">
      <c r="A110" s="39" t="s">
        <v>146</v>
      </c>
      <c r="B110" s="39" t="s">
        <v>204</v>
      </c>
      <c r="C110" s="40">
        <v>1.0</v>
      </c>
      <c r="D110" s="39" t="s">
        <v>159</v>
      </c>
      <c r="E110" s="41" t="s">
        <v>21</v>
      </c>
      <c r="F110" s="39"/>
      <c r="G110" s="41" t="s">
        <v>148</v>
      </c>
      <c r="H110" s="39" t="s">
        <v>2326</v>
      </c>
      <c r="I110" s="41" t="s">
        <v>227</v>
      </c>
      <c r="J110" s="39" t="s">
        <v>345</v>
      </c>
      <c r="K110" s="39"/>
      <c r="L110" s="107" t="s">
        <v>2325</v>
      </c>
      <c r="M110" s="65"/>
      <c r="N110" s="43"/>
      <c r="O110" s="43"/>
    </row>
    <row r="111">
      <c r="A111" s="39" t="s">
        <v>146</v>
      </c>
      <c r="B111" s="39" t="s">
        <v>204</v>
      </c>
      <c r="C111" s="40">
        <v>1.0</v>
      </c>
      <c r="D111" s="39" t="s">
        <v>9</v>
      </c>
      <c r="E111" s="41" t="s">
        <v>9</v>
      </c>
      <c r="F111" s="39"/>
      <c r="G111" s="41" t="s">
        <v>148</v>
      </c>
      <c r="H111" s="39" t="s">
        <v>2327</v>
      </c>
      <c r="I111" s="41" t="s">
        <v>227</v>
      </c>
      <c r="J111" s="39" t="s">
        <v>150</v>
      </c>
      <c r="K111" s="39" t="s">
        <v>196</v>
      </c>
      <c r="L111" s="107" t="s">
        <v>2325</v>
      </c>
      <c r="M111" s="65"/>
      <c r="N111" s="43"/>
      <c r="O111" s="43"/>
    </row>
    <row r="112">
      <c r="A112" s="39" t="s">
        <v>146</v>
      </c>
      <c r="B112" s="39" t="s">
        <v>204</v>
      </c>
      <c r="C112" s="40">
        <v>1.0</v>
      </c>
      <c r="D112" s="39" t="s">
        <v>159</v>
      </c>
      <c r="E112" s="41" t="s">
        <v>8</v>
      </c>
      <c r="F112" s="39"/>
      <c r="G112" s="41" t="s">
        <v>148</v>
      </c>
      <c r="H112" s="39"/>
      <c r="I112" s="41" t="s">
        <v>227</v>
      </c>
      <c r="J112" s="39" t="s">
        <v>308</v>
      </c>
      <c r="K112" s="39"/>
      <c r="L112" s="107" t="s">
        <v>2325</v>
      </c>
      <c r="M112" s="65"/>
      <c r="N112" s="43"/>
      <c r="O112" s="43"/>
    </row>
    <row r="113">
      <c r="A113" s="41" t="s">
        <v>146</v>
      </c>
      <c r="B113" s="39" t="s">
        <v>204</v>
      </c>
      <c r="C113" s="48">
        <v>1.0</v>
      </c>
      <c r="D113" s="41" t="s">
        <v>159</v>
      </c>
      <c r="E113" s="39" t="s">
        <v>20</v>
      </c>
      <c r="F113" s="49"/>
      <c r="G113" s="39" t="s">
        <v>148</v>
      </c>
      <c r="H113" s="41" t="s">
        <v>2328</v>
      </c>
      <c r="I113" s="39">
        <v>6626050.0</v>
      </c>
      <c r="J113" s="41" t="s">
        <v>212</v>
      </c>
      <c r="K113" s="39" t="s">
        <v>213</v>
      </c>
      <c r="L113" s="107" t="s">
        <v>2329</v>
      </c>
      <c r="M113" s="65"/>
      <c r="N113" s="43"/>
      <c r="O113" s="43"/>
    </row>
    <row r="114">
      <c r="A114" s="41" t="s">
        <v>146</v>
      </c>
      <c r="B114" s="39" t="s">
        <v>204</v>
      </c>
      <c r="C114" s="48">
        <v>1.0</v>
      </c>
      <c r="D114" s="41" t="s">
        <v>159</v>
      </c>
      <c r="E114" s="39" t="s">
        <v>20</v>
      </c>
      <c r="F114" s="49"/>
      <c r="G114" s="39" t="s">
        <v>148</v>
      </c>
      <c r="H114" s="41" t="s">
        <v>2330</v>
      </c>
      <c r="I114" s="39" t="s">
        <v>227</v>
      </c>
      <c r="J114" s="41" t="s">
        <v>212</v>
      </c>
      <c r="K114" s="39" t="s">
        <v>486</v>
      </c>
      <c r="L114" s="107" t="s">
        <v>2325</v>
      </c>
      <c r="M114" s="65"/>
      <c r="N114" s="43"/>
      <c r="O114" s="43"/>
    </row>
    <row r="115">
      <c r="A115" s="41" t="s">
        <v>2314</v>
      </c>
      <c r="B115" s="39" t="s">
        <v>180</v>
      </c>
      <c r="C115" s="48">
        <v>1.0</v>
      </c>
      <c r="D115" s="41" t="s">
        <v>154</v>
      </c>
      <c r="E115" s="39" t="s">
        <v>6</v>
      </c>
      <c r="F115" s="41" t="s">
        <v>155</v>
      </c>
      <c r="G115" s="39" t="s">
        <v>148</v>
      </c>
      <c r="H115" s="41"/>
      <c r="I115" s="39" t="s">
        <v>227</v>
      </c>
      <c r="J115" s="47" t="s">
        <v>308</v>
      </c>
      <c r="K115" s="107" t="s">
        <v>308</v>
      </c>
      <c r="L115" s="107" t="s">
        <v>2160</v>
      </c>
      <c r="M115" s="65"/>
      <c r="N115" s="43"/>
      <c r="O115" s="43"/>
    </row>
    <row r="116">
      <c r="A116" s="39" t="s">
        <v>146</v>
      </c>
      <c r="B116" s="39" t="s">
        <v>204</v>
      </c>
      <c r="C116" s="40">
        <v>1.0</v>
      </c>
      <c r="D116" s="39" t="s">
        <v>159</v>
      </c>
      <c r="E116" s="41" t="s">
        <v>25</v>
      </c>
      <c r="F116" s="39"/>
      <c r="G116" s="41" t="s">
        <v>148</v>
      </c>
      <c r="H116" s="70">
        <v>2.2095212705139E13</v>
      </c>
      <c r="I116" s="41" t="s">
        <v>227</v>
      </c>
      <c r="J116" s="39" t="s">
        <v>273</v>
      </c>
      <c r="K116" s="41" t="s">
        <v>348</v>
      </c>
      <c r="L116" s="43" t="s">
        <v>2331</v>
      </c>
      <c r="M116" s="41"/>
      <c r="N116" s="39"/>
      <c r="O116" s="39"/>
    </row>
    <row r="117">
      <c r="A117" s="39" t="s">
        <v>146</v>
      </c>
      <c r="B117" s="39" t="s">
        <v>204</v>
      </c>
      <c r="C117" s="40">
        <v>1.0</v>
      </c>
      <c r="D117" s="39" t="s">
        <v>159</v>
      </c>
      <c r="E117" s="41" t="s">
        <v>25</v>
      </c>
      <c r="F117" s="39"/>
      <c r="G117" s="41" t="s">
        <v>148</v>
      </c>
      <c r="H117" s="70">
        <v>2.2098523705466E13</v>
      </c>
      <c r="I117" s="41" t="s">
        <v>227</v>
      </c>
      <c r="J117" s="39" t="s">
        <v>273</v>
      </c>
      <c r="K117" s="41" t="s">
        <v>348</v>
      </c>
      <c r="L117" s="43" t="s">
        <v>2331</v>
      </c>
      <c r="M117" s="41"/>
      <c r="N117" s="39"/>
      <c r="O117" s="39"/>
    </row>
    <row r="118">
      <c r="A118" s="39" t="s">
        <v>146</v>
      </c>
      <c r="B118" s="39" t="s">
        <v>204</v>
      </c>
      <c r="C118" s="40">
        <v>1.0</v>
      </c>
      <c r="D118" s="39" t="s">
        <v>159</v>
      </c>
      <c r="E118" s="41" t="s">
        <v>25</v>
      </c>
      <c r="F118" s="39"/>
      <c r="G118" s="41" t="s">
        <v>148</v>
      </c>
      <c r="H118" s="70">
        <v>2.2062523703902E13</v>
      </c>
      <c r="I118" s="41" t="s">
        <v>227</v>
      </c>
      <c r="J118" s="39" t="s">
        <v>273</v>
      </c>
      <c r="K118" s="41" t="s">
        <v>348</v>
      </c>
      <c r="L118" s="43" t="s">
        <v>2331</v>
      </c>
      <c r="M118" s="41"/>
      <c r="N118" s="39"/>
      <c r="O118" s="39"/>
    </row>
    <row r="119">
      <c r="A119" s="39" t="s">
        <v>146</v>
      </c>
      <c r="B119" s="39" t="s">
        <v>204</v>
      </c>
      <c r="C119" s="40">
        <v>1.0</v>
      </c>
      <c r="D119" s="39" t="s">
        <v>159</v>
      </c>
      <c r="E119" s="41" t="s">
        <v>25</v>
      </c>
      <c r="F119" s="39"/>
      <c r="G119" s="41" t="s">
        <v>148</v>
      </c>
      <c r="H119" s="70">
        <v>2.2062523703901E13</v>
      </c>
      <c r="I119" s="41" t="s">
        <v>227</v>
      </c>
      <c r="J119" s="39" t="s">
        <v>273</v>
      </c>
      <c r="K119" s="41" t="s">
        <v>348</v>
      </c>
      <c r="L119" s="43" t="s">
        <v>2331</v>
      </c>
      <c r="M119" s="41"/>
      <c r="N119" s="39"/>
      <c r="O119" s="39"/>
    </row>
    <row r="120">
      <c r="A120" s="39" t="s">
        <v>146</v>
      </c>
      <c r="B120" s="39" t="s">
        <v>204</v>
      </c>
      <c r="C120" s="40">
        <v>1.0</v>
      </c>
      <c r="D120" s="39" t="s">
        <v>159</v>
      </c>
      <c r="E120" s="41" t="s">
        <v>25</v>
      </c>
      <c r="F120" s="39"/>
      <c r="G120" s="41" t="s">
        <v>148</v>
      </c>
      <c r="H120" s="70">
        <v>2.2062523703839E13</v>
      </c>
      <c r="I120" s="41" t="s">
        <v>227</v>
      </c>
      <c r="J120" s="39" t="s">
        <v>273</v>
      </c>
      <c r="K120" s="41" t="s">
        <v>348</v>
      </c>
      <c r="L120" s="43" t="s">
        <v>2331</v>
      </c>
      <c r="M120" s="41"/>
      <c r="N120" s="39"/>
      <c r="O120" s="39"/>
    </row>
    <row r="121">
      <c r="A121" s="39" t="s">
        <v>146</v>
      </c>
      <c r="B121" s="39" t="s">
        <v>204</v>
      </c>
      <c r="C121" s="40">
        <v>1.0</v>
      </c>
      <c r="D121" s="39" t="s">
        <v>159</v>
      </c>
      <c r="E121" s="41" t="s">
        <v>25</v>
      </c>
      <c r="F121" s="39"/>
      <c r="G121" s="41" t="s">
        <v>148</v>
      </c>
      <c r="H121" s="70">
        <v>2.2086523705228E13</v>
      </c>
      <c r="I121" s="41" t="s">
        <v>227</v>
      </c>
      <c r="J121" s="39" t="s">
        <v>273</v>
      </c>
      <c r="K121" s="41" t="s">
        <v>348</v>
      </c>
      <c r="L121" s="43" t="s">
        <v>2331</v>
      </c>
      <c r="M121" s="41"/>
      <c r="N121" s="39"/>
      <c r="O121" s="39"/>
    </row>
    <row r="122">
      <c r="A122" s="41" t="s">
        <v>146</v>
      </c>
      <c r="B122" s="39" t="s">
        <v>204</v>
      </c>
      <c r="C122" s="40">
        <v>1.0</v>
      </c>
      <c r="D122" s="39" t="s">
        <v>159</v>
      </c>
      <c r="E122" s="41" t="s">
        <v>19</v>
      </c>
      <c r="F122" s="52"/>
      <c r="G122" s="41" t="s">
        <v>148</v>
      </c>
      <c r="H122" s="39" t="s">
        <v>151</v>
      </c>
      <c r="I122" s="41">
        <v>6625187.0</v>
      </c>
      <c r="J122" s="39" t="s">
        <v>151</v>
      </c>
      <c r="K122" s="39" t="s">
        <v>151</v>
      </c>
      <c r="L122" s="43" t="s">
        <v>2332</v>
      </c>
      <c r="M122" s="41"/>
      <c r="N122" s="39"/>
      <c r="O122" s="39"/>
    </row>
    <row r="123">
      <c r="A123" s="186" t="s">
        <v>146</v>
      </c>
      <c r="B123" s="78" t="s">
        <v>180</v>
      </c>
      <c r="C123" s="187">
        <v>1.0</v>
      </c>
      <c r="D123" s="188" t="s">
        <v>154</v>
      </c>
      <c r="E123" s="189" t="s">
        <v>6</v>
      </c>
      <c r="F123" s="78" t="s">
        <v>155</v>
      </c>
      <c r="G123" s="189" t="s">
        <v>148</v>
      </c>
      <c r="H123" s="184" t="s">
        <v>227</v>
      </c>
      <c r="I123" s="188" t="s">
        <v>227</v>
      </c>
      <c r="J123" s="169" t="s">
        <v>1590</v>
      </c>
      <c r="K123" s="185" t="s">
        <v>1591</v>
      </c>
      <c r="L123" s="109" t="s">
        <v>352</v>
      </c>
      <c r="M123" s="218"/>
      <c r="N123" s="109"/>
      <c r="O123" s="109"/>
    </row>
    <row r="124">
      <c r="A124" s="186" t="s">
        <v>146</v>
      </c>
      <c r="B124" s="78" t="s">
        <v>180</v>
      </c>
      <c r="C124" s="187">
        <v>1.0</v>
      </c>
      <c r="D124" s="188" t="s">
        <v>154</v>
      </c>
      <c r="E124" s="189" t="s">
        <v>6</v>
      </c>
      <c r="F124" s="78" t="s">
        <v>155</v>
      </c>
      <c r="G124" s="189" t="s">
        <v>148</v>
      </c>
      <c r="H124" s="184" t="s">
        <v>227</v>
      </c>
      <c r="I124" s="188" t="s">
        <v>227</v>
      </c>
      <c r="J124" s="169" t="s">
        <v>1590</v>
      </c>
      <c r="K124" s="185" t="s">
        <v>1591</v>
      </c>
      <c r="L124" s="109" t="s">
        <v>352</v>
      </c>
      <c r="M124" s="218"/>
      <c r="N124" s="109"/>
      <c r="O124" s="109"/>
    </row>
    <row r="125">
      <c r="A125" s="39" t="s">
        <v>146</v>
      </c>
      <c r="B125" s="41" t="s">
        <v>180</v>
      </c>
      <c r="C125" s="48">
        <v>1.0</v>
      </c>
      <c r="D125" s="41" t="s">
        <v>159</v>
      </c>
      <c r="E125" s="39" t="s">
        <v>13</v>
      </c>
      <c r="F125" s="49"/>
      <c r="G125" s="39" t="s">
        <v>148</v>
      </c>
      <c r="H125" s="41" t="s">
        <v>2333</v>
      </c>
      <c r="I125" s="60" t="s">
        <v>227</v>
      </c>
      <c r="J125" s="60" t="s">
        <v>273</v>
      </c>
      <c r="K125" s="53" t="s">
        <v>371</v>
      </c>
      <c r="L125" s="43" t="s">
        <v>369</v>
      </c>
      <c r="M125" s="65"/>
      <c r="N125" s="43"/>
      <c r="O125" s="43"/>
    </row>
    <row r="126">
      <c r="A126" s="39" t="s">
        <v>2334</v>
      </c>
      <c r="B126" s="41" t="s">
        <v>260</v>
      </c>
      <c r="C126" s="48">
        <v>1.0</v>
      </c>
      <c r="D126" s="41" t="s">
        <v>154</v>
      </c>
      <c r="E126" s="39" t="s">
        <v>7</v>
      </c>
      <c r="F126" s="41" t="s">
        <v>155</v>
      </c>
      <c r="G126" s="39" t="s">
        <v>148</v>
      </c>
      <c r="H126" s="41" t="s">
        <v>2335</v>
      </c>
      <c r="I126" s="39" t="s">
        <v>227</v>
      </c>
      <c r="J126" s="41" t="s">
        <v>165</v>
      </c>
      <c r="K126" s="59" t="s">
        <v>553</v>
      </c>
      <c r="L126" s="43" t="s">
        <v>2336</v>
      </c>
      <c r="M126" s="65"/>
      <c r="N126" s="43" t="s">
        <v>158</v>
      </c>
      <c r="O126" s="43" t="s">
        <v>247</v>
      </c>
    </row>
    <row r="127">
      <c r="A127" s="53" t="s">
        <v>2337</v>
      </c>
      <c r="B127" s="38" t="s">
        <v>252</v>
      </c>
      <c r="C127" s="48">
        <v>1.0</v>
      </c>
      <c r="D127" s="39" t="s">
        <v>154</v>
      </c>
      <c r="E127" s="41" t="s">
        <v>7</v>
      </c>
      <c r="F127" s="39" t="s">
        <v>155</v>
      </c>
      <c r="G127" s="41" t="s">
        <v>148</v>
      </c>
      <c r="H127" s="70" t="s">
        <v>2338</v>
      </c>
      <c r="I127" s="41" t="s">
        <v>227</v>
      </c>
      <c r="J127" s="39" t="s">
        <v>165</v>
      </c>
      <c r="K127" s="39" t="s">
        <v>245</v>
      </c>
      <c r="L127" s="43" t="s">
        <v>2339</v>
      </c>
      <c r="M127" s="65" t="s">
        <v>145</v>
      </c>
      <c r="N127" s="43"/>
      <c r="O127" s="43"/>
    </row>
    <row r="128">
      <c r="A128" s="53" t="s">
        <v>2340</v>
      </c>
      <c r="B128" s="38" t="s">
        <v>947</v>
      </c>
      <c r="C128" s="48">
        <v>1.0</v>
      </c>
      <c r="D128" s="39" t="s">
        <v>154</v>
      </c>
      <c r="E128" s="41" t="s">
        <v>7</v>
      </c>
      <c r="F128" s="39" t="s">
        <v>155</v>
      </c>
      <c r="G128" s="41" t="s">
        <v>148</v>
      </c>
      <c r="H128" s="70" t="s">
        <v>2341</v>
      </c>
      <c r="I128" s="41" t="s">
        <v>227</v>
      </c>
      <c r="J128" s="39" t="s">
        <v>165</v>
      </c>
      <c r="K128" s="39" t="s">
        <v>320</v>
      </c>
      <c r="L128" s="43" t="s">
        <v>2342</v>
      </c>
      <c r="M128" s="65"/>
      <c r="N128" s="43"/>
      <c r="O128" s="43"/>
    </row>
    <row r="129">
      <c r="A129" s="53" t="s">
        <v>146</v>
      </c>
      <c r="B129" s="60" t="s">
        <v>204</v>
      </c>
      <c r="C129" s="92">
        <v>1.0</v>
      </c>
      <c r="D129" s="39" t="s">
        <v>154</v>
      </c>
      <c r="E129" s="41" t="s">
        <v>8</v>
      </c>
      <c r="F129" s="39"/>
      <c r="G129" s="41" t="s">
        <v>148</v>
      </c>
      <c r="H129" s="60" t="s">
        <v>2343</v>
      </c>
      <c r="I129" s="74" t="s">
        <v>227</v>
      </c>
      <c r="J129" s="53" t="s">
        <v>269</v>
      </c>
      <c r="K129" s="70" t="s">
        <v>1308</v>
      </c>
      <c r="L129" s="59" t="s">
        <v>377</v>
      </c>
      <c r="M129" s="65"/>
      <c r="N129" s="43"/>
      <c r="O129" s="43"/>
    </row>
    <row r="130">
      <c r="A130" s="53" t="s">
        <v>146</v>
      </c>
      <c r="B130" s="60" t="s">
        <v>204</v>
      </c>
      <c r="C130" s="92">
        <v>1.0</v>
      </c>
      <c r="D130" s="39" t="s">
        <v>154</v>
      </c>
      <c r="E130" s="41" t="s">
        <v>8</v>
      </c>
      <c r="F130" s="39"/>
      <c r="G130" s="41" t="s">
        <v>148</v>
      </c>
      <c r="H130" s="60" t="s">
        <v>2344</v>
      </c>
      <c r="I130" s="74" t="s">
        <v>227</v>
      </c>
      <c r="J130" s="53" t="s">
        <v>269</v>
      </c>
      <c r="K130" s="70" t="s">
        <v>1308</v>
      </c>
      <c r="L130" s="59" t="s">
        <v>377</v>
      </c>
      <c r="M130" s="65"/>
      <c r="N130" s="43"/>
      <c r="O130" s="43"/>
    </row>
    <row r="131">
      <c r="A131" s="53" t="s">
        <v>146</v>
      </c>
      <c r="B131" s="60" t="s">
        <v>204</v>
      </c>
      <c r="C131" s="92">
        <v>1.0</v>
      </c>
      <c r="D131" s="39" t="s">
        <v>154</v>
      </c>
      <c r="E131" s="41" t="s">
        <v>8</v>
      </c>
      <c r="F131" s="39"/>
      <c r="G131" s="41" t="s">
        <v>148</v>
      </c>
      <c r="H131" s="60" t="s">
        <v>2345</v>
      </c>
      <c r="I131" s="74" t="s">
        <v>227</v>
      </c>
      <c r="J131" s="53" t="s">
        <v>269</v>
      </c>
      <c r="K131" s="70" t="s">
        <v>1308</v>
      </c>
      <c r="L131" s="59" t="s">
        <v>377</v>
      </c>
      <c r="M131" s="65"/>
      <c r="N131" s="43"/>
      <c r="O131" s="43"/>
    </row>
    <row r="132">
      <c r="A132" s="53" t="s">
        <v>146</v>
      </c>
      <c r="B132" s="60" t="s">
        <v>204</v>
      </c>
      <c r="C132" s="92">
        <v>1.0</v>
      </c>
      <c r="D132" s="39" t="s">
        <v>154</v>
      </c>
      <c r="E132" s="41" t="s">
        <v>8</v>
      </c>
      <c r="F132" s="39"/>
      <c r="G132" s="41" t="s">
        <v>148</v>
      </c>
      <c r="H132" s="60" t="s">
        <v>2346</v>
      </c>
      <c r="I132" s="74" t="s">
        <v>227</v>
      </c>
      <c r="J132" s="53" t="s">
        <v>269</v>
      </c>
      <c r="K132" s="70" t="s">
        <v>1308</v>
      </c>
      <c r="L132" s="59" t="s">
        <v>377</v>
      </c>
      <c r="M132" s="65"/>
      <c r="N132" s="43"/>
      <c r="O132" s="43"/>
    </row>
    <row r="133">
      <c r="A133" s="53" t="s">
        <v>146</v>
      </c>
      <c r="B133" s="60" t="s">
        <v>204</v>
      </c>
      <c r="C133" s="92">
        <v>1.0</v>
      </c>
      <c r="D133" s="39" t="s">
        <v>154</v>
      </c>
      <c r="E133" s="41" t="s">
        <v>8</v>
      </c>
      <c r="F133" s="39"/>
      <c r="G133" s="41" t="s">
        <v>148</v>
      </c>
      <c r="H133" s="60" t="s">
        <v>2347</v>
      </c>
      <c r="I133" s="74" t="s">
        <v>227</v>
      </c>
      <c r="J133" s="53" t="s">
        <v>269</v>
      </c>
      <c r="K133" s="70" t="s">
        <v>1308</v>
      </c>
      <c r="L133" s="59" t="s">
        <v>377</v>
      </c>
      <c r="M133" s="65"/>
      <c r="N133" s="43"/>
      <c r="O133" s="43"/>
    </row>
    <row r="134">
      <c r="A134" s="53" t="s">
        <v>146</v>
      </c>
      <c r="B134" s="60" t="s">
        <v>204</v>
      </c>
      <c r="C134" s="92">
        <v>1.0</v>
      </c>
      <c r="D134" s="39" t="s">
        <v>159</v>
      </c>
      <c r="E134" s="41" t="s">
        <v>19</v>
      </c>
      <c r="F134" s="39"/>
      <c r="G134" s="41" t="s">
        <v>148</v>
      </c>
      <c r="H134" s="60"/>
      <c r="I134" s="74" t="s">
        <v>227</v>
      </c>
      <c r="J134" s="53" t="s">
        <v>308</v>
      </c>
      <c r="K134" s="70"/>
      <c r="L134" s="59" t="s">
        <v>377</v>
      </c>
      <c r="M134" s="65"/>
      <c r="N134" s="43"/>
      <c r="O134" s="43"/>
    </row>
    <row r="135">
      <c r="A135" s="53" t="s">
        <v>146</v>
      </c>
      <c r="B135" s="60" t="s">
        <v>204</v>
      </c>
      <c r="C135" s="92">
        <v>1.0</v>
      </c>
      <c r="D135" s="39" t="s">
        <v>159</v>
      </c>
      <c r="E135" s="41" t="s">
        <v>19</v>
      </c>
      <c r="F135" s="39"/>
      <c r="G135" s="41" t="s">
        <v>148</v>
      </c>
      <c r="H135" s="60"/>
      <c r="I135" s="74" t="s">
        <v>227</v>
      </c>
      <c r="J135" s="53" t="s">
        <v>308</v>
      </c>
      <c r="K135" s="70"/>
      <c r="L135" s="59" t="s">
        <v>377</v>
      </c>
      <c r="M135" s="65"/>
      <c r="N135" s="43"/>
      <c r="O135" s="43"/>
    </row>
    <row r="136">
      <c r="A136" s="53" t="s">
        <v>146</v>
      </c>
      <c r="B136" s="60" t="s">
        <v>204</v>
      </c>
      <c r="C136" s="92">
        <v>1.0</v>
      </c>
      <c r="D136" s="39" t="s">
        <v>159</v>
      </c>
      <c r="E136" s="41" t="s">
        <v>19</v>
      </c>
      <c r="F136" s="39"/>
      <c r="G136" s="41" t="s">
        <v>148</v>
      </c>
      <c r="H136" s="60"/>
      <c r="I136" s="74" t="s">
        <v>227</v>
      </c>
      <c r="J136" s="53" t="s">
        <v>308</v>
      </c>
      <c r="K136" s="70"/>
      <c r="L136" s="59" t="s">
        <v>377</v>
      </c>
      <c r="M136" s="65"/>
      <c r="N136" s="43"/>
      <c r="O136" s="43"/>
    </row>
    <row r="137">
      <c r="A137" s="53" t="s">
        <v>146</v>
      </c>
      <c r="B137" s="60" t="s">
        <v>204</v>
      </c>
      <c r="C137" s="92">
        <v>1.0</v>
      </c>
      <c r="D137" s="39" t="s">
        <v>159</v>
      </c>
      <c r="E137" s="41" t="s">
        <v>19</v>
      </c>
      <c r="F137" s="39"/>
      <c r="G137" s="41" t="s">
        <v>148</v>
      </c>
      <c r="H137" s="60"/>
      <c r="I137" s="74" t="s">
        <v>227</v>
      </c>
      <c r="J137" s="53" t="s">
        <v>308</v>
      </c>
      <c r="K137" s="70"/>
      <c r="L137" s="59" t="s">
        <v>377</v>
      </c>
      <c r="M137" s="65"/>
      <c r="N137" s="43"/>
      <c r="O137" s="43"/>
    </row>
    <row r="138">
      <c r="A138" s="53" t="s">
        <v>146</v>
      </c>
      <c r="B138" s="60" t="s">
        <v>204</v>
      </c>
      <c r="C138" s="92">
        <v>1.0</v>
      </c>
      <c r="D138" s="39" t="s">
        <v>159</v>
      </c>
      <c r="E138" s="41" t="s">
        <v>19</v>
      </c>
      <c r="F138" s="39"/>
      <c r="G138" s="41" t="s">
        <v>148</v>
      </c>
      <c r="H138" s="60"/>
      <c r="I138" s="74" t="s">
        <v>227</v>
      </c>
      <c r="J138" s="53" t="s">
        <v>308</v>
      </c>
      <c r="K138" s="70"/>
      <c r="L138" s="59" t="s">
        <v>377</v>
      </c>
      <c r="M138" s="65"/>
      <c r="N138" s="43"/>
      <c r="O138" s="43"/>
    </row>
    <row r="139">
      <c r="A139" s="53" t="s">
        <v>146</v>
      </c>
      <c r="B139" s="60" t="s">
        <v>204</v>
      </c>
      <c r="C139" s="92">
        <v>1.0</v>
      </c>
      <c r="D139" s="39" t="s">
        <v>159</v>
      </c>
      <c r="E139" s="41" t="s">
        <v>21</v>
      </c>
      <c r="F139" s="39"/>
      <c r="G139" s="41" t="s">
        <v>148</v>
      </c>
      <c r="H139" s="60" t="s">
        <v>2348</v>
      </c>
      <c r="I139" s="60" t="s">
        <v>227</v>
      </c>
      <c r="J139" s="53" t="s">
        <v>345</v>
      </c>
      <c r="K139" s="70"/>
      <c r="L139" s="59" t="s">
        <v>377</v>
      </c>
      <c r="M139" s="65"/>
      <c r="N139" s="43"/>
      <c r="O139" s="43"/>
    </row>
    <row r="140">
      <c r="A140" s="53" t="s">
        <v>146</v>
      </c>
      <c r="B140" s="60" t="s">
        <v>204</v>
      </c>
      <c r="C140" s="92">
        <v>1.0</v>
      </c>
      <c r="D140" s="39" t="s">
        <v>159</v>
      </c>
      <c r="E140" s="41" t="s">
        <v>21</v>
      </c>
      <c r="F140" s="39"/>
      <c r="G140" s="41" t="s">
        <v>148</v>
      </c>
      <c r="H140" s="60" t="s">
        <v>2349</v>
      </c>
      <c r="I140" s="60" t="s">
        <v>227</v>
      </c>
      <c r="J140" s="53" t="s">
        <v>345</v>
      </c>
      <c r="K140" s="70"/>
      <c r="L140" s="59" t="s">
        <v>377</v>
      </c>
      <c r="M140" s="65"/>
      <c r="N140" s="43"/>
      <c r="O140" s="43"/>
    </row>
    <row r="141">
      <c r="A141" s="53" t="s">
        <v>146</v>
      </c>
      <c r="B141" s="60" t="s">
        <v>204</v>
      </c>
      <c r="C141" s="92">
        <v>1.0</v>
      </c>
      <c r="D141" s="39" t="s">
        <v>159</v>
      </c>
      <c r="E141" s="41" t="s">
        <v>21</v>
      </c>
      <c r="F141" s="39"/>
      <c r="G141" s="41" t="s">
        <v>148</v>
      </c>
      <c r="H141" s="60" t="s">
        <v>2350</v>
      </c>
      <c r="I141" s="60" t="s">
        <v>227</v>
      </c>
      <c r="J141" s="53" t="s">
        <v>345</v>
      </c>
      <c r="K141" s="70"/>
      <c r="L141" s="59" t="s">
        <v>377</v>
      </c>
      <c r="M141" s="65"/>
      <c r="N141" s="43"/>
      <c r="O141" s="43"/>
    </row>
    <row r="142">
      <c r="A142" s="53" t="s">
        <v>146</v>
      </c>
      <c r="B142" s="60" t="s">
        <v>204</v>
      </c>
      <c r="C142" s="92">
        <v>1.0</v>
      </c>
      <c r="D142" s="39" t="s">
        <v>9</v>
      </c>
      <c r="E142" s="41" t="s">
        <v>9</v>
      </c>
      <c r="F142" s="39"/>
      <c r="G142" s="41" t="s">
        <v>148</v>
      </c>
      <c r="H142" s="60" t="s">
        <v>2351</v>
      </c>
      <c r="I142" s="60" t="s">
        <v>227</v>
      </c>
      <c r="J142" s="53" t="s">
        <v>293</v>
      </c>
      <c r="K142" s="70" t="s">
        <v>499</v>
      </c>
      <c r="L142" s="59" t="s">
        <v>377</v>
      </c>
      <c r="M142" s="65"/>
      <c r="N142" s="43"/>
      <c r="O142" s="43"/>
    </row>
    <row r="143">
      <c r="A143" s="53" t="s">
        <v>146</v>
      </c>
      <c r="B143" s="60" t="s">
        <v>204</v>
      </c>
      <c r="C143" s="92">
        <v>1.0</v>
      </c>
      <c r="D143" s="39" t="s">
        <v>9</v>
      </c>
      <c r="E143" s="41" t="s">
        <v>9</v>
      </c>
      <c r="F143" s="39"/>
      <c r="G143" s="41" t="s">
        <v>148</v>
      </c>
      <c r="H143" s="60" t="s">
        <v>2352</v>
      </c>
      <c r="I143" s="60" t="s">
        <v>227</v>
      </c>
      <c r="J143" s="53" t="s">
        <v>293</v>
      </c>
      <c r="K143" s="70" t="s">
        <v>499</v>
      </c>
      <c r="L143" s="59" t="s">
        <v>377</v>
      </c>
      <c r="M143" s="65"/>
      <c r="N143" s="43"/>
      <c r="O143" s="43"/>
    </row>
    <row r="144">
      <c r="A144" s="53" t="s">
        <v>146</v>
      </c>
      <c r="B144" s="60" t="s">
        <v>204</v>
      </c>
      <c r="C144" s="92">
        <v>1.0</v>
      </c>
      <c r="D144" s="39" t="s">
        <v>9</v>
      </c>
      <c r="E144" s="41" t="s">
        <v>9</v>
      </c>
      <c r="F144" s="39"/>
      <c r="G144" s="41" t="s">
        <v>148</v>
      </c>
      <c r="H144" s="60" t="s">
        <v>2353</v>
      </c>
      <c r="I144" s="60" t="s">
        <v>227</v>
      </c>
      <c r="J144" s="53" t="s">
        <v>293</v>
      </c>
      <c r="K144" s="70" t="s">
        <v>499</v>
      </c>
      <c r="L144" s="59" t="s">
        <v>377</v>
      </c>
      <c r="M144" s="65"/>
      <c r="N144" s="43"/>
      <c r="O144" s="43"/>
    </row>
    <row r="145">
      <c r="A145" s="53" t="s">
        <v>146</v>
      </c>
      <c r="B145" s="60" t="s">
        <v>204</v>
      </c>
      <c r="C145" s="92">
        <v>1.0</v>
      </c>
      <c r="D145" s="39" t="s">
        <v>9</v>
      </c>
      <c r="E145" s="41" t="s">
        <v>9</v>
      </c>
      <c r="F145" s="39"/>
      <c r="G145" s="41" t="s">
        <v>148</v>
      </c>
      <c r="H145" s="60" t="s">
        <v>2354</v>
      </c>
      <c r="I145" s="60" t="s">
        <v>227</v>
      </c>
      <c r="J145" s="53" t="s">
        <v>293</v>
      </c>
      <c r="K145" s="70" t="s">
        <v>499</v>
      </c>
      <c r="L145" s="59" t="s">
        <v>377</v>
      </c>
      <c r="M145" s="65"/>
      <c r="N145" s="43"/>
      <c r="O145" s="43"/>
    </row>
    <row r="146">
      <c r="A146" s="53" t="s">
        <v>146</v>
      </c>
      <c r="B146" s="60" t="s">
        <v>204</v>
      </c>
      <c r="C146" s="92">
        <v>1.0</v>
      </c>
      <c r="D146" s="39" t="s">
        <v>159</v>
      </c>
      <c r="E146" s="41" t="s">
        <v>20</v>
      </c>
      <c r="F146" s="39"/>
      <c r="G146" s="41" t="s">
        <v>148</v>
      </c>
      <c r="H146" s="60" t="s">
        <v>2355</v>
      </c>
      <c r="I146" s="60" t="s">
        <v>227</v>
      </c>
      <c r="J146" s="53" t="s">
        <v>212</v>
      </c>
      <c r="K146" s="70" t="s">
        <v>486</v>
      </c>
      <c r="L146" s="59" t="s">
        <v>377</v>
      </c>
      <c r="M146" s="65"/>
      <c r="N146" s="43"/>
      <c r="O146" s="43"/>
    </row>
    <row r="147">
      <c r="A147" s="53" t="s">
        <v>146</v>
      </c>
      <c r="B147" s="60" t="s">
        <v>204</v>
      </c>
      <c r="C147" s="92">
        <v>1.0</v>
      </c>
      <c r="D147" s="39" t="s">
        <v>159</v>
      </c>
      <c r="E147" s="41" t="s">
        <v>20</v>
      </c>
      <c r="F147" s="39"/>
      <c r="G147" s="41" t="s">
        <v>148</v>
      </c>
      <c r="H147" s="60" t="s">
        <v>2356</v>
      </c>
      <c r="I147" s="60" t="s">
        <v>227</v>
      </c>
      <c r="J147" s="53" t="s">
        <v>212</v>
      </c>
      <c r="K147" s="70" t="s">
        <v>486</v>
      </c>
      <c r="L147" s="59" t="s">
        <v>377</v>
      </c>
      <c r="M147" s="65"/>
      <c r="N147" s="43"/>
      <c r="O147" s="43"/>
    </row>
    <row r="148">
      <c r="A148" s="53" t="s">
        <v>146</v>
      </c>
      <c r="B148" s="60" t="s">
        <v>204</v>
      </c>
      <c r="C148" s="92">
        <v>1.0</v>
      </c>
      <c r="D148" s="39" t="s">
        <v>159</v>
      </c>
      <c r="E148" s="41" t="s">
        <v>20</v>
      </c>
      <c r="F148" s="39"/>
      <c r="G148" s="41" t="s">
        <v>148</v>
      </c>
      <c r="H148" s="60" t="s">
        <v>2357</v>
      </c>
      <c r="I148" s="60" t="s">
        <v>227</v>
      </c>
      <c r="J148" s="53" t="s">
        <v>212</v>
      </c>
      <c r="K148" s="70" t="s">
        <v>486</v>
      </c>
      <c r="L148" s="59" t="s">
        <v>377</v>
      </c>
      <c r="M148" s="65"/>
      <c r="N148" s="43"/>
      <c r="O148" s="43"/>
    </row>
    <row r="149">
      <c r="A149" s="53" t="s">
        <v>146</v>
      </c>
      <c r="B149" s="60" t="s">
        <v>204</v>
      </c>
      <c r="C149" s="92">
        <v>1.0</v>
      </c>
      <c r="D149" s="39" t="s">
        <v>159</v>
      </c>
      <c r="E149" s="41" t="s">
        <v>20</v>
      </c>
      <c r="F149" s="39"/>
      <c r="G149" s="41" t="s">
        <v>148</v>
      </c>
      <c r="H149" s="60" t="s">
        <v>2358</v>
      </c>
      <c r="I149" s="60" t="s">
        <v>227</v>
      </c>
      <c r="J149" s="53" t="s">
        <v>212</v>
      </c>
      <c r="K149" s="70" t="s">
        <v>486</v>
      </c>
      <c r="L149" s="59" t="s">
        <v>377</v>
      </c>
      <c r="M149" s="65"/>
      <c r="N149" s="43"/>
      <c r="O149" s="43"/>
    </row>
    <row r="150">
      <c r="A150" s="53" t="s">
        <v>146</v>
      </c>
      <c r="B150" s="60" t="s">
        <v>204</v>
      </c>
      <c r="C150" s="92">
        <v>1.0</v>
      </c>
      <c r="D150" s="39" t="s">
        <v>159</v>
      </c>
      <c r="E150" s="41" t="s">
        <v>22</v>
      </c>
      <c r="F150" s="39"/>
      <c r="G150" s="41" t="s">
        <v>148</v>
      </c>
      <c r="H150" s="147">
        <v>4100895.0</v>
      </c>
      <c r="I150" s="60" t="s">
        <v>227</v>
      </c>
      <c r="J150" s="53" t="s">
        <v>269</v>
      </c>
      <c r="K150" s="70" t="s">
        <v>356</v>
      </c>
      <c r="L150" s="59" t="s">
        <v>377</v>
      </c>
      <c r="M150" s="65"/>
      <c r="N150" s="43"/>
      <c r="O150" s="43"/>
    </row>
    <row r="151">
      <c r="A151" s="53" t="s">
        <v>146</v>
      </c>
      <c r="B151" s="60" t="s">
        <v>204</v>
      </c>
      <c r="C151" s="92">
        <v>1.0</v>
      </c>
      <c r="D151" s="39" t="s">
        <v>159</v>
      </c>
      <c r="E151" s="41" t="s">
        <v>22</v>
      </c>
      <c r="F151" s="39"/>
      <c r="G151" s="41" t="s">
        <v>148</v>
      </c>
      <c r="H151" s="147">
        <v>4100897.0</v>
      </c>
      <c r="I151" s="60" t="s">
        <v>227</v>
      </c>
      <c r="J151" s="53" t="s">
        <v>269</v>
      </c>
      <c r="K151" s="70" t="s">
        <v>356</v>
      </c>
      <c r="L151" s="59" t="s">
        <v>377</v>
      </c>
      <c r="M151" s="65"/>
      <c r="N151" s="43"/>
      <c r="O151" s="43"/>
    </row>
    <row r="152">
      <c r="A152" s="53" t="s">
        <v>146</v>
      </c>
      <c r="B152" s="60" t="s">
        <v>204</v>
      </c>
      <c r="C152" s="92">
        <v>1.0</v>
      </c>
      <c r="D152" s="39" t="s">
        <v>159</v>
      </c>
      <c r="E152" s="41" t="s">
        <v>22</v>
      </c>
      <c r="F152" s="39"/>
      <c r="G152" s="41" t="s">
        <v>148</v>
      </c>
      <c r="H152" s="147">
        <v>4100882.0</v>
      </c>
      <c r="I152" s="60" t="s">
        <v>227</v>
      </c>
      <c r="J152" s="53" t="s">
        <v>269</v>
      </c>
      <c r="K152" s="70" t="s">
        <v>356</v>
      </c>
      <c r="L152" s="59" t="s">
        <v>377</v>
      </c>
      <c r="M152" s="65"/>
      <c r="N152" s="43"/>
      <c r="O152" s="43"/>
    </row>
    <row r="153">
      <c r="A153" s="53" t="s">
        <v>146</v>
      </c>
      <c r="B153" s="60" t="s">
        <v>204</v>
      </c>
      <c r="C153" s="92">
        <v>1.0</v>
      </c>
      <c r="D153" s="39" t="s">
        <v>159</v>
      </c>
      <c r="E153" s="41" t="s">
        <v>22</v>
      </c>
      <c r="F153" s="39"/>
      <c r="G153" s="41" t="s">
        <v>148</v>
      </c>
      <c r="H153" s="147">
        <v>4124821.0</v>
      </c>
      <c r="I153" s="60" t="s">
        <v>227</v>
      </c>
      <c r="J153" s="53" t="s">
        <v>269</v>
      </c>
      <c r="K153" s="70" t="s">
        <v>356</v>
      </c>
      <c r="L153" s="59" t="s">
        <v>377</v>
      </c>
      <c r="M153" s="65"/>
      <c r="N153" s="43"/>
      <c r="O153" s="43"/>
    </row>
    <row r="154">
      <c r="A154" s="53" t="s">
        <v>146</v>
      </c>
      <c r="B154" s="60" t="s">
        <v>204</v>
      </c>
      <c r="C154" s="92">
        <v>1.0</v>
      </c>
      <c r="D154" s="39" t="s">
        <v>159</v>
      </c>
      <c r="E154" s="41" t="s">
        <v>22</v>
      </c>
      <c r="F154" s="39"/>
      <c r="G154" s="41" t="s">
        <v>148</v>
      </c>
      <c r="H154" s="147">
        <v>4100913.0</v>
      </c>
      <c r="I154" s="60" t="s">
        <v>227</v>
      </c>
      <c r="J154" s="53" t="s">
        <v>269</v>
      </c>
      <c r="K154" s="70" t="s">
        <v>356</v>
      </c>
      <c r="L154" s="59" t="s">
        <v>377</v>
      </c>
      <c r="M154" s="65"/>
      <c r="N154" s="43"/>
      <c r="O154" s="43"/>
    </row>
    <row r="155">
      <c r="A155" s="53" t="s">
        <v>146</v>
      </c>
      <c r="B155" s="60" t="s">
        <v>204</v>
      </c>
      <c r="C155" s="92">
        <v>1.0</v>
      </c>
      <c r="D155" s="39" t="s">
        <v>9</v>
      </c>
      <c r="E155" s="47" t="s">
        <v>9</v>
      </c>
      <c r="F155" s="49"/>
      <c r="G155" s="39" t="s">
        <v>148</v>
      </c>
      <c r="H155" s="41" t="s">
        <v>2359</v>
      </c>
      <c r="I155" s="39">
        <v>6627002.0</v>
      </c>
      <c r="J155" s="41" t="s">
        <v>362</v>
      </c>
      <c r="K155" s="43" t="s">
        <v>2360</v>
      </c>
      <c r="L155" s="59" t="s">
        <v>377</v>
      </c>
      <c r="M155" s="65"/>
      <c r="N155" s="43"/>
      <c r="O155" s="43"/>
    </row>
    <row r="156">
      <c r="A156" s="39" t="s">
        <v>2361</v>
      </c>
      <c r="B156" s="41" t="s">
        <v>153</v>
      </c>
      <c r="C156" s="48">
        <v>1.0</v>
      </c>
      <c r="D156" s="41" t="s">
        <v>154</v>
      </c>
      <c r="E156" s="39" t="s">
        <v>7</v>
      </c>
      <c r="F156" s="41" t="s">
        <v>155</v>
      </c>
      <c r="G156" s="39" t="s">
        <v>148</v>
      </c>
      <c r="H156" s="58" t="s">
        <v>2362</v>
      </c>
      <c r="I156" s="39" t="s">
        <v>227</v>
      </c>
      <c r="J156" s="41" t="s">
        <v>165</v>
      </c>
      <c r="K156" s="43" t="s">
        <v>320</v>
      </c>
      <c r="L156" s="59" t="s">
        <v>2363</v>
      </c>
      <c r="M156" s="65"/>
      <c r="N156" s="43"/>
      <c r="O156" s="43"/>
    </row>
    <row r="157">
      <c r="A157" s="39" t="s">
        <v>2364</v>
      </c>
      <c r="B157" s="39" t="s">
        <v>153</v>
      </c>
      <c r="C157" s="40">
        <v>1.0</v>
      </c>
      <c r="D157" s="39" t="s">
        <v>154</v>
      </c>
      <c r="E157" s="41" t="s">
        <v>7</v>
      </c>
      <c r="F157" s="39" t="s">
        <v>155</v>
      </c>
      <c r="G157" s="41" t="s">
        <v>148</v>
      </c>
      <c r="H157" s="39" t="s">
        <v>2365</v>
      </c>
      <c r="I157" s="41" t="s">
        <v>227</v>
      </c>
      <c r="J157" s="39" t="s">
        <v>165</v>
      </c>
      <c r="K157" s="41" t="s">
        <v>320</v>
      </c>
      <c r="L157" s="59" t="s">
        <v>2363</v>
      </c>
      <c r="M157" s="65"/>
      <c r="N157" s="43"/>
      <c r="O157" s="43"/>
    </row>
    <row r="158">
      <c r="A158" s="38" t="s">
        <v>146</v>
      </c>
      <c r="B158" s="39" t="s">
        <v>180</v>
      </c>
      <c r="C158" s="40">
        <v>1.0</v>
      </c>
      <c r="D158" s="39" t="s">
        <v>154</v>
      </c>
      <c r="E158" s="41" t="s">
        <v>6</v>
      </c>
      <c r="F158" s="39"/>
      <c r="G158" s="41" t="s">
        <v>148</v>
      </c>
      <c r="H158" s="39"/>
      <c r="I158" s="53" t="s">
        <v>227</v>
      </c>
      <c r="J158" s="60" t="s">
        <v>308</v>
      </c>
      <c r="K158" s="129" t="s">
        <v>2366</v>
      </c>
      <c r="L158" s="107" t="s">
        <v>1601</v>
      </c>
      <c r="M158" s="65"/>
      <c r="N158" s="43"/>
      <c r="O158" s="43"/>
    </row>
    <row r="159">
      <c r="A159" s="38" t="s">
        <v>146</v>
      </c>
      <c r="B159" s="39" t="s">
        <v>180</v>
      </c>
      <c r="C159" s="40">
        <v>1.0</v>
      </c>
      <c r="D159" s="39" t="s">
        <v>154</v>
      </c>
      <c r="E159" s="41" t="s">
        <v>6</v>
      </c>
      <c r="F159" s="39"/>
      <c r="G159" s="41" t="s">
        <v>148</v>
      </c>
      <c r="H159" s="39"/>
      <c r="I159" s="53" t="s">
        <v>227</v>
      </c>
      <c r="J159" s="60" t="s">
        <v>308</v>
      </c>
      <c r="K159" s="129" t="s">
        <v>2366</v>
      </c>
      <c r="L159" s="107" t="s">
        <v>1601</v>
      </c>
      <c r="M159" s="65"/>
      <c r="N159" s="43"/>
      <c r="O159" s="43"/>
    </row>
    <row r="160">
      <c r="A160" s="38" t="s">
        <v>146</v>
      </c>
      <c r="B160" s="39" t="s">
        <v>180</v>
      </c>
      <c r="C160" s="40">
        <v>1.0</v>
      </c>
      <c r="D160" s="39" t="s">
        <v>154</v>
      </c>
      <c r="E160" s="41" t="s">
        <v>6</v>
      </c>
      <c r="F160" s="39"/>
      <c r="G160" s="41" t="s">
        <v>148</v>
      </c>
      <c r="H160" s="39"/>
      <c r="I160" s="53" t="s">
        <v>227</v>
      </c>
      <c r="J160" s="60" t="s">
        <v>308</v>
      </c>
      <c r="K160" s="129" t="s">
        <v>2366</v>
      </c>
      <c r="L160" s="107" t="s">
        <v>1601</v>
      </c>
      <c r="M160" s="65"/>
      <c r="N160" s="43"/>
      <c r="O160" s="43"/>
    </row>
    <row r="161">
      <c r="A161" s="38" t="s">
        <v>146</v>
      </c>
      <c r="B161" s="39" t="s">
        <v>180</v>
      </c>
      <c r="C161" s="40">
        <v>1.0</v>
      </c>
      <c r="D161" s="39" t="s">
        <v>154</v>
      </c>
      <c r="E161" s="41" t="s">
        <v>6</v>
      </c>
      <c r="F161" s="39"/>
      <c r="G161" s="41" t="s">
        <v>148</v>
      </c>
      <c r="H161" s="39"/>
      <c r="I161" s="53" t="s">
        <v>227</v>
      </c>
      <c r="J161" s="60" t="s">
        <v>308</v>
      </c>
      <c r="K161" s="129" t="s">
        <v>2366</v>
      </c>
      <c r="L161" s="107" t="s">
        <v>1601</v>
      </c>
      <c r="M161" s="65"/>
      <c r="N161" s="43"/>
      <c r="O161" s="43"/>
    </row>
    <row r="162">
      <c r="A162" s="38" t="s">
        <v>146</v>
      </c>
      <c r="B162" s="39" t="s">
        <v>180</v>
      </c>
      <c r="C162" s="40">
        <v>1.0</v>
      </c>
      <c r="D162" s="39" t="s">
        <v>154</v>
      </c>
      <c r="E162" s="41" t="s">
        <v>6</v>
      </c>
      <c r="F162" s="39"/>
      <c r="G162" s="41" t="s">
        <v>148</v>
      </c>
      <c r="H162" s="39"/>
      <c r="I162" s="53" t="s">
        <v>227</v>
      </c>
      <c r="J162" s="60" t="s">
        <v>308</v>
      </c>
      <c r="K162" s="129" t="s">
        <v>2366</v>
      </c>
      <c r="L162" s="107" t="s">
        <v>1601</v>
      </c>
      <c r="M162" s="65"/>
      <c r="N162" s="43"/>
      <c r="O162" s="43"/>
    </row>
    <row r="163">
      <c r="A163" s="38" t="s">
        <v>146</v>
      </c>
      <c r="B163" s="39" t="s">
        <v>180</v>
      </c>
      <c r="C163" s="40">
        <v>1.0</v>
      </c>
      <c r="D163" s="39" t="s">
        <v>154</v>
      </c>
      <c r="E163" s="41" t="s">
        <v>6</v>
      </c>
      <c r="F163" s="39"/>
      <c r="G163" s="41" t="s">
        <v>148</v>
      </c>
      <c r="H163" s="39"/>
      <c r="I163" s="53" t="s">
        <v>227</v>
      </c>
      <c r="J163" s="60" t="s">
        <v>308</v>
      </c>
      <c r="K163" s="129" t="s">
        <v>2366</v>
      </c>
      <c r="L163" s="107" t="s">
        <v>1601</v>
      </c>
      <c r="M163" s="65"/>
      <c r="N163" s="43"/>
      <c r="O163" s="43"/>
    </row>
    <row r="164">
      <c r="A164" s="38" t="s">
        <v>146</v>
      </c>
      <c r="B164" s="39" t="s">
        <v>180</v>
      </c>
      <c r="C164" s="40">
        <v>1.0</v>
      </c>
      <c r="D164" s="39" t="s">
        <v>154</v>
      </c>
      <c r="E164" s="41" t="s">
        <v>6</v>
      </c>
      <c r="F164" s="39"/>
      <c r="G164" s="41" t="s">
        <v>148</v>
      </c>
      <c r="H164" s="39"/>
      <c r="I164" s="53" t="s">
        <v>227</v>
      </c>
      <c r="J164" s="60" t="s">
        <v>308</v>
      </c>
      <c r="K164" s="129"/>
      <c r="L164" s="107" t="s">
        <v>1601</v>
      </c>
      <c r="M164" s="65"/>
      <c r="N164" s="43"/>
      <c r="O164" s="43"/>
    </row>
    <row r="165">
      <c r="A165" s="38" t="s">
        <v>146</v>
      </c>
      <c r="B165" s="39" t="s">
        <v>180</v>
      </c>
      <c r="C165" s="40">
        <v>1.0</v>
      </c>
      <c r="D165" s="39" t="s">
        <v>154</v>
      </c>
      <c r="E165" s="41" t="s">
        <v>6</v>
      </c>
      <c r="F165" s="39"/>
      <c r="G165" s="41" t="s">
        <v>148</v>
      </c>
      <c r="H165" s="39"/>
      <c r="I165" s="53" t="s">
        <v>227</v>
      </c>
      <c r="J165" s="60" t="s">
        <v>308</v>
      </c>
      <c r="K165" s="129"/>
      <c r="L165" s="107" t="s">
        <v>1601</v>
      </c>
      <c r="M165" s="65"/>
      <c r="N165" s="43"/>
      <c r="O165" s="43"/>
    </row>
    <row r="166">
      <c r="A166" s="38" t="s">
        <v>146</v>
      </c>
      <c r="B166" s="39" t="s">
        <v>180</v>
      </c>
      <c r="C166" s="40">
        <v>1.0</v>
      </c>
      <c r="D166" s="39" t="s">
        <v>9</v>
      </c>
      <c r="E166" s="41" t="s">
        <v>9</v>
      </c>
      <c r="F166" s="39"/>
      <c r="G166" s="41" t="s">
        <v>148</v>
      </c>
      <c r="H166" s="166" t="s">
        <v>2367</v>
      </c>
      <c r="I166" s="53" t="s">
        <v>227</v>
      </c>
      <c r="J166" s="60" t="s">
        <v>168</v>
      </c>
      <c r="K166" s="129" t="s">
        <v>2368</v>
      </c>
      <c r="L166" s="107" t="s">
        <v>1601</v>
      </c>
      <c r="M166" s="65"/>
      <c r="N166" s="43"/>
      <c r="O166" s="43"/>
    </row>
    <row r="167">
      <c r="A167" s="38" t="s">
        <v>146</v>
      </c>
      <c r="B167" s="39" t="s">
        <v>180</v>
      </c>
      <c r="C167" s="40">
        <v>1.0</v>
      </c>
      <c r="D167" s="39" t="s">
        <v>9</v>
      </c>
      <c r="E167" s="39" t="s">
        <v>9</v>
      </c>
      <c r="F167" s="39"/>
      <c r="G167" s="41" t="s">
        <v>148</v>
      </c>
      <c r="H167" s="166" t="s">
        <v>2369</v>
      </c>
      <c r="I167" s="53" t="s">
        <v>227</v>
      </c>
      <c r="J167" s="60" t="s">
        <v>168</v>
      </c>
      <c r="K167" s="129" t="s">
        <v>2368</v>
      </c>
      <c r="L167" s="107" t="s">
        <v>1601</v>
      </c>
      <c r="M167" s="65"/>
      <c r="N167" s="43"/>
      <c r="O167" s="43"/>
    </row>
    <row r="168">
      <c r="A168" s="38" t="s">
        <v>146</v>
      </c>
      <c r="B168" s="39" t="s">
        <v>180</v>
      </c>
      <c r="C168" s="40">
        <v>1.0</v>
      </c>
      <c r="D168" s="39" t="s">
        <v>9</v>
      </c>
      <c r="E168" s="39" t="s">
        <v>9</v>
      </c>
      <c r="F168" s="39"/>
      <c r="G168" s="41" t="s">
        <v>148</v>
      </c>
      <c r="H168" s="166" t="s">
        <v>2370</v>
      </c>
      <c r="I168" s="53" t="s">
        <v>227</v>
      </c>
      <c r="J168" s="60" t="s">
        <v>168</v>
      </c>
      <c r="K168" s="129" t="s">
        <v>2368</v>
      </c>
      <c r="L168" s="107" t="s">
        <v>1601</v>
      </c>
      <c r="M168" s="65"/>
      <c r="N168" s="43"/>
      <c r="O168" s="43"/>
    </row>
    <row r="169">
      <c r="A169" s="38" t="s">
        <v>146</v>
      </c>
      <c r="B169" s="39" t="s">
        <v>180</v>
      </c>
      <c r="C169" s="40">
        <v>1.0</v>
      </c>
      <c r="D169" s="39" t="s">
        <v>9</v>
      </c>
      <c r="E169" s="39" t="s">
        <v>9</v>
      </c>
      <c r="F169" s="39"/>
      <c r="G169" s="41" t="s">
        <v>148</v>
      </c>
      <c r="H169" s="166" t="s">
        <v>2371</v>
      </c>
      <c r="I169" s="53" t="s">
        <v>227</v>
      </c>
      <c r="J169" s="60" t="s">
        <v>168</v>
      </c>
      <c r="K169" s="129" t="s">
        <v>2368</v>
      </c>
      <c r="L169" s="107" t="s">
        <v>1601</v>
      </c>
      <c r="M169" s="65"/>
      <c r="N169" s="43"/>
      <c r="O169" s="43"/>
    </row>
    <row r="170">
      <c r="A170" s="38" t="s">
        <v>146</v>
      </c>
      <c r="B170" s="39" t="s">
        <v>180</v>
      </c>
      <c r="C170" s="40">
        <v>1.0</v>
      </c>
      <c r="D170" s="39" t="s">
        <v>9</v>
      </c>
      <c r="E170" s="39" t="s">
        <v>9</v>
      </c>
      <c r="F170" s="39"/>
      <c r="G170" s="41" t="s">
        <v>148</v>
      </c>
      <c r="H170" s="166" t="s">
        <v>2372</v>
      </c>
      <c r="I170" s="53" t="s">
        <v>227</v>
      </c>
      <c r="J170" s="60" t="s">
        <v>168</v>
      </c>
      <c r="K170" s="129" t="s">
        <v>2368</v>
      </c>
      <c r="L170" s="107" t="s">
        <v>1601</v>
      </c>
      <c r="M170" s="65"/>
      <c r="N170" s="43"/>
      <c r="O170" s="43"/>
    </row>
    <row r="171">
      <c r="A171" s="38" t="s">
        <v>146</v>
      </c>
      <c r="B171" s="39" t="s">
        <v>180</v>
      </c>
      <c r="C171" s="40">
        <v>1.0</v>
      </c>
      <c r="D171" s="39" t="s">
        <v>9</v>
      </c>
      <c r="E171" s="39" t="s">
        <v>9</v>
      </c>
      <c r="F171" s="39"/>
      <c r="G171" s="41" t="s">
        <v>148</v>
      </c>
      <c r="H171" s="39" t="s">
        <v>2373</v>
      </c>
      <c r="I171" s="53" t="s">
        <v>227</v>
      </c>
      <c r="J171" s="60" t="s">
        <v>2374</v>
      </c>
      <c r="K171" s="129"/>
      <c r="L171" s="107" t="s">
        <v>1601</v>
      </c>
      <c r="M171" s="65"/>
      <c r="N171" s="43"/>
      <c r="O171" s="43"/>
    </row>
    <row r="172">
      <c r="A172" s="38" t="s">
        <v>146</v>
      </c>
      <c r="B172" s="39" t="s">
        <v>180</v>
      </c>
      <c r="C172" s="40">
        <v>1.0</v>
      </c>
      <c r="D172" s="39" t="s">
        <v>9</v>
      </c>
      <c r="E172" s="39" t="s">
        <v>9</v>
      </c>
      <c r="F172" s="39"/>
      <c r="G172" s="41" t="s">
        <v>148</v>
      </c>
      <c r="H172" s="39" t="s">
        <v>2375</v>
      </c>
      <c r="I172" s="53" t="s">
        <v>227</v>
      </c>
      <c r="J172" s="60" t="s">
        <v>2374</v>
      </c>
      <c r="K172" s="129"/>
      <c r="L172" s="107" t="s">
        <v>1601</v>
      </c>
      <c r="M172" s="65"/>
      <c r="N172" s="43"/>
      <c r="O172" s="43"/>
    </row>
    <row r="173">
      <c r="A173" s="38" t="s">
        <v>146</v>
      </c>
      <c r="B173" s="39" t="s">
        <v>180</v>
      </c>
      <c r="C173" s="40">
        <v>1.0</v>
      </c>
      <c r="D173" s="39" t="s">
        <v>159</v>
      </c>
      <c r="E173" s="41" t="s">
        <v>26</v>
      </c>
      <c r="F173" s="39"/>
      <c r="G173" s="47" t="s">
        <v>148</v>
      </c>
      <c r="H173" s="77" t="s">
        <v>2376</v>
      </c>
      <c r="I173" s="73" t="s">
        <v>227</v>
      </c>
      <c r="J173" s="60" t="s">
        <v>345</v>
      </c>
      <c r="K173" s="129" t="s">
        <v>2377</v>
      </c>
      <c r="L173" s="107" t="s">
        <v>1601</v>
      </c>
      <c r="M173" s="65"/>
      <c r="N173" s="43"/>
      <c r="O173" s="43"/>
    </row>
    <row r="174">
      <c r="A174" s="38" t="s">
        <v>146</v>
      </c>
      <c r="B174" s="39" t="s">
        <v>180</v>
      </c>
      <c r="C174" s="40">
        <v>1.0</v>
      </c>
      <c r="D174" s="39" t="s">
        <v>159</v>
      </c>
      <c r="E174" s="41" t="s">
        <v>26</v>
      </c>
      <c r="F174" s="39"/>
      <c r="G174" s="47" t="s">
        <v>148</v>
      </c>
      <c r="H174" s="77" t="s">
        <v>2378</v>
      </c>
      <c r="I174" s="73" t="s">
        <v>227</v>
      </c>
      <c r="J174" s="60" t="s">
        <v>345</v>
      </c>
      <c r="K174" s="129" t="s">
        <v>2377</v>
      </c>
      <c r="L174" s="107" t="s">
        <v>1601</v>
      </c>
      <c r="M174" s="65"/>
      <c r="N174" s="43"/>
      <c r="O174" s="43"/>
    </row>
    <row r="175">
      <c r="A175" s="38" t="s">
        <v>146</v>
      </c>
      <c r="B175" s="39" t="s">
        <v>180</v>
      </c>
      <c r="C175" s="40">
        <v>1.0</v>
      </c>
      <c r="D175" s="39" t="s">
        <v>159</v>
      </c>
      <c r="E175" s="41" t="s">
        <v>26</v>
      </c>
      <c r="F175" s="39"/>
      <c r="G175" s="47" t="s">
        <v>148</v>
      </c>
      <c r="H175" s="77" t="s">
        <v>2379</v>
      </c>
      <c r="I175" s="73" t="s">
        <v>227</v>
      </c>
      <c r="J175" s="60" t="s">
        <v>345</v>
      </c>
      <c r="K175" s="129" t="s">
        <v>2377</v>
      </c>
      <c r="L175" s="107" t="s">
        <v>1601</v>
      </c>
      <c r="M175" s="65"/>
      <c r="N175" s="43"/>
      <c r="O175" s="43"/>
    </row>
    <row r="176">
      <c r="A176" s="38" t="s">
        <v>146</v>
      </c>
      <c r="B176" s="39" t="s">
        <v>180</v>
      </c>
      <c r="C176" s="40">
        <v>1.0</v>
      </c>
      <c r="D176" s="39" t="s">
        <v>159</v>
      </c>
      <c r="E176" s="41" t="s">
        <v>17</v>
      </c>
      <c r="F176" s="39"/>
      <c r="G176" s="47" t="s">
        <v>148</v>
      </c>
      <c r="H176" s="77" t="s">
        <v>2380</v>
      </c>
      <c r="I176" s="73" t="s">
        <v>227</v>
      </c>
      <c r="J176" s="60" t="s">
        <v>189</v>
      </c>
      <c r="K176" s="129" t="s">
        <v>2381</v>
      </c>
      <c r="L176" s="107" t="s">
        <v>1601</v>
      </c>
      <c r="M176" s="65"/>
      <c r="N176" s="43"/>
      <c r="O176" s="43"/>
    </row>
    <row r="177">
      <c r="A177" s="38" t="s">
        <v>146</v>
      </c>
      <c r="B177" s="39" t="s">
        <v>180</v>
      </c>
      <c r="C177" s="40">
        <v>1.0</v>
      </c>
      <c r="D177" s="39" t="s">
        <v>159</v>
      </c>
      <c r="E177" s="41" t="s">
        <v>17</v>
      </c>
      <c r="F177" s="39"/>
      <c r="G177" s="47" t="s">
        <v>148</v>
      </c>
      <c r="H177" s="77" t="s">
        <v>2382</v>
      </c>
      <c r="I177" s="73" t="s">
        <v>227</v>
      </c>
      <c r="J177" s="60" t="s">
        <v>189</v>
      </c>
      <c r="K177" s="47" t="s">
        <v>2381</v>
      </c>
      <c r="L177" s="107" t="s">
        <v>1601</v>
      </c>
      <c r="M177" s="65"/>
      <c r="N177" s="43"/>
      <c r="O177" s="43"/>
    </row>
    <row r="178">
      <c r="A178" s="38" t="s">
        <v>146</v>
      </c>
      <c r="B178" s="39" t="s">
        <v>180</v>
      </c>
      <c r="C178" s="40">
        <v>1.0</v>
      </c>
      <c r="D178" s="39" t="s">
        <v>159</v>
      </c>
      <c r="E178" s="41" t="s">
        <v>17</v>
      </c>
      <c r="F178" s="39"/>
      <c r="G178" s="47" t="s">
        <v>148</v>
      </c>
      <c r="H178" s="77" t="s">
        <v>2383</v>
      </c>
      <c r="I178" s="73" t="s">
        <v>227</v>
      </c>
      <c r="J178" s="60" t="s">
        <v>189</v>
      </c>
      <c r="K178" s="47" t="s">
        <v>2381</v>
      </c>
      <c r="L178" s="107" t="s">
        <v>1601</v>
      </c>
      <c r="M178" s="65"/>
      <c r="N178" s="43"/>
      <c r="O178" s="43"/>
    </row>
    <row r="179">
      <c r="A179" s="41" t="s">
        <v>146</v>
      </c>
      <c r="B179" s="39" t="s">
        <v>147</v>
      </c>
      <c r="C179" s="40">
        <v>1.0</v>
      </c>
      <c r="D179" s="39" t="s">
        <v>154</v>
      </c>
      <c r="E179" s="41" t="s">
        <v>6</v>
      </c>
      <c r="F179" s="39" t="s">
        <v>155</v>
      </c>
      <c r="G179" s="47" t="s">
        <v>148</v>
      </c>
      <c r="H179" s="41"/>
      <c r="I179" s="39" t="s">
        <v>227</v>
      </c>
      <c r="J179" s="41" t="s">
        <v>308</v>
      </c>
      <c r="K179" s="43" t="s">
        <v>378</v>
      </c>
      <c r="L179" s="107" t="s">
        <v>1601</v>
      </c>
      <c r="M179" s="65"/>
      <c r="N179" s="43"/>
      <c r="O179" s="43"/>
    </row>
    <row r="180">
      <c r="A180" s="38" t="s">
        <v>146</v>
      </c>
      <c r="B180" s="39" t="s">
        <v>315</v>
      </c>
      <c r="C180" s="103">
        <v>1.0</v>
      </c>
      <c r="D180" s="41" t="s">
        <v>159</v>
      </c>
      <c r="E180" s="39" t="s">
        <v>24</v>
      </c>
      <c r="F180" s="41"/>
      <c r="G180" s="38" t="s">
        <v>148</v>
      </c>
      <c r="H180" s="39" t="s">
        <v>2384</v>
      </c>
      <c r="I180" s="73" t="s">
        <v>227</v>
      </c>
      <c r="J180" s="60" t="s">
        <v>350</v>
      </c>
      <c r="K180" s="53" t="s">
        <v>351</v>
      </c>
      <c r="L180" s="107" t="s">
        <v>1601</v>
      </c>
      <c r="M180" s="65"/>
      <c r="N180" s="43"/>
      <c r="O180" s="43"/>
    </row>
    <row r="181">
      <c r="A181" s="38" t="s">
        <v>146</v>
      </c>
      <c r="B181" s="39" t="s">
        <v>315</v>
      </c>
      <c r="C181" s="103">
        <v>1.0</v>
      </c>
      <c r="D181" s="41" t="s">
        <v>159</v>
      </c>
      <c r="E181" s="39" t="s">
        <v>17</v>
      </c>
      <c r="F181" s="41"/>
      <c r="G181" s="38" t="s">
        <v>148</v>
      </c>
      <c r="H181" s="39" t="s">
        <v>2385</v>
      </c>
      <c r="I181" s="73" t="s">
        <v>227</v>
      </c>
      <c r="J181" s="60" t="s">
        <v>354</v>
      </c>
      <c r="K181" s="129" t="s">
        <v>355</v>
      </c>
      <c r="L181" s="107" t="s">
        <v>1601</v>
      </c>
      <c r="M181" s="65"/>
      <c r="N181" s="43"/>
      <c r="O181" s="43"/>
    </row>
    <row r="182">
      <c r="A182" s="212" t="s">
        <v>2386</v>
      </c>
      <c r="B182" s="213" t="s">
        <v>653</v>
      </c>
      <c r="C182" s="48">
        <v>1.0</v>
      </c>
      <c r="D182" s="41" t="s">
        <v>154</v>
      </c>
      <c r="E182" s="39" t="s">
        <v>7</v>
      </c>
      <c r="F182" s="41" t="s">
        <v>155</v>
      </c>
      <c r="G182" s="39" t="s">
        <v>148</v>
      </c>
      <c r="H182" s="39" t="s">
        <v>2387</v>
      </c>
      <c r="I182" s="41" t="s">
        <v>227</v>
      </c>
      <c r="J182" s="39" t="s">
        <v>165</v>
      </c>
      <c r="K182" s="43" t="s">
        <v>746</v>
      </c>
      <c r="L182" s="59" t="s">
        <v>2388</v>
      </c>
      <c r="M182" s="65"/>
      <c r="N182" s="43"/>
      <c r="O182" s="43"/>
    </row>
    <row r="183">
      <c r="A183" s="219" t="s">
        <v>2389</v>
      </c>
      <c r="B183" s="213" t="s">
        <v>542</v>
      </c>
      <c r="C183" s="48">
        <v>1.0</v>
      </c>
      <c r="D183" s="41" t="s">
        <v>154</v>
      </c>
      <c r="E183" s="39" t="s">
        <v>7</v>
      </c>
      <c r="F183" s="41" t="s">
        <v>155</v>
      </c>
      <c r="G183" s="39" t="s">
        <v>148</v>
      </c>
      <c r="H183" s="41" t="s">
        <v>2390</v>
      </c>
      <c r="I183" s="38" t="s">
        <v>227</v>
      </c>
      <c r="J183" s="39" t="s">
        <v>165</v>
      </c>
      <c r="K183" s="43" t="s">
        <v>320</v>
      </c>
      <c r="L183" s="59" t="s">
        <v>2391</v>
      </c>
      <c r="M183" s="65"/>
      <c r="N183" s="43"/>
      <c r="O183" s="43"/>
    </row>
    <row r="184">
      <c r="A184" s="129" t="s">
        <v>146</v>
      </c>
      <c r="B184" s="213" t="s">
        <v>204</v>
      </c>
      <c r="C184" s="48">
        <v>1.0</v>
      </c>
      <c r="D184" s="41" t="s">
        <v>159</v>
      </c>
      <c r="E184" s="39" t="s">
        <v>25</v>
      </c>
      <c r="F184" s="41"/>
      <c r="G184" s="39" t="s">
        <v>148</v>
      </c>
      <c r="H184" s="77" t="s">
        <v>2392</v>
      </c>
      <c r="I184" s="39" t="s">
        <v>227</v>
      </c>
      <c r="J184" s="41" t="s">
        <v>273</v>
      </c>
      <c r="K184" s="43" t="s">
        <v>348</v>
      </c>
      <c r="L184" s="59" t="s">
        <v>1475</v>
      </c>
      <c r="M184" s="65"/>
      <c r="N184" s="43"/>
      <c r="O184" s="43"/>
    </row>
    <row r="185">
      <c r="A185" s="129" t="s">
        <v>146</v>
      </c>
      <c r="B185" s="213" t="s">
        <v>204</v>
      </c>
      <c r="C185" s="48">
        <v>1.0</v>
      </c>
      <c r="D185" s="41" t="s">
        <v>159</v>
      </c>
      <c r="E185" s="39" t="s">
        <v>25</v>
      </c>
      <c r="F185" s="41"/>
      <c r="G185" s="39" t="s">
        <v>148</v>
      </c>
      <c r="H185" s="77" t="s">
        <v>2393</v>
      </c>
      <c r="I185" s="39" t="s">
        <v>227</v>
      </c>
      <c r="J185" s="41" t="s">
        <v>273</v>
      </c>
      <c r="K185" s="43" t="s">
        <v>348</v>
      </c>
      <c r="L185" s="59" t="s">
        <v>1475</v>
      </c>
      <c r="M185" s="65"/>
      <c r="N185" s="43"/>
      <c r="O185" s="43"/>
    </row>
    <row r="186">
      <c r="A186" s="129" t="s">
        <v>146</v>
      </c>
      <c r="B186" s="213" t="s">
        <v>204</v>
      </c>
      <c r="C186" s="48">
        <v>1.0</v>
      </c>
      <c r="D186" s="41" t="s">
        <v>159</v>
      </c>
      <c r="E186" s="39" t="s">
        <v>25</v>
      </c>
      <c r="F186" s="41"/>
      <c r="G186" s="39" t="s">
        <v>148</v>
      </c>
      <c r="H186" s="77" t="s">
        <v>2394</v>
      </c>
      <c r="I186" s="39" t="s">
        <v>227</v>
      </c>
      <c r="J186" s="41" t="s">
        <v>273</v>
      </c>
      <c r="K186" s="43" t="s">
        <v>348</v>
      </c>
      <c r="L186" s="59" t="s">
        <v>1475</v>
      </c>
      <c r="M186" s="65"/>
      <c r="N186" s="43"/>
      <c r="O186" s="43"/>
    </row>
    <row r="187">
      <c r="A187" s="129" t="s">
        <v>146</v>
      </c>
      <c r="B187" s="213" t="s">
        <v>204</v>
      </c>
      <c r="C187" s="48">
        <v>1.0</v>
      </c>
      <c r="D187" s="41" t="s">
        <v>159</v>
      </c>
      <c r="E187" s="39" t="s">
        <v>25</v>
      </c>
      <c r="F187" s="41"/>
      <c r="G187" s="39" t="s">
        <v>148</v>
      </c>
      <c r="H187" s="77" t="s">
        <v>2395</v>
      </c>
      <c r="I187" s="39" t="s">
        <v>227</v>
      </c>
      <c r="J187" s="41" t="s">
        <v>273</v>
      </c>
      <c r="K187" s="43" t="s">
        <v>348</v>
      </c>
      <c r="L187" s="59" t="s">
        <v>1475</v>
      </c>
      <c r="M187" s="65"/>
      <c r="N187" s="43"/>
      <c r="O187" s="43"/>
    </row>
    <row r="188">
      <c r="A188" s="129" t="s">
        <v>146</v>
      </c>
      <c r="B188" s="213" t="s">
        <v>204</v>
      </c>
      <c r="C188" s="48">
        <v>1.0</v>
      </c>
      <c r="D188" s="41" t="s">
        <v>159</v>
      </c>
      <c r="E188" s="39" t="s">
        <v>25</v>
      </c>
      <c r="F188" s="41"/>
      <c r="G188" s="39" t="s">
        <v>148</v>
      </c>
      <c r="H188" s="41">
        <v>2.2094523704714E13</v>
      </c>
      <c r="I188" s="39" t="s">
        <v>227</v>
      </c>
      <c r="J188" s="41" t="s">
        <v>273</v>
      </c>
      <c r="K188" s="43" t="s">
        <v>348</v>
      </c>
      <c r="L188" s="59" t="s">
        <v>1475</v>
      </c>
      <c r="M188" s="65"/>
      <c r="N188" s="43"/>
      <c r="O188" s="43"/>
    </row>
    <row r="189">
      <c r="A189" s="129" t="s">
        <v>2396</v>
      </c>
      <c r="B189" s="213" t="s">
        <v>180</v>
      </c>
      <c r="C189" s="48">
        <v>1.0</v>
      </c>
      <c r="D189" s="41" t="s">
        <v>154</v>
      </c>
      <c r="E189" s="39" t="s">
        <v>7</v>
      </c>
      <c r="F189" s="41" t="s">
        <v>155</v>
      </c>
      <c r="G189" s="39" t="s">
        <v>148</v>
      </c>
      <c r="H189" s="41" t="s">
        <v>2397</v>
      </c>
      <c r="I189" s="38" t="s">
        <v>227</v>
      </c>
      <c r="J189" s="39" t="s">
        <v>165</v>
      </c>
      <c r="K189" s="43" t="s">
        <v>320</v>
      </c>
      <c r="L189" s="59" t="s">
        <v>2398</v>
      </c>
      <c r="M189" s="65"/>
      <c r="N189" s="43"/>
      <c r="O189" s="43"/>
    </row>
    <row r="190">
      <c r="A190" s="155"/>
      <c r="B190" s="155"/>
      <c r="C190" s="153"/>
      <c r="D190" s="86"/>
      <c r="E190" s="86"/>
      <c r="F190" s="154"/>
      <c r="G190" s="86"/>
      <c r="H190" s="152"/>
      <c r="I190" s="155"/>
      <c r="J190" s="152"/>
      <c r="K190" s="155"/>
      <c r="L190" s="168"/>
      <c r="M190" s="152"/>
      <c r="N190" s="155"/>
      <c r="O190" s="155"/>
    </row>
    <row r="191">
      <c r="A191" s="89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89" t="s">
        <v>154</v>
      </c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53" t="s">
        <v>6</v>
      </c>
      <c r="B193" s="62">
        <f t="shared" ref="B193:B195" si="1">COUNTIF($E$2:$E$190,A193)</f>
        <v>35</v>
      </c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53" t="s">
        <v>7</v>
      </c>
      <c r="B194" s="62">
        <f t="shared" si="1"/>
        <v>13</v>
      </c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53" t="s">
        <v>8</v>
      </c>
      <c r="B195" s="62">
        <f t="shared" si="1"/>
        <v>11</v>
      </c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89" t="s">
        <v>9</v>
      </c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53" t="s">
        <v>9</v>
      </c>
      <c r="B197" s="62">
        <f t="shared" ref="B197:B198" si="2">COUNTIF($E$2:$E$190,A197)</f>
        <v>38</v>
      </c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53" t="s">
        <v>10</v>
      </c>
      <c r="B198" s="62">
        <f t="shared" si="2"/>
        <v>0</v>
      </c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89" t="s">
        <v>393</v>
      </c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53" t="s">
        <v>11</v>
      </c>
      <c r="B200" s="62">
        <f t="shared" ref="B200:B215" si="3">COUNTIF($E$2:$E$190,A200)</f>
        <v>3</v>
      </c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53" t="s">
        <v>12</v>
      </c>
      <c r="B201" s="62">
        <f t="shared" si="3"/>
        <v>1</v>
      </c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58" t="s">
        <v>13</v>
      </c>
      <c r="B202" s="62">
        <f t="shared" si="3"/>
        <v>3</v>
      </c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53" t="s">
        <v>14</v>
      </c>
      <c r="B203" s="62">
        <f t="shared" si="3"/>
        <v>2</v>
      </c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53" t="s">
        <v>16</v>
      </c>
      <c r="B204" s="62">
        <f t="shared" si="3"/>
        <v>3</v>
      </c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53" t="s">
        <v>17</v>
      </c>
      <c r="B205" s="62">
        <f t="shared" si="3"/>
        <v>9</v>
      </c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53" t="s">
        <v>19</v>
      </c>
      <c r="B206" s="62">
        <f t="shared" si="3"/>
        <v>12</v>
      </c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53" t="s">
        <v>20</v>
      </c>
      <c r="B207" s="62">
        <f t="shared" si="3"/>
        <v>14</v>
      </c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53" t="s">
        <v>21</v>
      </c>
      <c r="B208" s="62">
        <f t="shared" si="3"/>
        <v>10</v>
      </c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53" t="s">
        <v>22</v>
      </c>
      <c r="B209" s="62">
        <f t="shared" si="3"/>
        <v>10</v>
      </c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53" t="s">
        <v>23</v>
      </c>
      <c r="B210" s="62">
        <f t="shared" si="3"/>
        <v>0</v>
      </c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53" t="s">
        <v>24</v>
      </c>
      <c r="B211" s="62">
        <f t="shared" si="3"/>
        <v>2</v>
      </c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53" t="s">
        <v>25</v>
      </c>
      <c r="B212" s="62">
        <f t="shared" si="3"/>
        <v>11</v>
      </c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53" t="s">
        <v>26</v>
      </c>
      <c r="B213" s="62">
        <f t="shared" si="3"/>
        <v>7</v>
      </c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53" t="s">
        <v>27</v>
      </c>
      <c r="B214" s="62">
        <f t="shared" si="3"/>
        <v>2</v>
      </c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53" t="s">
        <v>28</v>
      </c>
      <c r="B215" s="62">
        <f t="shared" si="3"/>
        <v>0</v>
      </c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89" t="s">
        <v>394</v>
      </c>
      <c r="B216" s="93">
        <f>SUM(B193:B215)</f>
        <v>186</v>
      </c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89" t="s">
        <v>6</v>
      </c>
      <c r="B219" s="62"/>
      <c r="C219" s="94" t="s">
        <v>394</v>
      </c>
      <c r="D219" s="94"/>
      <c r="E219" s="94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95"/>
      <c r="C220" s="90"/>
      <c r="D220" s="90"/>
      <c r="E220" s="90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53" t="s">
        <v>150</v>
      </c>
      <c r="B221" s="62" t="s">
        <v>596</v>
      </c>
      <c r="C221" s="117">
        <f t="shared" ref="C221:C228" si="4">COUNTIF($K$2:$K$260,B221)</f>
        <v>2</v>
      </c>
      <c r="D221" s="92"/>
      <c r="E221" s="9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96" t="s">
        <v>150</v>
      </c>
      <c r="B222" s="96" t="s">
        <v>228</v>
      </c>
      <c r="C222" s="117">
        <f t="shared" si="4"/>
        <v>1</v>
      </c>
      <c r="D222" s="92"/>
      <c r="E222" s="9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53" t="s">
        <v>308</v>
      </c>
      <c r="B223" s="53" t="s">
        <v>308</v>
      </c>
      <c r="C223" s="117">
        <f t="shared" si="4"/>
        <v>3</v>
      </c>
      <c r="D223" s="92"/>
      <c r="E223" s="9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208" t="s">
        <v>1590</v>
      </c>
      <c r="B224" s="53" t="s">
        <v>1591</v>
      </c>
      <c r="C224" s="117">
        <f t="shared" si="4"/>
        <v>2</v>
      </c>
      <c r="D224" s="92"/>
      <c r="E224" s="9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 t="s">
        <v>206</v>
      </c>
      <c r="B225" s="62" t="s">
        <v>1655</v>
      </c>
      <c r="C225" s="117">
        <f t="shared" si="4"/>
        <v>2</v>
      </c>
      <c r="D225" s="92"/>
      <c r="E225" s="9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 t="s">
        <v>165</v>
      </c>
      <c r="B226" s="96" t="s">
        <v>166</v>
      </c>
      <c r="C226" s="117">
        <f t="shared" si="4"/>
        <v>12</v>
      </c>
      <c r="D226" s="92"/>
      <c r="E226" s="9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 t="s">
        <v>165</v>
      </c>
      <c r="B227" s="62" t="s">
        <v>178</v>
      </c>
      <c r="C227" s="117">
        <f t="shared" si="4"/>
        <v>3</v>
      </c>
      <c r="D227" s="92"/>
      <c r="E227" s="9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 t="s">
        <v>165</v>
      </c>
      <c r="B228" s="96" t="s">
        <v>172</v>
      </c>
      <c r="C228" s="117">
        <f t="shared" si="4"/>
        <v>1</v>
      </c>
      <c r="D228" s="92"/>
      <c r="E228" s="9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97"/>
      <c r="B229" s="62"/>
      <c r="C229" s="90"/>
      <c r="D229" s="90"/>
      <c r="E229" s="90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89" t="s">
        <v>7</v>
      </c>
      <c r="B230" s="62"/>
      <c r="C230" s="90"/>
      <c r="D230" s="90"/>
      <c r="E230" s="90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90"/>
      <c r="E231" s="90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 t="s">
        <v>165</v>
      </c>
      <c r="B232" s="55" t="s">
        <v>553</v>
      </c>
      <c r="C232" s="90">
        <f t="shared" ref="C232:C236" si="5">COUNTIF($K$2:$K$190,B232)</f>
        <v>1</v>
      </c>
      <c r="D232" s="92"/>
      <c r="E232" s="9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 t="s">
        <v>165</v>
      </c>
      <c r="B233" s="55" t="s">
        <v>746</v>
      </c>
      <c r="C233" s="90">
        <f t="shared" si="5"/>
        <v>2</v>
      </c>
      <c r="D233" s="92"/>
      <c r="E233" s="9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53" t="s">
        <v>165</v>
      </c>
      <c r="B234" s="55" t="s">
        <v>320</v>
      </c>
      <c r="C234" s="90">
        <f t="shared" si="5"/>
        <v>5</v>
      </c>
      <c r="D234" s="92"/>
      <c r="E234" s="9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 t="s">
        <v>165</v>
      </c>
      <c r="B235" s="55" t="s">
        <v>245</v>
      </c>
      <c r="C235" s="90">
        <f t="shared" si="5"/>
        <v>4</v>
      </c>
      <c r="D235" s="92"/>
      <c r="E235" s="9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 t="s">
        <v>165</v>
      </c>
      <c r="B236" s="53" t="s">
        <v>262</v>
      </c>
      <c r="C236" s="90">
        <f t="shared" si="5"/>
        <v>1</v>
      </c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58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58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89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16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16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16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55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16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16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55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55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16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16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55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96"/>
      <c r="F262" s="96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55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16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62"/>
      <c r="N1055" s="62"/>
      <c r="O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62"/>
      <c r="N1056" s="62"/>
      <c r="O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62"/>
      <c r="N1057" s="62"/>
      <c r="O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62"/>
      <c r="N1058" s="62"/>
      <c r="O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62"/>
      <c r="N1059" s="62"/>
      <c r="O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62"/>
      <c r="N1060" s="62"/>
      <c r="O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62"/>
      <c r="L1061" s="91"/>
      <c r="M1061" s="62"/>
      <c r="N1061" s="62"/>
      <c r="O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62"/>
      <c r="L1062" s="91"/>
      <c r="M1062" s="62"/>
      <c r="N1062" s="62"/>
      <c r="O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62"/>
      <c r="L1063" s="91"/>
      <c r="M1063" s="62"/>
      <c r="N1063" s="62"/>
      <c r="O1063" s="62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62"/>
      <c r="L1064" s="91"/>
      <c r="M1064" s="62"/>
      <c r="N1064" s="62"/>
      <c r="O1064" s="62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62"/>
      <c r="L1065" s="91"/>
      <c r="M1065" s="62"/>
      <c r="N1065" s="62"/>
      <c r="O1065" s="62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62"/>
      <c r="L1066" s="91"/>
      <c r="M1066" s="62"/>
      <c r="N1066" s="62"/>
      <c r="O1066" s="62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62"/>
      <c r="L1067" s="91"/>
      <c r="M1067" s="62"/>
      <c r="N1067" s="62"/>
      <c r="O1067" s="62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62"/>
      <c r="L1068" s="91"/>
      <c r="M1068" s="62"/>
      <c r="N1068" s="62"/>
      <c r="O1068" s="62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62"/>
      <c r="L1069" s="91"/>
      <c r="M1069" s="62"/>
      <c r="N1069" s="62"/>
      <c r="O1069" s="62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62"/>
      <c r="L1070" s="91"/>
      <c r="M1070" s="62"/>
      <c r="N1070" s="62"/>
      <c r="O1070" s="62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62"/>
      <c r="L1071" s="91"/>
      <c r="M1071" s="62"/>
      <c r="N1071" s="62"/>
      <c r="O1071" s="62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62"/>
      <c r="L1072" s="91"/>
      <c r="M1072" s="62"/>
      <c r="N1072" s="62"/>
      <c r="O1072" s="62"/>
    </row>
    <row r="1073">
      <c r="A1073" s="62"/>
      <c r="B1073" s="62"/>
      <c r="C1073" s="90"/>
      <c r="D1073" s="62"/>
      <c r="E1073" s="62"/>
      <c r="F1073" s="62"/>
      <c r="G1073" s="62"/>
      <c r="H1073" s="62"/>
      <c r="I1073" s="62"/>
      <c r="J1073" s="62"/>
      <c r="K1073" s="62"/>
      <c r="L1073" s="91"/>
      <c r="M1073" s="62"/>
      <c r="N1073" s="62"/>
      <c r="O1073" s="62"/>
    </row>
    <row r="1074">
      <c r="A1074" s="62"/>
      <c r="B1074" s="62"/>
      <c r="C1074" s="90"/>
      <c r="D1074" s="62"/>
      <c r="E1074" s="62"/>
      <c r="F1074" s="62"/>
      <c r="G1074" s="62"/>
      <c r="H1074" s="62"/>
      <c r="I1074" s="62"/>
      <c r="J1074" s="62"/>
      <c r="K1074" s="62"/>
      <c r="L1074" s="91"/>
      <c r="M1074" s="62"/>
      <c r="N1074" s="62"/>
      <c r="O1074" s="62"/>
    </row>
    <row r="1075">
      <c r="A1075" s="62"/>
      <c r="B1075" s="62"/>
      <c r="C1075" s="90"/>
      <c r="D1075" s="62"/>
      <c r="E1075" s="62"/>
      <c r="F1075" s="62"/>
      <c r="G1075" s="62"/>
      <c r="H1075" s="62"/>
      <c r="I1075" s="62"/>
      <c r="J1075" s="62"/>
      <c r="K1075" s="62"/>
      <c r="L1075" s="91"/>
      <c r="M1075" s="62"/>
      <c r="N1075" s="62"/>
      <c r="O1075" s="62"/>
    </row>
    <row r="1076">
      <c r="A1076" s="62"/>
      <c r="B1076" s="62"/>
      <c r="C1076" s="90"/>
      <c r="D1076" s="62"/>
      <c r="E1076" s="62"/>
      <c r="F1076" s="62"/>
      <c r="G1076" s="62"/>
      <c r="H1076" s="62"/>
      <c r="I1076" s="62"/>
      <c r="J1076" s="62"/>
      <c r="K1076" s="62"/>
      <c r="L1076" s="91"/>
      <c r="M1076" s="62"/>
      <c r="N1076" s="62"/>
      <c r="O1076" s="62"/>
    </row>
    <row r="1077">
      <c r="A1077" s="62"/>
      <c r="B1077" s="62"/>
      <c r="C1077" s="90"/>
      <c r="D1077" s="62"/>
      <c r="E1077" s="62"/>
      <c r="F1077" s="62"/>
      <c r="G1077" s="62"/>
      <c r="H1077" s="62"/>
      <c r="I1077" s="62"/>
      <c r="J1077" s="62"/>
      <c r="K1077" s="62"/>
      <c r="L1077" s="91"/>
      <c r="M1077" s="62"/>
      <c r="N1077" s="62"/>
      <c r="O1077" s="62"/>
    </row>
    <row r="1078">
      <c r="A1078" s="62"/>
      <c r="B1078" s="62"/>
      <c r="C1078" s="90"/>
      <c r="D1078" s="62"/>
      <c r="E1078" s="62"/>
      <c r="F1078" s="62"/>
      <c r="G1078" s="62"/>
      <c r="H1078" s="62"/>
      <c r="I1078" s="62"/>
      <c r="J1078" s="62"/>
      <c r="K1078" s="62"/>
      <c r="L1078" s="91"/>
      <c r="M1078" s="62"/>
      <c r="N1078" s="62"/>
      <c r="O1078" s="62"/>
    </row>
    <row r="1079">
      <c r="A1079" s="62"/>
      <c r="B1079" s="62"/>
      <c r="C1079" s="90"/>
      <c r="D1079" s="62"/>
      <c r="E1079" s="62"/>
      <c r="F1079" s="62"/>
      <c r="G1079" s="62"/>
      <c r="H1079" s="62"/>
      <c r="I1079" s="62"/>
      <c r="J1079" s="62"/>
      <c r="K1079" s="62"/>
      <c r="L1079" s="91"/>
      <c r="M1079" s="62"/>
      <c r="N1079" s="62"/>
      <c r="O1079" s="62"/>
    </row>
    <row r="1080">
      <c r="A1080" s="62"/>
      <c r="B1080" s="62"/>
      <c r="C1080" s="90"/>
      <c r="D1080" s="62"/>
      <c r="E1080" s="62"/>
      <c r="F1080" s="62"/>
      <c r="G1080" s="62"/>
      <c r="H1080" s="62"/>
      <c r="I1080" s="62"/>
      <c r="J1080" s="62"/>
      <c r="K1080" s="62"/>
      <c r="L1080" s="91"/>
      <c r="M1080" s="62"/>
      <c r="N1080" s="62"/>
      <c r="O1080" s="62"/>
    </row>
    <row r="1081">
      <c r="A1081" s="62"/>
      <c r="B1081" s="62"/>
      <c r="C1081" s="90"/>
      <c r="D1081" s="62"/>
      <c r="E1081" s="62"/>
      <c r="F1081" s="62"/>
      <c r="G1081" s="62"/>
      <c r="H1081" s="62"/>
      <c r="I1081" s="62"/>
      <c r="J1081" s="62"/>
      <c r="K1081" s="62"/>
      <c r="L1081" s="91"/>
      <c r="M1081" s="62"/>
      <c r="N1081" s="62"/>
      <c r="O1081" s="62"/>
    </row>
    <row r="1082">
      <c r="A1082" s="62"/>
      <c r="B1082" s="62"/>
      <c r="C1082" s="90"/>
      <c r="D1082" s="62"/>
      <c r="E1082" s="62"/>
      <c r="F1082" s="62"/>
      <c r="G1082" s="62"/>
      <c r="H1082" s="62"/>
      <c r="I1082" s="62"/>
      <c r="J1082" s="62"/>
      <c r="K1082" s="62"/>
      <c r="L1082" s="91"/>
      <c r="M1082" s="62"/>
      <c r="N1082" s="62"/>
      <c r="O1082" s="62"/>
    </row>
    <row r="1083">
      <c r="A1083" s="62"/>
      <c r="B1083" s="62"/>
      <c r="C1083" s="90"/>
      <c r="D1083" s="62"/>
      <c r="E1083" s="62"/>
      <c r="F1083" s="62"/>
      <c r="G1083" s="62"/>
      <c r="H1083" s="62"/>
      <c r="I1083" s="62"/>
      <c r="J1083" s="62"/>
      <c r="K1083" s="62"/>
      <c r="L1083" s="91"/>
      <c r="M1083" s="62"/>
      <c r="N1083" s="62"/>
      <c r="O1083" s="62"/>
    </row>
    <row r="1084">
      <c r="A1084" s="62"/>
      <c r="B1084" s="62"/>
      <c r="C1084" s="90"/>
      <c r="D1084" s="62"/>
      <c r="E1084" s="62"/>
      <c r="F1084" s="62"/>
      <c r="G1084" s="62"/>
      <c r="H1084" s="62"/>
      <c r="I1084" s="62"/>
      <c r="J1084" s="62"/>
      <c r="K1084" s="62"/>
      <c r="L1084" s="91"/>
      <c r="M1084" s="62"/>
      <c r="N1084" s="62"/>
      <c r="O1084" s="62"/>
    </row>
    <row r="1085">
      <c r="A1085" s="62"/>
      <c r="B1085" s="62"/>
      <c r="C1085" s="90"/>
      <c r="D1085" s="62"/>
      <c r="E1085" s="62"/>
      <c r="F1085" s="62"/>
      <c r="G1085" s="62"/>
      <c r="H1085" s="62"/>
      <c r="I1085" s="62"/>
      <c r="J1085" s="62"/>
      <c r="K1085" s="62"/>
      <c r="L1085" s="91"/>
      <c r="M1085" s="62"/>
      <c r="N1085" s="62"/>
      <c r="O1085" s="62"/>
    </row>
    <row r="1086">
      <c r="A1086" s="62"/>
      <c r="B1086" s="62"/>
      <c r="C1086" s="90"/>
      <c r="D1086" s="62"/>
      <c r="E1086" s="62"/>
      <c r="F1086" s="62"/>
      <c r="G1086" s="62"/>
      <c r="H1086" s="62"/>
      <c r="I1086" s="62"/>
      <c r="J1086" s="62"/>
      <c r="K1086" s="62"/>
      <c r="L1086" s="91"/>
      <c r="M1086" s="62"/>
      <c r="N1086" s="62"/>
      <c r="O1086" s="62"/>
    </row>
    <row r="1087">
      <c r="A1087" s="62"/>
      <c r="B1087" s="62"/>
      <c r="C1087" s="90"/>
      <c r="D1087" s="62"/>
      <c r="E1087" s="62"/>
      <c r="F1087" s="62"/>
      <c r="G1087" s="62"/>
      <c r="H1087" s="62"/>
      <c r="I1087" s="62"/>
      <c r="J1087" s="62"/>
      <c r="K1087" s="62"/>
      <c r="L1087" s="91"/>
      <c r="M1087" s="62"/>
      <c r="N1087" s="62"/>
      <c r="O1087" s="62"/>
    </row>
    <row r="1088">
      <c r="A1088" s="62"/>
      <c r="B1088" s="62"/>
      <c r="C1088" s="90"/>
      <c r="D1088" s="62"/>
      <c r="E1088" s="62"/>
      <c r="F1088" s="62"/>
      <c r="G1088" s="62"/>
      <c r="H1088" s="62"/>
      <c r="I1088" s="62"/>
      <c r="J1088" s="62"/>
      <c r="K1088" s="62"/>
      <c r="L1088" s="91"/>
      <c r="M1088" s="62"/>
      <c r="N1088" s="62"/>
      <c r="O1088" s="62"/>
    </row>
    <row r="1089">
      <c r="A1089" s="62"/>
      <c r="B1089" s="62"/>
      <c r="C1089" s="90"/>
      <c r="D1089" s="62"/>
      <c r="E1089" s="62"/>
      <c r="F1089" s="62"/>
      <c r="G1089" s="62"/>
      <c r="H1089" s="62"/>
      <c r="I1089" s="62"/>
      <c r="J1089" s="62"/>
      <c r="K1089" s="62"/>
      <c r="L1089" s="91"/>
      <c r="M1089" s="62"/>
      <c r="N1089" s="62"/>
      <c r="O1089" s="62"/>
    </row>
    <row r="1090">
      <c r="A1090" s="62"/>
      <c r="B1090" s="62"/>
      <c r="C1090" s="90"/>
      <c r="D1090" s="62"/>
      <c r="E1090" s="62"/>
      <c r="F1090" s="62"/>
      <c r="G1090" s="62"/>
      <c r="H1090" s="62"/>
      <c r="I1090" s="62"/>
      <c r="J1090" s="62"/>
      <c r="K1090" s="62"/>
      <c r="L1090" s="91"/>
      <c r="M1090" s="62"/>
      <c r="N1090" s="62"/>
      <c r="O1090" s="62"/>
    </row>
    <row r="1091">
      <c r="A1091" s="62"/>
      <c r="B1091" s="62"/>
      <c r="C1091" s="90"/>
      <c r="D1091" s="62"/>
      <c r="E1091" s="62"/>
      <c r="F1091" s="62"/>
      <c r="G1091" s="62"/>
      <c r="H1091" s="62"/>
      <c r="I1091" s="62"/>
      <c r="J1091" s="62"/>
      <c r="K1091" s="62"/>
      <c r="L1091" s="91"/>
      <c r="M1091" s="62"/>
      <c r="N1091" s="62"/>
      <c r="O1091" s="62"/>
    </row>
    <row r="1092">
      <c r="A1092" s="62"/>
      <c r="B1092" s="62"/>
      <c r="C1092" s="90"/>
      <c r="D1092" s="62"/>
      <c r="E1092" s="62"/>
      <c r="F1092" s="62"/>
      <c r="G1092" s="62"/>
      <c r="H1092" s="62"/>
      <c r="I1092" s="62"/>
      <c r="J1092" s="62"/>
      <c r="K1092" s="62"/>
      <c r="L1092" s="91"/>
      <c r="M1092" s="62"/>
      <c r="N1092" s="62"/>
      <c r="O1092" s="62"/>
    </row>
    <row r="1093">
      <c r="A1093" s="62"/>
      <c r="B1093" s="62"/>
      <c r="C1093" s="90"/>
      <c r="D1093" s="62"/>
      <c r="E1093" s="62"/>
      <c r="F1093" s="62"/>
      <c r="G1093" s="62"/>
      <c r="H1093" s="62"/>
      <c r="I1093" s="62"/>
      <c r="J1093" s="62"/>
      <c r="K1093" s="62"/>
      <c r="L1093" s="91"/>
      <c r="M1093" s="62"/>
      <c r="N1093" s="62"/>
      <c r="O1093" s="62"/>
    </row>
    <row r="1094">
      <c r="A1094" s="62"/>
      <c r="B1094" s="62"/>
      <c r="C1094" s="90"/>
      <c r="D1094" s="62"/>
      <c r="E1094" s="62"/>
      <c r="F1094" s="62"/>
      <c r="G1094" s="62"/>
      <c r="H1094" s="62"/>
      <c r="I1094" s="62"/>
      <c r="J1094" s="62"/>
      <c r="K1094" s="62"/>
      <c r="L1094" s="91"/>
      <c r="M1094" s="62"/>
      <c r="N1094" s="62"/>
      <c r="O1094" s="62"/>
    </row>
    <row r="1095">
      <c r="A1095" s="62"/>
      <c r="B1095" s="62"/>
      <c r="C1095" s="90"/>
      <c r="D1095" s="62"/>
      <c r="E1095" s="62"/>
      <c r="F1095" s="62"/>
      <c r="G1095" s="62"/>
      <c r="H1095" s="62"/>
      <c r="I1095" s="62"/>
      <c r="J1095" s="62"/>
      <c r="K1095" s="62"/>
      <c r="L1095" s="91"/>
      <c r="M1095" s="62"/>
      <c r="N1095" s="62"/>
      <c r="O1095" s="62"/>
    </row>
    <row r="1096">
      <c r="A1096" s="62"/>
      <c r="B1096" s="62"/>
      <c r="C1096" s="90"/>
      <c r="D1096" s="62"/>
      <c r="E1096" s="62"/>
      <c r="F1096" s="62"/>
      <c r="G1096" s="62"/>
      <c r="H1096" s="62"/>
      <c r="I1096" s="62"/>
      <c r="J1096" s="62"/>
      <c r="K1096" s="62"/>
      <c r="L1096" s="91"/>
      <c r="M1096" s="62"/>
      <c r="N1096" s="62"/>
      <c r="O1096" s="62"/>
    </row>
    <row r="1097">
      <c r="A1097" s="62"/>
      <c r="B1097" s="62"/>
      <c r="C1097" s="90"/>
      <c r="D1097" s="62"/>
      <c r="E1097" s="62"/>
      <c r="F1097" s="62"/>
      <c r="G1097" s="62"/>
      <c r="H1097" s="62"/>
      <c r="I1097" s="62"/>
      <c r="J1097" s="62"/>
      <c r="K1097" s="62"/>
      <c r="L1097" s="91"/>
      <c r="M1097" s="62"/>
      <c r="N1097" s="62"/>
      <c r="O1097" s="62"/>
    </row>
    <row r="1098">
      <c r="A1098" s="62"/>
      <c r="B1098" s="62"/>
      <c r="C1098" s="90"/>
      <c r="D1098" s="62"/>
      <c r="E1098" s="62"/>
      <c r="F1098" s="62"/>
      <c r="G1098" s="62"/>
      <c r="H1098" s="62"/>
      <c r="I1098" s="62"/>
      <c r="J1098" s="62"/>
      <c r="K1098" s="62"/>
      <c r="L1098" s="91"/>
      <c r="M1098" s="62"/>
      <c r="N1098" s="62"/>
      <c r="O1098" s="62"/>
    </row>
    <row r="1099">
      <c r="A1099" s="62"/>
      <c r="B1099" s="62"/>
      <c r="C1099" s="90"/>
      <c r="D1099" s="62"/>
      <c r="E1099" s="62"/>
      <c r="F1099" s="62"/>
      <c r="G1099" s="62"/>
      <c r="H1099" s="62"/>
      <c r="I1099" s="62"/>
      <c r="J1099" s="62"/>
      <c r="K1099" s="62"/>
      <c r="L1099" s="107"/>
      <c r="M1099" s="65"/>
      <c r="N1099" s="65"/>
      <c r="O1099" s="65"/>
    </row>
  </sheetData>
  <autoFilter ref="$A$1:$O$189"/>
  <dataValidations>
    <dataValidation type="list" allowBlank="1" sqref="J2:J87 J90:J91 J93:J94 J103 J190">
      <formula1>"AOC,BENQ,BIXOLON,CLIO,DATALOGIC,DATAMAX O´NEIL,DELL,EPSON,HONEYWELL,HP,KRONOS,KYOCERA,LENOVO,LG,IBM,MOTOROLA,NO VISIBLE,NEWLAND,OKI DATA,PHILCO,SAMSUNG,SPEKTRA,SYMBOL,TOSHIBA,VIEWSONIC,ZEBRA"</formula1>
    </dataValidation>
    <dataValidation type="list" allowBlank="1" sqref="B87 B97:B99 B101:B102 B104:B112 B123:B128 B156 B179 B182:B189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90">
      <formula1>"INACTIVO,OPERATIVO"</formula1>
    </dataValidation>
    <dataValidation type="list" allowBlank="1" sqref="B96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MAYORISTA,,"</formula1>
    </dataValidation>
    <dataValidation type="list" allowBlank="1" sqref="J127:J128">
      <formula1>"AOC,BENQ,BIXOLON,CINO,CLIO,DATALOGIC,DATAMAX O´NEIL,DELL,EPSON,FUSION,GENÉRICO,HONEYWELL,HP,HP COMPAC,KRONOS,KYOCERA,LENOVO,LG,IBM,MICROLINE,MLAB,MITSUBISHI,MOTOROLA,NO VISIBLE,OKI DATA,PROXIMA,PHILCO,SAMSUNG,SEWOO,SIMBOL,SPEKTRA,STRIPE,SYMBOL,VIEWSONIC,Z"&amp;"EBRA,3NSTAR,"</formula1>
    </dataValidation>
    <dataValidation type="list" allowBlank="1" sqref="E88:E89 E97:E102 E104:E166 E173:E18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129:J154 J158:J178 J180:J181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2:E87 E90:E96 E103 E190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J95:J96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2:B80 B82:B86 B90:B95 B103 B190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100 J108 J110:J112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158:B178 B180:B181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80 F82 F87:F89 F98:F126 F155:F189">
      <formula1>"LINUX CENTOS,LINUX FEDORA,LINUX UBUNTU,NO APLICA,OTRO,WINDOWS XP,WINDOWS 7,WINDOWS 10,"</formula1>
    </dataValidation>
    <dataValidation type="list" allowBlank="1" sqref="F127:F128">
      <formula1>"LINUX FEDORA,LINUX UBUNTU,NO APLICA,OTRO,WINDOWS XP,WINDOWS 7,WINDOWS 10,"</formula1>
    </dataValidation>
    <dataValidation type="list" allowBlank="1" sqref="J113:J114 J179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100">
      <formula1>"ABASTECIMIENTO,ADMINISTRACIÓN,AGLOMERANTES,BODEGA,CAJAS,CAPACITACIÓN,CASINO,CLUB AHORRO,COMERCIAL,COMPRAS,CONTABILIDAD,CONTROL GUARDIA,CONTROL DE GESTIÓN,COTIZACIÓN,CRÉDITO Y COBRANZA,DESPACHO,DIMENSIONADO,DISEÑO,ENTRETECHO,EXISTENCIAS,FERCO,GERENCIA,IMPO"&amp;"RTACIONES,INVENTARIO,JEFATURA SUCURSAL,JEFATURA DE SECCIÓN,LAMINADO,LOGÍSTICA,MARKETING,MESÓN,OFICINA JOPE,OPERACIONES,PASILLO,PATIO,PERFILES,PICKING,PINTURA,PREVENCIÓN DE RIESGOS,PROVEEDORES,RECEPCIÓN,RELOJ CONTROL,RRHH,SEGURIDAD,SALA DE REUNIÓN,SALÓN PR"&amp;"INCIPAL,SERVICIO CLIENTE,SERVIDORES,TESORERÍA,TI,TIENDA JS5,VENTAS,VENTAS EMPRESAS,VENTAS MAYORISTA,ZONA DE CARGA"</formula1>
    </dataValidation>
    <dataValidation type="list" allowBlank="1" sqref="J122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166 D167:E172 D173:D190">
      <formula1>"COMPUTADOR,MONITOR,PERIFÉRICO"</formula1>
    </dataValidation>
    <dataValidation type="list" allowBlank="1" sqref="J97:J99 J101:J102 J104:J107 J115 J126 J155:J15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88:B89 B113:B115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B129:B155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F2:F79 F81 F83:F86 F90:F97 F190">
      <formula1>"WINDOWS XP,WINDOWS 7,WINDOWS 10,NO APLICA,OTRO"</formula1>
    </dataValidation>
    <dataValidation type="list" allowBlank="1" sqref="J116:J121 J157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J125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F129:F154">
      <formula1>"LINUX FEDORA,NO APLICA,OTRO,WINDOWS XP,WINDOWS 7,WINDOWS 10,"</formula1>
    </dataValidation>
    <dataValidation type="list" allowBlank="1" sqref="B81 B116:B121 B15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88:J89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J182:J189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B122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21.25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37" t="s">
        <v>143</v>
      </c>
      <c r="N1" s="34" t="s">
        <v>144</v>
      </c>
      <c r="O1" s="34" t="s">
        <v>145</v>
      </c>
    </row>
    <row r="2">
      <c r="A2" s="39" t="s">
        <v>2399</v>
      </c>
      <c r="B2" s="41" t="s">
        <v>204</v>
      </c>
      <c r="C2" s="48">
        <v>1.0</v>
      </c>
      <c r="D2" s="41" t="s">
        <v>154</v>
      </c>
      <c r="E2" s="39" t="s">
        <v>8</v>
      </c>
      <c r="F2" s="41"/>
      <c r="G2" s="39" t="s">
        <v>148</v>
      </c>
      <c r="H2" s="41" t="s">
        <v>2400</v>
      </c>
      <c r="I2" s="39">
        <v>6628211.0</v>
      </c>
      <c r="J2" s="41" t="s">
        <v>206</v>
      </c>
      <c r="K2" s="39" t="s">
        <v>376</v>
      </c>
      <c r="L2" s="172"/>
      <c r="M2" s="52"/>
      <c r="N2" s="52"/>
      <c r="O2" s="52"/>
    </row>
    <row r="3">
      <c r="A3" s="39" t="s">
        <v>2399</v>
      </c>
      <c r="B3" s="41" t="s">
        <v>204</v>
      </c>
      <c r="C3" s="48">
        <v>1.0</v>
      </c>
      <c r="D3" s="41" t="s">
        <v>9</v>
      </c>
      <c r="E3" s="39" t="s">
        <v>9</v>
      </c>
      <c r="F3" s="49"/>
      <c r="G3" s="39" t="s">
        <v>148</v>
      </c>
      <c r="H3" s="41" t="s">
        <v>207</v>
      </c>
      <c r="I3" s="39">
        <v>6628215.0</v>
      </c>
      <c r="J3" s="41" t="s">
        <v>165</v>
      </c>
      <c r="K3" s="39" t="s">
        <v>398</v>
      </c>
      <c r="L3" s="172"/>
      <c r="M3" s="52"/>
      <c r="N3" s="52"/>
      <c r="O3" s="52"/>
    </row>
    <row r="4">
      <c r="A4" s="39" t="s">
        <v>2399</v>
      </c>
      <c r="B4" s="41" t="s">
        <v>204</v>
      </c>
      <c r="C4" s="48">
        <v>1.0</v>
      </c>
      <c r="D4" s="41" t="s">
        <v>159</v>
      </c>
      <c r="E4" s="39" t="s">
        <v>22</v>
      </c>
      <c r="F4" s="49"/>
      <c r="G4" s="39" t="s">
        <v>148</v>
      </c>
      <c r="H4" s="41" t="s">
        <v>2401</v>
      </c>
      <c r="I4" s="39">
        <v>6628212.0</v>
      </c>
      <c r="J4" s="41" t="s">
        <v>206</v>
      </c>
      <c r="K4" s="39" t="s">
        <v>2402</v>
      </c>
      <c r="L4" s="172"/>
      <c r="M4" s="52"/>
      <c r="N4" s="52"/>
      <c r="O4" s="52"/>
    </row>
    <row r="5">
      <c r="A5" s="39" t="s">
        <v>2399</v>
      </c>
      <c r="B5" s="41" t="s">
        <v>204</v>
      </c>
      <c r="C5" s="48">
        <v>1.0</v>
      </c>
      <c r="D5" s="41" t="s">
        <v>159</v>
      </c>
      <c r="E5" s="39" t="s">
        <v>21</v>
      </c>
      <c r="F5" s="49"/>
      <c r="G5" s="39" t="s">
        <v>148</v>
      </c>
      <c r="H5" s="41" t="s">
        <v>151</v>
      </c>
      <c r="I5" s="39">
        <v>6628213.0</v>
      </c>
      <c r="J5" s="41" t="s">
        <v>192</v>
      </c>
      <c r="K5" s="39" t="s">
        <v>192</v>
      </c>
      <c r="L5" s="141"/>
      <c r="M5" s="42"/>
      <c r="N5" s="42"/>
      <c r="O5" s="42"/>
    </row>
    <row r="6">
      <c r="A6" s="39" t="s">
        <v>2399</v>
      </c>
      <c r="B6" s="41" t="s">
        <v>204</v>
      </c>
      <c r="C6" s="48">
        <v>1.0</v>
      </c>
      <c r="D6" s="41" t="s">
        <v>159</v>
      </c>
      <c r="E6" s="39" t="s">
        <v>20</v>
      </c>
      <c r="F6" s="49"/>
      <c r="G6" s="39" t="s">
        <v>148</v>
      </c>
      <c r="H6" s="41" t="s">
        <v>2403</v>
      </c>
      <c r="I6" s="39">
        <v>6628214.0</v>
      </c>
      <c r="J6" s="41" t="s">
        <v>212</v>
      </c>
      <c r="K6" s="39" t="s">
        <v>213</v>
      </c>
      <c r="L6" s="172"/>
      <c r="M6" s="52"/>
      <c r="N6" s="52"/>
      <c r="O6" s="52"/>
    </row>
    <row r="7">
      <c r="A7" s="39" t="s">
        <v>2399</v>
      </c>
      <c r="B7" s="41" t="s">
        <v>204</v>
      </c>
      <c r="C7" s="48">
        <v>1.0</v>
      </c>
      <c r="D7" s="41" t="s">
        <v>159</v>
      </c>
      <c r="E7" s="39" t="s">
        <v>19</v>
      </c>
      <c r="F7" s="49"/>
      <c r="G7" s="39" t="s">
        <v>148</v>
      </c>
      <c r="H7" s="41" t="s">
        <v>151</v>
      </c>
      <c r="I7" s="39">
        <v>6628216.0</v>
      </c>
      <c r="J7" s="41" t="s">
        <v>206</v>
      </c>
      <c r="K7" s="39" t="s">
        <v>206</v>
      </c>
      <c r="L7" s="107" t="s">
        <v>2404</v>
      </c>
      <c r="M7" s="39"/>
      <c r="N7" s="39"/>
      <c r="O7" s="39"/>
    </row>
    <row r="8">
      <c r="A8" s="39" t="s">
        <v>2405</v>
      </c>
      <c r="B8" s="41" t="s">
        <v>315</v>
      </c>
      <c r="C8" s="48">
        <v>2.0</v>
      </c>
      <c r="D8" s="41" t="s">
        <v>154</v>
      </c>
      <c r="E8" s="39" t="s">
        <v>6</v>
      </c>
      <c r="F8" s="41" t="s">
        <v>155</v>
      </c>
      <c r="G8" s="39" t="s">
        <v>148</v>
      </c>
      <c r="H8" s="41" t="s">
        <v>2406</v>
      </c>
      <c r="I8" s="39">
        <v>6628261.0</v>
      </c>
      <c r="J8" s="41" t="s">
        <v>150</v>
      </c>
      <c r="K8" s="39" t="s">
        <v>1626</v>
      </c>
      <c r="L8" s="172"/>
      <c r="M8" s="52"/>
      <c r="N8" s="52"/>
      <c r="O8" s="52"/>
    </row>
    <row r="9">
      <c r="A9" s="39" t="s">
        <v>2405</v>
      </c>
      <c r="B9" s="41" t="s">
        <v>315</v>
      </c>
      <c r="C9" s="48">
        <v>2.0</v>
      </c>
      <c r="D9" s="41" t="s">
        <v>9</v>
      </c>
      <c r="E9" s="39" t="s">
        <v>9</v>
      </c>
      <c r="F9" s="49"/>
      <c r="G9" s="39" t="s">
        <v>148</v>
      </c>
      <c r="H9" s="41" t="s">
        <v>2407</v>
      </c>
      <c r="I9" s="39">
        <v>6628262.0</v>
      </c>
      <c r="J9" s="41" t="s">
        <v>150</v>
      </c>
      <c r="K9" s="39" t="s">
        <v>151</v>
      </c>
      <c r="L9" s="172"/>
      <c r="M9" s="52"/>
      <c r="N9" s="52"/>
      <c r="O9" s="52"/>
    </row>
    <row r="10">
      <c r="A10" s="39" t="s">
        <v>2408</v>
      </c>
      <c r="B10" s="41" t="s">
        <v>947</v>
      </c>
      <c r="C10" s="48">
        <v>2.0</v>
      </c>
      <c r="D10" s="41" t="s">
        <v>154</v>
      </c>
      <c r="E10" s="39" t="s">
        <v>6</v>
      </c>
      <c r="F10" s="41" t="s">
        <v>155</v>
      </c>
      <c r="G10" s="39" t="s">
        <v>148</v>
      </c>
      <c r="H10" s="41" t="s">
        <v>2409</v>
      </c>
      <c r="I10" s="39">
        <v>6628253.0</v>
      </c>
      <c r="J10" s="41" t="s">
        <v>165</v>
      </c>
      <c r="K10" s="39" t="s">
        <v>166</v>
      </c>
      <c r="L10" s="172"/>
      <c r="M10" s="52"/>
      <c r="N10" s="52"/>
      <c r="O10" s="52"/>
    </row>
    <row r="11">
      <c r="A11" s="39" t="s">
        <v>2408</v>
      </c>
      <c r="B11" s="41" t="s">
        <v>947</v>
      </c>
      <c r="C11" s="48">
        <v>2.0</v>
      </c>
      <c r="D11" s="41" t="s">
        <v>159</v>
      </c>
      <c r="E11" s="39" t="s">
        <v>26</v>
      </c>
      <c r="F11" s="49"/>
      <c r="G11" s="39" t="s">
        <v>148</v>
      </c>
      <c r="H11" s="41" t="s">
        <v>151</v>
      </c>
      <c r="I11" s="39">
        <v>6628255.0</v>
      </c>
      <c r="J11" s="41" t="s">
        <v>407</v>
      </c>
      <c r="K11" s="39" t="s">
        <v>1084</v>
      </c>
      <c r="L11" s="107" t="s">
        <v>2410</v>
      </c>
      <c r="M11" s="39"/>
      <c r="N11" s="39"/>
      <c r="O11" s="39"/>
    </row>
    <row r="12">
      <c r="A12" s="39" t="s">
        <v>2408</v>
      </c>
      <c r="B12" s="41" t="s">
        <v>947</v>
      </c>
      <c r="C12" s="48">
        <v>2.0</v>
      </c>
      <c r="D12" s="41" t="s">
        <v>9</v>
      </c>
      <c r="E12" s="39" t="s">
        <v>9</v>
      </c>
      <c r="F12" s="49"/>
      <c r="G12" s="39" t="s">
        <v>148</v>
      </c>
      <c r="H12" s="41" t="s">
        <v>2411</v>
      </c>
      <c r="I12" s="39">
        <v>6628254.0</v>
      </c>
      <c r="J12" s="41" t="s">
        <v>381</v>
      </c>
      <c r="K12" s="39" t="s">
        <v>404</v>
      </c>
      <c r="L12" s="172"/>
      <c r="M12" s="52"/>
      <c r="N12" s="52"/>
      <c r="O12" s="52"/>
    </row>
    <row r="13">
      <c r="A13" s="39" t="s">
        <v>1024</v>
      </c>
      <c r="B13" s="41" t="s">
        <v>1157</v>
      </c>
      <c r="C13" s="48">
        <v>2.0</v>
      </c>
      <c r="D13" s="41" t="s">
        <v>159</v>
      </c>
      <c r="E13" s="39" t="s">
        <v>24</v>
      </c>
      <c r="F13" s="49"/>
      <c r="G13" s="39" t="s">
        <v>148</v>
      </c>
      <c r="H13" s="41" t="s">
        <v>2412</v>
      </c>
      <c r="I13" s="39">
        <v>6628266.0</v>
      </c>
      <c r="J13" s="41" t="s">
        <v>1134</v>
      </c>
      <c r="K13" s="39" t="s">
        <v>2146</v>
      </c>
      <c r="L13" s="107" t="s">
        <v>24</v>
      </c>
      <c r="M13" s="39"/>
      <c r="N13" s="39"/>
      <c r="O13" s="39"/>
    </row>
    <row r="14">
      <c r="A14" s="39" t="s">
        <v>2413</v>
      </c>
      <c r="B14" s="41" t="s">
        <v>406</v>
      </c>
      <c r="C14" s="48">
        <v>1.0</v>
      </c>
      <c r="D14" s="41" t="s">
        <v>9</v>
      </c>
      <c r="E14" s="39" t="s">
        <v>9</v>
      </c>
      <c r="F14" s="49"/>
      <c r="G14" s="39" t="s">
        <v>148</v>
      </c>
      <c r="H14" s="41" t="s">
        <v>2414</v>
      </c>
      <c r="I14" s="39">
        <v>6628244.0</v>
      </c>
      <c r="J14" s="41" t="s">
        <v>165</v>
      </c>
      <c r="K14" s="39" t="s">
        <v>1154</v>
      </c>
      <c r="L14" s="172"/>
      <c r="M14" s="52"/>
      <c r="N14" s="52"/>
      <c r="O14" s="52"/>
    </row>
    <row r="15">
      <c r="A15" s="39" t="s">
        <v>2413</v>
      </c>
      <c r="B15" s="41" t="s">
        <v>406</v>
      </c>
      <c r="C15" s="48">
        <v>1.0</v>
      </c>
      <c r="D15" s="41" t="s">
        <v>154</v>
      </c>
      <c r="E15" s="39" t="s">
        <v>6</v>
      </c>
      <c r="F15" s="41" t="s">
        <v>155</v>
      </c>
      <c r="G15" s="39" t="s">
        <v>148</v>
      </c>
      <c r="H15" s="41" t="s">
        <v>2415</v>
      </c>
      <c r="I15" s="39">
        <v>6628243.0</v>
      </c>
      <c r="J15" s="41" t="s">
        <v>165</v>
      </c>
      <c r="K15" s="39" t="s">
        <v>166</v>
      </c>
      <c r="L15" s="172"/>
      <c r="M15" s="52"/>
      <c r="N15" s="52"/>
      <c r="O15" s="52"/>
    </row>
    <row r="16">
      <c r="A16" s="39" t="s">
        <v>2413</v>
      </c>
      <c r="B16" s="41" t="s">
        <v>406</v>
      </c>
      <c r="C16" s="48">
        <v>1.0</v>
      </c>
      <c r="D16" s="41" t="s">
        <v>159</v>
      </c>
      <c r="E16" s="39" t="s">
        <v>13</v>
      </c>
      <c r="F16" s="49"/>
      <c r="G16" s="39" t="s">
        <v>148</v>
      </c>
      <c r="H16" s="41" t="s">
        <v>2416</v>
      </c>
      <c r="I16" s="39">
        <v>6628245.0</v>
      </c>
      <c r="J16" s="41" t="s">
        <v>273</v>
      </c>
      <c r="K16" s="39" t="s">
        <v>566</v>
      </c>
      <c r="L16" s="141"/>
      <c r="M16" s="42"/>
      <c r="N16" s="42"/>
      <c r="O16" s="42"/>
    </row>
    <row r="17">
      <c r="A17" s="39" t="s">
        <v>146</v>
      </c>
      <c r="B17" s="41" t="s">
        <v>1006</v>
      </c>
      <c r="C17" s="48">
        <v>1.0</v>
      </c>
      <c r="D17" s="41" t="s">
        <v>154</v>
      </c>
      <c r="E17" s="39" t="s">
        <v>6</v>
      </c>
      <c r="F17" s="41" t="s">
        <v>155</v>
      </c>
      <c r="G17" s="39" t="s">
        <v>148</v>
      </c>
      <c r="H17" s="41" t="s">
        <v>2417</v>
      </c>
      <c r="I17" s="39">
        <v>6628207.0</v>
      </c>
      <c r="J17" s="41" t="s">
        <v>165</v>
      </c>
      <c r="K17" s="39" t="s">
        <v>166</v>
      </c>
      <c r="L17" s="172"/>
      <c r="M17" s="52"/>
      <c r="N17" s="52"/>
      <c r="O17" s="52"/>
    </row>
    <row r="18">
      <c r="A18" s="39" t="s">
        <v>146</v>
      </c>
      <c r="B18" s="41" t="s">
        <v>1006</v>
      </c>
      <c r="C18" s="48">
        <v>1.0</v>
      </c>
      <c r="D18" s="41" t="s">
        <v>9</v>
      </c>
      <c r="E18" s="39" t="s">
        <v>9</v>
      </c>
      <c r="F18" s="49"/>
      <c r="G18" s="39" t="s">
        <v>148</v>
      </c>
      <c r="H18" s="41" t="s">
        <v>2418</v>
      </c>
      <c r="I18" s="39">
        <v>6628208.0</v>
      </c>
      <c r="J18" s="41" t="s">
        <v>150</v>
      </c>
      <c r="K18" s="39" t="s">
        <v>151</v>
      </c>
      <c r="L18" s="172"/>
      <c r="M18" s="52"/>
      <c r="N18" s="52"/>
      <c r="O18" s="52"/>
    </row>
    <row r="19">
      <c r="A19" s="39" t="s">
        <v>2419</v>
      </c>
      <c r="B19" s="41" t="s">
        <v>153</v>
      </c>
      <c r="C19" s="48">
        <v>1.0</v>
      </c>
      <c r="D19" s="41" t="s">
        <v>154</v>
      </c>
      <c r="E19" s="39" t="s">
        <v>6</v>
      </c>
      <c r="F19" s="41" t="s">
        <v>155</v>
      </c>
      <c r="G19" s="39" t="s">
        <v>148</v>
      </c>
      <c r="H19" s="41" t="s">
        <v>2420</v>
      </c>
      <c r="I19" s="39">
        <v>6628239.0</v>
      </c>
      <c r="J19" s="41" t="s">
        <v>165</v>
      </c>
      <c r="K19" s="39" t="s">
        <v>172</v>
      </c>
      <c r="L19" s="172"/>
      <c r="M19" s="52"/>
      <c r="N19" s="52"/>
      <c r="O19" s="52"/>
    </row>
    <row r="20">
      <c r="A20" s="39" t="s">
        <v>2419</v>
      </c>
      <c r="B20" s="41" t="s">
        <v>153</v>
      </c>
      <c r="C20" s="48">
        <v>1.0</v>
      </c>
      <c r="D20" s="41" t="s">
        <v>9</v>
      </c>
      <c r="E20" s="39" t="s">
        <v>9</v>
      </c>
      <c r="F20" s="49"/>
      <c r="G20" s="39" t="s">
        <v>148</v>
      </c>
      <c r="H20" s="41" t="s">
        <v>2421</v>
      </c>
      <c r="I20" s="39">
        <v>6628240.0</v>
      </c>
      <c r="J20" s="41" t="s">
        <v>165</v>
      </c>
      <c r="K20" s="39" t="s">
        <v>1154</v>
      </c>
      <c r="L20" s="172"/>
      <c r="M20" s="52"/>
      <c r="N20" s="52"/>
      <c r="O20" s="52"/>
    </row>
    <row r="21">
      <c r="A21" s="39" t="s">
        <v>2419</v>
      </c>
      <c r="B21" s="41" t="s">
        <v>153</v>
      </c>
      <c r="C21" s="48">
        <v>1.0</v>
      </c>
      <c r="D21" s="41" t="s">
        <v>159</v>
      </c>
      <c r="E21" s="39" t="s">
        <v>17</v>
      </c>
      <c r="F21" s="49"/>
      <c r="G21" s="39" t="s">
        <v>148</v>
      </c>
      <c r="H21" s="41" t="s">
        <v>2422</v>
      </c>
      <c r="I21" s="39">
        <v>6628241.0</v>
      </c>
      <c r="J21" s="41" t="s">
        <v>189</v>
      </c>
      <c r="K21" s="39" t="s">
        <v>190</v>
      </c>
      <c r="L21" s="172"/>
      <c r="M21" s="52"/>
      <c r="N21" s="52"/>
      <c r="O21" s="52"/>
    </row>
    <row r="22">
      <c r="A22" s="39" t="s">
        <v>2419</v>
      </c>
      <c r="B22" s="41" t="s">
        <v>153</v>
      </c>
      <c r="C22" s="48">
        <v>1.0</v>
      </c>
      <c r="D22" s="41" t="s">
        <v>159</v>
      </c>
      <c r="E22" s="39" t="s">
        <v>26</v>
      </c>
      <c r="F22" s="49"/>
      <c r="G22" s="39" t="s">
        <v>148</v>
      </c>
      <c r="H22" s="41" t="s">
        <v>151</v>
      </c>
      <c r="I22" s="39">
        <v>6628242.0</v>
      </c>
      <c r="J22" s="41" t="s">
        <v>192</v>
      </c>
      <c r="K22" s="39" t="s">
        <v>192</v>
      </c>
      <c r="L22" s="107" t="s">
        <v>2423</v>
      </c>
      <c r="M22" s="39"/>
      <c r="N22" s="39"/>
      <c r="O22" s="39"/>
    </row>
    <row r="23">
      <c r="A23" s="39" t="s">
        <v>2424</v>
      </c>
      <c r="B23" s="41" t="s">
        <v>767</v>
      </c>
      <c r="C23" s="48">
        <v>1.0</v>
      </c>
      <c r="D23" s="41" t="s">
        <v>154</v>
      </c>
      <c r="E23" s="39" t="s">
        <v>6</v>
      </c>
      <c r="F23" s="41" t="s">
        <v>155</v>
      </c>
      <c r="G23" s="39" t="s">
        <v>148</v>
      </c>
      <c r="H23" s="41" t="s">
        <v>2425</v>
      </c>
      <c r="I23" s="39">
        <v>6628246.0</v>
      </c>
      <c r="J23" s="41" t="s">
        <v>165</v>
      </c>
      <c r="K23" s="39" t="s">
        <v>166</v>
      </c>
      <c r="L23" s="141"/>
      <c r="M23" s="42"/>
      <c r="N23" s="42"/>
      <c r="O23" s="42"/>
    </row>
    <row r="24">
      <c r="A24" s="39" t="s">
        <v>2424</v>
      </c>
      <c r="B24" s="41" t="s">
        <v>767</v>
      </c>
      <c r="C24" s="48">
        <v>1.0</v>
      </c>
      <c r="D24" s="41" t="s">
        <v>159</v>
      </c>
      <c r="E24" s="39" t="s">
        <v>16</v>
      </c>
      <c r="F24" s="49"/>
      <c r="G24" s="39" t="s">
        <v>148</v>
      </c>
      <c r="H24" s="41" t="s">
        <v>151</v>
      </c>
      <c r="I24" s="39">
        <v>6628249.0</v>
      </c>
      <c r="J24" s="41" t="s">
        <v>2426</v>
      </c>
      <c r="K24" s="39" t="s">
        <v>2427</v>
      </c>
      <c r="L24" s="141"/>
      <c r="M24" s="42"/>
      <c r="N24" s="42"/>
      <c r="O24" s="42"/>
    </row>
    <row r="25">
      <c r="A25" s="39" t="s">
        <v>2424</v>
      </c>
      <c r="B25" s="41" t="s">
        <v>767</v>
      </c>
      <c r="C25" s="48">
        <v>1.0</v>
      </c>
      <c r="D25" s="41" t="s">
        <v>9</v>
      </c>
      <c r="E25" s="39" t="s">
        <v>9</v>
      </c>
      <c r="F25" s="49"/>
      <c r="G25" s="39" t="s">
        <v>148</v>
      </c>
      <c r="H25" s="41" t="s">
        <v>2428</v>
      </c>
      <c r="I25" s="39">
        <v>6628247.0</v>
      </c>
      <c r="J25" s="41" t="s">
        <v>150</v>
      </c>
      <c r="K25" s="39" t="s">
        <v>151</v>
      </c>
      <c r="L25" s="172"/>
      <c r="M25" s="52"/>
      <c r="N25" s="52"/>
      <c r="O25" s="52"/>
    </row>
    <row r="26">
      <c r="A26" s="39" t="s">
        <v>146</v>
      </c>
      <c r="B26" s="41" t="s">
        <v>406</v>
      </c>
      <c r="C26" s="48">
        <v>1.0</v>
      </c>
      <c r="D26" s="41" t="s">
        <v>154</v>
      </c>
      <c r="E26" s="39" t="s">
        <v>6</v>
      </c>
      <c r="F26" s="41" t="s">
        <v>155</v>
      </c>
      <c r="G26" s="39" t="s">
        <v>148</v>
      </c>
      <c r="H26" s="41" t="s">
        <v>2429</v>
      </c>
      <c r="I26" s="39">
        <v>6628229.0</v>
      </c>
      <c r="J26" s="41" t="s">
        <v>150</v>
      </c>
      <c r="K26" s="39" t="s">
        <v>651</v>
      </c>
      <c r="L26" s="172"/>
      <c r="M26" s="52"/>
      <c r="N26" s="52"/>
      <c r="O26" s="52"/>
    </row>
    <row r="27">
      <c r="A27" s="39" t="s">
        <v>146</v>
      </c>
      <c r="B27" s="41" t="s">
        <v>406</v>
      </c>
      <c r="C27" s="48">
        <v>1.0</v>
      </c>
      <c r="D27" s="41" t="s">
        <v>9</v>
      </c>
      <c r="E27" s="39" t="s">
        <v>9</v>
      </c>
      <c r="F27" s="49"/>
      <c r="G27" s="39" t="s">
        <v>148</v>
      </c>
      <c r="H27" s="41" t="s">
        <v>2430</v>
      </c>
      <c r="I27" s="39">
        <v>6628230.0</v>
      </c>
      <c r="J27" s="41" t="s">
        <v>293</v>
      </c>
      <c r="K27" s="39" t="s">
        <v>2431</v>
      </c>
      <c r="L27" s="172"/>
      <c r="M27" s="52"/>
      <c r="N27" s="52"/>
      <c r="O27" s="52"/>
    </row>
    <row r="28">
      <c r="A28" s="39" t="s">
        <v>2432</v>
      </c>
      <c r="B28" s="41" t="s">
        <v>204</v>
      </c>
      <c r="C28" s="48">
        <v>2.0</v>
      </c>
      <c r="D28" s="41" t="s">
        <v>154</v>
      </c>
      <c r="E28" s="39" t="s">
        <v>6</v>
      </c>
      <c r="F28" s="41" t="s">
        <v>155</v>
      </c>
      <c r="G28" s="39" t="s">
        <v>148</v>
      </c>
      <c r="H28" s="41" t="s">
        <v>2227</v>
      </c>
      <c r="I28" s="39">
        <v>6628267.0</v>
      </c>
      <c r="J28" s="41" t="s">
        <v>165</v>
      </c>
      <c r="K28" s="39" t="s">
        <v>166</v>
      </c>
      <c r="L28" s="172"/>
      <c r="M28" s="52"/>
      <c r="N28" s="52"/>
      <c r="O28" s="52"/>
    </row>
    <row r="29">
      <c r="A29" s="39" t="s">
        <v>2432</v>
      </c>
      <c r="B29" s="41" t="s">
        <v>204</v>
      </c>
      <c r="C29" s="48">
        <v>2.0</v>
      </c>
      <c r="D29" s="41" t="s">
        <v>9</v>
      </c>
      <c r="E29" s="39" t="s">
        <v>9</v>
      </c>
      <c r="F29" s="49"/>
      <c r="G29" s="39" t="s">
        <v>148</v>
      </c>
      <c r="H29" s="41" t="s">
        <v>2433</v>
      </c>
      <c r="I29" s="39">
        <v>6628268.0</v>
      </c>
      <c r="J29" s="41" t="s">
        <v>381</v>
      </c>
      <c r="K29" s="39" t="s">
        <v>404</v>
      </c>
      <c r="L29" s="172"/>
      <c r="M29" s="52"/>
      <c r="N29" s="52"/>
      <c r="O29" s="52"/>
    </row>
    <row r="30">
      <c r="A30" s="39" t="s">
        <v>2434</v>
      </c>
      <c r="B30" s="41" t="s">
        <v>751</v>
      </c>
      <c r="C30" s="48">
        <v>2.0</v>
      </c>
      <c r="D30" s="41" t="s">
        <v>154</v>
      </c>
      <c r="E30" s="39" t="s">
        <v>6</v>
      </c>
      <c r="F30" s="41" t="s">
        <v>155</v>
      </c>
      <c r="G30" s="39" t="s">
        <v>148</v>
      </c>
      <c r="H30" s="41" t="s">
        <v>2435</v>
      </c>
      <c r="I30" s="39">
        <v>6628251.0</v>
      </c>
      <c r="J30" s="41" t="s">
        <v>165</v>
      </c>
      <c r="K30" s="39" t="s">
        <v>166</v>
      </c>
      <c r="L30" s="172"/>
      <c r="M30" s="52"/>
      <c r="N30" s="52"/>
      <c r="O30" s="52"/>
    </row>
    <row r="31">
      <c r="A31" s="39" t="s">
        <v>2434</v>
      </c>
      <c r="B31" s="41" t="s">
        <v>751</v>
      </c>
      <c r="C31" s="48">
        <v>2.0</v>
      </c>
      <c r="D31" s="41" t="s">
        <v>9</v>
      </c>
      <c r="E31" s="39" t="s">
        <v>9</v>
      </c>
      <c r="F31" s="49"/>
      <c r="G31" s="39" t="s">
        <v>148</v>
      </c>
      <c r="H31" s="41" t="s">
        <v>2436</v>
      </c>
      <c r="I31" s="39">
        <v>6628252.0</v>
      </c>
      <c r="J31" s="41" t="s">
        <v>150</v>
      </c>
      <c r="K31" s="39" t="s">
        <v>151</v>
      </c>
      <c r="L31" s="172"/>
      <c r="M31" s="52"/>
      <c r="N31" s="52"/>
      <c r="O31" s="52"/>
    </row>
    <row r="32">
      <c r="A32" s="39" t="s">
        <v>2437</v>
      </c>
      <c r="B32" s="41" t="s">
        <v>204</v>
      </c>
      <c r="C32" s="48">
        <v>1.0</v>
      </c>
      <c r="D32" s="41" t="s">
        <v>154</v>
      </c>
      <c r="E32" s="39" t="s">
        <v>8</v>
      </c>
      <c r="F32" s="41"/>
      <c r="G32" s="39" t="s">
        <v>148</v>
      </c>
      <c r="H32" s="41" t="s">
        <v>151</v>
      </c>
      <c r="I32" s="39">
        <v>6628217.0</v>
      </c>
      <c r="J32" s="41" t="s">
        <v>206</v>
      </c>
      <c r="K32" s="39" t="s">
        <v>376</v>
      </c>
      <c r="L32" s="172"/>
      <c r="M32" s="52"/>
      <c r="N32" s="52"/>
      <c r="O32" s="52"/>
    </row>
    <row r="33">
      <c r="A33" s="39" t="s">
        <v>2437</v>
      </c>
      <c r="B33" s="41" t="s">
        <v>204</v>
      </c>
      <c r="C33" s="48">
        <v>1.0</v>
      </c>
      <c r="D33" s="41" t="s">
        <v>9</v>
      </c>
      <c r="E33" s="39" t="s">
        <v>9</v>
      </c>
      <c r="F33" s="49"/>
      <c r="G33" s="39" t="s">
        <v>148</v>
      </c>
      <c r="H33" s="41" t="s">
        <v>2438</v>
      </c>
      <c r="I33" s="39">
        <v>6628221.0</v>
      </c>
      <c r="J33" s="41" t="s">
        <v>165</v>
      </c>
      <c r="K33" s="39" t="s">
        <v>398</v>
      </c>
      <c r="L33" s="172"/>
      <c r="M33" s="52"/>
      <c r="N33" s="52"/>
      <c r="O33" s="52"/>
    </row>
    <row r="34">
      <c r="A34" s="39" t="s">
        <v>2437</v>
      </c>
      <c r="B34" s="41" t="s">
        <v>204</v>
      </c>
      <c r="C34" s="48">
        <v>1.0</v>
      </c>
      <c r="D34" s="41" t="s">
        <v>159</v>
      </c>
      <c r="E34" s="39" t="s">
        <v>22</v>
      </c>
      <c r="F34" s="49"/>
      <c r="G34" s="39" t="s">
        <v>148</v>
      </c>
      <c r="H34" s="41" t="s">
        <v>2439</v>
      </c>
      <c r="I34" s="39">
        <v>6628218.0</v>
      </c>
      <c r="J34" s="41" t="s">
        <v>206</v>
      </c>
      <c r="K34" s="39" t="s">
        <v>258</v>
      </c>
      <c r="L34" s="172"/>
      <c r="M34" s="52"/>
      <c r="N34" s="52"/>
      <c r="O34" s="52"/>
    </row>
    <row r="35">
      <c r="A35" s="39" t="s">
        <v>2437</v>
      </c>
      <c r="B35" s="41" t="s">
        <v>204</v>
      </c>
      <c r="C35" s="48">
        <v>1.0</v>
      </c>
      <c r="D35" s="41" t="s">
        <v>159</v>
      </c>
      <c r="E35" s="39" t="s">
        <v>21</v>
      </c>
      <c r="F35" s="49"/>
      <c r="G35" s="39" t="s">
        <v>148</v>
      </c>
      <c r="H35" s="41" t="s">
        <v>151</v>
      </c>
      <c r="I35" s="39">
        <v>6628219.0</v>
      </c>
      <c r="J35" s="41" t="s">
        <v>192</v>
      </c>
      <c r="K35" s="39" t="s">
        <v>192</v>
      </c>
      <c r="L35" s="107" t="s">
        <v>2440</v>
      </c>
      <c r="M35" s="39"/>
      <c r="N35" s="39"/>
      <c r="O35" s="39"/>
    </row>
    <row r="36">
      <c r="A36" s="39" t="s">
        <v>2437</v>
      </c>
      <c r="B36" s="41" t="s">
        <v>204</v>
      </c>
      <c r="C36" s="48">
        <v>1.0</v>
      </c>
      <c r="D36" s="41" t="s">
        <v>159</v>
      </c>
      <c r="E36" s="39" t="s">
        <v>20</v>
      </c>
      <c r="F36" s="49"/>
      <c r="G36" s="39" t="s">
        <v>148</v>
      </c>
      <c r="H36" s="41" t="s">
        <v>2441</v>
      </c>
      <c r="I36" s="39">
        <v>6628220.0</v>
      </c>
      <c r="J36" s="41" t="s">
        <v>212</v>
      </c>
      <c r="K36" s="39" t="s">
        <v>213</v>
      </c>
      <c r="L36" s="172"/>
      <c r="M36" s="52"/>
      <c r="N36" s="52"/>
      <c r="O36" s="52"/>
    </row>
    <row r="37">
      <c r="A37" s="39" t="s">
        <v>2437</v>
      </c>
      <c r="B37" s="41" t="s">
        <v>204</v>
      </c>
      <c r="C37" s="48">
        <v>1.0</v>
      </c>
      <c r="D37" s="41" t="s">
        <v>159</v>
      </c>
      <c r="E37" s="39" t="s">
        <v>19</v>
      </c>
      <c r="F37" s="49"/>
      <c r="G37" s="39" t="s">
        <v>148</v>
      </c>
      <c r="H37" s="41" t="s">
        <v>151</v>
      </c>
      <c r="I37" s="39">
        <v>6628222.0</v>
      </c>
      <c r="J37" s="41" t="s">
        <v>206</v>
      </c>
      <c r="K37" s="39" t="s">
        <v>2442</v>
      </c>
      <c r="L37" s="107" t="s">
        <v>2443</v>
      </c>
      <c r="M37" s="39"/>
      <c r="N37" s="39"/>
      <c r="O37" s="39"/>
    </row>
    <row r="38">
      <c r="A38" s="39" t="s">
        <v>1024</v>
      </c>
      <c r="B38" s="41" t="s">
        <v>1157</v>
      </c>
      <c r="C38" s="48">
        <v>2.0</v>
      </c>
      <c r="D38" s="41" t="s">
        <v>154</v>
      </c>
      <c r="E38" s="39" t="s">
        <v>230</v>
      </c>
      <c r="F38" s="41"/>
      <c r="G38" s="39" t="s">
        <v>148</v>
      </c>
      <c r="H38" s="41" t="s">
        <v>151</v>
      </c>
      <c r="I38" s="39">
        <v>6628274.0</v>
      </c>
      <c r="J38" s="41" t="s">
        <v>232</v>
      </c>
      <c r="K38" s="39" t="s">
        <v>151</v>
      </c>
      <c r="L38" s="107" t="s">
        <v>2444</v>
      </c>
      <c r="M38" s="39"/>
      <c r="N38" s="39"/>
      <c r="O38" s="39"/>
    </row>
    <row r="39">
      <c r="A39" s="39" t="s">
        <v>146</v>
      </c>
      <c r="B39" s="41" t="s">
        <v>542</v>
      </c>
      <c r="C39" s="48">
        <v>2.0</v>
      </c>
      <c r="D39" s="41" t="s">
        <v>9</v>
      </c>
      <c r="E39" s="39" t="s">
        <v>9</v>
      </c>
      <c r="F39" s="49"/>
      <c r="G39" s="39" t="s">
        <v>148</v>
      </c>
      <c r="H39" s="41" t="s">
        <v>2445</v>
      </c>
      <c r="I39" s="39">
        <v>6628264.0</v>
      </c>
      <c r="J39" s="41" t="s">
        <v>362</v>
      </c>
      <c r="K39" s="39" t="s">
        <v>2446</v>
      </c>
      <c r="L39" s="172"/>
      <c r="M39" s="52"/>
      <c r="N39" s="52"/>
      <c r="O39" s="52"/>
    </row>
    <row r="40">
      <c r="A40" s="39" t="s">
        <v>146</v>
      </c>
      <c r="B40" s="41" t="s">
        <v>542</v>
      </c>
      <c r="C40" s="48">
        <v>2.0</v>
      </c>
      <c r="D40" s="41" t="s">
        <v>154</v>
      </c>
      <c r="E40" s="39" t="s">
        <v>6</v>
      </c>
      <c r="F40" s="41" t="s">
        <v>155</v>
      </c>
      <c r="G40" s="39" t="s">
        <v>148</v>
      </c>
      <c r="H40" s="41" t="s">
        <v>2447</v>
      </c>
      <c r="I40" s="39">
        <v>6628263.0</v>
      </c>
      <c r="J40" s="41" t="s">
        <v>165</v>
      </c>
      <c r="K40" s="39" t="s">
        <v>172</v>
      </c>
      <c r="L40" s="172"/>
      <c r="M40" s="52"/>
      <c r="N40" s="52"/>
      <c r="O40" s="52"/>
    </row>
    <row r="41">
      <c r="A41" s="39" t="s">
        <v>2448</v>
      </c>
      <c r="B41" s="41" t="s">
        <v>204</v>
      </c>
      <c r="C41" s="48">
        <v>1.0</v>
      </c>
      <c r="D41" s="41" t="s">
        <v>154</v>
      </c>
      <c r="E41" s="39" t="s">
        <v>8</v>
      </c>
      <c r="F41" s="41"/>
      <c r="G41" s="39" t="s">
        <v>148</v>
      </c>
      <c r="H41" s="41" t="s">
        <v>2449</v>
      </c>
      <c r="I41" s="39">
        <v>6628223.0</v>
      </c>
      <c r="J41" s="41" t="s">
        <v>206</v>
      </c>
      <c r="K41" s="39" t="s">
        <v>410</v>
      </c>
      <c r="L41" s="172"/>
      <c r="M41" s="52"/>
      <c r="N41" s="52"/>
      <c r="O41" s="52"/>
    </row>
    <row r="42">
      <c r="A42" s="39" t="s">
        <v>2448</v>
      </c>
      <c r="B42" s="41" t="s">
        <v>204</v>
      </c>
      <c r="C42" s="48">
        <v>1.0</v>
      </c>
      <c r="D42" s="41" t="s">
        <v>9</v>
      </c>
      <c r="E42" s="39" t="s">
        <v>9</v>
      </c>
      <c r="F42" s="49"/>
      <c r="G42" s="39" t="s">
        <v>148</v>
      </c>
      <c r="H42" s="41" t="s">
        <v>2450</v>
      </c>
      <c r="I42" s="39">
        <v>6628227.0</v>
      </c>
      <c r="J42" s="41" t="s">
        <v>165</v>
      </c>
      <c r="K42" s="39" t="s">
        <v>398</v>
      </c>
      <c r="L42" s="172"/>
      <c r="M42" s="52"/>
      <c r="N42" s="52"/>
      <c r="O42" s="52"/>
    </row>
    <row r="43">
      <c r="A43" s="39" t="s">
        <v>2448</v>
      </c>
      <c r="B43" s="41" t="s">
        <v>204</v>
      </c>
      <c r="C43" s="48">
        <v>1.0</v>
      </c>
      <c r="D43" s="41" t="s">
        <v>159</v>
      </c>
      <c r="E43" s="39" t="s">
        <v>22</v>
      </c>
      <c r="F43" s="49"/>
      <c r="G43" s="39" t="s">
        <v>148</v>
      </c>
      <c r="H43" s="41" t="s">
        <v>2451</v>
      </c>
      <c r="I43" s="39">
        <v>6628224.0</v>
      </c>
      <c r="J43" s="41" t="s">
        <v>206</v>
      </c>
      <c r="K43" s="39" t="s">
        <v>258</v>
      </c>
      <c r="L43" s="172"/>
      <c r="M43" s="52"/>
      <c r="N43" s="52"/>
      <c r="O43" s="52"/>
    </row>
    <row r="44">
      <c r="A44" s="39" t="s">
        <v>2448</v>
      </c>
      <c r="B44" s="41" t="s">
        <v>204</v>
      </c>
      <c r="C44" s="48">
        <v>1.0</v>
      </c>
      <c r="D44" s="41" t="s">
        <v>159</v>
      </c>
      <c r="E44" s="39" t="s">
        <v>21</v>
      </c>
      <c r="F44" s="49"/>
      <c r="G44" s="39" t="s">
        <v>148</v>
      </c>
      <c r="H44" s="41" t="s">
        <v>151</v>
      </c>
      <c r="I44" s="39">
        <v>6628225.0</v>
      </c>
      <c r="J44" s="41" t="s">
        <v>192</v>
      </c>
      <c r="K44" s="39" t="s">
        <v>192</v>
      </c>
      <c r="L44" s="107" t="s">
        <v>2423</v>
      </c>
      <c r="M44" s="39"/>
      <c r="N44" s="39"/>
      <c r="O44" s="39"/>
    </row>
    <row r="45">
      <c r="A45" s="39" t="s">
        <v>2448</v>
      </c>
      <c r="B45" s="41" t="s">
        <v>204</v>
      </c>
      <c r="C45" s="48">
        <v>1.0</v>
      </c>
      <c r="D45" s="41" t="s">
        <v>159</v>
      </c>
      <c r="E45" s="39" t="s">
        <v>20</v>
      </c>
      <c r="F45" s="49"/>
      <c r="G45" s="39" t="s">
        <v>148</v>
      </c>
      <c r="H45" s="41" t="s">
        <v>2452</v>
      </c>
      <c r="I45" s="39">
        <v>6628226.0</v>
      </c>
      <c r="J45" s="41" t="s">
        <v>212</v>
      </c>
      <c r="K45" s="39" t="s">
        <v>213</v>
      </c>
      <c r="L45" s="172"/>
      <c r="M45" s="52"/>
      <c r="N45" s="52"/>
      <c r="O45" s="52"/>
    </row>
    <row r="46">
      <c r="A46" s="39" t="s">
        <v>2448</v>
      </c>
      <c r="B46" s="41" t="s">
        <v>204</v>
      </c>
      <c r="C46" s="48">
        <v>1.0</v>
      </c>
      <c r="D46" s="41" t="s">
        <v>159</v>
      </c>
      <c r="E46" s="39" t="s">
        <v>19</v>
      </c>
      <c r="F46" s="49"/>
      <c r="G46" s="39" t="s">
        <v>148</v>
      </c>
      <c r="H46" s="41" t="s">
        <v>151</v>
      </c>
      <c r="I46" s="39">
        <v>6628228.0</v>
      </c>
      <c r="J46" s="41" t="s">
        <v>206</v>
      </c>
      <c r="K46" s="39" t="s">
        <v>206</v>
      </c>
      <c r="L46" s="107" t="s">
        <v>2423</v>
      </c>
      <c r="M46" s="39"/>
      <c r="N46" s="39"/>
      <c r="O46" s="39"/>
    </row>
    <row r="47">
      <c r="A47" s="39" t="s">
        <v>2453</v>
      </c>
      <c r="B47" s="41" t="s">
        <v>153</v>
      </c>
      <c r="C47" s="48">
        <v>1.0</v>
      </c>
      <c r="D47" s="41" t="s">
        <v>154</v>
      </c>
      <c r="E47" s="39" t="s">
        <v>6</v>
      </c>
      <c r="F47" s="41" t="s">
        <v>155</v>
      </c>
      <c r="G47" s="39" t="s">
        <v>148</v>
      </c>
      <c r="H47" s="41" t="s">
        <v>2454</v>
      </c>
      <c r="I47" s="39">
        <v>6628231.0</v>
      </c>
      <c r="J47" s="41" t="s">
        <v>150</v>
      </c>
      <c r="K47" s="39" t="s">
        <v>1626</v>
      </c>
      <c r="L47" s="172"/>
      <c r="M47" s="52"/>
      <c r="N47" s="52"/>
      <c r="O47" s="52"/>
    </row>
    <row r="48">
      <c r="A48" s="39" t="s">
        <v>2453</v>
      </c>
      <c r="B48" s="41" t="s">
        <v>153</v>
      </c>
      <c r="C48" s="48">
        <v>1.0</v>
      </c>
      <c r="D48" s="41" t="s">
        <v>9</v>
      </c>
      <c r="E48" s="39" t="s">
        <v>9</v>
      </c>
      <c r="F48" s="49"/>
      <c r="G48" s="39" t="s">
        <v>148</v>
      </c>
      <c r="H48" s="41" t="s">
        <v>2455</v>
      </c>
      <c r="I48" s="39">
        <v>6628232.0</v>
      </c>
      <c r="J48" s="41" t="s">
        <v>381</v>
      </c>
      <c r="K48" s="39" t="s">
        <v>404</v>
      </c>
      <c r="L48" s="172"/>
      <c r="M48" s="52"/>
      <c r="N48" s="52"/>
      <c r="O48" s="52"/>
    </row>
    <row r="49">
      <c r="A49" s="39" t="s">
        <v>2453</v>
      </c>
      <c r="B49" s="41" t="s">
        <v>153</v>
      </c>
      <c r="C49" s="48">
        <v>1.0</v>
      </c>
      <c r="D49" s="41" t="s">
        <v>159</v>
      </c>
      <c r="E49" s="39" t="s">
        <v>17</v>
      </c>
      <c r="F49" s="46"/>
      <c r="G49" s="39" t="s">
        <v>148</v>
      </c>
      <c r="H49" s="41" t="s">
        <v>2456</v>
      </c>
      <c r="I49" s="39">
        <v>6628233.0</v>
      </c>
      <c r="J49" s="41" t="s">
        <v>189</v>
      </c>
      <c r="K49" s="39" t="s">
        <v>190</v>
      </c>
      <c r="L49" s="172"/>
      <c r="M49" s="52"/>
      <c r="N49" s="52"/>
      <c r="O49" s="52"/>
    </row>
    <row r="50">
      <c r="A50" s="39" t="s">
        <v>2453</v>
      </c>
      <c r="B50" s="41" t="s">
        <v>153</v>
      </c>
      <c r="C50" s="48">
        <v>1.0</v>
      </c>
      <c r="D50" s="41" t="s">
        <v>159</v>
      </c>
      <c r="E50" s="39" t="s">
        <v>26</v>
      </c>
      <c r="F50" s="49"/>
      <c r="G50" s="39" t="s">
        <v>148</v>
      </c>
      <c r="H50" s="41" t="s">
        <v>151</v>
      </c>
      <c r="I50" s="39">
        <v>6628276.0</v>
      </c>
      <c r="J50" s="41" t="s">
        <v>192</v>
      </c>
      <c r="K50" s="39" t="s">
        <v>192</v>
      </c>
      <c r="L50" s="107" t="s">
        <v>2457</v>
      </c>
      <c r="M50" s="39"/>
      <c r="N50" s="39"/>
      <c r="O50" s="39"/>
    </row>
    <row r="51">
      <c r="A51" s="39" t="s">
        <v>2458</v>
      </c>
      <c r="B51" s="41" t="s">
        <v>204</v>
      </c>
      <c r="C51" s="48">
        <v>1.0</v>
      </c>
      <c r="D51" s="41" t="s">
        <v>154</v>
      </c>
      <c r="E51" s="39" t="s">
        <v>6</v>
      </c>
      <c r="F51" s="41" t="s">
        <v>155</v>
      </c>
      <c r="G51" s="39" t="s">
        <v>148</v>
      </c>
      <c r="H51" s="41" t="s">
        <v>2459</v>
      </c>
      <c r="I51" s="39">
        <v>6628197.0</v>
      </c>
      <c r="J51" s="41" t="s">
        <v>165</v>
      </c>
      <c r="K51" s="39" t="s">
        <v>172</v>
      </c>
      <c r="L51" s="141"/>
      <c r="M51" s="42"/>
      <c r="N51" s="42"/>
      <c r="O51" s="42"/>
    </row>
    <row r="52">
      <c r="A52" s="39" t="s">
        <v>2458</v>
      </c>
      <c r="B52" s="41" t="s">
        <v>204</v>
      </c>
      <c r="C52" s="48">
        <v>1.0</v>
      </c>
      <c r="D52" s="41" t="s">
        <v>9</v>
      </c>
      <c r="E52" s="39" t="s">
        <v>9</v>
      </c>
      <c r="F52" s="49"/>
      <c r="G52" s="39" t="s">
        <v>148</v>
      </c>
      <c r="H52" s="41" t="s">
        <v>2460</v>
      </c>
      <c r="I52" s="39">
        <v>6628198.0</v>
      </c>
      <c r="J52" s="41" t="s">
        <v>150</v>
      </c>
      <c r="K52" s="39" t="s">
        <v>151</v>
      </c>
      <c r="L52" s="172"/>
      <c r="M52" s="52"/>
      <c r="N52" s="52"/>
      <c r="O52" s="52"/>
    </row>
    <row r="53">
      <c r="A53" s="39" t="s">
        <v>2458</v>
      </c>
      <c r="B53" s="41" t="s">
        <v>204</v>
      </c>
      <c r="C53" s="48">
        <v>1.0</v>
      </c>
      <c r="D53" s="41" t="s">
        <v>159</v>
      </c>
      <c r="E53" s="39" t="s">
        <v>14</v>
      </c>
      <c r="F53" s="49"/>
      <c r="G53" s="39" t="s">
        <v>148</v>
      </c>
      <c r="H53" s="41" t="s">
        <v>2461</v>
      </c>
      <c r="I53" s="39">
        <v>6628209.0</v>
      </c>
      <c r="J53" s="41" t="s">
        <v>273</v>
      </c>
      <c r="K53" s="39" t="s">
        <v>274</v>
      </c>
      <c r="L53" s="172"/>
      <c r="M53" s="52"/>
      <c r="N53" s="52"/>
      <c r="O53" s="52"/>
    </row>
    <row r="54">
      <c r="A54" s="39" t="s">
        <v>2462</v>
      </c>
      <c r="B54" s="41" t="s">
        <v>1006</v>
      </c>
      <c r="C54" s="48">
        <v>1.0</v>
      </c>
      <c r="D54" s="41" t="s">
        <v>154</v>
      </c>
      <c r="E54" s="39" t="s">
        <v>6</v>
      </c>
      <c r="F54" s="41" t="s">
        <v>155</v>
      </c>
      <c r="G54" s="39" t="s">
        <v>148</v>
      </c>
      <c r="H54" s="41" t="s">
        <v>2463</v>
      </c>
      <c r="I54" s="39">
        <v>6628201.0</v>
      </c>
      <c r="J54" s="41" t="s">
        <v>150</v>
      </c>
      <c r="K54" s="39" t="s">
        <v>151</v>
      </c>
      <c r="L54" s="107" t="s">
        <v>2464</v>
      </c>
      <c r="M54" s="39"/>
      <c r="N54" s="39"/>
      <c r="O54" s="39"/>
    </row>
    <row r="55">
      <c r="A55" s="39" t="s">
        <v>2462</v>
      </c>
      <c r="B55" s="41" t="s">
        <v>1006</v>
      </c>
      <c r="C55" s="48">
        <v>1.0</v>
      </c>
      <c r="D55" s="41" t="s">
        <v>9</v>
      </c>
      <c r="E55" s="39" t="s">
        <v>9</v>
      </c>
      <c r="F55" s="49"/>
      <c r="G55" s="39" t="s">
        <v>148</v>
      </c>
      <c r="H55" s="41" t="s">
        <v>2465</v>
      </c>
      <c r="I55" s="39">
        <v>6628202.0</v>
      </c>
      <c r="J55" s="41" t="s">
        <v>165</v>
      </c>
      <c r="K55" s="39" t="s">
        <v>151</v>
      </c>
      <c r="L55" s="172"/>
      <c r="M55" s="52"/>
      <c r="N55" s="52"/>
      <c r="O55" s="52"/>
    </row>
    <row r="56">
      <c r="A56" s="39" t="s">
        <v>2466</v>
      </c>
      <c r="B56" s="41" t="s">
        <v>153</v>
      </c>
      <c r="C56" s="48">
        <v>1.0</v>
      </c>
      <c r="D56" s="41" t="s">
        <v>154</v>
      </c>
      <c r="E56" s="39" t="s">
        <v>6</v>
      </c>
      <c r="F56" s="41" t="s">
        <v>155</v>
      </c>
      <c r="G56" s="39" t="s">
        <v>148</v>
      </c>
      <c r="H56" s="41" t="s">
        <v>2467</v>
      </c>
      <c r="I56" s="39">
        <v>6628234.0</v>
      </c>
      <c r="J56" s="41" t="s">
        <v>165</v>
      </c>
      <c r="K56" s="39" t="s">
        <v>172</v>
      </c>
      <c r="L56" s="141"/>
      <c r="M56" s="42"/>
      <c r="N56" s="42"/>
      <c r="O56" s="42"/>
    </row>
    <row r="57">
      <c r="A57" s="39" t="s">
        <v>2466</v>
      </c>
      <c r="B57" s="41" t="s">
        <v>153</v>
      </c>
      <c r="C57" s="48">
        <v>1.0</v>
      </c>
      <c r="D57" s="41" t="s">
        <v>9</v>
      </c>
      <c r="E57" s="39" t="s">
        <v>9</v>
      </c>
      <c r="F57" s="49"/>
      <c r="G57" s="39" t="s">
        <v>148</v>
      </c>
      <c r="H57" s="41" t="s">
        <v>2468</v>
      </c>
      <c r="I57" s="39">
        <v>6628236.0</v>
      </c>
      <c r="J57" s="41" t="s">
        <v>381</v>
      </c>
      <c r="K57" s="39" t="s">
        <v>404</v>
      </c>
      <c r="L57" s="172"/>
      <c r="M57" s="52"/>
      <c r="N57" s="52"/>
      <c r="O57" s="52"/>
    </row>
    <row r="58">
      <c r="A58" s="39" t="s">
        <v>2466</v>
      </c>
      <c r="B58" s="41" t="s">
        <v>153</v>
      </c>
      <c r="C58" s="48">
        <v>1.0</v>
      </c>
      <c r="D58" s="41" t="s">
        <v>159</v>
      </c>
      <c r="E58" s="39" t="s">
        <v>17</v>
      </c>
      <c r="F58" s="49"/>
      <c r="G58" s="39" t="s">
        <v>148</v>
      </c>
      <c r="H58" s="41" t="s">
        <v>2469</v>
      </c>
      <c r="I58" s="39">
        <v>6628237.0</v>
      </c>
      <c r="J58" s="41" t="s">
        <v>189</v>
      </c>
      <c r="K58" s="39" t="s">
        <v>190</v>
      </c>
      <c r="L58" s="172"/>
      <c r="M58" s="52"/>
      <c r="N58" s="52"/>
      <c r="O58" s="52"/>
    </row>
    <row r="59">
      <c r="A59" s="39" t="s">
        <v>2466</v>
      </c>
      <c r="B59" s="41" t="s">
        <v>153</v>
      </c>
      <c r="C59" s="48">
        <v>1.0</v>
      </c>
      <c r="D59" s="41" t="s">
        <v>159</v>
      </c>
      <c r="E59" s="39" t="s">
        <v>26</v>
      </c>
      <c r="F59" s="49"/>
      <c r="G59" s="39" t="s">
        <v>148</v>
      </c>
      <c r="H59" s="41" t="s">
        <v>151</v>
      </c>
      <c r="I59" s="39">
        <v>6628238.0</v>
      </c>
      <c r="J59" s="41" t="s">
        <v>192</v>
      </c>
      <c r="K59" s="39" t="s">
        <v>192</v>
      </c>
      <c r="L59" s="107" t="s">
        <v>2470</v>
      </c>
      <c r="M59" s="39"/>
      <c r="N59" s="39"/>
      <c r="O59" s="39"/>
    </row>
    <row r="60">
      <c r="A60" s="39" t="s">
        <v>2471</v>
      </c>
      <c r="B60" s="41"/>
      <c r="C60" s="48">
        <v>1.0</v>
      </c>
      <c r="D60" s="41" t="s">
        <v>154</v>
      </c>
      <c r="E60" s="39" t="s">
        <v>6</v>
      </c>
      <c r="F60" s="41" t="s">
        <v>155</v>
      </c>
      <c r="G60" s="39" t="s">
        <v>148</v>
      </c>
      <c r="H60" s="41" t="s">
        <v>2472</v>
      </c>
      <c r="I60" s="39">
        <v>6628205.0</v>
      </c>
      <c r="J60" s="41" t="s">
        <v>165</v>
      </c>
      <c r="K60" s="39" t="s">
        <v>166</v>
      </c>
      <c r="L60" s="172"/>
      <c r="M60" s="52"/>
      <c r="N60" s="52"/>
      <c r="O60" s="52"/>
    </row>
    <row r="61">
      <c r="A61" s="39" t="s">
        <v>2471</v>
      </c>
      <c r="B61" s="41"/>
      <c r="C61" s="48">
        <v>1.0</v>
      </c>
      <c r="D61" s="41" t="s">
        <v>9</v>
      </c>
      <c r="E61" s="39" t="s">
        <v>9</v>
      </c>
      <c r="F61" s="49"/>
      <c r="G61" s="39" t="s">
        <v>148</v>
      </c>
      <c r="H61" s="41" t="s">
        <v>2473</v>
      </c>
      <c r="I61" s="39">
        <v>6628206.0</v>
      </c>
      <c r="J61" s="41" t="s">
        <v>150</v>
      </c>
      <c r="K61" s="39" t="s">
        <v>151</v>
      </c>
      <c r="L61" s="172"/>
      <c r="M61" s="52"/>
      <c r="N61" s="52"/>
      <c r="O61" s="52"/>
    </row>
    <row r="62">
      <c r="A62" s="39" t="s">
        <v>2474</v>
      </c>
      <c r="B62" s="41" t="s">
        <v>1006</v>
      </c>
      <c r="C62" s="48">
        <v>1.0</v>
      </c>
      <c r="D62" s="41" t="s">
        <v>154</v>
      </c>
      <c r="E62" s="39" t="s">
        <v>6</v>
      </c>
      <c r="F62" s="41" t="s">
        <v>155</v>
      </c>
      <c r="G62" s="39" t="s">
        <v>148</v>
      </c>
      <c r="H62" s="41" t="s">
        <v>2475</v>
      </c>
      <c r="I62" s="39">
        <v>6628203.0</v>
      </c>
      <c r="J62" s="41" t="s">
        <v>165</v>
      </c>
      <c r="K62" s="39" t="s">
        <v>178</v>
      </c>
      <c r="L62" s="172"/>
      <c r="M62" s="52"/>
      <c r="N62" s="52"/>
      <c r="O62" s="52"/>
    </row>
    <row r="63">
      <c r="A63" s="39" t="s">
        <v>2474</v>
      </c>
      <c r="B63" s="41" t="s">
        <v>1006</v>
      </c>
      <c r="C63" s="48">
        <v>1.0</v>
      </c>
      <c r="D63" s="41" t="s">
        <v>9</v>
      </c>
      <c r="E63" s="39" t="s">
        <v>9</v>
      </c>
      <c r="F63" s="49"/>
      <c r="G63" s="39" t="s">
        <v>148</v>
      </c>
      <c r="H63" s="41" t="s">
        <v>2476</v>
      </c>
      <c r="I63" s="39">
        <v>6628204.0</v>
      </c>
      <c r="J63" s="41" t="s">
        <v>150</v>
      </c>
      <c r="K63" s="39" t="s">
        <v>151</v>
      </c>
      <c r="L63" s="141"/>
      <c r="M63" s="42"/>
      <c r="N63" s="42"/>
      <c r="O63" s="42"/>
    </row>
    <row r="64">
      <c r="A64" s="41" t="s">
        <v>146</v>
      </c>
      <c r="B64" s="39"/>
      <c r="C64" s="40">
        <v>1.0</v>
      </c>
      <c r="D64" s="39" t="s">
        <v>154</v>
      </c>
      <c r="E64" s="41" t="s">
        <v>6</v>
      </c>
      <c r="F64" s="39" t="s">
        <v>155</v>
      </c>
      <c r="G64" s="41" t="s">
        <v>148</v>
      </c>
      <c r="H64" s="39">
        <v>2.00352532E8</v>
      </c>
      <c r="I64" s="41">
        <v>6626686.0</v>
      </c>
      <c r="J64" s="39" t="s">
        <v>165</v>
      </c>
      <c r="K64" s="47" t="s">
        <v>178</v>
      </c>
      <c r="L64" s="107" t="s">
        <v>844</v>
      </c>
      <c r="M64" s="39"/>
      <c r="N64" s="39"/>
      <c r="O64" s="39"/>
    </row>
    <row r="65">
      <c r="A65" s="41" t="s">
        <v>146</v>
      </c>
      <c r="B65" s="39"/>
      <c r="C65" s="40"/>
      <c r="D65" s="39" t="s">
        <v>9</v>
      </c>
      <c r="E65" s="41" t="s">
        <v>9</v>
      </c>
      <c r="F65" s="52"/>
      <c r="G65" s="41" t="s">
        <v>148</v>
      </c>
      <c r="H65" s="39" t="s">
        <v>2477</v>
      </c>
      <c r="I65" s="41">
        <v>6626676.0</v>
      </c>
      <c r="J65" s="39" t="s">
        <v>165</v>
      </c>
      <c r="K65" s="47" t="s">
        <v>405</v>
      </c>
      <c r="L65" s="107" t="s">
        <v>844</v>
      </c>
      <c r="M65" s="39"/>
      <c r="N65" s="39"/>
      <c r="O65" s="39"/>
    </row>
    <row r="66">
      <c r="A66" s="39" t="s">
        <v>1024</v>
      </c>
      <c r="B66" s="39"/>
      <c r="C66" s="40"/>
      <c r="D66" s="39" t="s">
        <v>159</v>
      </c>
      <c r="E66" s="41" t="s">
        <v>26</v>
      </c>
      <c r="F66" s="52"/>
      <c r="G66" s="41" t="s">
        <v>148</v>
      </c>
      <c r="H66" s="39" t="s">
        <v>2478</v>
      </c>
      <c r="I66" s="41" t="s">
        <v>227</v>
      </c>
      <c r="J66" s="39" t="s">
        <v>192</v>
      </c>
      <c r="K66" s="47" t="s">
        <v>1685</v>
      </c>
      <c r="L66" s="107" t="s">
        <v>2479</v>
      </c>
      <c r="M66" s="39"/>
      <c r="N66" s="39"/>
      <c r="O66" s="39"/>
    </row>
    <row r="67">
      <c r="A67" s="39" t="s">
        <v>1024</v>
      </c>
      <c r="B67" s="39"/>
      <c r="C67" s="40"/>
      <c r="D67" s="39" t="s">
        <v>159</v>
      </c>
      <c r="E67" s="41" t="s">
        <v>26</v>
      </c>
      <c r="F67" s="52"/>
      <c r="G67" s="41" t="s">
        <v>148</v>
      </c>
      <c r="H67" s="39" t="s">
        <v>2480</v>
      </c>
      <c r="I67" s="41">
        <v>6626735.0</v>
      </c>
      <c r="J67" s="39" t="s">
        <v>192</v>
      </c>
      <c r="K67" s="39" t="s">
        <v>1685</v>
      </c>
      <c r="L67" s="107" t="s">
        <v>2479</v>
      </c>
      <c r="M67" s="39"/>
      <c r="N67" s="39"/>
      <c r="O67" s="39"/>
    </row>
    <row r="68">
      <c r="A68" s="39" t="s">
        <v>1024</v>
      </c>
      <c r="B68" s="39"/>
      <c r="C68" s="40"/>
      <c r="D68" s="39" t="s">
        <v>159</v>
      </c>
      <c r="E68" s="41" t="s">
        <v>13</v>
      </c>
      <c r="F68" s="52"/>
      <c r="G68" s="41" t="s">
        <v>148</v>
      </c>
      <c r="H68" s="39">
        <v>9.0866403E7</v>
      </c>
      <c r="I68" s="41" t="s">
        <v>227</v>
      </c>
      <c r="J68" s="39" t="s">
        <v>795</v>
      </c>
      <c r="K68" s="39" t="s">
        <v>1717</v>
      </c>
      <c r="L68" s="107" t="s">
        <v>2481</v>
      </c>
      <c r="M68" s="39"/>
      <c r="N68" s="39"/>
      <c r="O68" s="39"/>
    </row>
    <row r="69">
      <c r="A69" s="39" t="s">
        <v>2482</v>
      </c>
      <c r="B69" s="39" t="s">
        <v>153</v>
      </c>
      <c r="C69" s="40">
        <v>1.0</v>
      </c>
      <c r="D69" s="39" t="s">
        <v>154</v>
      </c>
      <c r="E69" s="41" t="s">
        <v>7</v>
      </c>
      <c r="F69" s="39" t="s">
        <v>155</v>
      </c>
      <c r="G69" s="41" t="s">
        <v>148</v>
      </c>
      <c r="H69" s="70" t="s">
        <v>2483</v>
      </c>
      <c r="I69" s="41" t="s">
        <v>227</v>
      </c>
      <c r="J69" s="39" t="s">
        <v>165</v>
      </c>
      <c r="K69" s="39" t="s">
        <v>553</v>
      </c>
      <c r="L69" s="107" t="s">
        <v>1021</v>
      </c>
      <c r="M69" s="39"/>
      <c r="N69" s="39" t="s">
        <v>158</v>
      </c>
      <c r="O69" s="39" t="s">
        <v>264</v>
      </c>
    </row>
    <row r="70">
      <c r="A70" s="39" t="s">
        <v>146</v>
      </c>
      <c r="B70" s="39"/>
      <c r="C70" s="40"/>
      <c r="D70" s="39" t="s">
        <v>159</v>
      </c>
      <c r="E70" s="41" t="s">
        <v>14</v>
      </c>
      <c r="F70" s="52"/>
      <c r="G70" s="41" t="s">
        <v>148</v>
      </c>
      <c r="H70" s="39" t="s">
        <v>2484</v>
      </c>
      <c r="I70" s="41" t="s">
        <v>227</v>
      </c>
      <c r="J70" s="39" t="s">
        <v>273</v>
      </c>
      <c r="K70" s="39" t="s">
        <v>274</v>
      </c>
      <c r="L70" s="107" t="s">
        <v>864</v>
      </c>
      <c r="M70" s="39"/>
      <c r="N70" s="39"/>
      <c r="O70" s="39"/>
    </row>
    <row r="71">
      <c r="A71" s="22" t="s">
        <v>146</v>
      </c>
      <c r="B71" s="54" t="s">
        <v>180</v>
      </c>
      <c r="C71" s="51">
        <v>1.0</v>
      </c>
      <c r="D71" s="54" t="s">
        <v>159</v>
      </c>
      <c r="E71" s="41" t="s">
        <v>27</v>
      </c>
      <c r="F71" s="52"/>
      <c r="G71" s="55" t="s">
        <v>148</v>
      </c>
      <c r="H71" s="39" t="s">
        <v>2485</v>
      </c>
      <c r="I71" s="55" t="s">
        <v>227</v>
      </c>
      <c r="J71" s="39" t="s">
        <v>236</v>
      </c>
      <c r="K71" s="47" t="s">
        <v>237</v>
      </c>
      <c r="L71" s="64" t="s">
        <v>2486</v>
      </c>
      <c r="M71" s="70"/>
      <c r="N71" s="70"/>
      <c r="O71" s="70"/>
    </row>
    <row r="72">
      <c r="A72" s="22" t="s">
        <v>146</v>
      </c>
      <c r="B72" s="54" t="s">
        <v>180</v>
      </c>
      <c r="C72" s="51">
        <v>1.0</v>
      </c>
      <c r="D72" s="54" t="s">
        <v>159</v>
      </c>
      <c r="E72" s="41" t="s">
        <v>27</v>
      </c>
      <c r="F72" s="52"/>
      <c r="G72" s="55" t="s">
        <v>148</v>
      </c>
      <c r="H72" s="39" t="s">
        <v>2487</v>
      </c>
      <c r="I72" s="55" t="s">
        <v>227</v>
      </c>
      <c r="J72" s="39" t="s">
        <v>236</v>
      </c>
      <c r="K72" s="47" t="s">
        <v>237</v>
      </c>
      <c r="L72" s="64" t="s">
        <v>2486</v>
      </c>
      <c r="M72" s="70"/>
      <c r="N72" s="70"/>
      <c r="O72" s="70"/>
    </row>
    <row r="73">
      <c r="A73" s="41" t="s">
        <v>146</v>
      </c>
      <c r="B73" s="39" t="s">
        <v>180</v>
      </c>
      <c r="C73" s="40">
        <v>1.0</v>
      </c>
      <c r="D73" s="39" t="s">
        <v>159</v>
      </c>
      <c r="E73" s="41" t="s">
        <v>14</v>
      </c>
      <c r="F73" s="102"/>
      <c r="G73" s="47" t="s">
        <v>148</v>
      </c>
      <c r="H73" s="39" t="s">
        <v>2488</v>
      </c>
      <c r="I73" s="39" t="s">
        <v>227</v>
      </c>
      <c r="J73" s="39" t="s">
        <v>273</v>
      </c>
      <c r="K73" s="57" t="s">
        <v>451</v>
      </c>
      <c r="L73" s="64" t="s">
        <v>2489</v>
      </c>
      <c r="M73" s="70"/>
      <c r="N73" s="70"/>
      <c r="O73" s="70"/>
    </row>
    <row r="74">
      <c r="A74" s="41" t="s">
        <v>146</v>
      </c>
      <c r="B74" s="39" t="s">
        <v>180</v>
      </c>
      <c r="C74" s="40">
        <v>1.0</v>
      </c>
      <c r="D74" s="39" t="s">
        <v>159</v>
      </c>
      <c r="E74" s="39" t="s">
        <v>455</v>
      </c>
      <c r="F74" s="102"/>
      <c r="G74" s="47" t="s">
        <v>148</v>
      </c>
      <c r="H74" s="39" t="s">
        <v>2490</v>
      </c>
      <c r="I74" s="39" t="s">
        <v>227</v>
      </c>
      <c r="J74" s="39" t="s">
        <v>273</v>
      </c>
      <c r="K74" s="57"/>
      <c r="L74" s="64" t="s">
        <v>2489</v>
      </c>
      <c r="M74" s="70"/>
      <c r="N74" s="70"/>
      <c r="O74" s="70"/>
    </row>
    <row r="75">
      <c r="A75" s="41" t="s">
        <v>2491</v>
      </c>
      <c r="B75" s="39" t="s">
        <v>315</v>
      </c>
      <c r="C75" s="40">
        <v>1.0</v>
      </c>
      <c r="D75" s="39" t="s">
        <v>154</v>
      </c>
      <c r="E75" s="41" t="s">
        <v>7</v>
      </c>
      <c r="F75" s="39" t="s">
        <v>155</v>
      </c>
      <c r="G75" s="47" t="s">
        <v>148</v>
      </c>
      <c r="H75" s="41" t="s">
        <v>2492</v>
      </c>
      <c r="I75" s="39" t="s">
        <v>227</v>
      </c>
      <c r="J75" s="41" t="s">
        <v>165</v>
      </c>
      <c r="K75" s="39" t="s">
        <v>262</v>
      </c>
      <c r="L75" s="107" t="s">
        <v>2493</v>
      </c>
      <c r="M75" s="42"/>
      <c r="N75" s="39" t="s">
        <v>158</v>
      </c>
      <c r="O75" s="39" t="s">
        <v>264</v>
      </c>
    </row>
    <row r="76">
      <c r="A76" s="39" t="s">
        <v>2494</v>
      </c>
      <c r="B76" s="41" t="s">
        <v>947</v>
      </c>
      <c r="C76" s="48">
        <v>2.0</v>
      </c>
      <c r="D76" s="41" t="s">
        <v>154</v>
      </c>
      <c r="E76" s="39" t="s">
        <v>7</v>
      </c>
      <c r="F76" s="39" t="s">
        <v>155</v>
      </c>
      <c r="G76" s="39" t="s">
        <v>148</v>
      </c>
      <c r="H76" s="41" t="s">
        <v>2495</v>
      </c>
      <c r="I76" s="39">
        <v>6628258.0</v>
      </c>
      <c r="J76" s="41" t="s">
        <v>165</v>
      </c>
      <c r="K76" s="39" t="s">
        <v>267</v>
      </c>
      <c r="L76" s="107" t="s">
        <v>2496</v>
      </c>
      <c r="M76" s="42"/>
      <c r="N76" s="39" t="s">
        <v>158</v>
      </c>
      <c r="O76" s="39" t="s">
        <v>158</v>
      </c>
    </row>
    <row r="77">
      <c r="A77" s="129" t="s">
        <v>467</v>
      </c>
      <c r="B77" s="41" t="s">
        <v>260</v>
      </c>
      <c r="C77" s="48">
        <v>1.0</v>
      </c>
      <c r="D77" s="41" t="s">
        <v>154</v>
      </c>
      <c r="E77" s="39" t="s">
        <v>7</v>
      </c>
      <c r="F77" s="39" t="s">
        <v>155</v>
      </c>
      <c r="G77" s="39" t="s">
        <v>148</v>
      </c>
      <c r="H77" s="41" t="s">
        <v>2497</v>
      </c>
      <c r="I77" s="39" t="s">
        <v>227</v>
      </c>
      <c r="J77" s="41" t="s">
        <v>165</v>
      </c>
      <c r="K77" s="39" t="s">
        <v>262</v>
      </c>
      <c r="L77" s="107" t="s">
        <v>469</v>
      </c>
      <c r="M77" s="42"/>
      <c r="N77" s="39" t="s">
        <v>158</v>
      </c>
      <c r="O77" s="39" t="s">
        <v>264</v>
      </c>
    </row>
    <row r="78">
      <c r="A78" s="41" t="s">
        <v>282</v>
      </c>
      <c r="B78" s="39" t="s">
        <v>282</v>
      </c>
      <c r="C78" s="41"/>
      <c r="D78" s="39" t="s">
        <v>154</v>
      </c>
      <c r="E78" s="41" t="s">
        <v>230</v>
      </c>
      <c r="F78" s="39"/>
      <c r="G78" s="47" t="s">
        <v>148</v>
      </c>
      <c r="H78" s="39" t="s">
        <v>2498</v>
      </c>
      <c r="I78" s="41" t="s">
        <v>227</v>
      </c>
      <c r="J78" s="38" t="s">
        <v>165</v>
      </c>
      <c r="K78" s="122" t="s">
        <v>284</v>
      </c>
      <c r="L78" s="43" t="s">
        <v>717</v>
      </c>
      <c r="M78" s="42"/>
      <c r="N78" s="42"/>
      <c r="O78" s="42"/>
    </row>
    <row r="79">
      <c r="A79" s="53" t="s">
        <v>146</v>
      </c>
      <c r="B79" s="60" t="s">
        <v>204</v>
      </c>
      <c r="C79" s="92">
        <v>1.0</v>
      </c>
      <c r="D79" s="39" t="s">
        <v>159</v>
      </c>
      <c r="E79" s="41" t="s">
        <v>20</v>
      </c>
      <c r="F79" s="42"/>
      <c r="G79" s="39" t="s">
        <v>148</v>
      </c>
      <c r="H79" s="60" t="s">
        <v>2499</v>
      </c>
      <c r="I79" s="53" t="s">
        <v>227</v>
      </c>
      <c r="J79" s="60" t="s">
        <v>212</v>
      </c>
      <c r="K79" s="68" t="s">
        <v>241</v>
      </c>
      <c r="L79" s="43" t="s">
        <v>2500</v>
      </c>
      <c r="M79" s="42"/>
      <c r="N79" s="42"/>
      <c r="O79" s="42"/>
    </row>
    <row r="80">
      <c r="A80" s="53" t="s">
        <v>146</v>
      </c>
      <c r="B80" s="60" t="s">
        <v>204</v>
      </c>
      <c r="C80" s="92">
        <v>1.0</v>
      </c>
      <c r="D80" s="39" t="s">
        <v>159</v>
      </c>
      <c r="E80" s="41" t="s">
        <v>20</v>
      </c>
      <c r="F80" s="42"/>
      <c r="G80" s="39" t="s">
        <v>148</v>
      </c>
      <c r="H80" s="60" t="s">
        <v>2501</v>
      </c>
      <c r="I80" s="53" t="s">
        <v>227</v>
      </c>
      <c r="J80" s="60" t="s">
        <v>212</v>
      </c>
      <c r="K80" s="68" t="s">
        <v>241</v>
      </c>
      <c r="L80" s="43" t="s">
        <v>2500</v>
      </c>
      <c r="M80" s="42"/>
      <c r="N80" s="42"/>
      <c r="O80" s="42"/>
    </row>
    <row r="81">
      <c r="A81" s="53" t="s">
        <v>146</v>
      </c>
      <c r="B81" s="47" t="s">
        <v>204</v>
      </c>
      <c r="C81" s="48">
        <v>1.0</v>
      </c>
      <c r="D81" s="41" t="s">
        <v>159</v>
      </c>
      <c r="E81" s="38" t="s">
        <v>22</v>
      </c>
      <c r="F81" s="42"/>
      <c r="G81" s="41" t="s">
        <v>148</v>
      </c>
      <c r="H81" s="39">
        <v>4114670.0</v>
      </c>
      <c r="I81" s="41">
        <v>6483845.0</v>
      </c>
      <c r="J81" s="39" t="s">
        <v>206</v>
      </c>
      <c r="K81" s="65" t="s">
        <v>1091</v>
      </c>
      <c r="L81" s="43" t="s">
        <v>2500</v>
      </c>
      <c r="M81" s="42"/>
      <c r="N81" s="42"/>
      <c r="O81" s="42"/>
    </row>
    <row r="82">
      <c r="A82" s="53" t="s">
        <v>146</v>
      </c>
      <c r="B82" s="39" t="s">
        <v>204</v>
      </c>
      <c r="C82" s="40">
        <v>1.0</v>
      </c>
      <c r="D82" s="39" t="s">
        <v>159</v>
      </c>
      <c r="E82" s="41" t="s">
        <v>22</v>
      </c>
      <c r="F82" s="52"/>
      <c r="G82" s="41" t="s">
        <v>148</v>
      </c>
      <c r="H82" s="39" t="s">
        <v>2502</v>
      </c>
      <c r="I82" s="41">
        <v>6632021.0</v>
      </c>
      <c r="J82" s="39" t="s">
        <v>206</v>
      </c>
      <c r="K82" s="41" t="s">
        <v>688</v>
      </c>
      <c r="L82" s="43" t="s">
        <v>2500</v>
      </c>
      <c r="M82" s="42"/>
      <c r="N82" s="42"/>
      <c r="O82" s="42"/>
    </row>
    <row r="83">
      <c r="A83" s="53" t="s">
        <v>146</v>
      </c>
      <c r="B83" s="39" t="s">
        <v>204</v>
      </c>
      <c r="C83" s="40">
        <v>1.0</v>
      </c>
      <c r="D83" s="39" t="s">
        <v>159</v>
      </c>
      <c r="E83" s="41" t="s">
        <v>22</v>
      </c>
      <c r="F83" s="52"/>
      <c r="G83" s="41" t="s">
        <v>148</v>
      </c>
      <c r="H83" s="39" t="s">
        <v>2503</v>
      </c>
      <c r="I83" s="41">
        <v>6626555.0</v>
      </c>
      <c r="J83" s="39" t="s">
        <v>206</v>
      </c>
      <c r="K83" s="41" t="s">
        <v>688</v>
      </c>
      <c r="L83" s="43" t="s">
        <v>2500</v>
      </c>
      <c r="M83" s="42"/>
      <c r="N83" s="42"/>
      <c r="O83" s="42"/>
    </row>
    <row r="84">
      <c r="A84" s="74" t="s">
        <v>146</v>
      </c>
      <c r="B84" s="60" t="s">
        <v>204</v>
      </c>
      <c r="C84" s="123">
        <v>1.0</v>
      </c>
      <c r="D84" s="41" t="s">
        <v>159</v>
      </c>
      <c r="E84" s="38" t="s">
        <v>21</v>
      </c>
      <c r="F84" s="42"/>
      <c r="G84" s="38" t="s">
        <v>148</v>
      </c>
      <c r="H84" s="39" t="s">
        <v>2504</v>
      </c>
      <c r="I84" s="53" t="s">
        <v>227</v>
      </c>
      <c r="J84" s="39" t="s">
        <v>345</v>
      </c>
      <c r="K84" s="162" t="s">
        <v>1204</v>
      </c>
      <c r="L84" s="43" t="s">
        <v>2500</v>
      </c>
      <c r="M84" s="42"/>
      <c r="N84" s="42"/>
      <c r="O84" s="42"/>
    </row>
    <row r="85">
      <c r="A85" s="74" t="s">
        <v>146</v>
      </c>
      <c r="B85" s="60" t="s">
        <v>204</v>
      </c>
      <c r="C85" s="123">
        <v>1.0</v>
      </c>
      <c r="D85" s="41" t="s">
        <v>159</v>
      </c>
      <c r="E85" s="38" t="s">
        <v>21</v>
      </c>
      <c r="F85" s="42"/>
      <c r="G85" s="38" t="s">
        <v>148</v>
      </c>
      <c r="H85" s="70" t="s">
        <v>2505</v>
      </c>
      <c r="I85" s="53" t="s">
        <v>227</v>
      </c>
      <c r="J85" s="39" t="s">
        <v>345</v>
      </c>
      <c r="K85" s="162" t="s">
        <v>1204</v>
      </c>
      <c r="L85" s="43" t="s">
        <v>2500</v>
      </c>
      <c r="M85" s="114"/>
      <c r="N85" s="42"/>
      <c r="O85" s="42"/>
    </row>
    <row r="86">
      <c r="A86" s="74" t="s">
        <v>146</v>
      </c>
      <c r="B86" s="60" t="s">
        <v>204</v>
      </c>
      <c r="C86" s="123">
        <v>1.0</v>
      </c>
      <c r="D86" s="39" t="s">
        <v>159</v>
      </c>
      <c r="E86" s="38" t="s">
        <v>21</v>
      </c>
      <c r="F86" s="42"/>
      <c r="G86" s="47" t="s">
        <v>148</v>
      </c>
      <c r="H86" s="47" t="s">
        <v>2506</v>
      </c>
      <c r="I86" s="74" t="s">
        <v>227</v>
      </c>
      <c r="J86" s="41" t="s">
        <v>273</v>
      </c>
      <c r="K86" s="39" t="s">
        <v>2507</v>
      </c>
      <c r="L86" s="43" t="s">
        <v>2500</v>
      </c>
      <c r="N86" s="220"/>
      <c r="O86" s="220"/>
    </row>
    <row r="87">
      <c r="A87" s="74" t="s">
        <v>146</v>
      </c>
      <c r="B87" s="60" t="s">
        <v>204</v>
      </c>
      <c r="C87" s="123">
        <v>1.0</v>
      </c>
      <c r="D87" s="39" t="s">
        <v>159</v>
      </c>
      <c r="E87" s="38" t="s">
        <v>21</v>
      </c>
      <c r="F87" s="42"/>
      <c r="G87" s="47" t="s">
        <v>148</v>
      </c>
      <c r="H87" s="70"/>
      <c r="I87" s="53" t="s">
        <v>227</v>
      </c>
      <c r="J87" s="39" t="s">
        <v>2508</v>
      </c>
      <c r="K87" s="221"/>
      <c r="L87" s="43" t="s">
        <v>2509</v>
      </c>
      <c r="M87" s="46"/>
      <c r="N87" s="42"/>
      <c r="O87" s="42"/>
    </row>
    <row r="88">
      <c r="A88" s="74" t="s">
        <v>146</v>
      </c>
      <c r="B88" s="60" t="s">
        <v>204</v>
      </c>
      <c r="C88" s="123">
        <v>1.0</v>
      </c>
      <c r="D88" s="39" t="s">
        <v>159</v>
      </c>
      <c r="E88" s="38" t="s">
        <v>21</v>
      </c>
      <c r="F88" s="42"/>
      <c r="G88" s="47" t="s">
        <v>148</v>
      </c>
      <c r="H88" s="70"/>
      <c r="I88" s="53" t="s">
        <v>227</v>
      </c>
      <c r="J88" s="39" t="s">
        <v>192</v>
      </c>
      <c r="K88" s="221"/>
      <c r="L88" s="43" t="s">
        <v>2509</v>
      </c>
      <c r="M88" s="46"/>
      <c r="N88" s="42"/>
      <c r="O88" s="42"/>
    </row>
    <row r="89">
      <c r="A89" s="41" t="s">
        <v>146</v>
      </c>
      <c r="B89" s="39" t="s">
        <v>204</v>
      </c>
      <c r="C89" s="40">
        <v>1.0</v>
      </c>
      <c r="D89" s="39" t="s">
        <v>159</v>
      </c>
      <c r="E89" s="39" t="s">
        <v>22</v>
      </c>
      <c r="F89" s="49"/>
      <c r="G89" s="39" t="s">
        <v>148</v>
      </c>
      <c r="H89" s="41">
        <v>4122233.0</v>
      </c>
      <c r="I89" s="39">
        <v>6628465.0</v>
      </c>
      <c r="J89" s="47" t="s">
        <v>206</v>
      </c>
      <c r="K89" s="67" t="s">
        <v>688</v>
      </c>
      <c r="L89" s="43" t="s">
        <v>2509</v>
      </c>
      <c r="M89" s="46"/>
      <c r="N89" s="42"/>
      <c r="O89" s="42"/>
    </row>
    <row r="90">
      <c r="A90" s="41" t="s">
        <v>146</v>
      </c>
      <c r="B90" s="39" t="s">
        <v>204</v>
      </c>
      <c r="C90" s="40">
        <v>1.0</v>
      </c>
      <c r="D90" s="39" t="s">
        <v>159</v>
      </c>
      <c r="E90" s="39" t="s">
        <v>22</v>
      </c>
      <c r="F90" s="49"/>
      <c r="G90" s="39" t="s">
        <v>148</v>
      </c>
      <c r="H90" s="41">
        <v>4108939.0</v>
      </c>
      <c r="I90" s="39"/>
      <c r="J90" s="47" t="s">
        <v>206</v>
      </c>
      <c r="K90" s="67" t="s">
        <v>688</v>
      </c>
      <c r="L90" s="43" t="s">
        <v>2509</v>
      </c>
      <c r="M90" s="46"/>
      <c r="N90" s="42"/>
      <c r="O90" s="42"/>
    </row>
    <row r="91">
      <c r="A91" s="41" t="s">
        <v>146</v>
      </c>
      <c r="B91" s="39" t="s">
        <v>204</v>
      </c>
      <c r="C91" s="40">
        <v>1.0</v>
      </c>
      <c r="D91" s="39" t="s">
        <v>159</v>
      </c>
      <c r="E91" s="39" t="s">
        <v>22</v>
      </c>
      <c r="F91" s="49"/>
      <c r="G91" s="39" t="s">
        <v>148</v>
      </c>
      <c r="H91" s="222">
        <v>4114163.0</v>
      </c>
      <c r="I91" s="67">
        <v>6629965.0</v>
      </c>
      <c r="J91" s="67" t="s">
        <v>206</v>
      </c>
      <c r="K91" s="67" t="s">
        <v>688</v>
      </c>
      <c r="L91" s="43" t="s">
        <v>2509</v>
      </c>
      <c r="M91" s="46"/>
      <c r="N91" s="42"/>
      <c r="O91" s="42"/>
    </row>
    <row r="92">
      <c r="A92" s="41" t="s">
        <v>146</v>
      </c>
      <c r="B92" s="39" t="s">
        <v>204</v>
      </c>
      <c r="C92" s="40">
        <v>1.0</v>
      </c>
      <c r="D92" s="39" t="s">
        <v>159</v>
      </c>
      <c r="E92" s="39" t="s">
        <v>20</v>
      </c>
      <c r="F92" s="49"/>
      <c r="G92" s="39" t="s">
        <v>148</v>
      </c>
      <c r="H92" s="41" t="s">
        <v>2510</v>
      </c>
      <c r="I92" s="39">
        <v>6628470.0</v>
      </c>
      <c r="J92" s="47" t="s">
        <v>212</v>
      </c>
      <c r="K92" s="47" t="s">
        <v>213</v>
      </c>
      <c r="L92" s="43" t="s">
        <v>2509</v>
      </c>
      <c r="M92" s="46"/>
      <c r="N92" s="42"/>
      <c r="O92" s="42"/>
    </row>
    <row r="93">
      <c r="A93" s="41" t="s">
        <v>146</v>
      </c>
      <c r="B93" s="39" t="s">
        <v>204</v>
      </c>
      <c r="C93" s="40">
        <v>1.0</v>
      </c>
      <c r="D93" s="39" t="s">
        <v>159</v>
      </c>
      <c r="E93" s="39" t="s">
        <v>20</v>
      </c>
      <c r="F93" s="49"/>
      <c r="G93" s="39" t="s">
        <v>148</v>
      </c>
      <c r="H93" s="41" t="s">
        <v>2511</v>
      </c>
      <c r="I93" s="39">
        <v>6628466.0</v>
      </c>
      <c r="J93" s="47" t="s">
        <v>212</v>
      </c>
      <c r="K93" s="47" t="s">
        <v>213</v>
      </c>
      <c r="L93" s="43" t="s">
        <v>2509</v>
      </c>
      <c r="M93" s="46"/>
      <c r="N93" s="42"/>
      <c r="O93" s="42"/>
    </row>
    <row r="94">
      <c r="A94" s="74" t="s">
        <v>146</v>
      </c>
      <c r="B94" s="60" t="s">
        <v>204</v>
      </c>
      <c r="C94" s="123">
        <v>1.0</v>
      </c>
      <c r="D94" s="39" t="s">
        <v>159</v>
      </c>
      <c r="E94" s="38" t="s">
        <v>21</v>
      </c>
      <c r="F94" s="42"/>
      <c r="G94" s="47" t="s">
        <v>148</v>
      </c>
      <c r="H94" s="70"/>
      <c r="I94" s="53" t="s">
        <v>227</v>
      </c>
      <c r="J94" s="39" t="s">
        <v>345</v>
      </c>
      <c r="K94" s="221"/>
      <c r="L94" s="43" t="s">
        <v>2509</v>
      </c>
      <c r="M94" s="46"/>
      <c r="N94" s="42"/>
      <c r="O94" s="42"/>
    </row>
    <row r="95">
      <c r="A95" s="74" t="s">
        <v>146</v>
      </c>
      <c r="B95" s="60" t="s">
        <v>204</v>
      </c>
      <c r="C95" s="123">
        <v>1.0</v>
      </c>
      <c r="D95" s="39" t="s">
        <v>159</v>
      </c>
      <c r="E95" s="38" t="s">
        <v>21</v>
      </c>
      <c r="F95" s="42"/>
      <c r="G95" s="47" t="s">
        <v>148</v>
      </c>
      <c r="H95" s="70"/>
      <c r="I95" s="53" t="s">
        <v>227</v>
      </c>
      <c r="J95" s="39" t="s">
        <v>345</v>
      </c>
      <c r="K95" s="221"/>
      <c r="L95" s="43" t="s">
        <v>2509</v>
      </c>
      <c r="M95" s="46"/>
      <c r="N95" s="42"/>
      <c r="O95" s="42"/>
    </row>
    <row r="96">
      <c r="A96" s="47" t="s">
        <v>146</v>
      </c>
      <c r="B96" s="41" t="s">
        <v>204</v>
      </c>
      <c r="C96" s="48">
        <v>1.0</v>
      </c>
      <c r="D96" s="41" t="s">
        <v>159</v>
      </c>
      <c r="E96" s="38" t="s">
        <v>22</v>
      </c>
      <c r="F96" s="42"/>
      <c r="G96" s="41" t="s">
        <v>148</v>
      </c>
      <c r="H96" s="39" t="s">
        <v>2512</v>
      </c>
      <c r="I96" s="41">
        <v>6483848.0</v>
      </c>
      <c r="J96" s="39" t="s">
        <v>206</v>
      </c>
      <c r="K96" s="65" t="s">
        <v>1091</v>
      </c>
      <c r="L96" s="43" t="s">
        <v>2513</v>
      </c>
      <c r="M96" s="46"/>
      <c r="N96" s="42"/>
      <c r="O96" s="42"/>
    </row>
    <row r="97">
      <c r="A97" s="41" t="s">
        <v>146</v>
      </c>
      <c r="B97" s="39" t="s">
        <v>204</v>
      </c>
      <c r="C97" s="48">
        <v>1.0</v>
      </c>
      <c r="D97" s="39" t="s">
        <v>159</v>
      </c>
      <c r="E97" s="41" t="s">
        <v>22</v>
      </c>
      <c r="F97" s="52"/>
      <c r="G97" s="41" t="s">
        <v>148</v>
      </c>
      <c r="H97" s="39">
        <v>4129896.0</v>
      </c>
      <c r="I97" s="41">
        <v>6625952.0</v>
      </c>
      <c r="J97" s="39" t="s">
        <v>206</v>
      </c>
      <c r="K97" s="41" t="s">
        <v>1045</v>
      </c>
      <c r="L97" s="43" t="s">
        <v>2513</v>
      </c>
      <c r="M97" s="46"/>
      <c r="N97" s="42"/>
      <c r="O97" s="42"/>
    </row>
    <row r="98">
      <c r="A98" s="47" t="s">
        <v>146</v>
      </c>
      <c r="B98" s="41" t="s">
        <v>204</v>
      </c>
      <c r="C98" s="48">
        <v>1.0</v>
      </c>
      <c r="D98" s="41" t="s">
        <v>159</v>
      </c>
      <c r="E98" s="38" t="s">
        <v>22</v>
      </c>
      <c r="F98" s="52"/>
      <c r="G98" s="41" t="s">
        <v>148</v>
      </c>
      <c r="H98" s="39" t="s">
        <v>2514</v>
      </c>
      <c r="I98" s="41">
        <v>6483800.0</v>
      </c>
      <c r="J98" s="39" t="s">
        <v>206</v>
      </c>
      <c r="K98" s="65" t="s">
        <v>1091</v>
      </c>
      <c r="L98" s="43" t="s">
        <v>2513</v>
      </c>
      <c r="M98" s="46"/>
      <c r="N98" s="42"/>
      <c r="O98" s="42"/>
    </row>
    <row r="99">
      <c r="A99" s="41" t="s">
        <v>146</v>
      </c>
      <c r="B99" s="39" t="s">
        <v>204</v>
      </c>
      <c r="C99" s="41">
        <v>1.0</v>
      </c>
      <c r="D99" s="39" t="s">
        <v>159</v>
      </c>
      <c r="E99" s="41" t="s">
        <v>20</v>
      </c>
      <c r="F99" s="52"/>
      <c r="G99" s="41" t="s">
        <v>148</v>
      </c>
      <c r="H99" s="39" t="s">
        <v>2515</v>
      </c>
      <c r="I99" s="41">
        <v>6626912.0</v>
      </c>
      <c r="J99" s="39" t="s">
        <v>212</v>
      </c>
      <c r="K99" s="41" t="s">
        <v>213</v>
      </c>
      <c r="L99" s="43" t="s">
        <v>2513</v>
      </c>
      <c r="M99" s="46"/>
      <c r="N99" s="42"/>
      <c r="O99" s="42"/>
    </row>
    <row r="100">
      <c r="A100" s="41" t="s">
        <v>146</v>
      </c>
      <c r="B100" s="39" t="s">
        <v>204</v>
      </c>
      <c r="C100" s="41">
        <v>1.0</v>
      </c>
      <c r="D100" s="39" t="s">
        <v>159</v>
      </c>
      <c r="E100" s="41" t="s">
        <v>22</v>
      </c>
      <c r="F100" s="52"/>
      <c r="G100" s="41" t="s">
        <v>148</v>
      </c>
      <c r="H100" s="39">
        <v>4134156.0</v>
      </c>
      <c r="I100" s="41">
        <v>6629960.0</v>
      </c>
      <c r="J100" s="39" t="s">
        <v>206</v>
      </c>
      <c r="K100" s="41" t="s">
        <v>688</v>
      </c>
      <c r="L100" s="43" t="s">
        <v>2513</v>
      </c>
      <c r="M100" s="46"/>
      <c r="N100" s="42"/>
      <c r="O100" s="42"/>
    </row>
    <row r="101">
      <c r="A101" s="53" t="s">
        <v>146</v>
      </c>
      <c r="B101" s="60" t="s">
        <v>204</v>
      </c>
      <c r="C101" s="92">
        <v>1.0</v>
      </c>
      <c r="D101" s="47" t="s">
        <v>159</v>
      </c>
      <c r="E101" s="41" t="s">
        <v>21</v>
      </c>
      <c r="F101" s="42"/>
      <c r="G101" s="41" t="s">
        <v>148</v>
      </c>
      <c r="H101" s="70" t="s">
        <v>2516</v>
      </c>
      <c r="I101" s="53"/>
      <c r="J101" s="39" t="s">
        <v>345</v>
      </c>
      <c r="K101" s="221"/>
      <c r="L101" s="43" t="s">
        <v>302</v>
      </c>
      <c r="M101" s="46"/>
      <c r="N101" s="42"/>
      <c r="O101" s="42"/>
    </row>
    <row r="102">
      <c r="A102" s="53" t="s">
        <v>2517</v>
      </c>
      <c r="B102" s="39" t="s">
        <v>947</v>
      </c>
      <c r="C102" s="40">
        <v>1.0</v>
      </c>
      <c r="D102" s="39" t="s">
        <v>154</v>
      </c>
      <c r="E102" s="39" t="s">
        <v>7</v>
      </c>
      <c r="F102" s="39" t="s">
        <v>155</v>
      </c>
      <c r="G102" s="39" t="s">
        <v>148</v>
      </c>
      <c r="H102" s="41" t="s">
        <v>2518</v>
      </c>
      <c r="I102" s="39" t="s">
        <v>227</v>
      </c>
      <c r="J102" s="47" t="s">
        <v>165</v>
      </c>
      <c r="K102" s="41" t="s">
        <v>320</v>
      </c>
      <c r="L102" s="43" t="s">
        <v>2519</v>
      </c>
      <c r="M102" s="46"/>
      <c r="N102" s="39" t="s">
        <v>158</v>
      </c>
      <c r="O102" s="39" t="s">
        <v>247</v>
      </c>
    </row>
    <row r="103">
      <c r="A103" s="39" t="s">
        <v>146</v>
      </c>
      <c r="B103" s="41" t="s">
        <v>306</v>
      </c>
      <c r="C103" s="48">
        <v>1.0</v>
      </c>
      <c r="D103" s="41" t="s">
        <v>154</v>
      </c>
      <c r="E103" s="39" t="s">
        <v>6</v>
      </c>
      <c r="F103" s="66" t="s">
        <v>155</v>
      </c>
      <c r="G103" s="67" t="s">
        <v>148</v>
      </c>
      <c r="H103" s="41" t="s">
        <v>2520</v>
      </c>
      <c r="I103" s="39" t="s">
        <v>227</v>
      </c>
      <c r="J103" s="47" t="s">
        <v>308</v>
      </c>
      <c r="K103" s="72" t="s">
        <v>308</v>
      </c>
      <c r="L103" s="59" t="s">
        <v>309</v>
      </c>
      <c r="M103" s="46"/>
      <c r="N103" s="42"/>
      <c r="O103" s="42"/>
    </row>
    <row r="104">
      <c r="A104" s="39" t="s">
        <v>146</v>
      </c>
      <c r="B104" s="41" t="s">
        <v>180</v>
      </c>
      <c r="C104" s="48">
        <v>1.0</v>
      </c>
      <c r="D104" s="41" t="s">
        <v>159</v>
      </c>
      <c r="E104" s="39" t="s">
        <v>14</v>
      </c>
      <c r="F104" s="41"/>
      <c r="G104" s="39" t="s">
        <v>148</v>
      </c>
      <c r="H104" s="41" t="s">
        <v>2521</v>
      </c>
      <c r="I104" s="39" t="s">
        <v>227</v>
      </c>
      <c r="J104" s="41" t="s">
        <v>273</v>
      </c>
      <c r="K104" s="57" t="s">
        <v>323</v>
      </c>
      <c r="L104" s="43" t="s">
        <v>517</v>
      </c>
      <c r="M104" s="46"/>
      <c r="N104" s="42"/>
      <c r="O104" s="42"/>
    </row>
    <row r="105">
      <c r="A105" s="41" t="s">
        <v>2522</v>
      </c>
      <c r="B105" s="39" t="s">
        <v>180</v>
      </c>
      <c r="C105" s="40">
        <v>1.0</v>
      </c>
      <c r="D105" s="47" t="s">
        <v>9</v>
      </c>
      <c r="E105" s="41" t="s">
        <v>9</v>
      </c>
      <c r="F105" s="39"/>
      <c r="G105" s="39" t="s">
        <v>148</v>
      </c>
      <c r="H105" s="58" t="s">
        <v>2523</v>
      </c>
      <c r="I105" s="39" t="s">
        <v>227</v>
      </c>
      <c r="J105" s="41" t="s">
        <v>232</v>
      </c>
      <c r="K105" s="43" t="s">
        <v>2524</v>
      </c>
      <c r="L105" s="59" t="s">
        <v>326</v>
      </c>
      <c r="M105" s="46"/>
      <c r="N105" s="42"/>
      <c r="O105" s="42"/>
    </row>
    <row r="106">
      <c r="A106" s="212" t="s">
        <v>2525</v>
      </c>
      <c r="B106" s="213" t="s">
        <v>260</v>
      </c>
      <c r="C106" s="48">
        <v>1.0</v>
      </c>
      <c r="D106" s="41" t="s">
        <v>154</v>
      </c>
      <c r="E106" s="39" t="s">
        <v>7</v>
      </c>
      <c r="F106" s="41" t="s">
        <v>155</v>
      </c>
      <c r="G106" s="39" t="s">
        <v>148</v>
      </c>
      <c r="H106" s="41" t="s">
        <v>2526</v>
      </c>
      <c r="I106" s="60" t="s">
        <v>227</v>
      </c>
      <c r="J106" s="41" t="s">
        <v>165</v>
      </c>
      <c r="K106" s="43" t="s">
        <v>245</v>
      </c>
      <c r="L106" s="59" t="s">
        <v>2527</v>
      </c>
      <c r="M106" s="46"/>
      <c r="N106" s="39" t="s">
        <v>158</v>
      </c>
      <c r="O106" s="39" t="s">
        <v>247</v>
      </c>
    </row>
    <row r="107">
      <c r="A107" s="39" t="s">
        <v>146</v>
      </c>
      <c r="B107" s="39" t="s">
        <v>180</v>
      </c>
      <c r="C107" s="40">
        <v>1.0</v>
      </c>
      <c r="D107" s="39" t="s">
        <v>159</v>
      </c>
      <c r="E107" s="41" t="s">
        <v>11</v>
      </c>
      <c r="F107" s="39"/>
      <c r="G107" s="39" t="s">
        <v>148</v>
      </c>
      <c r="H107" s="58">
        <v>2.1285523020336E13</v>
      </c>
      <c r="I107" s="39" t="s">
        <v>227</v>
      </c>
      <c r="J107" s="41" t="s">
        <v>273</v>
      </c>
      <c r="K107" s="43" t="s">
        <v>329</v>
      </c>
      <c r="L107" s="43" t="s">
        <v>337</v>
      </c>
      <c r="M107" s="46"/>
      <c r="N107" s="42"/>
      <c r="O107" s="42"/>
    </row>
    <row r="108">
      <c r="A108" s="39" t="s">
        <v>146</v>
      </c>
      <c r="B108" s="39" t="s">
        <v>180</v>
      </c>
      <c r="C108" s="40">
        <v>1.0</v>
      </c>
      <c r="D108" s="39" t="s">
        <v>159</v>
      </c>
      <c r="E108" s="41" t="s">
        <v>11</v>
      </c>
      <c r="F108" s="39"/>
      <c r="G108" s="39" t="s">
        <v>148</v>
      </c>
      <c r="H108" s="58">
        <v>2.1285523020879E13</v>
      </c>
      <c r="I108" s="39" t="s">
        <v>227</v>
      </c>
      <c r="J108" s="41" t="s">
        <v>273</v>
      </c>
      <c r="K108" s="43" t="s">
        <v>329</v>
      </c>
      <c r="L108" s="43" t="s">
        <v>337</v>
      </c>
      <c r="M108" s="46"/>
      <c r="N108" s="42"/>
      <c r="O108" s="42"/>
    </row>
    <row r="109">
      <c r="A109" s="39" t="s">
        <v>146</v>
      </c>
      <c r="B109" s="39" t="s">
        <v>180</v>
      </c>
      <c r="C109" s="40">
        <v>1.0</v>
      </c>
      <c r="D109" s="39" t="s">
        <v>159</v>
      </c>
      <c r="E109" s="41" t="s">
        <v>11</v>
      </c>
      <c r="F109" s="39"/>
      <c r="G109" s="39" t="s">
        <v>148</v>
      </c>
      <c r="H109" s="58">
        <v>2.1285523020243E13</v>
      </c>
      <c r="I109" s="39" t="s">
        <v>227</v>
      </c>
      <c r="J109" s="41" t="s">
        <v>273</v>
      </c>
      <c r="K109" s="43" t="s">
        <v>329</v>
      </c>
      <c r="L109" s="59" t="s">
        <v>330</v>
      </c>
      <c r="M109" s="46"/>
      <c r="N109" s="42"/>
      <c r="O109" s="42"/>
    </row>
    <row r="110">
      <c r="A110" s="38" t="s">
        <v>2491</v>
      </c>
      <c r="B110" s="39" t="s">
        <v>180</v>
      </c>
      <c r="C110" s="40">
        <v>1.0</v>
      </c>
      <c r="D110" s="39" t="s">
        <v>159</v>
      </c>
      <c r="E110" s="41" t="s">
        <v>11</v>
      </c>
      <c r="F110" s="39"/>
      <c r="G110" s="39" t="s">
        <v>148</v>
      </c>
      <c r="H110" s="58">
        <v>2.0239524200669E13</v>
      </c>
      <c r="I110" s="39" t="s">
        <v>227</v>
      </c>
      <c r="J110" s="41" t="s">
        <v>273</v>
      </c>
      <c r="K110" s="43" t="s">
        <v>331</v>
      </c>
      <c r="L110" s="59" t="s">
        <v>326</v>
      </c>
      <c r="M110" s="46"/>
      <c r="N110" s="42"/>
      <c r="O110" s="42"/>
    </row>
    <row r="111">
      <c r="A111" s="22" t="s">
        <v>146</v>
      </c>
      <c r="B111" s="54" t="s">
        <v>180</v>
      </c>
      <c r="C111" s="51">
        <v>1.0</v>
      </c>
      <c r="D111" s="54" t="s">
        <v>159</v>
      </c>
      <c r="E111" s="55" t="s">
        <v>12</v>
      </c>
      <c r="F111" s="50"/>
      <c r="G111" s="55" t="s">
        <v>148</v>
      </c>
      <c r="H111" s="71">
        <v>1.9253522510284E13</v>
      </c>
      <c r="I111" s="55" t="s">
        <v>227</v>
      </c>
      <c r="J111" s="54" t="s">
        <v>273</v>
      </c>
      <c r="K111" s="72" t="s">
        <v>334</v>
      </c>
      <c r="L111" s="43" t="s">
        <v>2528</v>
      </c>
      <c r="M111" s="46"/>
      <c r="N111" s="42"/>
      <c r="O111" s="42"/>
    </row>
    <row r="112">
      <c r="A112" s="39" t="s">
        <v>146</v>
      </c>
      <c r="B112" s="39" t="s">
        <v>180</v>
      </c>
      <c r="C112" s="40">
        <v>1.0</v>
      </c>
      <c r="D112" s="39" t="s">
        <v>159</v>
      </c>
      <c r="E112" s="41" t="s">
        <v>12</v>
      </c>
      <c r="F112" s="39"/>
      <c r="G112" s="39" t="s">
        <v>148</v>
      </c>
      <c r="H112" s="58">
        <v>2.1275520100997E13</v>
      </c>
      <c r="I112" s="39" t="s">
        <v>227</v>
      </c>
      <c r="J112" s="41" t="s">
        <v>273</v>
      </c>
      <c r="K112" s="43" t="s">
        <v>336</v>
      </c>
      <c r="L112" s="43" t="s">
        <v>337</v>
      </c>
      <c r="M112" s="46"/>
      <c r="N112" s="42"/>
      <c r="O112" s="42"/>
    </row>
    <row r="113">
      <c r="A113" s="39" t="s">
        <v>2491</v>
      </c>
      <c r="B113" s="41" t="s">
        <v>306</v>
      </c>
      <c r="C113" s="48">
        <v>1.0</v>
      </c>
      <c r="D113" s="41" t="s">
        <v>154</v>
      </c>
      <c r="E113" s="39" t="s">
        <v>6</v>
      </c>
      <c r="F113" s="66" t="s">
        <v>155</v>
      </c>
      <c r="G113" s="67" t="s">
        <v>148</v>
      </c>
      <c r="H113" s="41" t="s">
        <v>2529</v>
      </c>
      <c r="I113" s="39" t="s">
        <v>227</v>
      </c>
      <c r="J113" s="47" t="s">
        <v>308</v>
      </c>
      <c r="K113" s="72" t="s">
        <v>308</v>
      </c>
      <c r="L113" s="43" t="s">
        <v>340</v>
      </c>
      <c r="M113" s="46"/>
      <c r="N113" s="42"/>
      <c r="O113" s="42"/>
    </row>
    <row r="114">
      <c r="A114" s="41" t="s">
        <v>2530</v>
      </c>
      <c r="B114" s="39" t="s">
        <v>260</v>
      </c>
      <c r="C114" s="103">
        <v>1.0</v>
      </c>
      <c r="D114" s="41" t="s">
        <v>154</v>
      </c>
      <c r="E114" s="39" t="s">
        <v>7</v>
      </c>
      <c r="F114" s="66" t="s">
        <v>155</v>
      </c>
      <c r="G114" s="67" t="s">
        <v>148</v>
      </c>
      <c r="H114" s="39" t="s">
        <v>2531</v>
      </c>
      <c r="I114" s="47" t="s">
        <v>227</v>
      </c>
      <c r="J114" s="47" t="s">
        <v>165</v>
      </c>
      <c r="K114" s="65" t="s">
        <v>320</v>
      </c>
      <c r="L114" s="43" t="s">
        <v>2532</v>
      </c>
      <c r="M114" s="46"/>
      <c r="N114" s="39" t="s">
        <v>158</v>
      </c>
      <c r="O114" s="39" t="s">
        <v>247</v>
      </c>
    </row>
    <row r="115">
      <c r="A115" s="41" t="s">
        <v>2533</v>
      </c>
      <c r="B115" s="39" t="s">
        <v>180</v>
      </c>
      <c r="C115" s="103">
        <v>1.0</v>
      </c>
      <c r="D115" s="41" t="s">
        <v>154</v>
      </c>
      <c r="E115" s="39" t="s">
        <v>6</v>
      </c>
      <c r="F115" s="104" t="s">
        <v>155</v>
      </c>
      <c r="G115" s="55" t="s">
        <v>148</v>
      </c>
      <c r="H115" s="39" t="s">
        <v>2534</v>
      </c>
      <c r="I115" s="39" t="s">
        <v>227</v>
      </c>
      <c r="J115" s="47" t="s">
        <v>165</v>
      </c>
      <c r="K115" s="65" t="s">
        <v>1298</v>
      </c>
      <c r="L115" s="43" t="s">
        <v>2535</v>
      </c>
      <c r="M115" s="46"/>
      <c r="N115" s="42"/>
      <c r="O115" s="42"/>
    </row>
    <row r="116">
      <c r="A116" s="39" t="s">
        <v>146</v>
      </c>
      <c r="B116" s="39" t="s">
        <v>204</v>
      </c>
      <c r="C116" s="40">
        <v>1.0</v>
      </c>
      <c r="D116" s="39" t="s">
        <v>159</v>
      </c>
      <c r="E116" s="41" t="s">
        <v>25</v>
      </c>
      <c r="F116" s="39"/>
      <c r="G116" s="41" t="s">
        <v>148</v>
      </c>
      <c r="H116" s="70">
        <v>2.2062523703923E13</v>
      </c>
      <c r="I116" s="41" t="s">
        <v>227</v>
      </c>
      <c r="J116" s="39" t="s">
        <v>273</v>
      </c>
      <c r="K116" s="41" t="s">
        <v>348</v>
      </c>
      <c r="L116" s="43" t="s">
        <v>928</v>
      </c>
      <c r="M116" s="46"/>
      <c r="N116" s="42"/>
      <c r="O116" s="42"/>
    </row>
    <row r="117">
      <c r="A117" s="39" t="s">
        <v>146</v>
      </c>
      <c r="B117" s="39" t="s">
        <v>204</v>
      </c>
      <c r="C117" s="40">
        <v>1.0</v>
      </c>
      <c r="D117" s="39" t="s">
        <v>159</v>
      </c>
      <c r="E117" s="41" t="s">
        <v>25</v>
      </c>
      <c r="F117" s="39"/>
      <c r="G117" s="41" t="s">
        <v>148</v>
      </c>
      <c r="H117" s="70">
        <v>2.2095523704285E13</v>
      </c>
      <c r="I117" s="41" t="s">
        <v>227</v>
      </c>
      <c r="J117" s="39" t="s">
        <v>273</v>
      </c>
      <c r="K117" s="41" t="s">
        <v>348</v>
      </c>
      <c r="L117" s="43" t="s">
        <v>928</v>
      </c>
      <c r="M117" s="46"/>
      <c r="N117" s="42"/>
      <c r="O117" s="42"/>
    </row>
    <row r="118">
      <c r="A118" s="39" t="s">
        <v>146</v>
      </c>
      <c r="B118" s="39" t="s">
        <v>204</v>
      </c>
      <c r="C118" s="40">
        <v>1.0</v>
      </c>
      <c r="D118" s="39" t="s">
        <v>159</v>
      </c>
      <c r="E118" s="41" t="s">
        <v>25</v>
      </c>
      <c r="F118" s="39"/>
      <c r="G118" s="41" t="s">
        <v>148</v>
      </c>
      <c r="H118" s="70">
        <v>2.2098523704649E13</v>
      </c>
      <c r="I118" s="41" t="s">
        <v>227</v>
      </c>
      <c r="J118" s="39" t="s">
        <v>273</v>
      </c>
      <c r="K118" s="41" t="s">
        <v>348</v>
      </c>
      <c r="L118" s="43" t="s">
        <v>928</v>
      </c>
      <c r="M118" s="46"/>
      <c r="N118" s="42"/>
      <c r="O118" s="42"/>
    </row>
    <row r="119">
      <c r="A119" s="39" t="s">
        <v>146</v>
      </c>
      <c r="B119" s="39" t="s">
        <v>204</v>
      </c>
      <c r="C119" s="40">
        <v>1.0</v>
      </c>
      <c r="D119" s="39" t="s">
        <v>159</v>
      </c>
      <c r="E119" s="41" t="s">
        <v>25</v>
      </c>
      <c r="F119" s="39"/>
      <c r="G119" s="41" t="s">
        <v>148</v>
      </c>
      <c r="H119" s="70">
        <v>2.2063523703946E13</v>
      </c>
      <c r="I119" s="41" t="s">
        <v>227</v>
      </c>
      <c r="J119" s="39" t="s">
        <v>273</v>
      </c>
      <c r="K119" s="41" t="s">
        <v>348</v>
      </c>
      <c r="L119" s="43" t="s">
        <v>928</v>
      </c>
      <c r="M119" s="46"/>
      <c r="N119" s="42"/>
      <c r="O119" s="42"/>
    </row>
    <row r="120">
      <c r="A120" s="39" t="s">
        <v>146</v>
      </c>
      <c r="B120" s="39" t="s">
        <v>306</v>
      </c>
      <c r="C120" s="40">
        <v>1.0</v>
      </c>
      <c r="D120" s="39" t="s">
        <v>159</v>
      </c>
      <c r="E120" s="41" t="s">
        <v>25</v>
      </c>
      <c r="F120" s="39"/>
      <c r="G120" s="41" t="s">
        <v>148</v>
      </c>
      <c r="H120" s="70">
        <v>2.2103523704048E13</v>
      </c>
      <c r="I120" s="41" t="s">
        <v>227</v>
      </c>
      <c r="J120" s="39" t="s">
        <v>273</v>
      </c>
      <c r="K120" s="41" t="s">
        <v>348</v>
      </c>
      <c r="L120" s="43" t="s">
        <v>928</v>
      </c>
      <c r="M120" s="46"/>
      <c r="N120" s="42"/>
      <c r="O120" s="42"/>
    </row>
    <row r="121">
      <c r="A121" s="39" t="s">
        <v>146</v>
      </c>
      <c r="B121" s="39" t="s">
        <v>306</v>
      </c>
      <c r="C121" s="40">
        <v>1.0</v>
      </c>
      <c r="D121" s="39" t="s">
        <v>159</v>
      </c>
      <c r="E121" s="41" t="s">
        <v>25</v>
      </c>
      <c r="F121" s="39"/>
      <c r="G121" s="41" t="s">
        <v>148</v>
      </c>
      <c r="H121" s="70">
        <v>2.2106523709337E13</v>
      </c>
      <c r="I121" s="41" t="s">
        <v>227</v>
      </c>
      <c r="J121" s="39" t="s">
        <v>273</v>
      </c>
      <c r="K121" s="41" t="s">
        <v>348</v>
      </c>
      <c r="L121" s="43" t="s">
        <v>928</v>
      </c>
      <c r="M121" s="46"/>
      <c r="N121" s="42"/>
      <c r="O121" s="42"/>
    </row>
    <row r="122">
      <c r="A122" s="41" t="s">
        <v>2536</v>
      </c>
      <c r="B122" s="39" t="s">
        <v>252</v>
      </c>
      <c r="C122" s="103">
        <v>1.0</v>
      </c>
      <c r="D122" s="41" t="s">
        <v>154</v>
      </c>
      <c r="E122" s="39" t="s">
        <v>7</v>
      </c>
      <c r="F122" s="66" t="s">
        <v>155</v>
      </c>
      <c r="G122" s="67" t="s">
        <v>148</v>
      </c>
      <c r="H122" s="39" t="s">
        <v>2537</v>
      </c>
      <c r="I122" s="47" t="s">
        <v>227</v>
      </c>
      <c r="J122" s="47" t="s">
        <v>165</v>
      </c>
      <c r="K122" s="65" t="s">
        <v>320</v>
      </c>
      <c r="L122" s="43" t="s">
        <v>2538</v>
      </c>
      <c r="M122" s="46"/>
      <c r="N122" s="39" t="s">
        <v>158</v>
      </c>
      <c r="O122" s="39" t="s">
        <v>247</v>
      </c>
    </row>
    <row r="123">
      <c r="A123" s="41" t="s">
        <v>146</v>
      </c>
      <c r="B123" s="39" t="s">
        <v>204</v>
      </c>
      <c r="C123" s="48">
        <v>1.0</v>
      </c>
      <c r="D123" s="41" t="s">
        <v>159</v>
      </c>
      <c r="E123" s="39" t="s">
        <v>22</v>
      </c>
      <c r="F123" s="49"/>
      <c r="G123" s="39" t="s">
        <v>148</v>
      </c>
      <c r="H123" s="41">
        <v>4134949.0</v>
      </c>
      <c r="I123" s="39" t="s">
        <v>227</v>
      </c>
      <c r="J123" s="47" t="s">
        <v>206</v>
      </c>
      <c r="K123" s="54" t="s">
        <v>2539</v>
      </c>
      <c r="L123" s="107" t="s">
        <v>2540</v>
      </c>
      <c r="M123" s="46"/>
      <c r="N123" s="42"/>
      <c r="O123" s="42"/>
    </row>
    <row r="124">
      <c r="A124" s="38" t="s">
        <v>146</v>
      </c>
      <c r="B124" s="38" t="s">
        <v>180</v>
      </c>
      <c r="C124" s="48">
        <v>1.0</v>
      </c>
      <c r="D124" s="41" t="s">
        <v>159</v>
      </c>
      <c r="E124" s="39" t="s">
        <v>13</v>
      </c>
      <c r="F124" s="66"/>
      <c r="G124" s="67" t="s">
        <v>148</v>
      </c>
      <c r="H124" s="58" t="s">
        <v>2541</v>
      </c>
      <c r="I124" s="39" t="s">
        <v>227</v>
      </c>
      <c r="J124" s="47" t="s">
        <v>273</v>
      </c>
      <c r="K124" s="65" t="s">
        <v>528</v>
      </c>
      <c r="L124" s="109" t="s">
        <v>529</v>
      </c>
      <c r="M124" s="46"/>
      <c r="N124" s="42"/>
      <c r="O124" s="42"/>
    </row>
    <row r="125">
      <c r="A125" s="41" t="s">
        <v>146</v>
      </c>
      <c r="B125" s="38" t="s">
        <v>204</v>
      </c>
      <c r="C125" s="48">
        <v>1.0</v>
      </c>
      <c r="D125" s="41" t="s">
        <v>154</v>
      </c>
      <c r="E125" s="39" t="s">
        <v>8</v>
      </c>
      <c r="F125" s="66"/>
      <c r="G125" s="55" t="s">
        <v>148</v>
      </c>
      <c r="H125" s="58">
        <v>2.00035966E8</v>
      </c>
      <c r="I125" s="39" t="s">
        <v>227</v>
      </c>
      <c r="J125" s="47" t="s">
        <v>206</v>
      </c>
      <c r="K125" s="65"/>
      <c r="L125" s="109" t="s">
        <v>529</v>
      </c>
      <c r="M125" s="46"/>
      <c r="N125" s="42"/>
      <c r="O125" s="42"/>
    </row>
    <row r="126">
      <c r="A126" s="41" t="s">
        <v>146</v>
      </c>
      <c r="B126" s="39" t="s">
        <v>204</v>
      </c>
      <c r="C126" s="48">
        <v>1.0</v>
      </c>
      <c r="D126" s="41" t="s">
        <v>159</v>
      </c>
      <c r="E126" s="39" t="s">
        <v>22</v>
      </c>
      <c r="F126" s="49"/>
      <c r="G126" s="39" t="s">
        <v>148</v>
      </c>
      <c r="H126" s="41">
        <v>4134741.0</v>
      </c>
      <c r="I126" s="39" t="s">
        <v>227</v>
      </c>
      <c r="J126" s="47" t="s">
        <v>206</v>
      </c>
      <c r="K126" s="54" t="s">
        <v>2542</v>
      </c>
      <c r="L126" s="107" t="s">
        <v>2540</v>
      </c>
      <c r="M126" s="46"/>
      <c r="N126" s="42"/>
      <c r="O126" s="42"/>
    </row>
    <row r="127">
      <c r="A127" s="41" t="s">
        <v>146</v>
      </c>
      <c r="B127" s="39" t="s">
        <v>204</v>
      </c>
      <c r="C127" s="48">
        <v>1.0</v>
      </c>
      <c r="D127" s="41" t="s">
        <v>159</v>
      </c>
      <c r="E127" s="39" t="s">
        <v>22</v>
      </c>
      <c r="F127" s="49"/>
      <c r="G127" s="39" t="s">
        <v>148</v>
      </c>
      <c r="H127" s="41">
        <v>4133529.0</v>
      </c>
      <c r="I127" s="39" t="s">
        <v>227</v>
      </c>
      <c r="J127" s="47" t="s">
        <v>206</v>
      </c>
      <c r="K127" s="54" t="s">
        <v>2542</v>
      </c>
      <c r="L127" s="107" t="s">
        <v>2540</v>
      </c>
      <c r="M127" s="46"/>
      <c r="N127" s="42"/>
      <c r="O127" s="42"/>
    </row>
    <row r="128">
      <c r="A128" s="39" t="s">
        <v>146</v>
      </c>
      <c r="B128" s="41" t="s">
        <v>180</v>
      </c>
      <c r="C128" s="48">
        <v>1.0</v>
      </c>
      <c r="D128" s="41" t="s">
        <v>159</v>
      </c>
      <c r="E128" s="39" t="s">
        <v>17</v>
      </c>
      <c r="F128" s="41"/>
      <c r="G128" s="39" t="s">
        <v>148</v>
      </c>
      <c r="H128" s="58" t="s">
        <v>2543</v>
      </c>
      <c r="I128" s="39" t="s">
        <v>227</v>
      </c>
      <c r="J128" s="41" t="s">
        <v>273</v>
      </c>
      <c r="K128" s="43" t="s">
        <v>373</v>
      </c>
      <c r="L128" s="59" t="s">
        <v>374</v>
      </c>
      <c r="M128" s="46"/>
      <c r="N128" s="42"/>
      <c r="O128" s="42"/>
    </row>
    <row r="129">
      <c r="A129" s="41" t="s">
        <v>146</v>
      </c>
      <c r="B129" s="39"/>
      <c r="C129" s="40">
        <v>1.0</v>
      </c>
      <c r="D129" s="39" t="s">
        <v>154</v>
      </c>
      <c r="E129" s="41" t="s">
        <v>6</v>
      </c>
      <c r="F129" s="39" t="s">
        <v>155</v>
      </c>
      <c r="G129" s="47" t="s">
        <v>148</v>
      </c>
      <c r="H129" s="58"/>
      <c r="I129" s="39" t="s">
        <v>227</v>
      </c>
      <c r="J129" s="41" t="s">
        <v>308</v>
      </c>
      <c r="K129" s="43" t="s">
        <v>378</v>
      </c>
      <c r="L129" s="59" t="s">
        <v>936</v>
      </c>
      <c r="M129" s="46"/>
      <c r="N129" s="42"/>
      <c r="O129" s="42"/>
    </row>
    <row r="130">
      <c r="A130" s="38" t="s">
        <v>2533</v>
      </c>
      <c r="B130" s="39" t="s">
        <v>180</v>
      </c>
      <c r="C130" s="103">
        <v>1.0</v>
      </c>
      <c r="D130" s="41" t="s">
        <v>154</v>
      </c>
      <c r="E130" s="39" t="s">
        <v>6</v>
      </c>
      <c r="F130" s="41" t="s">
        <v>155</v>
      </c>
      <c r="G130" s="39" t="s">
        <v>148</v>
      </c>
      <c r="H130" s="39"/>
      <c r="I130" s="73" t="s">
        <v>227</v>
      </c>
      <c r="J130" s="60" t="s">
        <v>308</v>
      </c>
      <c r="K130" s="58" t="s">
        <v>378</v>
      </c>
      <c r="L130" s="59" t="s">
        <v>2544</v>
      </c>
      <c r="M130" s="46"/>
      <c r="N130" s="42"/>
      <c r="O130" s="42"/>
    </row>
    <row r="131">
      <c r="A131" s="41" t="s">
        <v>2545</v>
      </c>
      <c r="B131" s="39" t="s">
        <v>547</v>
      </c>
      <c r="C131" s="40">
        <v>1.0</v>
      </c>
      <c r="D131" s="39" t="s">
        <v>154</v>
      </c>
      <c r="E131" s="41" t="s">
        <v>7</v>
      </c>
      <c r="F131" s="38" t="s">
        <v>155</v>
      </c>
      <c r="G131" s="39" t="s">
        <v>148</v>
      </c>
      <c r="H131" s="58" t="s">
        <v>2546</v>
      </c>
      <c r="I131" s="39" t="s">
        <v>227</v>
      </c>
      <c r="J131" s="41" t="s">
        <v>165</v>
      </c>
      <c r="K131" s="43" t="s">
        <v>320</v>
      </c>
      <c r="L131" s="59" t="s">
        <v>549</v>
      </c>
      <c r="M131" s="46"/>
      <c r="N131" s="42"/>
      <c r="O131" s="42"/>
    </row>
    <row r="132">
      <c r="A132" s="41" t="s">
        <v>2547</v>
      </c>
      <c r="B132" s="39" t="s">
        <v>180</v>
      </c>
      <c r="C132" s="40">
        <v>1.0</v>
      </c>
      <c r="D132" s="39" t="s">
        <v>154</v>
      </c>
      <c r="E132" s="41" t="s">
        <v>6</v>
      </c>
      <c r="F132" s="39" t="s">
        <v>155</v>
      </c>
      <c r="G132" s="41" t="s">
        <v>148</v>
      </c>
      <c r="H132" s="39"/>
      <c r="I132" s="41" t="s">
        <v>227</v>
      </c>
      <c r="J132" s="39" t="s">
        <v>308</v>
      </c>
      <c r="K132" s="54" t="s">
        <v>378</v>
      </c>
      <c r="L132" s="59" t="s">
        <v>2548</v>
      </c>
      <c r="M132" s="46"/>
      <c r="N132" s="42"/>
      <c r="O132" s="42"/>
    </row>
    <row r="133">
      <c r="A133" s="41" t="s">
        <v>146</v>
      </c>
      <c r="B133" s="39" t="s">
        <v>315</v>
      </c>
      <c r="C133" s="40">
        <v>1.0</v>
      </c>
      <c r="D133" s="39" t="s">
        <v>159</v>
      </c>
      <c r="E133" s="41" t="s">
        <v>24</v>
      </c>
      <c r="F133" s="39"/>
      <c r="G133" s="47" t="s">
        <v>148</v>
      </c>
      <c r="H133" s="39" t="s">
        <v>2549</v>
      </c>
      <c r="I133" s="41" t="s">
        <v>227</v>
      </c>
      <c r="J133" s="38" t="s">
        <v>350</v>
      </c>
      <c r="K133" s="53" t="s">
        <v>351</v>
      </c>
      <c r="L133" s="59" t="s">
        <v>2550</v>
      </c>
      <c r="M133" s="46"/>
      <c r="N133" s="42"/>
      <c r="O133" s="42"/>
    </row>
    <row r="134">
      <c r="A134" s="41" t="s">
        <v>146</v>
      </c>
      <c r="B134" s="39" t="s">
        <v>315</v>
      </c>
      <c r="C134" s="40">
        <v>1.0</v>
      </c>
      <c r="D134" s="39" t="s">
        <v>159</v>
      </c>
      <c r="E134" s="41" t="s">
        <v>17</v>
      </c>
      <c r="F134" s="39"/>
      <c r="G134" s="47" t="s">
        <v>148</v>
      </c>
      <c r="H134" s="149" t="s">
        <v>2551</v>
      </c>
      <c r="I134" s="41" t="s">
        <v>227</v>
      </c>
      <c r="J134" s="38" t="s">
        <v>354</v>
      </c>
      <c r="K134" s="54" t="s">
        <v>355</v>
      </c>
      <c r="L134" s="59" t="s">
        <v>2550</v>
      </c>
      <c r="M134" s="46"/>
      <c r="N134" s="42"/>
      <c r="O134" s="42"/>
    </row>
    <row r="135">
      <c r="A135" s="41" t="s">
        <v>146</v>
      </c>
      <c r="B135" s="39" t="s">
        <v>204</v>
      </c>
      <c r="C135" s="40">
        <v>1.0</v>
      </c>
      <c r="D135" s="39" t="s">
        <v>159</v>
      </c>
      <c r="E135" s="41" t="s">
        <v>20</v>
      </c>
      <c r="F135" s="39"/>
      <c r="G135" s="41" t="s">
        <v>148</v>
      </c>
      <c r="H135" s="149" t="s">
        <v>2552</v>
      </c>
      <c r="I135" s="41" t="s">
        <v>227</v>
      </c>
      <c r="J135" s="38" t="s">
        <v>212</v>
      </c>
      <c r="K135" s="22" t="s">
        <v>486</v>
      </c>
      <c r="L135" s="59" t="s">
        <v>1079</v>
      </c>
      <c r="M135" s="46"/>
      <c r="N135" s="42"/>
      <c r="O135" s="42"/>
    </row>
    <row r="136">
      <c r="A136" s="41" t="s">
        <v>146</v>
      </c>
      <c r="B136" s="39" t="s">
        <v>406</v>
      </c>
      <c r="C136" s="40">
        <v>1.0</v>
      </c>
      <c r="D136" s="39" t="s">
        <v>159</v>
      </c>
      <c r="E136" s="41" t="s">
        <v>25</v>
      </c>
      <c r="F136" s="39"/>
      <c r="G136" s="41" t="s">
        <v>148</v>
      </c>
      <c r="H136" s="166" t="s">
        <v>2553</v>
      </c>
      <c r="I136" s="41" t="s">
        <v>227</v>
      </c>
      <c r="J136" s="38" t="s">
        <v>273</v>
      </c>
      <c r="K136" s="22" t="s">
        <v>348</v>
      </c>
      <c r="L136" s="59" t="s">
        <v>1079</v>
      </c>
      <c r="M136" s="46"/>
      <c r="N136" s="42"/>
      <c r="O136" s="42"/>
    </row>
    <row r="137">
      <c r="A137" s="41" t="s">
        <v>146</v>
      </c>
      <c r="B137" s="39" t="s">
        <v>406</v>
      </c>
      <c r="C137" s="40">
        <v>1.0</v>
      </c>
      <c r="D137" s="39" t="s">
        <v>159</v>
      </c>
      <c r="E137" s="41" t="s">
        <v>25</v>
      </c>
      <c r="F137" s="39"/>
      <c r="G137" s="41" t="s">
        <v>148</v>
      </c>
      <c r="H137" s="166">
        <v>2.307352370534E13</v>
      </c>
      <c r="I137" s="41" t="s">
        <v>227</v>
      </c>
      <c r="J137" s="38" t="s">
        <v>273</v>
      </c>
      <c r="K137" s="22" t="s">
        <v>348</v>
      </c>
      <c r="L137" s="59" t="s">
        <v>1079</v>
      </c>
      <c r="M137" s="46"/>
      <c r="N137" s="42"/>
      <c r="O137" s="42"/>
    </row>
    <row r="138">
      <c r="A138" s="38" t="s">
        <v>146</v>
      </c>
      <c r="B138" s="60" t="s">
        <v>180</v>
      </c>
      <c r="C138" s="40">
        <v>1.0</v>
      </c>
      <c r="D138" s="39" t="s">
        <v>159</v>
      </c>
      <c r="E138" s="41" t="s">
        <v>11</v>
      </c>
      <c r="F138" s="39"/>
      <c r="G138" s="41" t="s">
        <v>148</v>
      </c>
      <c r="H138" s="81">
        <v>2.1322523028251E13</v>
      </c>
      <c r="I138" s="79" t="s">
        <v>227</v>
      </c>
      <c r="J138" s="39" t="s">
        <v>273</v>
      </c>
      <c r="K138" s="43" t="s">
        <v>329</v>
      </c>
      <c r="L138" s="59" t="s">
        <v>388</v>
      </c>
      <c r="M138" s="46"/>
      <c r="N138" s="42"/>
      <c r="O138" s="42"/>
    </row>
    <row r="139">
      <c r="A139" s="200"/>
      <c r="B139" s="125"/>
      <c r="C139" s="223"/>
      <c r="D139" s="214"/>
      <c r="E139" s="88"/>
      <c r="F139" s="114"/>
      <c r="G139" s="88"/>
      <c r="H139" s="224"/>
      <c r="I139" s="200"/>
      <c r="J139" s="86"/>
      <c r="K139" s="225"/>
      <c r="L139" s="87"/>
      <c r="M139" s="154"/>
      <c r="N139" s="114"/>
      <c r="O139" s="114"/>
    </row>
    <row r="140">
      <c r="A140" s="89"/>
      <c r="B140" s="62"/>
      <c r="C140" s="90"/>
      <c r="D140" s="62"/>
      <c r="E140" s="62"/>
      <c r="F140" s="62"/>
      <c r="G140" s="62"/>
      <c r="H140" s="62"/>
      <c r="I140" s="62"/>
      <c r="J140" s="116"/>
      <c r="K140" s="62"/>
      <c r="L140" s="91"/>
      <c r="M140" s="62"/>
      <c r="N140" s="62"/>
      <c r="O140" s="62"/>
    </row>
    <row r="141">
      <c r="A141" s="89" t="s">
        <v>154</v>
      </c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53" t="s">
        <v>6</v>
      </c>
      <c r="B142" s="62">
        <f t="shared" ref="B142:B144" si="1">COUNTIF($E$2:$E$139,A142)</f>
        <v>23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53" t="s">
        <v>7</v>
      </c>
      <c r="B143" s="62">
        <f t="shared" si="1"/>
        <v>9</v>
      </c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53" t="s">
        <v>8</v>
      </c>
      <c r="B144" s="62">
        <f t="shared" si="1"/>
        <v>4</v>
      </c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89" t="s">
        <v>9</v>
      </c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53" t="s">
        <v>9</v>
      </c>
      <c r="B146" s="62">
        <f t="shared" ref="B146:B147" si="2">COUNTIF($E$2:$E$139,A146)</f>
        <v>21</v>
      </c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53" t="s">
        <v>10</v>
      </c>
      <c r="B147" s="62">
        <f t="shared" si="2"/>
        <v>0</v>
      </c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89" t="s">
        <v>393</v>
      </c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53" t="s">
        <v>11</v>
      </c>
      <c r="B149" s="62">
        <f t="shared" ref="B149:B163" si="3">COUNTIF($E$2:$E$139,A149)</f>
        <v>5</v>
      </c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53" t="s">
        <v>12</v>
      </c>
      <c r="B150" s="62">
        <f t="shared" si="3"/>
        <v>2</v>
      </c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58" t="s">
        <v>13</v>
      </c>
      <c r="B151" s="62">
        <f t="shared" si="3"/>
        <v>3</v>
      </c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53" t="s">
        <v>14</v>
      </c>
      <c r="B152" s="62">
        <f t="shared" si="3"/>
        <v>4</v>
      </c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53" t="s">
        <v>16</v>
      </c>
      <c r="B153" s="62">
        <f t="shared" si="3"/>
        <v>1</v>
      </c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53" t="s">
        <v>17</v>
      </c>
      <c r="B154" s="62">
        <f t="shared" si="3"/>
        <v>5</v>
      </c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53" t="s">
        <v>19</v>
      </c>
      <c r="B155" s="62">
        <f t="shared" si="3"/>
        <v>3</v>
      </c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53" t="s">
        <v>20</v>
      </c>
      <c r="B156" s="62">
        <f t="shared" si="3"/>
        <v>9</v>
      </c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53" t="s">
        <v>21</v>
      </c>
      <c r="B157" s="62">
        <f t="shared" si="3"/>
        <v>11</v>
      </c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53" t="s">
        <v>22</v>
      </c>
      <c r="B158" s="62">
        <f t="shared" si="3"/>
        <v>16</v>
      </c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53" t="s">
        <v>23</v>
      </c>
      <c r="B159" s="62">
        <f t="shared" si="3"/>
        <v>0</v>
      </c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53" t="s">
        <v>24</v>
      </c>
      <c r="B160" s="62">
        <f t="shared" si="3"/>
        <v>2</v>
      </c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53" t="s">
        <v>25</v>
      </c>
      <c r="B161" s="62">
        <f t="shared" si="3"/>
        <v>8</v>
      </c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53" t="s">
        <v>26</v>
      </c>
      <c r="B162" s="62">
        <f t="shared" si="3"/>
        <v>6</v>
      </c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53" t="s">
        <v>28</v>
      </c>
      <c r="B163" s="62">
        <f t="shared" si="3"/>
        <v>0</v>
      </c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89" t="s">
        <v>394</v>
      </c>
      <c r="B164" s="93">
        <f>SUM(B142:B163)</f>
        <v>132</v>
      </c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89" t="s">
        <v>6</v>
      </c>
      <c r="B166" s="62"/>
      <c r="C166" s="94" t="s">
        <v>394</v>
      </c>
      <c r="D166" s="94"/>
      <c r="E166" s="94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95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 t="s">
        <v>150</v>
      </c>
      <c r="B168" s="202" t="s">
        <v>1626</v>
      </c>
      <c r="C168" s="117">
        <f t="shared" ref="C168:C169" si="4">COUNTIF($K$2:$K$226,B168)</f>
        <v>2</v>
      </c>
      <c r="D168" s="92"/>
      <c r="E168" s="9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 t="s">
        <v>150</v>
      </c>
      <c r="B169" s="95" t="s">
        <v>651</v>
      </c>
      <c r="C169" s="117">
        <f t="shared" si="4"/>
        <v>1</v>
      </c>
      <c r="D169" s="92"/>
      <c r="E169" s="9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96" t="s">
        <v>150</v>
      </c>
      <c r="B170" s="53" t="s">
        <v>151</v>
      </c>
      <c r="C170" s="140">
        <v>1.0</v>
      </c>
      <c r="D170" s="92"/>
      <c r="E170" s="9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72" t="s">
        <v>308</v>
      </c>
      <c r="B171" s="72" t="s">
        <v>308</v>
      </c>
      <c r="C171" s="117">
        <f t="shared" ref="C171:C175" si="5">COUNTIF($K$2:$K$226,B171)</f>
        <v>2</v>
      </c>
      <c r="D171" s="92"/>
      <c r="E171" s="9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 t="s">
        <v>165</v>
      </c>
      <c r="B172" s="96" t="s">
        <v>166</v>
      </c>
      <c r="C172" s="117">
        <f t="shared" si="5"/>
        <v>7</v>
      </c>
      <c r="D172" s="92"/>
      <c r="E172" s="9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 t="s">
        <v>165</v>
      </c>
      <c r="B173" s="62" t="s">
        <v>178</v>
      </c>
      <c r="C173" s="117">
        <f t="shared" si="5"/>
        <v>2</v>
      </c>
      <c r="D173" s="92"/>
      <c r="E173" s="9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 t="s">
        <v>165</v>
      </c>
      <c r="B174" s="96" t="s">
        <v>172</v>
      </c>
      <c r="C174" s="117">
        <f t="shared" si="5"/>
        <v>4</v>
      </c>
      <c r="D174" s="92"/>
      <c r="E174" s="9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 t="s">
        <v>165</v>
      </c>
      <c r="B175" s="72" t="s">
        <v>1298</v>
      </c>
      <c r="C175" s="117">
        <f t="shared" si="5"/>
        <v>1</v>
      </c>
      <c r="D175" s="90"/>
      <c r="E175" s="90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97"/>
      <c r="B176" s="62"/>
      <c r="C176" s="90"/>
      <c r="D176" s="90"/>
      <c r="E176" s="90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89" t="s">
        <v>7</v>
      </c>
      <c r="B177" s="62"/>
      <c r="C177" s="90"/>
      <c r="D177" s="90"/>
      <c r="E177" s="90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90"/>
      <c r="E178" s="90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 t="s">
        <v>165</v>
      </c>
      <c r="B179" s="79" t="s">
        <v>553</v>
      </c>
      <c r="C179" s="90">
        <f t="shared" ref="C179:C184" si="6">COUNTIF($K$2:$K$223,B179)</f>
        <v>1</v>
      </c>
      <c r="D179" s="92"/>
      <c r="E179" s="9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 t="s">
        <v>165</v>
      </c>
      <c r="B180" s="55" t="s">
        <v>746</v>
      </c>
      <c r="C180" s="90">
        <f t="shared" si="6"/>
        <v>0</v>
      </c>
      <c r="D180" s="92"/>
      <c r="E180" s="9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 t="s">
        <v>165</v>
      </c>
      <c r="B181" s="16" t="s">
        <v>267</v>
      </c>
      <c r="C181" s="90">
        <f t="shared" si="6"/>
        <v>1</v>
      </c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 t="s">
        <v>165</v>
      </c>
      <c r="B182" s="55" t="s">
        <v>320</v>
      </c>
      <c r="C182" s="90">
        <f t="shared" si="6"/>
        <v>4</v>
      </c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 t="s">
        <v>165</v>
      </c>
      <c r="B183" s="55" t="s">
        <v>245</v>
      </c>
      <c r="C183" s="90">
        <f t="shared" si="6"/>
        <v>1</v>
      </c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 t="s">
        <v>165</v>
      </c>
      <c r="B184" s="53" t="s">
        <v>262</v>
      </c>
      <c r="C184" s="90">
        <f t="shared" si="6"/>
        <v>2</v>
      </c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</sheetData>
  <autoFilter ref="$A$1:$O$138"/>
  <dataValidations>
    <dataValidation type="list" allowBlank="1" sqref="B103:B110 B112:B115 B122 B124:B125 B128:B129 B131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39">
      <formula1>"INACTIVO,OPERATIVO"</formula1>
    </dataValidation>
    <dataValidation type="list" allowBlank="1" sqref="J79:J81 J84:J85 J87:J88 J94:J96 J98 J101 J132 J139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2:J63 J68:J72 J75:J77">
      <formula1>"AOC,BENQ,BIXOLON,CINO,CLIO,DATALOGIC,DATAMAX O´NEIL,DELL,EPSON,FUSION,GENÉRICO,HONEYWELL,HP,HP COMPAC,KRONOS,KYOCERA,LENOVO,LG,IBM,MICROLINE,MLAB,MITSUBISHI,MOTOROLA,NO VISIBLE,OKI DATA,PROXIMA,PHILCO,SAMSUNG,SEWOO,SIMBOL,SPEKTRA,STRIPE,SYMBOL,VIEWSONIC,Z"&amp;"EBRA,3NSTAR,"</formula1>
    </dataValidation>
    <dataValidation type="list" allowBlank="1" sqref="E2:E78 E82:E83 E89:E93 E97 E99:E100 E103:E131 E133:E138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99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130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79:E81 E84:E88 E94:E96 E98 E101:E102 E132 E139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79:B88 B94:B96 B98 B101 B132 B139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J102 J111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71:B72 B102 B111 B138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64:J65 J67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64:B65 B67 B99 B130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86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64:F67 F73:F74 F78 F82:F83 F97 F99:F100 F104:F110 F112 F116:F121 F123 F126:F138">
      <formula1>"LINUX CENTOS,LINUX FEDORA,LINUX UBUNTU,NO APLICA,OTRO,WINDOWS XP,WINDOWS 7,WINDOWS 10,"</formula1>
    </dataValidation>
    <dataValidation type="list" allowBlank="1" sqref="F2:F9 F11:F14 F16 F18 F20:F22 F24:F27 F29 F31:F39 F41:F50 F52:F53 F55 F57:F59 F61 F63 F68:F72 F75:F77 F102">
      <formula1>"LINUX FEDORA,LINUX UBUNTU,NO APLICA,OTRO,WINDOWS XP,WINDOWS 7,WINDOWS 10,"</formula1>
    </dataValidation>
    <dataValidation type="list" allowBlank="1" sqref="J97 J138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2:B63 B66 B68:B70 B75:B77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J78 J100 J133:J137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39">
      <formula1>"COMPUTADOR,MONITOR,PERIFÉRICO"</formula1>
    </dataValidation>
    <dataValidation type="list" allowBlank="1" sqref="J103:J110 J112:J115 J122:J129 J131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73:B74 B97 B123 B126:B127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10 F15 F17 F19 F23 F28 F30 F40 F51 F54 F56 F60 F62 F79:F81 F84:F88 F94:F96 F98 F101 F103 F111 F113:F115 F122 F124:F125 F139">
      <formula1>"WINDOWS XP,WINDOWS 7,WINDOWS 10,NO APLICA,OTRO"</formula1>
    </dataValidation>
    <dataValidation type="list" allowBlank="1" sqref="J116:J121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89:F93">
      <formula1>"LINUX FEDORA,NO APLICA,OTRO,WINDOWS XP,WINDOWS 7,WINDOWS 10,"</formula1>
    </dataValidation>
    <dataValidation type="list" allowBlank="1" sqref="J89:J93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78 B100 B116:B121 B133:B13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66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J73:J74 J82:J83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89:B93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20.0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37" t="s">
        <v>143</v>
      </c>
      <c r="N1" s="34" t="s">
        <v>144</v>
      </c>
      <c r="O1" s="34" t="s">
        <v>145</v>
      </c>
    </row>
    <row r="2">
      <c r="A2" s="41" t="s">
        <v>2554</v>
      </c>
      <c r="B2" s="39" t="s">
        <v>542</v>
      </c>
      <c r="C2" s="40">
        <v>2.0</v>
      </c>
      <c r="D2" s="39" t="s">
        <v>154</v>
      </c>
      <c r="E2" s="41" t="s">
        <v>6</v>
      </c>
      <c r="F2" s="39" t="s">
        <v>155</v>
      </c>
      <c r="G2" s="41" t="s">
        <v>148</v>
      </c>
      <c r="H2" s="39" t="s">
        <v>2555</v>
      </c>
      <c r="I2" s="41">
        <v>6631434.0</v>
      </c>
      <c r="J2" s="39" t="s">
        <v>165</v>
      </c>
      <c r="K2" s="41" t="s">
        <v>178</v>
      </c>
      <c r="L2" s="101"/>
      <c r="M2" s="226"/>
      <c r="N2" s="52"/>
      <c r="O2" s="52"/>
    </row>
    <row r="3">
      <c r="A3" s="41" t="s">
        <v>2554</v>
      </c>
      <c r="B3" s="39" t="s">
        <v>542</v>
      </c>
      <c r="C3" s="40">
        <v>2.0</v>
      </c>
      <c r="D3" s="39" t="s">
        <v>9</v>
      </c>
      <c r="E3" s="41" t="s">
        <v>9</v>
      </c>
      <c r="F3" s="52"/>
      <c r="G3" s="41" t="s">
        <v>148</v>
      </c>
      <c r="H3" s="39" t="s">
        <v>2556</v>
      </c>
      <c r="I3" s="41">
        <v>6631435.0</v>
      </c>
      <c r="J3" s="39" t="s">
        <v>150</v>
      </c>
      <c r="K3" s="41" t="s">
        <v>196</v>
      </c>
      <c r="L3" s="101"/>
      <c r="M3" s="52"/>
      <c r="N3" s="52"/>
      <c r="O3" s="52"/>
    </row>
    <row r="4">
      <c r="A4" s="41"/>
      <c r="B4" s="39" t="s">
        <v>542</v>
      </c>
      <c r="C4" s="40">
        <v>2.0</v>
      </c>
      <c r="D4" s="39" t="s">
        <v>9</v>
      </c>
      <c r="E4" s="41" t="s">
        <v>9</v>
      </c>
      <c r="F4" s="52"/>
      <c r="G4" s="41" t="s">
        <v>148</v>
      </c>
      <c r="H4" s="39">
        <v>6631437.0</v>
      </c>
      <c r="I4" s="41">
        <v>6631437.0</v>
      </c>
      <c r="J4" s="39" t="s">
        <v>165</v>
      </c>
      <c r="K4" s="41" t="s">
        <v>151</v>
      </c>
      <c r="L4" s="43" t="s">
        <v>2557</v>
      </c>
      <c r="M4" s="39"/>
      <c r="N4" s="39"/>
      <c r="O4" s="39"/>
    </row>
    <row r="5">
      <c r="A5" s="41" t="s">
        <v>2558</v>
      </c>
      <c r="B5" s="39" t="s">
        <v>2559</v>
      </c>
      <c r="C5" s="40">
        <v>2.0</v>
      </c>
      <c r="D5" s="39" t="s">
        <v>154</v>
      </c>
      <c r="E5" s="41" t="s">
        <v>6</v>
      </c>
      <c r="F5" s="39" t="s">
        <v>155</v>
      </c>
      <c r="G5" s="41" t="s">
        <v>148</v>
      </c>
      <c r="H5" s="39" t="s">
        <v>2560</v>
      </c>
      <c r="I5" s="41">
        <v>6631438.0</v>
      </c>
      <c r="J5" s="39" t="s">
        <v>165</v>
      </c>
      <c r="K5" s="41" t="s">
        <v>178</v>
      </c>
      <c r="L5" s="101"/>
      <c r="M5" s="52"/>
      <c r="N5" s="52"/>
      <c r="O5" s="52"/>
    </row>
    <row r="6">
      <c r="A6" s="41" t="s">
        <v>2558</v>
      </c>
      <c r="B6" s="39" t="s">
        <v>2559</v>
      </c>
      <c r="C6" s="40">
        <v>2.0</v>
      </c>
      <c r="D6" s="39" t="s">
        <v>9</v>
      </c>
      <c r="E6" s="41" t="s">
        <v>9</v>
      </c>
      <c r="F6" s="52"/>
      <c r="G6" s="41" t="s">
        <v>148</v>
      </c>
      <c r="H6" s="39">
        <v>6631439.0</v>
      </c>
      <c r="I6" s="41">
        <v>6631439.0</v>
      </c>
      <c r="J6" s="39" t="s">
        <v>362</v>
      </c>
      <c r="K6" s="41" t="s">
        <v>151</v>
      </c>
      <c r="L6" s="45"/>
      <c r="M6" s="42"/>
      <c r="N6" s="42"/>
      <c r="O6" s="42"/>
    </row>
    <row r="7">
      <c r="A7" s="41" t="s">
        <v>146</v>
      </c>
      <c r="B7" s="39" t="s">
        <v>2561</v>
      </c>
      <c r="C7" s="40">
        <v>2.0</v>
      </c>
      <c r="D7" s="39" t="s">
        <v>154</v>
      </c>
      <c r="E7" s="41" t="s">
        <v>6</v>
      </c>
      <c r="F7" s="39" t="s">
        <v>155</v>
      </c>
      <c r="G7" s="41" t="s">
        <v>148</v>
      </c>
      <c r="H7" s="39" t="s">
        <v>151</v>
      </c>
      <c r="I7" s="41">
        <v>6631440.0</v>
      </c>
      <c r="J7" s="39" t="s">
        <v>150</v>
      </c>
      <c r="K7" s="41" t="s">
        <v>1626</v>
      </c>
      <c r="L7" s="101"/>
      <c r="M7" s="52"/>
      <c r="N7" s="52"/>
      <c r="O7" s="52"/>
    </row>
    <row r="8">
      <c r="A8" s="41" t="s">
        <v>146</v>
      </c>
      <c r="B8" s="39" t="s">
        <v>2561</v>
      </c>
      <c r="C8" s="40">
        <v>2.0</v>
      </c>
      <c r="D8" s="39" t="s">
        <v>9</v>
      </c>
      <c r="E8" s="41" t="s">
        <v>9</v>
      </c>
      <c r="F8" s="52"/>
      <c r="G8" s="41" t="s">
        <v>148</v>
      </c>
      <c r="H8" s="39" t="s">
        <v>2562</v>
      </c>
      <c r="I8" s="41">
        <v>6631441.0</v>
      </c>
      <c r="J8" s="39" t="s">
        <v>150</v>
      </c>
      <c r="K8" s="41" t="s">
        <v>2563</v>
      </c>
      <c r="L8" s="101"/>
      <c r="M8" s="52"/>
      <c r="N8" s="52"/>
      <c r="O8" s="52"/>
    </row>
    <row r="9">
      <c r="A9" s="41" t="s">
        <v>2564</v>
      </c>
      <c r="B9" s="39" t="s">
        <v>175</v>
      </c>
      <c r="C9" s="40">
        <v>2.0</v>
      </c>
      <c r="D9" s="39" t="s">
        <v>9</v>
      </c>
      <c r="E9" s="41" t="s">
        <v>10</v>
      </c>
      <c r="F9" s="52"/>
      <c r="G9" s="41" t="s">
        <v>148</v>
      </c>
      <c r="H9" s="39" t="s">
        <v>151</v>
      </c>
      <c r="I9" s="41">
        <v>6631444.0</v>
      </c>
      <c r="J9" s="39" t="s">
        <v>362</v>
      </c>
      <c r="K9" s="41" t="s">
        <v>151</v>
      </c>
      <c r="L9" s="45"/>
      <c r="M9" s="42"/>
      <c r="N9" s="42"/>
      <c r="O9" s="42"/>
    </row>
    <row r="10">
      <c r="A10" s="41"/>
      <c r="B10" s="39" t="s">
        <v>1651</v>
      </c>
      <c r="C10" s="40">
        <v>1.0</v>
      </c>
      <c r="D10" s="39" t="s">
        <v>154</v>
      </c>
      <c r="E10" s="41" t="s">
        <v>6</v>
      </c>
      <c r="F10" s="39" t="s">
        <v>155</v>
      </c>
      <c r="G10" s="41" t="s">
        <v>148</v>
      </c>
      <c r="H10" s="39" t="s">
        <v>2565</v>
      </c>
      <c r="I10" s="41">
        <v>6631446.0</v>
      </c>
      <c r="J10" s="39" t="s">
        <v>150</v>
      </c>
      <c r="K10" s="41" t="s">
        <v>1626</v>
      </c>
      <c r="L10" s="43" t="s">
        <v>2566</v>
      </c>
      <c r="M10" s="39"/>
      <c r="N10" s="39"/>
      <c r="O10" s="39"/>
    </row>
    <row r="11">
      <c r="A11" s="41"/>
      <c r="B11" s="39" t="s">
        <v>1651</v>
      </c>
      <c r="C11" s="40">
        <v>1.0</v>
      </c>
      <c r="D11" s="39" t="s">
        <v>9</v>
      </c>
      <c r="E11" s="41" t="s">
        <v>9</v>
      </c>
      <c r="F11" s="52"/>
      <c r="G11" s="41" t="s">
        <v>148</v>
      </c>
      <c r="H11" s="39" t="s">
        <v>2567</v>
      </c>
      <c r="I11" s="41">
        <v>6631447.0</v>
      </c>
      <c r="J11" s="39" t="s">
        <v>150</v>
      </c>
      <c r="K11" s="41" t="s">
        <v>2563</v>
      </c>
      <c r="L11" s="43" t="s">
        <v>2566</v>
      </c>
      <c r="M11" s="39"/>
      <c r="N11" s="39"/>
      <c r="O11" s="39"/>
    </row>
    <row r="12">
      <c r="A12" s="41" t="s">
        <v>146</v>
      </c>
      <c r="B12" s="39" t="s">
        <v>1651</v>
      </c>
      <c r="C12" s="40">
        <v>1.0</v>
      </c>
      <c r="D12" s="39" t="s">
        <v>154</v>
      </c>
      <c r="E12" s="41" t="s">
        <v>6</v>
      </c>
      <c r="F12" s="39" t="s">
        <v>155</v>
      </c>
      <c r="G12" s="41" t="s">
        <v>148</v>
      </c>
      <c r="H12" s="39" t="s">
        <v>2568</v>
      </c>
      <c r="I12" s="41" t="s">
        <v>227</v>
      </c>
      <c r="J12" s="39" t="s">
        <v>150</v>
      </c>
      <c r="K12" s="41" t="s">
        <v>1626</v>
      </c>
      <c r="L12" s="43" t="s">
        <v>2569</v>
      </c>
      <c r="M12" s="39"/>
      <c r="N12" s="39"/>
      <c r="O12" s="39"/>
    </row>
    <row r="13">
      <c r="A13" s="41" t="s">
        <v>146</v>
      </c>
      <c r="B13" s="39" t="s">
        <v>1651</v>
      </c>
      <c r="C13" s="40">
        <v>1.0</v>
      </c>
      <c r="D13" s="39" t="s">
        <v>9</v>
      </c>
      <c r="E13" s="41" t="s">
        <v>9</v>
      </c>
      <c r="F13" s="52"/>
      <c r="G13" s="41" t="s">
        <v>148</v>
      </c>
      <c r="H13" s="39" t="s">
        <v>2570</v>
      </c>
      <c r="I13" s="41">
        <v>6631450.0</v>
      </c>
      <c r="J13" s="39" t="s">
        <v>165</v>
      </c>
      <c r="K13" s="41" t="s">
        <v>151</v>
      </c>
      <c r="L13" s="101"/>
      <c r="M13" s="52"/>
      <c r="N13" s="52"/>
      <c r="O13" s="52"/>
    </row>
    <row r="14">
      <c r="A14" s="41" t="s">
        <v>2571</v>
      </c>
      <c r="B14" s="39" t="s">
        <v>1651</v>
      </c>
      <c r="C14" s="40">
        <v>1.0</v>
      </c>
      <c r="D14" s="39" t="s">
        <v>154</v>
      </c>
      <c r="E14" s="41" t="s">
        <v>6</v>
      </c>
      <c r="F14" s="39" t="s">
        <v>155</v>
      </c>
      <c r="G14" s="41" t="s">
        <v>148</v>
      </c>
      <c r="H14" s="39" t="s">
        <v>2572</v>
      </c>
      <c r="I14" s="41">
        <v>6631451.0</v>
      </c>
      <c r="J14" s="39" t="s">
        <v>150</v>
      </c>
      <c r="K14" s="41" t="s">
        <v>1626</v>
      </c>
      <c r="L14" s="45"/>
      <c r="M14" s="42"/>
      <c r="N14" s="42"/>
      <c r="O14" s="42"/>
    </row>
    <row r="15">
      <c r="A15" s="41" t="s">
        <v>2571</v>
      </c>
      <c r="B15" s="39" t="s">
        <v>1651</v>
      </c>
      <c r="C15" s="40">
        <v>1.0</v>
      </c>
      <c r="D15" s="39" t="s">
        <v>9</v>
      </c>
      <c r="E15" s="41" t="s">
        <v>9</v>
      </c>
      <c r="F15" s="52"/>
      <c r="G15" s="41" t="s">
        <v>148</v>
      </c>
      <c r="H15" s="39" t="s">
        <v>2573</v>
      </c>
      <c r="I15" s="41">
        <v>6631452.0</v>
      </c>
      <c r="J15" s="39" t="s">
        <v>150</v>
      </c>
      <c r="K15" s="41" t="s">
        <v>223</v>
      </c>
      <c r="L15" s="101"/>
      <c r="M15" s="52"/>
      <c r="N15" s="52"/>
      <c r="O15" s="52"/>
    </row>
    <row r="16">
      <c r="A16" s="41" t="s">
        <v>2574</v>
      </c>
      <c r="B16" s="39" t="s">
        <v>1651</v>
      </c>
      <c r="C16" s="40">
        <v>1.0</v>
      </c>
      <c r="D16" s="39" t="s">
        <v>154</v>
      </c>
      <c r="E16" s="41" t="s">
        <v>6</v>
      </c>
      <c r="F16" s="39" t="s">
        <v>155</v>
      </c>
      <c r="G16" s="41" t="s">
        <v>148</v>
      </c>
      <c r="H16" s="39" t="s">
        <v>2575</v>
      </c>
      <c r="I16" s="41">
        <v>6631453.0</v>
      </c>
      <c r="J16" s="39" t="s">
        <v>150</v>
      </c>
      <c r="K16" s="41" t="s">
        <v>1626</v>
      </c>
      <c r="L16" s="45"/>
      <c r="M16" s="42"/>
      <c r="N16" s="42"/>
      <c r="O16" s="42"/>
    </row>
    <row r="17">
      <c r="A17" s="41" t="s">
        <v>2574</v>
      </c>
      <c r="B17" s="39" t="s">
        <v>1651</v>
      </c>
      <c r="C17" s="40">
        <v>1.0</v>
      </c>
      <c r="D17" s="39" t="s">
        <v>9</v>
      </c>
      <c r="E17" s="41" t="s">
        <v>9</v>
      </c>
      <c r="F17" s="52"/>
      <c r="G17" s="41" t="s">
        <v>148</v>
      </c>
      <c r="H17" s="39" t="s">
        <v>2576</v>
      </c>
      <c r="I17" s="41">
        <v>6631454.0</v>
      </c>
      <c r="J17" s="39" t="s">
        <v>168</v>
      </c>
      <c r="K17" s="41" t="s">
        <v>2577</v>
      </c>
      <c r="L17" s="101"/>
      <c r="M17" s="52"/>
      <c r="N17" s="52"/>
      <c r="O17" s="52"/>
    </row>
    <row r="18">
      <c r="A18" s="41" t="s">
        <v>2578</v>
      </c>
      <c r="B18" s="39" t="s">
        <v>180</v>
      </c>
      <c r="C18" s="40">
        <v>1.0</v>
      </c>
      <c r="D18" s="39" t="s">
        <v>154</v>
      </c>
      <c r="E18" s="41" t="s">
        <v>6</v>
      </c>
      <c r="F18" s="39" t="s">
        <v>155</v>
      </c>
      <c r="G18" s="41" t="s">
        <v>148</v>
      </c>
      <c r="H18" s="39" t="s">
        <v>2579</v>
      </c>
      <c r="I18" s="41">
        <v>6631455.0</v>
      </c>
      <c r="J18" s="39" t="s">
        <v>165</v>
      </c>
      <c r="K18" s="41" t="s">
        <v>178</v>
      </c>
      <c r="L18" s="101"/>
      <c r="M18" s="52"/>
      <c r="N18" s="52"/>
      <c r="O18" s="52"/>
    </row>
    <row r="19">
      <c r="A19" s="41" t="s">
        <v>2578</v>
      </c>
      <c r="B19" s="39" t="s">
        <v>180</v>
      </c>
      <c r="C19" s="40">
        <v>1.0</v>
      </c>
      <c r="D19" s="39" t="s">
        <v>9</v>
      </c>
      <c r="E19" s="41" t="s">
        <v>9</v>
      </c>
      <c r="F19" s="52"/>
      <c r="G19" s="41" t="s">
        <v>148</v>
      </c>
      <c r="H19" s="39" t="s">
        <v>2580</v>
      </c>
      <c r="I19" s="41">
        <v>6631456.0</v>
      </c>
      <c r="J19" s="39" t="s">
        <v>168</v>
      </c>
      <c r="K19" s="41" t="s">
        <v>2581</v>
      </c>
      <c r="L19" s="101"/>
      <c r="M19" s="52"/>
      <c r="N19" s="52"/>
      <c r="O19" s="52"/>
    </row>
    <row r="20">
      <c r="A20" s="41" t="s">
        <v>146</v>
      </c>
      <c r="B20" s="39" t="s">
        <v>1554</v>
      </c>
      <c r="C20" s="40">
        <v>1.0</v>
      </c>
      <c r="D20" s="39" t="s">
        <v>154</v>
      </c>
      <c r="E20" s="41" t="s">
        <v>6</v>
      </c>
      <c r="F20" s="39" t="s">
        <v>155</v>
      </c>
      <c r="G20" s="41" t="s">
        <v>148</v>
      </c>
      <c r="H20" s="39" t="s">
        <v>2582</v>
      </c>
      <c r="I20" s="41">
        <v>6631457.0</v>
      </c>
      <c r="J20" s="39" t="s">
        <v>165</v>
      </c>
      <c r="K20" s="41" t="s">
        <v>178</v>
      </c>
      <c r="L20" s="101"/>
      <c r="M20" s="52"/>
      <c r="N20" s="52"/>
      <c r="O20" s="52"/>
    </row>
    <row r="21">
      <c r="A21" s="41" t="s">
        <v>146</v>
      </c>
      <c r="B21" s="39" t="s">
        <v>1554</v>
      </c>
      <c r="C21" s="40">
        <v>1.0</v>
      </c>
      <c r="D21" s="39" t="s">
        <v>9</v>
      </c>
      <c r="E21" s="41" t="s">
        <v>9</v>
      </c>
      <c r="F21" s="52"/>
      <c r="G21" s="41" t="s">
        <v>148</v>
      </c>
      <c r="H21" s="39" t="s">
        <v>2583</v>
      </c>
      <c r="I21" s="41">
        <v>6631458.0</v>
      </c>
      <c r="J21" s="39" t="s">
        <v>150</v>
      </c>
      <c r="K21" s="41" t="s">
        <v>1547</v>
      </c>
      <c r="L21" s="101"/>
      <c r="M21" s="52"/>
      <c r="N21" s="52"/>
      <c r="O21" s="52"/>
    </row>
    <row r="22">
      <c r="A22" s="41" t="s">
        <v>146</v>
      </c>
      <c r="B22" s="39" t="s">
        <v>1554</v>
      </c>
      <c r="C22" s="40">
        <v>1.0</v>
      </c>
      <c r="D22" s="39" t="s">
        <v>9</v>
      </c>
      <c r="E22" s="41" t="s">
        <v>9</v>
      </c>
      <c r="F22" s="52"/>
      <c r="G22" s="41" t="s">
        <v>148</v>
      </c>
      <c r="H22" s="39" t="s">
        <v>2584</v>
      </c>
      <c r="I22" s="41">
        <v>6631460.0</v>
      </c>
      <c r="J22" s="39" t="s">
        <v>362</v>
      </c>
      <c r="K22" s="41" t="s">
        <v>2446</v>
      </c>
      <c r="L22" s="45"/>
      <c r="M22" s="42"/>
      <c r="N22" s="42"/>
      <c r="O22" s="42"/>
    </row>
    <row r="23">
      <c r="A23" s="41" t="s">
        <v>146</v>
      </c>
      <c r="B23" s="39" t="s">
        <v>1554</v>
      </c>
      <c r="C23" s="40">
        <v>1.0</v>
      </c>
      <c r="D23" s="39" t="s">
        <v>159</v>
      </c>
      <c r="E23" s="41" t="s">
        <v>13</v>
      </c>
      <c r="F23" s="52"/>
      <c r="G23" s="41" t="s">
        <v>148</v>
      </c>
      <c r="H23" s="39" t="s">
        <v>151</v>
      </c>
      <c r="I23" s="41">
        <v>6631461.0</v>
      </c>
      <c r="J23" s="39" t="s">
        <v>2585</v>
      </c>
      <c r="K23" s="41" t="s">
        <v>2586</v>
      </c>
      <c r="L23" s="45"/>
      <c r="M23" s="42"/>
      <c r="N23" s="42"/>
      <c r="O23" s="42"/>
    </row>
    <row r="24">
      <c r="A24" s="41" t="s">
        <v>2587</v>
      </c>
      <c r="B24" s="39" t="s">
        <v>547</v>
      </c>
      <c r="C24" s="40">
        <v>1.0</v>
      </c>
      <c r="D24" s="39" t="s">
        <v>9</v>
      </c>
      <c r="E24" s="41" t="s">
        <v>9</v>
      </c>
      <c r="F24" s="52"/>
      <c r="G24" s="41" t="s">
        <v>148</v>
      </c>
      <c r="H24" s="39" t="s">
        <v>2588</v>
      </c>
      <c r="I24" s="41">
        <v>6631571.0</v>
      </c>
      <c r="J24" s="39" t="s">
        <v>168</v>
      </c>
      <c r="K24" s="41" t="s">
        <v>2589</v>
      </c>
      <c r="L24" s="43" t="s">
        <v>2590</v>
      </c>
      <c r="M24" s="39"/>
      <c r="N24" s="39"/>
      <c r="O24" s="39"/>
    </row>
    <row r="25">
      <c r="A25" s="41" t="s">
        <v>2587</v>
      </c>
      <c r="B25" s="39" t="s">
        <v>547</v>
      </c>
      <c r="C25" s="40">
        <v>1.0</v>
      </c>
      <c r="D25" s="39" t="s">
        <v>154</v>
      </c>
      <c r="E25" s="41" t="s">
        <v>6</v>
      </c>
      <c r="F25" s="39" t="s">
        <v>155</v>
      </c>
      <c r="G25" s="41" t="s">
        <v>148</v>
      </c>
      <c r="H25" s="39" t="s">
        <v>2591</v>
      </c>
      <c r="I25" s="41">
        <v>6631572.0</v>
      </c>
      <c r="J25" s="39" t="s">
        <v>150</v>
      </c>
      <c r="K25" s="41" t="s">
        <v>1866</v>
      </c>
      <c r="L25" s="101"/>
      <c r="M25" s="52"/>
      <c r="N25" s="52"/>
      <c r="O25" s="52"/>
    </row>
    <row r="26">
      <c r="A26" s="41" t="s">
        <v>2592</v>
      </c>
      <c r="B26" s="39" t="s">
        <v>2092</v>
      </c>
      <c r="C26" s="40">
        <v>2.0</v>
      </c>
      <c r="D26" s="39" t="s">
        <v>154</v>
      </c>
      <c r="E26" s="41" t="s">
        <v>6</v>
      </c>
      <c r="F26" s="39" t="s">
        <v>155</v>
      </c>
      <c r="G26" s="41" t="s">
        <v>148</v>
      </c>
      <c r="H26" s="39" t="s">
        <v>2593</v>
      </c>
      <c r="I26" s="41">
        <v>6631468.0</v>
      </c>
      <c r="J26" s="39" t="s">
        <v>165</v>
      </c>
      <c r="K26" s="41" t="s">
        <v>178</v>
      </c>
      <c r="L26" s="101"/>
      <c r="M26" s="52"/>
      <c r="N26" s="52"/>
      <c r="O26" s="52"/>
    </row>
    <row r="27">
      <c r="A27" s="41" t="s">
        <v>2587</v>
      </c>
      <c r="B27" s="39" t="s">
        <v>547</v>
      </c>
      <c r="C27" s="40">
        <v>1.0</v>
      </c>
      <c r="D27" s="39" t="s">
        <v>159</v>
      </c>
      <c r="E27" s="41" t="s">
        <v>13</v>
      </c>
      <c r="F27" s="52"/>
      <c r="G27" s="41" t="s">
        <v>148</v>
      </c>
      <c r="H27" s="39" t="s">
        <v>151</v>
      </c>
      <c r="I27" s="41">
        <v>6631573.0</v>
      </c>
      <c r="J27" s="39" t="s">
        <v>795</v>
      </c>
      <c r="K27" s="41" t="s">
        <v>2594</v>
      </c>
      <c r="L27" s="43" t="s">
        <v>2595</v>
      </c>
      <c r="M27" s="39"/>
      <c r="N27" s="39"/>
      <c r="O27" s="39"/>
    </row>
    <row r="28">
      <c r="A28" s="41" t="s">
        <v>2592</v>
      </c>
      <c r="B28" s="39" t="s">
        <v>2092</v>
      </c>
      <c r="C28" s="40">
        <v>2.0</v>
      </c>
      <c r="D28" s="39" t="s">
        <v>159</v>
      </c>
      <c r="E28" s="41" t="s">
        <v>13</v>
      </c>
      <c r="F28" s="52"/>
      <c r="G28" s="41" t="s">
        <v>148</v>
      </c>
      <c r="H28" s="39" t="s">
        <v>151</v>
      </c>
      <c r="I28" s="41">
        <v>6631467.0</v>
      </c>
      <c r="J28" s="39" t="s">
        <v>273</v>
      </c>
      <c r="K28" s="41" t="s">
        <v>2596</v>
      </c>
      <c r="L28" s="101"/>
      <c r="M28" s="52"/>
      <c r="N28" s="52"/>
      <c r="O28" s="52"/>
    </row>
    <row r="29">
      <c r="A29" s="41" t="s">
        <v>2597</v>
      </c>
      <c r="B29" s="39" t="s">
        <v>2598</v>
      </c>
      <c r="C29" s="40">
        <v>1.0</v>
      </c>
      <c r="D29" s="39" t="s">
        <v>154</v>
      </c>
      <c r="E29" s="41" t="s">
        <v>6</v>
      </c>
      <c r="F29" s="39" t="s">
        <v>155</v>
      </c>
      <c r="G29" s="41" t="s">
        <v>148</v>
      </c>
      <c r="H29" s="39" t="s">
        <v>2599</v>
      </c>
      <c r="I29" s="41">
        <v>6631470.0</v>
      </c>
      <c r="J29" s="39" t="s">
        <v>165</v>
      </c>
      <c r="K29" s="41" t="s">
        <v>166</v>
      </c>
      <c r="L29" s="43" t="s">
        <v>1671</v>
      </c>
      <c r="M29" s="39"/>
      <c r="N29" s="39"/>
      <c r="O29" s="39"/>
    </row>
    <row r="30">
      <c r="A30" s="41" t="s">
        <v>146</v>
      </c>
      <c r="B30" s="39" t="s">
        <v>547</v>
      </c>
      <c r="C30" s="40">
        <v>1.0</v>
      </c>
      <c r="D30" s="39" t="s">
        <v>159</v>
      </c>
      <c r="E30" s="41" t="s">
        <v>13</v>
      </c>
      <c r="F30" s="52"/>
      <c r="G30" s="41" t="s">
        <v>148</v>
      </c>
      <c r="H30" s="39">
        <v>7.1266036E7</v>
      </c>
      <c r="I30" s="41">
        <v>6631575.0</v>
      </c>
      <c r="J30" s="39" t="s">
        <v>795</v>
      </c>
      <c r="K30" s="41" t="s">
        <v>1340</v>
      </c>
      <c r="L30" s="43" t="s">
        <v>2590</v>
      </c>
      <c r="M30" s="39"/>
      <c r="N30" s="39"/>
      <c r="O30" s="39"/>
    </row>
    <row r="31">
      <c r="A31" s="41" t="s">
        <v>2600</v>
      </c>
      <c r="B31" s="39" t="s">
        <v>2601</v>
      </c>
      <c r="C31" s="40">
        <v>1.0</v>
      </c>
      <c r="D31" s="39" t="s">
        <v>9</v>
      </c>
      <c r="E31" s="41" t="s">
        <v>9</v>
      </c>
      <c r="F31" s="52"/>
      <c r="G31" s="41" t="s">
        <v>148</v>
      </c>
      <c r="H31" s="39" t="s">
        <v>151</v>
      </c>
      <c r="I31" s="41">
        <v>6631472.0</v>
      </c>
      <c r="J31" s="39" t="s">
        <v>168</v>
      </c>
      <c r="K31" s="41" t="s">
        <v>151</v>
      </c>
      <c r="L31" s="101"/>
      <c r="M31" s="52"/>
      <c r="N31" s="52"/>
      <c r="O31" s="52"/>
    </row>
    <row r="32">
      <c r="A32" s="41" t="s">
        <v>2600</v>
      </c>
      <c r="B32" s="39" t="s">
        <v>2601</v>
      </c>
      <c r="C32" s="40">
        <v>1.0</v>
      </c>
      <c r="D32" s="39" t="s">
        <v>154</v>
      </c>
      <c r="E32" s="41" t="s">
        <v>6</v>
      </c>
      <c r="F32" s="39" t="s">
        <v>155</v>
      </c>
      <c r="G32" s="41" t="s">
        <v>148</v>
      </c>
      <c r="H32" s="39" t="s">
        <v>151</v>
      </c>
      <c r="I32" s="41">
        <v>6631473.0</v>
      </c>
      <c r="J32" s="39" t="s">
        <v>165</v>
      </c>
      <c r="K32" s="41" t="s">
        <v>178</v>
      </c>
      <c r="L32" s="101"/>
      <c r="M32" s="52"/>
      <c r="N32" s="52"/>
      <c r="O32" s="52"/>
    </row>
    <row r="33">
      <c r="A33" s="41" t="s">
        <v>146</v>
      </c>
      <c r="B33" s="39" t="s">
        <v>547</v>
      </c>
      <c r="C33" s="40">
        <v>1.0</v>
      </c>
      <c r="D33" s="39" t="s">
        <v>9</v>
      </c>
      <c r="E33" s="41" t="s">
        <v>9</v>
      </c>
      <c r="F33" s="52"/>
      <c r="G33" s="41" t="s">
        <v>148</v>
      </c>
      <c r="H33" s="39" t="s">
        <v>2602</v>
      </c>
      <c r="I33" s="41">
        <v>6631578.0</v>
      </c>
      <c r="J33" s="39" t="s">
        <v>168</v>
      </c>
      <c r="K33" s="41" t="s">
        <v>2589</v>
      </c>
      <c r="L33" s="43" t="s">
        <v>2590</v>
      </c>
      <c r="M33" s="39"/>
      <c r="N33" s="39"/>
      <c r="O33" s="39"/>
    </row>
    <row r="34">
      <c r="A34" s="41" t="s">
        <v>2592</v>
      </c>
      <c r="B34" s="39" t="s">
        <v>2092</v>
      </c>
      <c r="C34" s="40">
        <v>2.0</v>
      </c>
      <c r="D34" s="39" t="s">
        <v>9</v>
      </c>
      <c r="E34" s="41" t="s">
        <v>9</v>
      </c>
      <c r="F34" s="52"/>
      <c r="G34" s="41" t="s">
        <v>148</v>
      </c>
      <c r="H34" s="39" t="s">
        <v>2589</v>
      </c>
      <c r="I34" s="41">
        <v>6631466.0</v>
      </c>
      <c r="J34" s="39" t="s">
        <v>168</v>
      </c>
      <c r="K34" s="41" t="s">
        <v>2603</v>
      </c>
      <c r="L34" s="45"/>
      <c r="M34" s="42"/>
      <c r="N34" s="42"/>
      <c r="O34" s="42"/>
    </row>
    <row r="35">
      <c r="A35" s="58" t="s">
        <v>2564</v>
      </c>
      <c r="B35" s="39" t="s">
        <v>175</v>
      </c>
      <c r="C35" s="40">
        <v>2.0</v>
      </c>
      <c r="D35" s="39" t="s">
        <v>154</v>
      </c>
      <c r="E35" s="41" t="s">
        <v>7</v>
      </c>
      <c r="F35" s="39" t="s">
        <v>155</v>
      </c>
      <c r="G35" s="41" t="s">
        <v>148</v>
      </c>
      <c r="H35" s="39" t="s">
        <v>2604</v>
      </c>
      <c r="I35" s="41" t="s">
        <v>2159</v>
      </c>
      <c r="J35" s="39" t="s">
        <v>165</v>
      </c>
      <c r="K35" s="38" t="s">
        <v>391</v>
      </c>
      <c r="L35" s="43" t="s">
        <v>2605</v>
      </c>
      <c r="M35" s="39"/>
      <c r="N35" s="39" t="s">
        <v>158</v>
      </c>
      <c r="O35" s="39" t="s">
        <v>247</v>
      </c>
    </row>
    <row r="36">
      <c r="A36" s="67" t="s">
        <v>2606</v>
      </c>
      <c r="B36" s="67" t="s">
        <v>1651</v>
      </c>
      <c r="C36" s="69">
        <v>1.0</v>
      </c>
      <c r="D36" s="67" t="s">
        <v>154</v>
      </c>
      <c r="E36" s="67" t="s">
        <v>7</v>
      </c>
      <c r="F36" s="104" t="s">
        <v>155</v>
      </c>
      <c r="G36" s="67" t="s">
        <v>148</v>
      </c>
      <c r="H36" s="104" t="s">
        <v>2607</v>
      </c>
      <c r="I36" s="104" t="s">
        <v>2159</v>
      </c>
      <c r="J36" s="67" t="s">
        <v>165</v>
      </c>
      <c r="K36" s="104" t="s">
        <v>245</v>
      </c>
      <c r="L36" s="180" t="s">
        <v>2608</v>
      </c>
      <c r="M36" s="57"/>
      <c r="N36" s="57" t="s">
        <v>158</v>
      </c>
      <c r="O36" s="39" t="s">
        <v>247</v>
      </c>
    </row>
    <row r="37">
      <c r="A37" s="41" t="s">
        <v>146</v>
      </c>
      <c r="B37" s="39" t="s">
        <v>1554</v>
      </c>
      <c r="C37" s="40"/>
      <c r="D37" s="39" t="s">
        <v>154</v>
      </c>
      <c r="E37" s="41" t="s">
        <v>6</v>
      </c>
      <c r="F37" s="39" t="s">
        <v>155</v>
      </c>
      <c r="G37" s="47" t="s">
        <v>148</v>
      </c>
      <c r="H37" s="39" t="s">
        <v>2609</v>
      </c>
      <c r="I37" s="47" t="s">
        <v>2159</v>
      </c>
      <c r="J37" s="47" t="s">
        <v>165</v>
      </c>
      <c r="K37" s="47" t="s">
        <v>2610</v>
      </c>
      <c r="L37" s="107" t="s">
        <v>2611</v>
      </c>
      <c r="M37" s="39"/>
      <c r="N37" s="39"/>
      <c r="O37" s="39"/>
    </row>
    <row r="38">
      <c r="A38" s="41" t="s">
        <v>2612</v>
      </c>
      <c r="B38" s="39" t="s">
        <v>315</v>
      </c>
      <c r="C38" s="40"/>
      <c r="D38" s="39" t="s">
        <v>154</v>
      </c>
      <c r="E38" s="41" t="s">
        <v>6</v>
      </c>
      <c r="F38" s="39" t="s">
        <v>155</v>
      </c>
      <c r="G38" s="47" t="s">
        <v>148</v>
      </c>
      <c r="H38" s="39" t="s">
        <v>2613</v>
      </c>
      <c r="I38" s="47" t="s">
        <v>2159</v>
      </c>
      <c r="J38" s="47" t="s">
        <v>165</v>
      </c>
      <c r="K38" s="47" t="s">
        <v>166</v>
      </c>
      <c r="L38" s="107" t="s">
        <v>2614</v>
      </c>
      <c r="M38" s="42"/>
      <c r="N38" s="42"/>
      <c r="O38" s="42"/>
    </row>
    <row r="39">
      <c r="A39" s="212" t="s">
        <v>2554</v>
      </c>
      <c r="B39" s="213" t="s">
        <v>315</v>
      </c>
      <c r="C39" s="48">
        <v>1.0</v>
      </c>
      <c r="D39" s="41" t="s">
        <v>154</v>
      </c>
      <c r="E39" s="39" t="s">
        <v>7</v>
      </c>
      <c r="F39" s="41" t="s">
        <v>155</v>
      </c>
      <c r="G39" s="39" t="s">
        <v>148</v>
      </c>
      <c r="H39" s="41" t="s">
        <v>2615</v>
      </c>
      <c r="I39" s="60" t="s">
        <v>227</v>
      </c>
      <c r="J39" s="41" t="s">
        <v>165</v>
      </c>
      <c r="K39" s="43" t="s">
        <v>746</v>
      </c>
      <c r="L39" s="65" t="s">
        <v>2616</v>
      </c>
      <c r="M39" s="42"/>
      <c r="N39" s="39" t="s">
        <v>158</v>
      </c>
      <c r="O39" s="39" t="s">
        <v>247</v>
      </c>
    </row>
    <row r="40">
      <c r="A40" s="47" t="s">
        <v>2578</v>
      </c>
      <c r="B40" s="47" t="s">
        <v>180</v>
      </c>
      <c r="C40" s="103"/>
      <c r="D40" s="47" t="s">
        <v>159</v>
      </c>
      <c r="E40" s="47" t="s">
        <v>11</v>
      </c>
      <c r="F40" s="39"/>
      <c r="G40" s="47" t="s">
        <v>148</v>
      </c>
      <c r="H40" s="227">
        <v>1.924852302003E13</v>
      </c>
      <c r="I40" s="104" t="s">
        <v>2159</v>
      </c>
      <c r="J40" s="47" t="s">
        <v>273</v>
      </c>
      <c r="K40" s="47" t="s">
        <v>2617</v>
      </c>
      <c r="L40" s="180" t="s">
        <v>2618</v>
      </c>
      <c r="M40" s="39" t="s">
        <v>2619</v>
      </c>
      <c r="N40" s="42"/>
      <c r="O40" s="42"/>
    </row>
    <row r="41">
      <c r="A41" s="47" t="s">
        <v>2578</v>
      </c>
      <c r="B41" s="47" t="s">
        <v>180</v>
      </c>
      <c r="C41" s="103"/>
      <c r="D41" s="47" t="s">
        <v>159</v>
      </c>
      <c r="E41" s="47" t="s">
        <v>11</v>
      </c>
      <c r="F41" s="102"/>
      <c r="G41" s="47" t="s">
        <v>148</v>
      </c>
      <c r="H41" s="227">
        <v>1.9298521402747E13</v>
      </c>
      <c r="I41" s="104" t="s">
        <v>2159</v>
      </c>
      <c r="J41" s="47" t="s">
        <v>273</v>
      </c>
      <c r="K41" s="47" t="s">
        <v>2620</v>
      </c>
      <c r="L41" s="180" t="s">
        <v>2618</v>
      </c>
      <c r="M41" s="39" t="s">
        <v>2619</v>
      </c>
      <c r="N41" s="42"/>
      <c r="O41" s="42"/>
    </row>
    <row r="42">
      <c r="A42" s="47" t="s">
        <v>2578</v>
      </c>
      <c r="B42" s="47" t="s">
        <v>180</v>
      </c>
      <c r="C42" s="103"/>
      <c r="D42" s="47" t="s">
        <v>159</v>
      </c>
      <c r="E42" s="47" t="s">
        <v>11</v>
      </c>
      <c r="F42" s="102"/>
      <c r="G42" s="47" t="s">
        <v>148</v>
      </c>
      <c r="H42" s="227">
        <v>1.9292521401403E13</v>
      </c>
      <c r="I42" s="104" t="s">
        <v>2159</v>
      </c>
      <c r="J42" s="47" t="s">
        <v>273</v>
      </c>
      <c r="K42" s="47" t="s">
        <v>2620</v>
      </c>
      <c r="L42" s="180" t="s">
        <v>2618</v>
      </c>
      <c r="M42" s="39" t="s">
        <v>2619</v>
      </c>
      <c r="N42" s="42"/>
      <c r="O42" s="42"/>
    </row>
    <row r="43">
      <c r="A43" s="47" t="s">
        <v>2564</v>
      </c>
      <c r="B43" s="39" t="s">
        <v>175</v>
      </c>
      <c r="D43" s="39" t="s">
        <v>159</v>
      </c>
      <c r="E43" s="47" t="s">
        <v>11</v>
      </c>
      <c r="F43" s="52"/>
      <c r="G43" s="47" t="s">
        <v>148</v>
      </c>
      <c r="H43" s="228">
        <v>1.923352140142E13</v>
      </c>
      <c r="I43" s="104" t="s">
        <v>2159</v>
      </c>
      <c r="J43" s="47" t="s">
        <v>273</v>
      </c>
      <c r="K43" s="47" t="s">
        <v>2621</v>
      </c>
      <c r="L43" s="180" t="s">
        <v>2618</v>
      </c>
      <c r="M43" s="39" t="s">
        <v>2619</v>
      </c>
      <c r="N43" s="42"/>
      <c r="O43" s="42"/>
    </row>
    <row r="44">
      <c r="A44" s="47" t="s">
        <v>2564</v>
      </c>
      <c r="B44" s="39" t="s">
        <v>175</v>
      </c>
      <c r="C44" s="40"/>
      <c r="D44" s="39" t="s">
        <v>159</v>
      </c>
      <c r="E44" s="47" t="s">
        <v>11</v>
      </c>
      <c r="F44" s="52"/>
      <c r="G44" s="47" t="s">
        <v>148</v>
      </c>
      <c r="H44" s="228">
        <v>1.9231521402582E13</v>
      </c>
      <c r="I44" s="104" t="s">
        <v>2159</v>
      </c>
      <c r="J44" s="47" t="s">
        <v>273</v>
      </c>
      <c r="K44" s="47" t="s">
        <v>2621</v>
      </c>
      <c r="L44" s="180" t="s">
        <v>2618</v>
      </c>
      <c r="M44" s="39" t="s">
        <v>2619</v>
      </c>
      <c r="N44" s="42"/>
      <c r="O44" s="42"/>
    </row>
    <row r="45">
      <c r="A45" s="41" t="s">
        <v>146</v>
      </c>
      <c r="B45" s="39" t="s">
        <v>180</v>
      </c>
      <c r="C45" s="40">
        <v>1.0</v>
      </c>
      <c r="D45" s="39" t="s">
        <v>159</v>
      </c>
      <c r="E45" s="47" t="s">
        <v>11</v>
      </c>
      <c r="F45" s="52"/>
      <c r="G45" s="47" t="s">
        <v>148</v>
      </c>
      <c r="H45" s="228">
        <v>2.1155524200773E13</v>
      </c>
      <c r="I45" s="104" t="s">
        <v>2159</v>
      </c>
      <c r="J45" s="47" t="s">
        <v>273</v>
      </c>
      <c r="K45" s="47" t="s">
        <v>331</v>
      </c>
      <c r="L45" s="65" t="s">
        <v>2622</v>
      </c>
      <c r="M45" s="39" t="s">
        <v>2619</v>
      </c>
      <c r="N45" s="42"/>
      <c r="O45" s="42"/>
    </row>
    <row r="46">
      <c r="A46" s="41" t="s">
        <v>146</v>
      </c>
      <c r="B46" s="39" t="s">
        <v>180</v>
      </c>
      <c r="C46" s="40">
        <v>1.0</v>
      </c>
      <c r="D46" s="39" t="s">
        <v>159</v>
      </c>
      <c r="E46" s="47" t="s">
        <v>11</v>
      </c>
      <c r="F46" s="52"/>
      <c r="G46" s="47" t="s">
        <v>148</v>
      </c>
      <c r="H46" s="228">
        <v>2.1155524200769E13</v>
      </c>
      <c r="I46" s="104" t="s">
        <v>2159</v>
      </c>
      <c r="J46" s="47" t="s">
        <v>273</v>
      </c>
      <c r="K46" s="47" t="s">
        <v>331</v>
      </c>
      <c r="L46" s="65" t="s">
        <v>2622</v>
      </c>
      <c r="M46" s="39" t="s">
        <v>2619</v>
      </c>
      <c r="N46" s="42"/>
      <c r="O46" s="42"/>
    </row>
    <row r="47">
      <c r="A47" s="41" t="s">
        <v>146</v>
      </c>
      <c r="B47" s="39" t="s">
        <v>180</v>
      </c>
      <c r="C47" s="40">
        <v>1.0</v>
      </c>
      <c r="D47" s="39" t="s">
        <v>159</v>
      </c>
      <c r="E47" s="47" t="s">
        <v>11</v>
      </c>
      <c r="F47" s="52"/>
      <c r="G47" s="47" t="s">
        <v>148</v>
      </c>
      <c r="H47" s="228">
        <v>2.115552420075E13</v>
      </c>
      <c r="I47" s="104" t="s">
        <v>2159</v>
      </c>
      <c r="J47" s="47" t="s">
        <v>273</v>
      </c>
      <c r="K47" s="47" t="s">
        <v>331</v>
      </c>
      <c r="L47" s="65" t="s">
        <v>2622</v>
      </c>
      <c r="M47" s="39" t="s">
        <v>2619</v>
      </c>
      <c r="N47" s="42"/>
      <c r="O47" s="42"/>
    </row>
    <row r="48">
      <c r="A48" s="41" t="s">
        <v>146</v>
      </c>
      <c r="B48" s="39" t="s">
        <v>180</v>
      </c>
      <c r="C48" s="40">
        <v>1.0</v>
      </c>
      <c r="D48" s="39" t="s">
        <v>159</v>
      </c>
      <c r="E48" s="47" t="s">
        <v>11</v>
      </c>
      <c r="F48" s="52"/>
      <c r="G48" s="47" t="s">
        <v>148</v>
      </c>
      <c r="H48" s="228">
        <v>2.1132524202384E13</v>
      </c>
      <c r="I48" s="104" t="s">
        <v>2159</v>
      </c>
      <c r="J48" s="47" t="s">
        <v>273</v>
      </c>
      <c r="K48" s="47" t="s">
        <v>331</v>
      </c>
      <c r="L48" s="65" t="s">
        <v>2622</v>
      </c>
      <c r="M48" s="42"/>
      <c r="N48" s="42"/>
      <c r="O48" s="42"/>
    </row>
    <row r="49">
      <c r="A49" s="47" t="s">
        <v>146</v>
      </c>
      <c r="B49" s="39" t="s">
        <v>315</v>
      </c>
      <c r="C49" s="40">
        <v>1.0</v>
      </c>
      <c r="D49" s="39" t="s">
        <v>159</v>
      </c>
      <c r="E49" s="41" t="s">
        <v>24</v>
      </c>
      <c r="F49" s="39"/>
      <c r="G49" s="47" t="s">
        <v>148</v>
      </c>
      <c r="H49" s="77"/>
      <c r="I49" s="38" t="s">
        <v>227</v>
      </c>
      <c r="J49" s="38" t="s">
        <v>350</v>
      </c>
      <c r="K49" s="56" t="s">
        <v>351</v>
      </c>
      <c r="L49" s="59" t="s">
        <v>2623</v>
      </c>
      <c r="M49" s="42"/>
      <c r="N49" s="42"/>
      <c r="O49" s="42"/>
    </row>
    <row r="50">
      <c r="A50" s="47" t="s">
        <v>146</v>
      </c>
      <c r="B50" s="39" t="s">
        <v>315</v>
      </c>
      <c r="C50" s="40">
        <v>1.0</v>
      </c>
      <c r="D50" s="39" t="s">
        <v>159</v>
      </c>
      <c r="E50" s="41" t="s">
        <v>17</v>
      </c>
      <c r="F50" s="39"/>
      <c r="G50" s="47" t="s">
        <v>148</v>
      </c>
      <c r="H50" s="77"/>
      <c r="I50" s="38" t="s">
        <v>227</v>
      </c>
      <c r="J50" s="38" t="s">
        <v>189</v>
      </c>
      <c r="K50" s="54" t="s">
        <v>1014</v>
      </c>
      <c r="L50" s="59" t="s">
        <v>2623</v>
      </c>
      <c r="M50" s="42"/>
      <c r="N50" s="42"/>
      <c r="O50" s="42"/>
    </row>
    <row r="51">
      <c r="A51" s="41" t="s">
        <v>146</v>
      </c>
      <c r="B51" s="39" t="s">
        <v>180</v>
      </c>
      <c r="C51" s="40">
        <v>1.0</v>
      </c>
      <c r="D51" s="39" t="s">
        <v>159</v>
      </c>
      <c r="E51" s="47" t="s">
        <v>11</v>
      </c>
      <c r="F51" s="52"/>
      <c r="G51" s="47" t="s">
        <v>148</v>
      </c>
      <c r="H51" s="39">
        <v>2.115552720075E13</v>
      </c>
      <c r="I51" s="104" t="s">
        <v>2159</v>
      </c>
      <c r="J51" s="47" t="s">
        <v>273</v>
      </c>
      <c r="K51" s="47" t="s">
        <v>331</v>
      </c>
      <c r="L51" s="221" t="s">
        <v>2624</v>
      </c>
      <c r="M51" s="42"/>
      <c r="N51" s="42"/>
      <c r="O51" s="42"/>
    </row>
    <row r="52">
      <c r="A52" s="41" t="s">
        <v>146</v>
      </c>
      <c r="B52" s="39" t="s">
        <v>180</v>
      </c>
      <c r="C52" s="40">
        <v>1.0</v>
      </c>
      <c r="D52" s="39" t="s">
        <v>159</v>
      </c>
      <c r="E52" s="47" t="s">
        <v>11</v>
      </c>
      <c r="F52" s="52"/>
      <c r="G52" s="47" t="s">
        <v>148</v>
      </c>
      <c r="H52" s="39">
        <v>2.1285523020265E13</v>
      </c>
      <c r="I52" s="104" t="s">
        <v>227</v>
      </c>
      <c r="J52" s="47" t="s">
        <v>273</v>
      </c>
      <c r="K52" s="47" t="s">
        <v>329</v>
      </c>
      <c r="L52" s="221" t="s">
        <v>924</v>
      </c>
      <c r="M52" s="42"/>
      <c r="N52" s="42"/>
      <c r="O52" s="42"/>
    </row>
    <row r="53">
      <c r="A53" s="41" t="s">
        <v>146</v>
      </c>
      <c r="B53" s="39" t="s">
        <v>180</v>
      </c>
      <c r="C53" s="40">
        <v>1.0</v>
      </c>
      <c r="D53" s="39" t="s">
        <v>159</v>
      </c>
      <c r="E53" s="47" t="s">
        <v>11</v>
      </c>
      <c r="F53" s="52"/>
      <c r="G53" s="47" t="s">
        <v>148</v>
      </c>
      <c r="H53" s="39">
        <v>2.1285523020612E13</v>
      </c>
      <c r="I53" s="104" t="s">
        <v>227</v>
      </c>
      <c r="J53" s="47" t="s">
        <v>273</v>
      </c>
      <c r="K53" s="47" t="s">
        <v>329</v>
      </c>
      <c r="L53" s="221" t="s">
        <v>924</v>
      </c>
      <c r="M53" s="42"/>
      <c r="N53" s="42"/>
      <c r="O53" s="42"/>
    </row>
    <row r="54">
      <c r="A54" s="41" t="s">
        <v>146</v>
      </c>
      <c r="B54" s="39" t="s">
        <v>180</v>
      </c>
      <c r="C54" s="40">
        <v>1.0</v>
      </c>
      <c r="D54" s="39" t="s">
        <v>159</v>
      </c>
      <c r="E54" s="47" t="s">
        <v>11</v>
      </c>
      <c r="F54" s="52"/>
      <c r="G54" s="47" t="s">
        <v>148</v>
      </c>
      <c r="H54" s="39">
        <v>2.1285523020174E13</v>
      </c>
      <c r="I54" s="104" t="s">
        <v>227</v>
      </c>
      <c r="J54" s="47" t="s">
        <v>273</v>
      </c>
      <c r="K54" s="47" t="s">
        <v>329</v>
      </c>
      <c r="L54" s="221" t="s">
        <v>924</v>
      </c>
      <c r="M54" s="42"/>
      <c r="N54" s="42"/>
      <c r="O54" s="42"/>
    </row>
    <row r="55">
      <c r="A55" s="41" t="s">
        <v>146</v>
      </c>
      <c r="B55" s="39" t="s">
        <v>180</v>
      </c>
      <c r="C55" s="40">
        <v>1.0</v>
      </c>
      <c r="D55" s="39" t="s">
        <v>159</v>
      </c>
      <c r="E55" s="47" t="s">
        <v>11</v>
      </c>
      <c r="F55" s="52"/>
      <c r="G55" s="47" t="s">
        <v>148</v>
      </c>
      <c r="H55" s="39">
        <v>2.1285523020547E13</v>
      </c>
      <c r="I55" s="104" t="s">
        <v>227</v>
      </c>
      <c r="J55" s="47" t="s">
        <v>273</v>
      </c>
      <c r="K55" s="47" t="s">
        <v>329</v>
      </c>
      <c r="L55" s="221" t="s">
        <v>924</v>
      </c>
      <c r="M55" s="42"/>
      <c r="N55" s="42"/>
      <c r="O55" s="42"/>
    </row>
    <row r="56">
      <c r="A56" s="41" t="s">
        <v>146</v>
      </c>
      <c r="B56" s="39" t="s">
        <v>180</v>
      </c>
      <c r="C56" s="40">
        <v>1.0</v>
      </c>
      <c r="D56" s="39" t="s">
        <v>159</v>
      </c>
      <c r="E56" s="47" t="s">
        <v>11</v>
      </c>
      <c r="F56" s="52"/>
      <c r="G56" s="47" t="s">
        <v>148</v>
      </c>
      <c r="H56" s="39">
        <v>2.1285523020506E13</v>
      </c>
      <c r="I56" s="104" t="s">
        <v>227</v>
      </c>
      <c r="J56" s="47" t="s">
        <v>273</v>
      </c>
      <c r="K56" s="47" t="s">
        <v>329</v>
      </c>
      <c r="L56" s="221" t="s">
        <v>924</v>
      </c>
      <c r="M56" s="42"/>
      <c r="N56" s="42"/>
      <c r="O56" s="42"/>
    </row>
    <row r="57">
      <c r="A57" s="41" t="s">
        <v>146</v>
      </c>
      <c r="B57" s="39" t="s">
        <v>180</v>
      </c>
      <c r="C57" s="40">
        <v>1.0</v>
      </c>
      <c r="D57" s="39" t="s">
        <v>159</v>
      </c>
      <c r="E57" s="47" t="s">
        <v>11</v>
      </c>
      <c r="F57" s="52"/>
      <c r="G57" s="47" t="s">
        <v>148</v>
      </c>
      <c r="H57" s="39">
        <v>2.1285523020517E13</v>
      </c>
      <c r="I57" s="104" t="s">
        <v>227</v>
      </c>
      <c r="J57" s="47" t="s">
        <v>273</v>
      </c>
      <c r="K57" s="47" t="s">
        <v>329</v>
      </c>
      <c r="L57" s="221" t="s">
        <v>924</v>
      </c>
      <c r="M57" s="42"/>
      <c r="N57" s="42"/>
      <c r="O57" s="42"/>
    </row>
    <row r="58">
      <c r="A58" s="41" t="s">
        <v>146</v>
      </c>
      <c r="B58" s="39" t="s">
        <v>180</v>
      </c>
      <c r="C58" s="40">
        <v>1.0</v>
      </c>
      <c r="D58" s="39" t="s">
        <v>159</v>
      </c>
      <c r="E58" s="47" t="s">
        <v>11</v>
      </c>
      <c r="F58" s="52"/>
      <c r="G58" s="47" t="s">
        <v>148</v>
      </c>
      <c r="H58" s="39">
        <v>2.1285523020173E13</v>
      </c>
      <c r="I58" s="104" t="s">
        <v>227</v>
      </c>
      <c r="J58" s="47" t="s">
        <v>273</v>
      </c>
      <c r="K58" s="47" t="s">
        <v>329</v>
      </c>
      <c r="L58" s="221" t="s">
        <v>924</v>
      </c>
      <c r="M58" s="42"/>
      <c r="N58" s="42"/>
      <c r="O58" s="42"/>
    </row>
    <row r="59">
      <c r="A59" s="41" t="s">
        <v>146</v>
      </c>
      <c r="B59" s="39" t="s">
        <v>180</v>
      </c>
      <c r="C59" s="40">
        <v>1.0</v>
      </c>
      <c r="D59" s="39" t="s">
        <v>159</v>
      </c>
      <c r="E59" s="47" t="s">
        <v>11</v>
      </c>
      <c r="F59" s="52"/>
      <c r="G59" s="47" t="s">
        <v>148</v>
      </c>
      <c r="H59" s="39">
        <v>2.1285523020558E13</v>
      </c>
      <c r="I59" s="104" t="s">
        <v>227</v>
      </c>
      <c r="J59" s="47" t="s">
        <v>273</v>
      </c>
      <c r="K59" s="47" t="s">
        <v>329</v>
      </c>
      <c r="L59" s="221" t="s">
        <v>924</v>
      </c>
      <c r="M59" s="42"/>
      <c r="N59" s="42"/>
      <c r="O59" s="42"/>
    </row>
    <row r="60">
      <c r="A60" s="47" t="s">
        <v>2578</v>
      </c>
      <c r="B60" s="47" t="s">
        <v>180</v>
      </c>
      <c r="C60" s="103"/>
      <c r="D60" s="47" t="s">
        <v>159</v>
      </c>
      <c r="E60" s="47" t="s">
        <v>12</v>
      </c>
      <c r="F60" s="102"/>
      <c r="G60" s="47" t="s">
        <v>148</v>
      </c>
      <c r="H60" s="47"/>
      <c r="I60" s="104" t="s">
        <v>2159</v>
      </c>
      <c r="J60" s="47" t="s">
        <v>273</v>
      </c>
      <c r="K60" s="47" t="s">
        <v>2625</v>
      </c>
      <c r="L60" s="180" t="s">
        <v>2618</v>
      </c>
      <c r="M60" s="42"/>
      <c r="N60" s="42"/>
      <c r="O60" s="42"/>
    </row>
    <row r="61">
      <c r="A61" s="47" t="s">
        <v>2578</v>
      </c>
      <c r="B61" s="47" t="s">
        <v>180</v>
      </c>
      <c r="C61" s="48"/>
      <c r="D61" s="41" t="s">
        <v>159</v>
      </c>
      <c r="E61" s="39" t="s">
        <v>12</v>
      </c>
      <c r="F61" s="52"/>
      <c r="G61" s="47" t="s">
        <v>148</v>
      </c>
      <c r="H61" s="39"/>
      <c r="I61" s="104" t="s">
        <v>2159</v>
      </c>
      <c r="J61" s="47" t="s">
        <v>273</v>
      </c>
      <c r="K61" s="39" t="s">
        <v>2626</v>
      </c>
      <c r="L61" s="180" t="s">
        <v>2618</v>
      </c>
      <c r="M61" s="42"/>
      <c r="N61" s="42"/>
      <c r="O61" s="42"/>
    </row>
    <row r="62">
      <c r="A62" s="41" t="s">
        <v>146</v>
      </c>
      <c r="B62" s="39" t="s">
        <v>180</v>
      </c>
      <c r="C62" s="40">
        <v>1.0</v>
      </c>
      <c r="D62" s="39" t="s">
        <v>159</v>
      </c>
      <c r="E62" s="47" t="s">
        <v>12</v>
      </c>
      <c r="F62" s="52"/>
      <c r="G62" s="47" t="s">
        <v>148</v>
      </c>
      <c r="H62" s="39">
        <v>2.119152370067E13</v>
      </c>
      <c r="I62" s="104" t="s">
        <v>2159</v>
      </c>
      <c r="J62" s="47" t="s">
        <v>273</v>
      </c>
      <c r="K62" s="47" t="s">
        <v>2627</v>
      </c>
      <c r="L62" s="65" t="s">
        <v>2622</v>
      </c>
      <c r="M62" s="42"/>
      <c r="N62" s="42"/>
      <c r="O62" s="42"/>
    </row>
    <row r="63">
      <c r="A63" s="47" t="s">
        <v>146</v>
      </c>
      <c r="B63" s="47" t="s">
        <v>180</v>
      </c>
      <c r="C63" s="48"/>
      <c r="D63" s="41" t="s">
        <v>159</v>
      </c>
      <c r="E63" s="39" t="s">
        <v>12</v>
      </c>
      <c r="F63" s="52"/>
      <c r="G63" s="47" t="s">
        <v>148</v>
      </c>
      <c r="H63" s="39"/>
      <c r="I63" s="104" t="s">
        <v>2159</v>
      </c>
      <c r="J63" s="47" t="s">
        <v>273</v>
      </c>
      <c r="K63" s="39" t="s">
        <v>336</v>
      </c>
      <c r="L63" s="221" t="s">
        <v>924</v>
      </c>
      <c r="M63" s="42"/>
      <c r="N63" s="42"/>
      <c r="O63" s="42"/>
    </row>
    <row r="64">
      <c r="A64" s="41" t="s">
        <v>146</v>
      </c>
      <c r="B64" s="39" t="s">
        <v>180</v>
      </c>
      <c r="C64" s="40">
        <v>1.0</v>
      </c>
      <c r="D64" s="39" t="s">
        <v>159</v>
      </c>
      <c r="E64" s="39" t="s">
        <v>13</v>
      </c>
      <c r="F64" s="49"/>
      <c r="G64" s="39" t="s">
        <v>148</v>
      </c>
      <c r="H64" s="39" t="s">
        <v>2628</v>
      </c>
      <c r="I64" s="104" t="s">
        <v>2159</v>
      </c>
      <c r="J64" s="47" t="s">
        <v>273</v>
      </c>
      <c r="K64" s="39" t="s">
        <v>2629</v>
      </c>
      <c r="L64" s="221" t="s">
        <v>2624</v>
      </c>
      <c r="M64" s="42"/>
      <c r="N64" s="42"/>
      <c r="O64" s="42"/>
    </row>
    <row r="65">
      <c r="A65" s="41" t="s">
        <v>146</v>
      </c>
      <c r="B65" s="39" t="s">
        <v>180</v>
      </c>
      <c r="C65" s="40">
        <v>1.0</v>
      </c>
      <c r="D65" s="39" t="s">
        <v>159</v>
      </c>
      <c r="E65" s="39" t="s">
        <v>13</v>
      </c>
      <c r="F65" s="49"/>
      <c r="G65" s="39" t="s">
        <v>148</v>
      </c>
      <c r="H65" s="39" t="s">
        <v>2630</v>
      </c>
      <c r="I65" s="104" t="s">
        <v>2159</v>
      </c>
      <c r="J65" s="47" t="s">
        <v>273</v>
      </c>
      <c r="K65" s="39" t="s">
        <v>2631</v>
      </c>
      <c r="L65" s="221" t="s">
        <v>2624</v>
      </c>
      <c r="M65" s="42"/>
      <c r="N65" s="42"/>
      <c r="O65" s="42"/>
    </row>
    <row r="66">
      <c r="A66" s="41" t="s">
        <v>146</v>
      </c>
      <c r="B66" s="39" t="s">
        <v>180</v>
      </c>
      <c r="C66" s="40">
        <v>1.0</v>
      </c>
      <c r="D66" s="39" t="s">
        <v>159</v>
      </c>
      <c r="E66" s="39" t="s">
        <v>13</v>
      </c>
      <c r="F66" s="49"/>
      <c r="G66" s="38" t="s">
        <v>148</v>
      </c>
      <c r="H66" s="229"/>
      <c r="I66" s="104" t="s">
        <v>2159</v>
      </c>
      <c r="J66" s="47" t="s">
        <v>273</v>
      </c>
      <c r="K66" s="39" t="s">
        <v>2631</v>
      </c>
      <c r="L66" s="221" t="s">
        <v>2624</v>
      </c>
      <c r="M66" s="42"/>
      <c r="N66" s="42"/>
      <c r="O66" s="42"/>
    </row>
    <row r="67">
      <c r="A67" s="41" t="s">
        <v>146</v>
      </c>
      <c r="B67" s="39" t="s">
        <v>180</v>
      </c>
      <c r="C67" s="40">
        <v>1.0</v>
      </c>
      <c r="D67" s="39" t="s">
        <v>159</v>
      </c>
      <c r="E67" s="39" t="s">
        <v>14</v>
      </c>
      <c r="F67" s="49"/>
      <c r="G67" s="38" t="s">
        <v>148</v>
      </c>
      <c r="H67" s="39" t="s">
        <v>2632</v>
      </c>
      <c r="I67" s="104" t="s">
        <v>2159</v>
      </c>
      <c r="J67" s="47" t="s">
        <v>273</v>
      </c>
      <c r="K67" s="39" t="s">
        <v>274</v>
      </c>
      <c r="L67" s="221" t="s">
        <v>2624</v>
      </c>
      <c r="M67" s="42"/>
      <c r="N67" s="42"/>
      <c r="O67" s="42"/>
    </row>
    <row r="68">
      <c r="A68" s="39" t="s">
        <v>2606</v>
      </c>
      <c r="B68" s="41" t="s">
        <v>1651</v>
      </c>
      <c r="C68" s="48">
        <v>1.0</v>
      </c>
      <c r="D68" s="41" t="s">
        <v>9</v>
      </c>
      <c r="E68" s="39" t="s">
        <v>9</v>
      </c>
      <c r="F68" s="49"/>
      <c r="G68" s="39" t="s">
        <v>148</v>
      </c>
      <c r="H68" s="41" t="s">
        <v>2633</v>
      </c>
      <c r="I68" s="39">
        <v>6627242.0</v>
      </c>
      <c r="J68" s="41" t="s">
        <v>381</v>
      </c>
      <c r="K68" s="43" t="s">
        <v>1145</v>
      </c>
      <c r="L68" s="65" t="s">
        <v>2634</v>
      </c>
      <c r="M68" s="42"/>
      <c r="N68" s="42"/>
      <c r="O68" s="42"/>
    </row>
    <row r="69">
      <c r="A69" s="39" t="s">
        <v>2578</v>
      </c>
      <c r="B69" s="39" t="s">
        <v>180</v>
      </c>
      <c r="C69" s="40">
        <v>1.0</v>
      </c>
      <c r="D69" s="38" t="s">
        <v>154</v>
      </c>
      <c r="E69" s="39" t="s">
        <v>7</v>
      </c>
      <c r="F69" s="41" t="s">
        <v>155</v>
      </c>
      <c r="G69" s="39" t="s">
        <v>148</v>
      </c>
      <c r="H69" s="41" t="s">
        <v>2635</v>
      </c>
      <c r="I69" s="39" t="s">
        <v>227</v>
      </c>
      <c r="J69" s="41" t="s">
        <v>165</v>
      </c>
      <c r="K69" s="43" t="s">
        <v>245</v>
      </c>
      <c r="L69" s="65" t="s">
        <v>2636</v>
      </c>
      <c r="M69" s="42"/>
      <c r="N69" s="39" t="s">
        <v>158</v>
      </c>
      <c r="O69" s="39" t="s">
        <v>247</v>
      </c>
    </row>
    <row r="70">
      <c r="A70" s="39" t="s">
        <v>146</v>
      </c>
      <c r="B70" s="39" t="s">
        <v>180</v>
      </c>
      <c r="C70" s="40">
        <v>1.0</v>
      </c>
      <c r="D70" s="38" t="s">
        <v>159</v>
      </c>
      <c r="E70" s="39" t="s">
        <v>13</v>
      </c>
      <c r="F70" s="41"/>
      <c r="G70" s="39" t="s">
        <v>148</v>
      </c>
      <c r="H70" s="39" t="s">
        <v>2637</v>
      </c>
      <c r="I70" s="41" t="s">
        <v>227</v>
      </c>
      <c r="J70" s="39" t="s">
        <v>273</v>
      </c>
      <c r="K70" s="65" t="s">
        <v>2629</v>
      </c>
      <c r="L70" s="43" t="s">
        <v>2638</v>
      </c>
      <c r="M70" s="42"/>
      <c r="N70" s="42"/>
      <c r="O70" s="42"/>
    </row>
    <row r="71">
      <c r="A71" s="41" t="s">
        <v>146</v>
      </c>
      <c r="B71" s="39" t="s">
        <v>180</v>
      </c>
      <c r="C71" s="40">
        <v>1.0</v>
      </c>
      <c r="D71" s="39" t="s">
        <v>159</v>
      </c>
      <c r="E71" s="39" t="s">
        <v>14</v>
      </c>
      <c r="F71" s="49"/>
      <c r="G71" s="38" t="s">
        <v>148</v>
      </c>
      <c r="H71" s="39" t="s">
        <v>2639</v>
      </c>
      <c r="I71" s="104" t="s">
        <v>2159</v>
      </c>
      <c r="J71" s="47" t="s">
        <v>273</v>
      </c>
      <c r="K71" s="39" t="s">
        <v>274</v>
      </c>
      <c r="L71" s="43" t="s">
        <v>2640</v>
      </c>
      <c r="M71" s="42"/>
      <c r="N71" s="42"/>
      <c r="O71" s="42"/>
    </row>
    <row r="72">
      <c r="A72" s="39" t="s">
        <v>146</v>
      </c>
      <c r="B72" s="41" t="s">
        <v>180</v>
      </c>
      <c r="C72" s="48">
        <v>1.0</v>
      </c>
      <c r="D72" s="41" t="s">
        <v>9</v>
      </c>
      <c r="E72" s="39" t="s">
        <v>9</v>
      </c>
      <c r="F72" s="49"/>
      <c r="G72" s="39" t="s">
        <v>148</v>
      </c>
      <c r="H72" s="41" t="s">
        <v>2641</v>
      </c>
      <c r="I72" s="39" t="s">
        <v>227</v>
      </c>
      <c r="J72" s="41" t="s">
        <v>165</v>
      </c>
      <c r="K72" s="39" t="s">
        <v>405</v>
      </c>
      <c r="L72" s="43" t="s">
        <v>2642</v>
      </c>
      <c r="M72" s="42"/>
      <c r="N72" s="42"/>
      <c r="O72" s="42"/>
    </row>
    <row r="73">
      <c r="A73" s="39" t="s">
        <v>146</v>
      </c>
      <c r="B73" s="41" t="s">
        <v>180</v>
      </c>
      <c r="C73" s="48">
        <v>1.0</v>
      </c>
      <c r="D73" s="41" t="s">
        <v>159</v>
      </c>
      <c r="E73" s="39" t="s">
        <v>26</v>
      </c>
      <c r="F73" s="49"/>
      <c r="G73" s="39" t="s">
        <v>148</v>
      </c>
      <c r="H73" s="41" t="s">
        <v>2643</v>
      </c>
      <c r="I73" s="39" t="s">
        <v>227</v>
      </c>
      <c r="J73" s="41" t="s">
        <v>345</v>
      </c>
      <c r="K73" s="39"/>
      <c r="L73" s="43" t="s">
        <v>2644</v>
      </c>
      <c r="M73" s="42"/>
      <c r="N73" s="42"/>
      <c r="O73" s="42"/>
    </row>
    <row r="74">
      <c r="A74" s="39" t="s">
        <v>146</v>
      </c>
      <c r="B74" s="41" t="s">
        <v>180</v>
      </c>
      <c r="C74" s="48">
        <v>1.0</v>
      </c>
      <c r="D74" s="41" t="s">
        <v>159</v>
      </c>
      <c r="E74" s="39" t="s">
        <v>26</v>
      </c>
      <c r="F74" s="49"/>
      <c r="G74" s="39" t="s">
        <v>148</v>
      </c>
      <c r="H74" s="41" t="s">
        <v>2645</v>
      </c>
      <c r="I74" s="39" t="s">
        <v>227</v>
      </c>
      <c r="J74" s="41" t="s">
        <v>345</v>
      </c>
      <c r="K74" s="39"/>
      <c r="L74" s="43" t="s">
        <v>2644</v>
      </c>
      <c r="M74" s="42"/>
      <c r="N74" s="42"/>
      <c r="O74" s="42"/>
    </row>
    <row r="75">
      <c r="A75" s="39" t="s">
        <v>146</v>
      </c>
      <c r="B75" s="41" t="s">
        <v>180</v>
      </c>
      <c r="C75" s="48">
        <v>1.0</v>
      </c>
      <c r="D75" s="41" t="s">
        <v>159</v>
      </c>
      <c r="E75" s="39" t="s">
        <v>26</v>
      </c>
      <c r="F75" s="49"/>
      <c r="G75" s="39" t="s">
        <v>148</v>
      </c>
      <c r="H75" s="41" t="s">
        <v>2646</v>
      </c>
      <c r="I75" s="39" t="s">
        <v>227</v>
      </c>
      <c r="J75" s="41" t="s">
        <v>345</v>
      </c>
      <c r="K75" s="39"/>
      <c r="L75" s="43" t="s">
        <v>2644</v>
      </c>
      <c r="M75" s="42"/>
      <c r="N75" s="42"/>
      <c r="O75" s="42"/>
    </row>
    <row r="76">
      <c r="A76" s="47" t="s">
        <v>2647</v>
      </c>
      <c r="B76" s="41" t="s">
        <v>180</v>
      </c>
      <c r="C76" s="48">
        <v>1.0</v>
      </c>
      <c r="D76" s="41" t="s">
        <v>154</v>
      </c>
      <c r="E76" s="39" t="s">
        <v>7</v>
      </c>
      <c r="F76" s="41" t="s">
        <v>155</v>
      </c>
      <c r="G76" s="39" t="s">
        <v>148</v>
      </c>
      <c r="H76" s="39" t="s">
        <v>2648</v>
      </c>
      <c r="I76" s="41" t="s">
        <v>227</v>
      </c>
      <c r="J76" s="39" t="s">
        <v>165</v>
      </c>
      <c r="K76" s="43" t="s">
        <v>245</v>
      </c>
      <c r="L76" s="43" t="s">
        <v>2649</v>
      </c>
      <c r="M76" s="42"/>
      <c r="N76" s="39" t="s">
        <v>158</v>
      </c>
      <c r="O76" s="39" t="s">
        <v>247</v>
      </c>
    </row>
    <row r="77">
      <c r="A77" s="41" t="s">
        <v>146</v>
      </c>
      <c r="B77" s="39" t="s">
        <v>180</v>
      </c>
      <c r="C77" s="48">
        <v>1.0</v>
      </c>
      <c r="D77" s="41" t="s">
        <v>159</v>
      </c>
      <c r="E77" s="39" t="s">
        <v>13</v>
      </c>
      <c r="F77" s="41"/>
      <c r="G77" s="39" t="s">
        <v>148</v>
      </c>
      <c r="H77" s="70" t="s">
        <v>2650</v>
      </c>
      <c r="I77" s="41" t="s">
        <v>227</v>
      </c>
      <c r="J77" s="39" t="s">
        <v>273</v>
      </c>
      <c r="K77" s="43" t="s">
        <v>528</v>
      </c>
      <c r="L77" s="65" t="s">
        <v>2651</v>
      </c>
      <c r="M77" s="42"/>
      <c r="N77" s="39"/>
      <c r="O77" s="39"/>
    </row>
    <row r="78">
      <c r="A78" s="41" t="s">
        <v>2652</v>
      </c>
      <c r="B78" s="39" t="s">
        <v>180</v>
      </c>
      <c r="C78" s="40">
        <v>1.0</v>
      </c>
      <c r="D78" s="39" t="s">
        <v>154</v>
      </c>
      <c r="E78" s="41" t="s">
        <v>6</v>
      </c>
      <c r="F78" s="39"/>
      <c r="G78" s="41" t="s">
        <v>148</v>
      </c>
      <c r="H78" s="39"/>
      <c r="I78" s="41" t="s">
        <v>227</v>
      </c>
      <c r="J78" s="39" t="s">
        <v>308</v>
      </c>
      <c r="K78" s="54" t="s">
        <v>378</v>
      </c>
      <c r="L78" s="59" t="s">
        <v>2653</v>
      </c>
      <c r="M78" s="42"/>
      <c r="N78" s="39"/>
      <c r="O78" s="39"/>
    </row>
    <row r="79">
      <c r="A79" s="39" t="s">
        <v>2654</v>
      </c>
      <c r="B79" s="41" t="s">
        <v>180</v>
      </c>
      <c r="C79" s="48">
        <v>1.0</v>
      </c>
      <c r="D79" s="41" t="s">
        <v>154</v>
      </c>
      <c r="E79" s="39" t="s">
        <v>6</v>
      </c>
      <c r="F79" s="66" t="s">
        <v>155</v>
      </c>
      <c r="G79" s="67" t="s">
        <v>148</v>
      </c>
      <c r="H79" s="150"/>
      <c r="I79" s="39" t="s">
        <v>227</v>
      </c>
      <c r="J79" s="41" t="s">
        <v>308</v>
      </c>
      <c r="K79" s="70" t="s">
        <v>378</v>
      </c>
      <c r="L79" s="59" t="s">
        <v>1079</v>
      </c>
      <c r="M79" s="42"/>
      <c r="N79" s="39"/>
      <c r="O79" s="39"/>
    </row>
    <row r="80">
      <c r="A80" s="86"/>
      <c r="B80" s="86"/>
      <c r="C80" s="198"/>
      <c r="D80" s="86"/>
      <c r="E80" s="88"/>
      <c r="F80" s="112"/>
      <c r="G80" s="86"/>
      <c r="H80" s="86"/>
      <c r="I80" s="88"/>
      <c r="J80" s="86"/>
      <c r="K80" s="88"/>
      <c r="L80" s="113"/>
      <c r="M80" s="114"/>
      <c r="N80" s="114"/>
      <c r="O80" s="114"/>
    </row>
    <row r="81">
      <c r="A81" s="89"/>
      <c r="B81" s="62"/>
      <c r="C81" s="90"/>
      <c r="D81" s="62"/>
      <c r="E81" s="62"/>
      <c r="F81" s="62"/>
      <c r="G81" s="62"/>
      <c r="H81" s="62"/>
      <c r="I81" s="62"/>
      <c r="J81" s="116"/>
      <c r="K81" s="62"/>
      <c r="L81" s="91"/>
      <c r="M81" s="62"/>
      <c r="N81" s="62"/>
      <c r="O81" s="62"/>
    </row>
    <row r="82">
      <c r="A82" s="89" t="s">
        <v>154</v>
      </c>
      <c r="B82" s="62"/>
      <c r="C82" s="90"/>
      <c r="D82" s="62"/>
      <c r="E82" s="62"/>
      <c r="F82" s="62"/>
      <c r="G82" s="62"/>
      <c r="H82" s="62"/>
      <c r="I82" s="62"/>
      <c r="J82" s="62"/>
      <c r="K82" s="62"/>
      <c r="L82" s="91"/>
      <c r="M82" s="62"/>
      <c r="N82" s="62"/>
      <c r="O82" s="62"/>
    </row>
    <row r="83">
      <c r="A83" s="53" t="s">
        <v>6</v>
      </c>
      <c r="B83" s="62">
        <f t="shared" ref="B83:B85" si="1">COUNTIF($E$2:$E$80,A83)</f>
        <v>17</v>
      </c>
      <c r="C83" s="90"/>
      <c r="D83" s="62"/>
      <c r="E83" s="62"/>
      <c r="F83" s="62"/>
      <c r="G83" s="62"/>
      <c r="H83" s="62"/>
      <c r="I83" s="62"/>
      <c r="J83" s="62"/>
      <c r="K83" s="62"/>
      <c r="L83" s="91"/>
      <c r="M83" s="62"/>
      <c r="N83" s="62"/>
      <c r="O83" s="62"/>
    </row>
    <row r="84">
      <c r="A84" s="53" t="s">
        <v>7</v>
      </c>
      <c r="B84" s="62">
        <f t="shared" si="1"/>
        <v>5</v>
      </c>
      <c r="C84" s="90"/>
      <c r="D84" s="62"/>
      <c r="E84" s="62"/>
      <c r="F84" s="62"/>
      <c r="G84" s="62"/>
      <c r="H84" s="62"/>
      <c r="I84" s="62"/>
      <c r="J84" s="62"/>
      <c r="K84" s="62"/>
      <c r="L84" s="91"/>
      <c r="M84" s="62"/>
      <c r="N84" s="62"/>
      <c r="O84" s="62"/>
    </row>
    <row r="85">
      <c r="A85" s="53" t="s">
        <v>8</v>
      </c>
      <c r="B85" s="62">
        <f t="shared" si="1"/>
        <v>0</v>
      </c>
      <c r="C85" s="90"/>
      <c r="D85" s="62"/>
      <c r="E85" s="62"/>
      <c r="F85" s="62"/>
      <c r="G85" s="62"/>
      <c r="H85" s="62"/>
      <c r="I85" s="62"/>
      <c r="J85" s="62"/>
      <c r="K85" s="62"/>
      <c r="L85" s="91"/>
      <c r="M85" s="62"/>
      <c r="N85" s="62"/>
      <c r="O85" s="62"/>
    </row>
    <row r="86">
      <c r="A86" s="89" t="s">
        <v>9</v>
      </c>
      <c r="B86" s="62"/>
      <c r="C86" s="90"/>
      <c r="D86" s="62"/>
      <c r="E86" s="62"/>
      <c r="F86" s="62"/>
      <c r="G86" s="62"/>
      <c r="H86" s="62"/>
      <c r="I86" s="62"/>
      <c r="J86" s="62"/>
      <c r="K86" s="62"/>
      <c r="L86" s="91"/>
      <c r="M86" s="62"/>
      <c r="N86" s="62"/>
      <c r="O86" s="62"/>
    </row>
    <row r="87">
      <c r="A87" s="53" t="s">
        <v>9</v>
      </c>
      <c r="B87" s="62">
        <f t="shared" ref="B87:B88" si="2">COUNTIF($E$2:$E$80,A87)</f>
        <v>17</v>
      </c>
      <c r="C87" s="90"/>
      <c r="D87" s="62"/>
      <c r="E87" s="62"/>
      <c r="F87" s="62"/>
      <c r="G87" s="62"/>
      <c r="H87" s="62"/>
      <c r="I87" s="62"/>
      <c r="J87" s="62"/>
      <c r="K87" s="62"/>
      <c r="L87" s="91"/>
      <c r="M87" s="62"/>
      <c r="N87" s="62"/>
      <c r="O87" s="62"/>
    </row>
    <row r="88">
      <c r="A88" s="53" t="s">
        <v>10</v>
      </c>
      <c r="B88" s="62">
        <f t="shared" si="2"/>
        <v>1</v>
      </c>
      <c r="C88" s="90"/>
      <c r="D88" s="62"/>
      <c r="E88" s="62"/>
      <c r="F88" s="62"/>
      <c r="G88" s="62"/>
      <c r="H88" s="62"/>
      <c r="I88" s="62"/>
      <c r="J88" s="62"/>
      <c r="K88" s="62"/>
      <c r="L88" s="91"/>
      <c r="M88" s="62"/>
      <c r="N88" s="62"/>
      <c r="O88" s="62"/>
    </row>
    <row r="89">
      <c r="A89" s="89" t="s">
        <v>393</v>
      </c>
      <c r="B89" s="62"/>
      <c r="C89" s="90"/>
      <c r="D89" s="62"/>
      <c r="E89" s="62"/>
      <c r="F89" s="62"/>
      <c r="G89" s="62"/>
      <c r="H89" s="62"/>
      <c r="I89" s="62"/>
      <c r="J89" s="62"/>
      <c r="K89" s="62"/>
      <c r="L89" s="91"/>
      <c r="M89" s="62"/>
      <c r="N89" s="62"/>
      <c r="O89" s="62"/>
    </row>
    <row r="90">
      <c r="A90" s="53" t="s">
        <v>11</v>
      </c>
      <c r="B90" s="62">
        <f t="shared" ref="B90:B106" si="3">COUNTIF($E$2:$E$80,A90)</f>
        <v>18</v>
      </c>
      <c r="C90" s="90"/>
      <c r="D90" s="62"/>
      <c r="E90" s="62"/>
      <c r="F90" s="62"/>
      <c r="G90" s="62"/>
      <c r="H90" s="62"/>
      <c r="I90" s="62"/>
      <c r="J90" s="62"/>
      <c r="K90" s="62"/>
      <c r="L90" s="91"/>
      <c r="M90" s="62"/>
      <c r="N90" s="62"/>
      <c r="O90" s="62"/>
    </row>
    <row r="91">
      <c r="A91" s="53" t="s">
        <v>12</v>
      </c>
      <c r="B91" s="62">
        <f t="shared" si="3"/>
        <v>4</v>
      </c>
      <c r="C91" s="90"/>
      <c r="D91" s="62"/>
      <c r="E91" s="62"/>
      <c r="F91" s="62"/>
      <c r="G91" s="62"/>
      <c r="H91" s="62"/>
      <c r="I91" s="62"/>
      <c r="J91" s="62"/>
      <c r="K91" s="62"/>
      <c r="L91" s="91"/>
      <c r="M91" s="62"/>
      <c r="N91" s="62"/>
      <c r="O91" s="62"/>
    </row>
    <row r="92">
      <c r="A92" s="58" t="s">
        <v>13</v>
      </c>
      <c r="B92" s="62">
        <f t="shared" si="3"/>
        <v>9</v>
      </c>
      <c r="C92" s="90"/>
      <c r="D92" s="62"/>
      <c r="E92" s="62"/>
      <c r="F92" s="62"/>
      <c r="G92" s="62"/>
      <c r="H92" s="62"/>
      <c r="I92" s="62"/>
      <c r="J92" s="62"/>
      <c r="K92" s="62"/>
      <c r="L92" s="91"/>
      <c r="M92" s="62"/>
      <c r="N92" s="62"/>
      <c r="O92" s="62"/>
    </row>
    <row r="93">
      <c r="A93" s="53" t="s">
        <v>14</v>
      </c>
      <c r="B93" s="62">
        <f t="shared" si="3"/>
        <v>2</v>
      </c>
      <c r="C93" s="90"/>
      <c r="D93" s="62"/>
      <c r="E93" s="62"/>
      <c r="F93" s="62"/>
      <c r="G93" s="62"/>
      <c r="H93" s="62"/>
      <c r="I93" s="62"/>
      <c r="J93" s="62"/>
      <c r="K93" s="62"/>
      <c r="L93" s="91"/>
      <c r="M93" s="62"/>
      <c r="N93" s="62"/>
      <c r="O93" s="62"/>
    </row>
    <row r="94">
      <c r="A94" s="53" t="s">
        <v>15</v>
      </c>
      <c r="B94" s="62">
        <f t="shared" si="3"/>
        <v>0</v>
      </c>
      <c r="C94" s="90"/>
      <c r="D94" s="62"/>
      <c r="E94" s="62"/>
      <c r="F94" s="62"/>
      <c r="G94" s="62"/>
      <c r="H94" s="62"/>
      <c r="I94" s="62"/>
      <c r="J94" s="62"/>
      <c r="K94" s="62"/>
      <c r="L94" s="91"/>
      <c r="M94" s="62"/>
      <c r="N94" s="62"/>
      <c r="O94" s="62"/>
    </row>
    <row r="95">
      <c r="A95" s="53" t="s">
        <v>16</v>
      </c>
      <c r="B95" s="62">
        <f t="shared" si="3"/>
        <v>0</v>
      </c>
      <c r="C95" s="90"/>
      <c r="D95" s="62"/>
      <c r="E95" s="62"/>
      <c r="F95" s="62"/>
      <c r="G95" s="62"/>
      <c r="H95" s="62"/>
      <c r="I95" s="62"/>
      <c r="J95" s="62"/>
      <c r="K95" s="62"/>
      <c r="L95" s="91"/>
      <c r="M95" s="62"/>
      <c r="N95" s="62"/>
      <c r="O95" s="62"/>
    </row>
    <row r="96">
      <c r="A96" s="53" t="s">
        <v>17</v>
      </c>
      <c r="B96" s="62">
        <f t="shared" si="3"/>
        <v>1</v>
      </c>
      <c r="C96" s="90"/>
      <c r="D96" s="62"/>
      <c r="E96" s="62"/>
      <c r="F96" s="62"/>
      <c r="G96" s="62"/>
      <c r="H96" s="62"/>
      <c r="I96" s="62"/>
      <c r="J96" s="62"/>
      <c r="K96" s="62"/>
      <c r="L96" s="91"/>
      <c r="M96" s="62"/>
      <c r="N96" s="62"/>
      <c r="O96" s="62"/>
    </row>
    <row r="97">
      <c r="A97" s="58" t="s">
        <v>1500</v>
      </c>
      <c r="B97" s="62">
        <f t="shared" si="3"/>
        <v>0</v>
      </c>
      <c r="C97" s="90"/>
      <c r="D97" s="62"/>
      <c r="E97" s="62"/>
      <c r="F97" s="62"/>
      <c r="G97" s="62"/>
      <c r="H97" s="62"/>
      <c r="I97" s="62"/>
      <c r="J97" s="62"/>
      <c r="K97" s="62"/>
      <c r="L97" s="91"/>
      <c r="M97" s="62"/>
      <c r="N97" s="62"/>
      <c r="O97" s="62"/>
    </row>
    <row r="98">
      <c r="A98" s="53" t="s">
        <v>19</v>
      </c>
      <c r="B98" s="62">
        <f t="shared" si="3"/>
        <v>0</v>
      </c>
      <c r="C98" s="90"/>
      <c r="D98" s="62"/>
      <c r="E98" s="62"/>
      <c r="F98" s="62"/>
      <c r="G98" s="62"/>
      <c r="H98" s="62"/>
      <c r="I98" s="62"/>
      <c r="J98" s="62"/>
      <c r="K98" s="62"/>
      <c r="L98" s="91"/>
      <c r="M98" s="62"/>
      <c r="N98" s="62"/>
      <c r="O98" s="62"/>
    </row>
    <row r="99">
      <c r="A99" s="53" t="s">
        <v>20</v>
      </c>
      <c r="B99" s="62">
        <f t="shared" si="3"/>
        <v>0</v>
      </c>
      <c r="C99" s="90"/>
      <c r="D99" s="62"/>
      <c r="E99" s="62"/>
      <c r="F99" s="62"/>
      <c r="G99" s="62"/>
      <c r="H99" s="62"/>
      <c r="I99" s="62"/>
      <c r="J99" s="62"/>
      <c r="K99" s="62"/>
      <c r="L99" s="91"/>
      <c r="M99" s="62"/>
      <c r="N99" s="62"/>
      <c r="O99" s="62"/>
    </row>
    <row r="100">
      <c r="A100" s="53" t="s">
        <v>21</v>
      </c>
      <c r="B100" s="62">
        <f t="shared" si="3"/>
        <v>0</v>
      </c>
      <c r="C100" s="90"/>
      <c r="D100" s="62"/>
      <c r="E100" s="62"/>
      <c r="F100" s="62"/>
      <c r="G100" s="62"/>
      <c r="H100" s="62"/>
      <c r="I100" s="62"/>
      <c r="J100" s="62"/>
      <c r="K100" s="62"/>
      <c r="L100" s="91"/>
      <c r="M100" s="62"/>
      <c r="N100" s="62"/>
      <c r="O100" s="62"/>
    </row>
    <row r="101">
      <c r="A101" s="53" t="s">
        <v>22</v>
      </c>
      <c r="B101" s="62">
        <f t="shared" si="3"/>
        <v>0</v>
      </c>
      <c r="C101" s="90"/>
      <c r="D101" s="62"/>
      <c r="E101" s="62"/>
      <c r="F101" s="62"/>
      <c r="G101" s="62"/>
      <c r="H101" s="62"/>
      <c r="I101" s="62"/>
      <c r="J101" s="62"/>
      <c r="K101" s="62"/>
      <c r="L101" s="91"/>
      <c r="M101" s="62"/>
      <c r="N101" s="62"/>
      <c r="O101" s="62"/>
    </row>
    <row r="102">
      <c r="A102" s="53" t="s">
        <v>23</v>
      </c>
      <c r="B102" s="62">
        <f t="shared" si="3"/>
        <v>0</v>
      </c>
      <c r="C102" s="90"/>
      <c r="D102" s="62"/>
      <c r="E102" s="62"/>
      <c r="F102" s="62"/>
      <c r="G102" s="62"/>
      <c r="H102" s="62"/>
      <c r="I102" s="62"/>
      <c r="J102" s="62"/>
      <c r="K102" s="62"/>
      <c r="L102" s="91"/>
      <c r="M102" s="62"/>
      <c r="N102" s="62"/>
      <c r="O102" s="62"/>
    </row>
    <row r="103">
      <c r="A103" s="53" t="s">
        <v>24</v>
      </c>
      <c r="B103" s="62">
        <f t="shared" si="3"/>
        <v>1</v>
      </c>
      <c r="C103" s="90"/>
      <c r="D103" s="62"/>
      <c r="E103" s="62"/>
      <c r="F103" s="62"/>
      <c r="G103" s="62"/>
      <c r="H103" s="62"/>
      <c r="I103" s="62"/>
      <c r="J103" s="62"/>
      <c r="K103" s="62"/>
      <c r="L103" s="91"/>
      <c r="M103" s="62"/>
      <c r="N103" s="62"/>
      <c r="O103" s="62"/>
    </row>
    <row r="104">
      <c r="A104" s="53" t="s">
        <v>25</v>
      </c>
      <c r="B104" s="62">
        <f t="shared" si="3"/>
        <v>0</v>
      </c>
      <c r="C104" s="90"/>
      <c r="D104" s="62"/>
      <c r="E104" s="62"/>
      <c r="F104" s="62"/>
      <c r="G104" s="62"/>
      <c r="H104" s="62"/>
      <c r="I104" s="62"/>
      <c r="J104" s="62"/>
      <c r="K104" s="62"/>
      <c r="L104" s="91"/>
      <c r="M104" s="62"/>
      <c r="N104" s="62"/>
      <c r="O104" s="62"/>
    </row>
    <row r="105">
      <c r="A105" s="53" t="s">
        <v>26</v>
      </c>
      <c r="B105" s="62">
        <f t="shared" si="3"/>
        <v>3</v>
      </c>
      <c r="C105" s="90"/>
      <c r="D105" s="62"/>
      <c r="E105" s="62"/>
      <c r="F105" s="62"/>
      <c r="G105" s="62"/>
      <c r="H105" s="62"/>
      <c r="I105" s="62"/>
      <c r="J105" s="62"/>
      <c r="K105" s="62"/>
      <c r="L105" s="91"/>
      <c r="M105" s="62"/>
      <c r="N105" s="62"/>
      <c r="O105" s="62"/>
    </row>
    <row r="106">
      <c r="A106" s="53" t="s">
        <v>28</v>
      </c>
      <c r="B106" s="62">
        <f t="shared" si="3"/>
        <v>0</v>
      </c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62"/>
      <c r="N106" s="62"/>
      <c r="O106" s="62"/>
    </row>
    <row r="107">
      <c r="A107" s="89" t="s">
        <v>394</v>
      </c>
      <c r="B107" s="93">
        <f>SUM(B83:B106)</f>
        <v>78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62"/>
      <c r="N107" s="62"/>
      <c r="O107" s="62"/>
    </row>
    <row r="108">
      <c r="A108" s="62"/>
      <c r="B108" s="62"/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62"/>
      <c r="N108" s="62"/>
      <c r="O108" s="62"/>
    </row>
    <row r="109">
      <c r="A109" s="89" t="s">
        <v>6</v>
      </c>
      <c r="B109" s="62"/>
      <c r="C109" s="94" t="s">
        <v>394</v>
      </c>
      <c r="D109" s="94"/>
      <c r="E109" s="94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62"/>
      <c r="B110" s="95"/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62" t="s">
        <v>150</v>
      </c>
      <c r="B111" s="95" t="s">
        <v>1866</v>
      </c>
      <c r="C111" s="117">
        <f t="shared" ref="C111:C115" si="4">COUNTIF($K$2:$K$195,B111)</f>
        <v>1</v>
      </c>
      <c r="D111" s="92"/>
      <c r="E111" s="92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62" t="s">
        <v>150</v>
      </c>
      <c r="B112" s="202" t="s">
        <v>1626</v>
      </c>
      <c r="C112" s="117">
        <f t="shared" si="4"/>
        <v>5</v>
      </c>
      <c r="D112" s="92"/>
      <c r="E112" s="9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62" t="s">
        <v>165</v>
      </c>
      <c r="B113" s="53" t="s">
        <v>2610</v>
      </c>
      <c r="C113" s="117">
        <f t="shared" si="4"/>
        <v>1</v>
      </c>
      <c r="D113" s="92"/>
      <c r="E113" s="9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62" t="s">
        <v>165</v>
      </c>
      <c r="B114" s="96" t="s">
        <v>166</v>
      </c>
      <c r="C114" s="117">
        <f t="shared" si="4"/>
        <v>2</v>
      </c>
      <c r="D114" s="92"/>
      <c r="E114" s="9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62" t="s">
        <v>165</v>
      </c>
      <c r="B115" s="62" t="s">
        <v>178</v>
      </c>
      <c r="C115" s="117">
        <f t="shared" si="4"/>
        <v>6</v>
      </c>
      <c r="D115" s="92"/>
      <c r="E115" s="9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97"/>
      <c r="B116" s="62"/>
      <c r="C116" s="90"/>
      <c r="D116" s="90"/>
      <c r="E116" s="90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89" t="s">
        <v>7</v>
      </c>
      <c r="B117" s="62"/>
      <c r="C117" s="90"/>
      <c r="D117" s="90"/>
      <c r="E117" s="90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62"/>
      <c r="B118" s="62"/>
      <c r="C118" s="90"/>
      <c r="D118" s="90"/>
      <c r="E118" s="90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62" t="s">
        <v>165</v>
      </c>
      <c r="B119" s="53" t="s">
        <v>746</v>
      </c>
      <c r="C119" s="90">
        <f t="shared" ref="C119:C121" si="5">COUNTIF($K$2:$K$131,B119)</f>
        <v>1</v>
      </c>
      <c r="D119" s="92"/>
      <c r="E119" s="9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62" t="s">
        <v>165</v>
      </c>
      <c r="B120" s="53" t="s">
        <v>391</v>
      </c>
      <c r="C120" s="90">
        <f t="shared" si="5"/>
        <v>1</v>
      </c>
      <c r="D120" s="92"/>
      <c r="E120" s="9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62" t="s">
        <v>165</v>
      </c>
      <c r="B121" s="53" t="s">
        <v>245</v>
      </c>
      <c r="C121" s="90">
        <f t="shared" si="5"/>
        <v>3</v>
      </c>
      <c r="D121" s="92"/>
      <c r="E121" s="9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62"/>
      <c r="B122" s="62"/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62"/>
      <c r="B123" s="62"/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62"/>
      <c r="B124" s="62"/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62"/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62"/>
      <c r="B126" s="62"/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62"/>
      <c r="B127" s="62"/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62"/>
      <c r="B128" s="62"/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62"/>
      <c r="B129" s="62"/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62"/>
      <c r="B130" s="62"/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62"/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</sheetData>
  <dataValidations>
    <dataValidation type="list" allowBlank="1" sqref="J35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J76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77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35 F39 F49:F50 F68:F70 F77">
      <formula1>"LINUX CENTOS,LINUX FEDORA,LINUX UBUNTU,NO APLICA,OTRO,WINDOWS XP,WINDOWS 7,WINDOWS 10,"</formula1>
    </dataValidation>
    <dataValidation type="list" allowBlank="1" sqref="B39 B68:B70 B79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2:J34 J36:J38 J40:J48 J51:J67 J71 J80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80">
      <formula1>"INACTIVO,OPERATIVO"</formula1>
    </dataValidation>
    <dataValidation type="list" allowBlank="1" sqref="J78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77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49:J50 J79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J72:J75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D2:D80">
      <formula1>"COMPUTADOR,MONITOR,PERIFÉRICO"</formula1>
    </dataValidation>
    <dataValidation type="list" allowBlank="1" sqref="J39 J68:J70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E2:E77 E79:E80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2 F5 F7 F10 F14 F18 F25:F26 F29 F32 F40 F78:F79">
      <formula1>"WINDOWS XP,WINDOWS 7,WINDOWS 10,NO APLICA,OTRO"</formula1>
    </dataValidation>
    <dataValidation type="list" allowBlank="1" sqref="F3:F4 F6 F8:F9 F11:F13 F15:F17 F19:F24 F27:F28 F30:F31 F33:F34 F36:F38 F41:F48 F51:F67 F71:F76 F80">
      <formula1>"LINUX FEDORA,NO APLICA,OTRO,WINDOWS XP,WINDOWS 7,WINDOWS 10,"</formula1>
    </dataValidation>
    <dataValidation type="list" allowBlank="1" sqref="B49:B50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78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2:B38 B40:B48 B51:B67 B71 B80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76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B78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72:B75">
      <formula1>"ABASTECIMIENTO,ADMINISTRACIÓN,BODEGA,CAJAS,CASINO,CONTABILIDAD,CONTROL GUARDIA,CRÉDITO Y COBRANZA,DESPACHO,DIMENSIONADO,ENTRETECHO,EXISTENCIAS,FERCO,GERENCIA,JEFATURA SUCURSAL,JEFATURA DE SECCIÓN,MARKETING,OFICINA JOPE,OPERACIONES,PASILLO,PATIO,PICKING,RE"&amp;"CEPCIÓN,RELOJ CONTROL,SEGURIDAD,SALA DE REUNIÓN,SALÓN PRINCIPAL,SERVICIO CLIENTE,SERVIDORES,TESORERÍA,TI,VENTAS,VENTAS EMPRESAS,VENTAS MAYORISTA,ZONA DE CARGA"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36" t="s">
        <v>141</v>
      </c>
      <c r="L1" s="36" t="s">
        <v>142</v>
      </c>
      <c r="M1" s="230" t="s">
        <v>143</v>
      </c>
      <c r="N1" s="34" t="s">
        <v>2655</v>
      </c>
      <c r="O1" s="34" t="s">
        <v>145</v>
      </c>
    </row>
    <row r="2">
      <c r="A2" s="39" t="s">
        <v>146</v>
      </c>
      <c r="B2" s="41" t="s">
        <v>204</v>
      </c>
      <c r="C2" s="48">
        <v>1.0</v>
      </c>
      <c r="D2" s="41" t="s">
        <v>159</v>
      </c>
      <c r="E2" s="39" t="s">
        <v>19</v>
      </c>
      <c r="F2" s="49"/>
      <c r="G2" s="39" t="s">
        <v>148</v>
      </c>
      <c r="H2" s="41" t="s">
        <v>151</v>
      </c>
      <c r="I2" s="39">
        <v>6627677.0</v>
      </c>
      <c r="J2" s="41" t="s">
        <v>151</v>
      </c>
      <c r="K2" s="43" t="s">
        <v>151</v>
      </c>
      <c r="L2" s="172"/>
      <c r="M2" s="101"/>
      <c r="N2" s="101"/>
      <c r="O2" s="231"/>
    </row>
    <row r="3">
      <c r="A3" s="39" t="s">
        <v>146</v>
      </c>
      <c r="B3" s="41" t="s">
        <v>204</v>
      </c>
      <c r="C3" s="48">
        <v>1.0</v>
      </c>
      <c r="D3" s="41" t="s">
        <v>159</v>
      </c>
      <c r="E3" s="39" t="s">
        <v>20</v>
      </c>
      <c r="F3" s="49"/>
      <c r="G3" s="39" t="s">
        <v>148</v>
      </c>
      <c r="H3" s="41" t="s">
        <v>2656</v>
      </c>
      <c r="I3" s="39">
        <v>6627678.0</v>
      </c>
      <c r="J3" s="41" t="s">
        <v>212</v>
      </c>
      <c r="K3" s="43" t="s">
        <v>213</v>
      </c>
      <c r="L3" s="172"/>
      <c r="M3" s="101"/>
      <c r="N3" s="101"/>
      <c r="O3" s="231"/>
    </row>
    <row r="4">
      <c r="A4" s="39" t="s">
        <v>146</v>
      </c>
      <c r="B4" s="41" t="s">
        <v>204</v>
      </c>
      <c r="C4" s="48">
        <v>1.0</v>
      </c>
      <c r="D4" s="41" t="s">
        <v>159</v>
      </c>
      <c r="E4" s="39" t="s">
        <v>22</v>
      </c>
      <c r="F4" s="49"/>
      <c r="G4" s="39" t="s">
        <v>148</v>
      </c>
      <c r="H4" s="41">
        <v>4113504.0</v>
      </c>
      <c r="I4" s="39">
        <v>6627679.0</v>
      </c>
      <c r="J4" s="41" t="s">
        <v>206</v>
      </c>
      <c r="K4" s="43" t="s">
        <v>258</v>
      </c>
      <c r="L4" s="141"/>
      <c r="M4" s="45"/>
      <c r="N4" s="45"/>
      <c r="O4" s="232"/>
    </row>
    <row r="5">
      <c r="A5" s="39" t="s">
        <v>146</v>
      </c>
      <c r="B5" s="41" t="s">
        <v>204</v>
      </c>
      <c r="C5" s="48">
        <v>1.0</v>
      </c>
      <c r="D5" s="41" t="s">
        <v>154</v>
      </c>
      <c r="E5" s="39" t="s">
        <v>8</v>
      </c>
      <c r="F5" s="41"/>
      <c r="G5" s="39" t="s">
        <v>148</v>
      </c>
      <c r="H5" s="41" t="s">
        <v>2657</v>
      </c>
      <c r="I5" s="39">
        <v>6627680.0</v>
      </c>
      <c r="J5" s="41" t="s">
        <v>206</v>
      </c>
      <c r="K5" s="43" t="s">
        <v>376</v>
      </c>
      <c r="L5" s="172"/>
      <c r="M5" s="101"/>
      <c r="N5" s="101"/>
      <c r="O5" s="231"/>
    </row>
    <row r="6">
      <c r="A6" s="39" t="s">
        <v>146</v>
      </c>
      <c r="B6" s="41" t="s">
        <v>204</v>
      </c>
      <c r="C6" s="48">
        <v>1.0</v>
      </c>
      <c r="D6" s="41" t="s">
        <v>9</v>
      </c>
      <c r="E6" s="39" t="s">
        <v>9</v>
      </c>
      <c r="F6" s="49"/>
      <c r="G6" s="39" t="s">
        <v>148</v>
      </c>
      <c r="H6" s="41" t="s">
        <v>2658</v>
      </c>
      <c r="I6" s="39">
        <v>6627681.0</v>
      </c>
      <c r="J6" s="41" t="s">
        <v>293</v>
      </c>
      <c r="K6" s="43" t="s">
        <v>2659</v>
      </c>
      <c r="L6" s="172"/>
      <c r="M6" s="101"/>
      <c r="N6" s="101"/>
      <c r="O6" s="231"/>
    </row>
    <row r="7">
      <c r="A7" s="39" t="s">
        <v>146</v>
      </c>
      <c r="B7" s="41" t="s">
        <v>315</v>
      </c>
      <c r="C7" s="48">
        <v>1.0</v>
      </c>
      <c r="D7" s="41" t="s">
        <v>9</v>
      </c>
      <c r="E7" s="39" t="s">
        <v>9</v>
      </c>
      <c r="F7" s="49"/>
      <c r="G7" s="39" t="s">
        <v>148</v>
      </c>
      <c r="H7" s="41" t="s">
        <v>2660</v>
      </c>
      <c r="I7" s="39">
        <v>6627632.0</v>
      </c>
      <c r="J7" s="41" t="s">
        <v>381</v>
      </c>
      <c r="K7" s="43" t="s">
        <v>1145</v>
      </c>
      <c r="L7" s="172"/>
      <c r="M7" s="101"/>
      <c r="N7" s="101"/>
      <c r="O7" s="231"/>
    </row>
    <row r="8">
      <c r="A8" s="39" t="s">
        <v>146</v>
      </c>
      <c r="B8" s="41" t="s">
        <v>315</v>
      </c>
      <c r="C8" s="48">
        <v>1.0</v>
      </c>
      <c r="D8" s="41" t="s">
        <v>154</v>
      </c>
      <c r="E8" s="39" t="s">
        <v>6</v>
      </c>
      <c r="F8" s="39" t="s">
        <v>155</v>
      </c>
      <c r="G8" s="39" t="s">
        <v>148</v>
      </c>
      <c r="H8" s="41" t="s">
        <v>2661</v>
      </c>
      <c r="I8" s="39">
        <v>6627633.0</v>
      </c>
      <c r="J8" s="41" t="s">
        <v>165</v>
      </c>
      <c r="K8" s="43" t="s">
        <v>166</v>
      </c>
      <c r="L8" s="172"/>
      <c r="M8" s="101"/>
      <c r="N8" s="101"/>
      <c r="O8" s="231"/>
    </row>
    <row r="9">
      <c r="A9" s="39" t="s">
        <v>146</v>
      </c>
      <c r="B9" s="41" t="s">
        <v>147</v>
      </c>
      <c r="C9" s="48">
        <v>1.0</v>
      </c>
      <c r="D9" s="41" t="s">
        <v>9</v>
      </c>
      <c r="E9" s="39" t="s">
        <v>9</v>
      </c>
      <c r="F9" s="49"/>
      <c r="G9" s="39" t="s">
        <v>148</v>
      </c>
      <c r="H9" s="41" t="s">
        <v>2662</v>
      </c>
      <c r="I9" s="39">
        <v>6627703.0</v>
      </c>
      <c r="J9" s="41" t="s">
        <v>150</v>
      </c>
      <c r="K9" s="43" t="s">
        <v>799</v>
      </c>
      <c r="L9" s="172"/>
      <c r="M9" s="101"/>
      <c r="N9" s="101"/>
      <c r="O9" s="231"/>
    </row>
    <row r="10">
      <c r="A10" s="39" t="s">
        <v>146</v>
      </c>
      <c r="B10" s="41" t="s">
        <v>147</v>
      </c>
      <c r="C10" s="48">
        <v>1.0</v>
      </c>
      <c r="D10" s="41" t="s">
        <v>154</v>
      </c>
      <c r="E10" s="39" t="s">
        <v>6</v>
      </c>
      <c r="F10" s="39" t="s">
        <v>155</v>
      </c>
      <c r="G10" s="39" t="s">
        <v>148</v>
      </c>
      <c r="H10" s="41" t="s">
        <v>2663</v>
      </c>
      <c r="I10" s="39">
        <v>6627704.0</v>
      </c>
      <c r="J10" s="41" t="s">
        <v>150</v>
      </c>
      <c r="K10" s="43" t="s">
        <v>596</v>
      </c>
      <c r="L10" s="172"/>
      <c r="M10" s="101"/>
      <c r="N10" s="101"/>
      <c r="O10" s="231"/>
    </row>
    <row r="11">
      <c r="A11" s="39" t="s">
        <v>2664</v>
      </c>
      <c r="B11" s="41" t="s">
        <v>315</v>
      </c>
      <c r="C11" s="48">
        <v>1.0</v>
      </c>
      <c r="D11" s="41" t="s">
        <v>154</v>
      </c>
      <c r="E11" s="39" t="s">
        <v>6</v>
      </c>
      <c r="F11" s="39" t="s">
        <v>155</v>
      </c>
      <c r="G11" s="39" t="s">
        <v>148</v>
      </c>
      <c r="H11" s="41" t="s">
        <v>2661</v>
      </c>
      <c r="I11" s="39">
        <v>6627635.0</v>
      </c>
      <c r="J11" s="41" t="s">
        <v>165</v>
      </c>
      <c r="K11" s="43" t="s">
        <v>166</v>
      </c>
      <c r="L11" s="107" t="s">
        <v>2665</v>
      </c>
      <c r="M11" s="43"/>
      <c r="N11" s="43"/>
      <c r="O11" s="65"/>
    </row>
    <row r="12">
      <c r="A12" s="39" t="s">
        <v>2664</v>
      </c>
      <c r="B12" s="41" t="s">
        <v>315</v>
      </c>
      <c r="C12" s="48">
        <v>1.0</v>
      </c>
      <c r="D12" s="41" t="s">
        <v>9</v>
      </c>
      <c r="E12" s="39" t="s">
        <v>9</v>
      </c>
      <c r="F12" s="49"/>
      <c r="G12" s="39" t="s">
        <v>148</v>
      </c>
      <c r="H12" s="41" t="s">
        <v>2666</v>
      </c>
      <c r="I12" s="39">
        <v>6627636.0</v>
      </c>
      <c r="J12" s="41" t="s">
        <v>150</v>
      </c>
      <c r="K12" s="43" t="s">
        <v>223</v>
      </c>
      <c r="L12" s="172"/>
      <c r="M12" s="101"/>
      <c r="N12" s="101"/>
      <c r="O12" s="231"/>
    </row>
    <row r="13">
      <c r="A13" s="39" t="s">
        <v>2667</v>
      </c>
      <c r="B13" s="41" t="s">
        <v>153</v>
      </c>
      <c r="C13" s="48">
        <v>1.0</v>
      </c>
      <c r="D13" s="41" t="s">
        <v>9</v>
      </c>
      <c r="E13" s="39" t="s">
        <v>9</v>
      </c>
      <c r="F13" s="49"/>
      <c r="G13" s="39" t="s">
        <v>148</v>
      </c>
      <c r="H13" s="41" t="s">
        <v>2668</v>
      </c>
      <c r="I13" s="39">
        <v>6627639.0</v>
      </c>
      <c r="J13" s="41" t="s">
        <v>150</v>
      </c>
      <c r="K13" s="43" t="s">
        <v>223</v>
      </c>
      <c r="L13" s="141"/>
      <c r="M13" s="45"/>
      <c r="N13" s="45"/>
      <c r="O13" s="232"/>
    </row>
    <row r="14">
      <c r="A14" s="39" t="s">
        <v>2667</v>
      </c>
      <c r="B14" s="41" t="s">
        <v>153</v>
      </c>
      <c r="C14" s="48">
        <v>1.0</v>
      </c>
      <c r="D14" s="41" t="s">
        <v>159</v>
      </c>
      <c r="E14" s="39" t="s">
        <v>17</v>
      </c>
      <c r="F14" s="49"/>
      <c r="G14" s="39" t="s">
        <v>148</v>
      </c>
      <c r="H14" s="41" t="s">
        <v>2669</v>
      </c>
      <c r="I14" s="39">
        <v>6627640.0</v>
      </c>
      <c r="J14" s="41" t="s">
        <v>189</v>
      </c>
      <c r="K14" s="43" t="s">
        <v>190</v>
      </c>
      <c r="L14" s="172"/>
      <c r="M14" s="101"/>
      <c r="N14" s="101"/>
      <c r="O14" s="231"/>
    </row>
    <row r="15">
      <c r="A15" s="39" t="s">
        <v>2667</v>
      </c>
      <c r="B15" s="41" t="s">
        <v>153</v>
      </c>
      <c r="C15" s="48">
        <v>1.0</v>
      </c>
      <c r="D15" s="41" t="s">
        <v>159</v>
      </c>
      <c r="E15" s="39" t="s">
        <v>26</v>
      </c>
      <c r="F15" s="49"/>
      <c r="G15" s="39" t="s">
        <v>148</v>
      </c>
      <c r="H15" s="41" t="s">
        <v>2670</v>
      </c>
      <c r="I15" s="39">
        <v>6627641.0</v>
      </c>
      <c r="J15" s="41" t="s">
        <v>192</v>
      </c>
      <c r="K15" s="43" t="s">
        <v>1685</v>
      </c>
      <c r="L15" s="141"/>
      <c r="M15" s="45"/>
      <c r="N15" s="45"/>
      <c r="O15" s="232"/>
    </row>
    <row r="16">
      <c r="A16" s="39" t="s">
        <v>2667</v>
      </c>
      <c r="B16" s="41" t="s">
        <v>153</v>
      </c>
      <c r="C16" s="48">
        <v>1.0</v>
      </c>
      <c r="D16" s="41" t="s">
        <v>154</v>
      </c>
      <c r="E16" s="39" t="s">
        <v>6</v>
      </c>
      <c r="F16" s="39" t="s">
        <v>155</v>
      </c>
      <c r="G16" s="39" t="s">
        <v>148</v>
      </c>
      <c r="H16" s="41" t="s">
        <v>2671</v>
      </c>
      <c r="I16" s="39">
        <v>6627642.0</v>
      </c>
      <c r="J16" s="41" t="s">
        <v>150</v>
      </c>
      <c r="K16" s="43" t="s">
        <v>596</v>
      </c>
      <c r="L16" s="141"/>
      <c r="M16" s="45"/>
      <c r="N16" s="45"/>
      <c r="O16" s="232"/>
    </row>
    <row r="17">
      <c r="A17" s="39" t="s">
        <v>2672</v>
      </c>
      <c r="B17" s="41" t="s">
        <v>315</v>
      </c>
      <c r="C17" s="48">
        <v>1.0</v>
      </c>
      <c r="D17" s="41" t="s">
        <v>9</v>
      </c>
      <c r="E17" s="39" t="s">
        <v>9</v>
      </c>
      <c r="F17" s="49"/>
      <c r="G17" s="39" t="s">
        <v>148</v>
      </c>
      <c r="H17" s="41" t="s">
        <v>2673</v>
      </c>
      <c r="I17" s="39">
        <v>6627618.0</v>
      </c>
      <c r="J17" s="41" t="s">
        <v>150</v>
      </c>
      <c r="K17" s="43" t="s">
        <v>223</v>
      </c>
      <c r="L17" s="141"/>
      <c r="M17" s="45"/>
      <c r="N17" s="45"/>
      <c r="O17" s="232"/>
    </row>
    <row r="18">
      <c r="A18" s="39" t="s">
        <v>2672</v>
      </c>
      <c r="B18" s="41" t="s">
        <v>315</v>
      </c>
      <c r="C18" s="48">
        <v>1.0</v>
      </c>
      <c r="D18" s="41" t="s">
        <v>154</v>
      </c>
      <c r="E18" s="39" t="s">
        <v>6</v>
      </c>
      <c r="F18" s="39" t="s">
        <v>155</v>
      </c>
      <c r="G18" s="39" t="s">
        <v>148</v>
      </c>
      <c r="H18" s="41" t="s">
        <v>2674</v>
      </c>
      <c r="I18" s="39">
        <v>6627619.0</v>
      </c>
      <c r="J18" s="41" t="s">
        <v>165</v>
      </c>
      <c r="K18" s="43" t="s">
        <v>166</v>
      </c>
      <c r="L18" s="172"/>
      <c r="M18" s="101"/>
      <c r="N18" s="101"/>
      <c r="O18" s="231"/>
    </row>
    <row r="19">
      <c r="A19" s="39" t="s">
        <v>2675</v>
      </c>
      <c r="B19" s="41" t="s">
        <v>947</v>
      </c>
      <c r="C19" s="48">
        <v>1.0</v>
      </c>
      <c r="D19" s="41" t="s">
        <v>9</v>
      </c>
      <c r="E19" s="39" t="s">
        <v>9</v>
      </c>
      <c r="F19" s="49"/>
      <c r="G19" s="39" t="s">
        <v>148</v>
      </c>
      <c r="H19" s="41" t="s">
        <v>2676</v>
      </c>
      <c r="I19" s="39">
        <v>6627614.0</v>
      </c>
      <c r="J19" s="41" t="s">
        <v>150</v>
      </c>
      <c r="K19" s="43" t="s">
        <v>223</v>
      </c>
      <c r="L19" s="172"/>
      <c r="M19" s="101"/>
      <c r="N19" s="101"/>
      <c r="O19" s="231"/>
    </row>
    <row r="20">
      <c r="A20" s="39" t="s">
        <v>2675</v>
      </c>
      <c r="B20" s="41" t="s">
        <v>947</v>
      </c>
      <c r="C20" s="48">
        <v>1.0</v>
      </c>
      <c r="D20" s="41" t="s">
        <v>154</v>
      </c>
      <c r="E20" s="39" t="s">
        <v>6</v>
      </c>
      <c r="F20" s="39" t="s">
        <v>155</v>
      </c>
      <c r="G20" s="39" t="s">
        <v>148</v>
      </c>
      <c r="H20" s="41" t="s">
        <v>2677</v>
      </c>
      <c r="I20" s="39">
        <v>6627615.0</v>
      </c>
      <c r="J20" s="41" t="s">
        <v>150</v>
      </c>
      <c r="K20" s="43" t="s">
        <v>596</v>
      </c>
      <c r="L20" s="172"/>
      <c r="M20" s="101"/>
      <c r="N20" s="101"/>
      <c r="O20" s="231"/>
    </row>
    <row r="21">
      <c r="A21" s="39" t="s">
        <v>2678</v>
      </c>
      <c r="B21" s="41" t="s">
        <v>153</v>
      </c>
      <c r="C21" s="48">
        <v>1.0</v>
      </c>
      <c r="D21" s="41" t="s">
        <v>154</v>
      </c>
      <c r="E21" s="39" t="s">
        <v>6</v>
      </c>
      <c r="F21" s="39" t="s">
        <v>155</v>
      </c>
      <c r="G21" s="39" t="s">
        <v>148</v>
      </c>
      <c r="H21" s="41" t="s">
        <v>2679</v>
      </c>
      <c r="I21" s="39">
        <v>6627647.0</v>
      </c>
      <c r="J21" s="41" t="s">
        <v>150</v>
      </c>
      <c r="K21" s="43" t="s">
        <v>596</v>
      </c>
      <c r="L21" s="172"/>
      <c r="M21" s="101"/>
      <c r="N21" s="101"/>
      <c r="O21" s="231"/>
    </row>
    <row r="22">
      <c r="A22" s="39" t="s">
        <v>2678</v>
      </c>
      <c r="B22" s="41" t="s">
        <v>153</v>
      </c>
      <c r="C22" s="48">
        <v>1.0</v>
      </c>
      <c r="D22" s="41" t="s">
        <v>9</v>
      </c>
      <c r="E22" s="39" t="s">
        <v>9</v>
      </c>
      <c r="F22" s="49"/>
      <c r="G22" s="39" t="s">
        <v>148</v>
      </c>
      <c r="H22" s="41" t="s">
        <v>2680</v>
      </c>
      <c r="I22" s="39">
        <v>6627648.0</v>
      </c>
      <c r="J22" s="41" t="s">
        <v>381</v>
      </c>
      <c r="K22" s="43" t="s">
        <v>1145</v>
      </c>
      <c r="L22" s="172"/>
      <c r="M22" s="101"/>
      <c r="N22" s="101"/>
      <c r="O22" s="231"/>
    </row>
    <row r="23">
      <c r="A23" s="39" t="s">
        <v>2678</v>
      </c>
      <c r="B23" s="41" t="s">
        <v>153</v>
      </c>
      <c r="C23" s="48">
        <v>1.0</v>
      </c>
      <c r="D23" s="41" t="s">
        <v>159</v>
      </c>
      <c r="E23" s="39" t="s">
        <v>17</v>
      </c>
      <c r="F23" s="49"/>
      <c r="G23" s="39" t="s">
        <v>148</v>
      </c>
      <c r="H23" s="41" t="s">
        <v>2681</v>
      </c>
      <c r="I23" s="39">
        <v>6627649.0</v>
      </c>
      <c r="J23" s="41" t="s">
        <v>189</v>
      </c>
      <c r="K23" s="43" t="s">
        <v>190</v>
      </c>
      <c r="L23" s="172"/>
      <c r="M23" s="101"/>
      <c r="N23" s="101"/>
      <c r="O23" s="231"/>
    </row>
    <row r="24">
      <c r="A24" s="39" t="s">
        <v>2678</v>
      </c>
      <c r="B24" s="41" t="s">
        <v>153</v>
      </c>
      <c r="C24" s="48">
        <v>1.0</v>
      </c>
      <c r="D24" s="41" t="s">
        <v>159</v>
      </c>
      <c r="E24" s="39" t="s">
        <v>26</v>
      </c>
      <c r="F24" s="49"/>
      <c r="G24" s="39" t="s">
        <v>148</v>
      </c>
      <c r="H24" s="41" t="s">
        <v>2682</v>
      </c>
      <c r="I24" s="39">
        <v>6627650.0</v>
      </c>
      <c r="J24" s="41" t="s">
        <v>192</v>
      </c>
      <c r="K24" s="43" t="s">
        <v>1685</v>
      </c>
      <c r="L24" s="172"/>
      <c r="M24" s="101"/>
      <c r="N24" s="101"/>
      <c r="O24" s="231"/>
    </row>
    <row r="25">
      <c r="A25" s="39" t="s">
        <v>146</v>
      </c>
      <c r="B25" s="41" t="s">
        <v>315</v>
      </c>
      <c r="C25" s="48">
        <v>1.0</v>
      </c>
      <c r="D25" s="41" t="s">
        <v>159</v>
      </c>
      <c r="E25" s="39" t="s">
        <v>16</v>
      </c>
      <c r="F25" s="49"/>
      <c r="G25" s="39" t="s">
        <v>148</v>
      </c>
      <c r="H25" s="41" t="s">
        <v>2683</v>
      </c>
      <c r="I25" s="39">
        <v>6627630.0</v>
      </c>
      <c r="J25" s="41" t="s">
        <v>161</v>
      </c>
      <c r="K25" s="43" t="s">
        <v>2684</v>
      </c>
      <c r="L25" s="172"/>
      <c r="M25" s="101"/>
      <c r="N25" s="101"/>
      <c r="O25" s="231"/>
    </row>
    <row r="26">
      <c r="A26" s="39" t="s">
        <v>2685</v>
      </c>
      <c r="B26" s="41" t="s">
        <v>947</v>
      </c>
      <c r="C26" s="48">
        <v>1.0</v>
      </c>
      <c r="D26" s="41" t="s">
        <v>159</v>
      </c>
      <c r="E26" s="39" t="s">
        <v>16</v>
      </c>
      <c r="F26" s="49"/>
      <c r="G26" s="39" t="s">
        <v>148</v>
      </c>
      <c r="H26" s="41" t="s">
        <v>2686</v>
      </c>
      <c r="I26" s="39">
        <v>6627613.0</v>
      </c>
      <c r="J26" s="41" t="s">
        <v>161</v>
      </c>
      <c r="K26" s="43" t="s">
        <v>2684</v>
      </c>
      <c r="L26" s="172"/>
      <c r="M26" s="101"/>
      <c r="N26" s="101"/>
      <c r="O26" s="231"/>
    </row>
    <row r="27">
      <c r="A27" s="39" t="s">
        <v>2685</v>
      </c>
      <c r="B27" s="41" t="s">
        <v>947</v>
      </c>
      <c r="C27" s="48">
        <v>1.0</v>
      </c>
      <c r="D27" s="41" t="s">
        <v>9</v>
      </c>
      <c r="E27" s="39" t="s">
        <v>9</v>
      </c>
      <c r="F27" s="49"/>
      <c r="G27" s="39" t="s">
        <v>148</v>
      </c>
      <c r="H27" s="41" t="s">
        <v>2687</v>
      </c>
      <c r="I27" s="39">
        <v>6627624.0</v>
      </c>
      <c r="J27" s="41" t="s">
        <v>381</v>
      </c>
      <c r="K27" s="43" t="s">
        <v>1145</v>
      </c>
      <c r="L27" s="172"/>
      <c r="M27" s="101"/>
      <c r="N27" s="101"/>
      <c r="O27" s="231"/>
    </row>
    <row r="28">
      <c r="A28" s="39" t="s">
        <v>146</v>
      </c>
      <c r="B28" s="41" t="s">
        <v>204</v>
      </c>
      <c r="C28" s="48">
        <v>1.0</v>
      </c>
      <c r="D28" s="41" t="s">
        <v>159</v>
      </c>
      <c r="E28" s="39" t="s">
        <v>19</v>
      </c>
      <c r="F28" s="46"/>
      <c r="G28" s="39" t="s">
        <v>148</v>
      </c>
      <c r="H28" s="41" t="s">
        <v>151</v>
      </c>
      <c r="I28" s="39">
        <v>6627670.0</v>
      </c>
      <c r="J28" s="41" t="s">
        <v>151</v>
      </c>
      <c r="K28" s="43" t="s">
        <v>151</v>
      </c>
      <c r="L28" s="172"/>
      <c r="M28" s="101"/>
      <c r="N28" s="101"/>
      <c r="O28" s="231"/>
    </row>
    <row r="29">
      <c r="A29" s="39" t="s">
        <v>146</v>
      </c>
      <c r="B29" s="41" t="s">
        <v>204</v>
      </c>
      <c r="C29" s="48">
        <v>1.0</v>
      </c>
      <c r="D29" s="41" t="s">
        <v>159</v>
      </c>
      <c r="E29" s="39" t="s">
        <v>20</v>
      </c>
      <c r="F29" s="49"/>
      <c r="G29" s="39" t="s">
        <v>148</v>
      </c>
      <c r="H29" s="41" t="s">
        <v>2688</v>
      </c>
      <c r="I29" s="39">
        <v>6627671.0</v>
      </c>
      <c r="J29" s="41" t="s">
        <v>212</v>
      </c>
      <c r="K29" s="43" t="s">
        <v>213</v>
      </c>
      <c r="L29" s="172"/>
      <c r="M29" s="101"/>
      <c r="N29" s="101"/>
      <c r="O29" s="231"/>
    </row>
    <row r="30">
      <c r="A30" s="39" t="s">
        <v>146</v>
      </c>
      <c r="B30" s="41" t="s">
        <v>204</v>
      </c>
      <c r="C30" s="48">
        <v>1.0</v>
      </c>
      <c r="D30" s="41" t="s">
        <v>159</v>
      </c>
      <c r="E30" s="39" t="s">
        <v>22</v>
      </c>
      <c r="F30" s="49"/>
      <c r="G30" s="39" t="s">
        <v>148</v>
      </c>
      <c r="H30" s="41">
        <v>4114367.0</v>
      </c>
      <c r="I30" s="39">
        <v>6627672.0</v>
      </c>
      <c r="J30" s="41" t="s">
        <v>206</v>
      </c>
      <c r="K30" s="43" t="s">
        <v>1517</v>
      </c>
      <c r="L30" s="141"/>
      <c r="M30" s="45"/>
      <c r="N30" s="45"/>
      <c r="O30" s="232"/>
    </row>
    <row r="31">
      <c r="A31" s="39" t="s">
        <v>146</v>
      </c>
      <c r="B31" s="41" t="s">
        <v>204</v>
      </c>
      <c r="C31" s="48">
        <v>1.0</v>
      </c>
      <c r="D31" s="41" t="s">
        <v>159</v>
      </c>
      <c r="E31" s="39" t="s">
        <v>21</v>
      </c>
      <c r="F31" s="49"/>
      <c r="G31" s="39" t="s">
        <v>148</v>
      </c>
      <c r="H31" s="41">
        <v>8.510160206E9</v>
      </c>
      <c r="I31" s="39">
        <v>6627673.0</v>
      </c>
      <c r="J31" s="41" t="s">
        <v>407</v>
      </c>
      <c r="K31" s="43" t="s">
        <v>1084</v>
      </c>
      <c r="L31" s="141"/>
      <c r="M31" s="45"/>
      <c r="N31" s="45"/>
      <c r="O31" s="232"/>
    </row>
    <row r="32">
      <c r="A32" s="39" t="s">
        <v>146</v>
      </c>
      <c r="B32" s="41" t="s">
        <v>204</v>
      </c>
      <c r="C32" s="48">
        <v>1.0</v>
      </c>
      <c r="D32" s="41" t="s">
        <v>154</v>
      </c>
      <c r="E32" s="39" t="s">
        <v>8</v>
      </c>
      <c r="F32" s="41"/>
      <c r="G32" s="39" t="s">
        <v>148</v>
      </c>
      <c r="H32" s="41" t="s">
        <v>2689</v>
      </c>
      <c r="I32" s="39">
        <v>6627674.0</v>
      </c>
      <c r="J32" s="41" t="s">
        <v>206</v>
      </c>
      <c r="K32" s="43" t="s">
        <v>376</v>
      </c>
      <c r="L32" s="141"/>
      <c r="M32" s="45"/>
      <c r="N32" s="45"/>
      <c r="O32" s="232"/>
    </row>
    <row r="33">
      <c r="A33" s="39" t="s">
        <v>146</v>
      </c>
      <c r="B33" s="41" t="s">
        <v>204</v>
      </c>
      <c r="C33" s="48">
        <v>1.0</v>
      </c>
      <c r="D33" s="41" t="s">
        <v>9</v>
      </c>
      <c r="E33" s="39" t="s">
        <v>9</v>
      </c>
      <c r="F33" s="49"/>
      <c r="G33" s="39" t="s">
        <v>148</v>
      </c>
      <c r="H33" s="41" t="s">
        <v>2690</v>
      </c>
      <c r="I33" s="39">
        <v>6627675.0</v>
      </c>
      <c r="J33" s="41" t="s">
        <v>165</v>
      </c>
      <c r="K33" s="43" t="s">
        <v>1870</v>
      </c>
      <c r="L33" s="172"/>
      <c r="M33" s="101"/>
      <c r="N33" s="101"/>
      <c r="O33" s="231"/>
    </row>
    <row r="34">
      <c r="A34" s="39" t="s">
        <v>2691</v>
      </c>
      <c r="B34" s="41" t="s">
        <v>1651</v>
      </c>
      <c r="C34" s="48">
        <v>1.0</v>
      </c>
      <c r="D34" s="41" t="s">
        <v>9</v>
      </c>
      <c r="E34" s="39" t="s">
        <v>9</v>
      </c>
      <c r="F34" s="49"/>
      <c r="G34" s="39" t="s">
        <v>148</v>
      </c>
      <c r="H34" s="41" t="s">
        <v>2692</v>
      </c>
      <c r="I34" s="39">
        <v>6627692.0</v>
      </c>
      <c r="J34" s="41" t="s">
        <v>150</v>
      </c>
      <c r="K34" s="43" t="s">
        <v>223</v>
      </c>
      <c r="L34" s="172"/>
      <c r="M34" s="101"/>
      <c r="N34" s="101"/>
      <c r="O34" s="231"/>
    </row>
    <row r="35">
      <c r="A35" s="39" t="s">
        <v>2691</v>
      </c>
      <c r="B35" s="41" t="s">
        <v>1651</v>
      </c>
      <c r="C35" s="48">
        <v>1.0</v>
      </c>
      <c r="D35" s="41" t="s">
        <v>154</v>
      </c>
      <c r="E35" s="39" t="s">
        <v>6</v>
      </c>
      <c r="F35" s="39" t="s">
        <v>155</v>
      </c>
      <c r="G35" s="39" t="s">
        <v>148</v>
      </c>
      <c r="H35" s="41" t="s">
        <v>2693</v>
      </c>
      <c r="I35" s="39">
        <v>6627693.0</v>
      </c>
      <c r="J35" s="41" t="s">
        <v>165</v>
      </c>
      <c r="K35" s="43" t="s">
        <v>166</v>
      </c>
      <c r="L35" s="172"/>
      <c r="M35" s="101"/>
      <c r="N35" s="101"/>
      <c r="O35" s="231"/>
    </row>
    <row r="36">
      <c r="A36" s="39" t="s">
        <v>146</v>
      </c>
      <c r="B36" s="41" t="s">
        <v>204</v>
      </c>
      <c r="C36" s="48">
        <v>1.0</v>
      </c>
      <c r="D36" s="41" t="s">
        <v>9</v>
      </c>
      <c r="E36" s="39" t="s">
        <v>9</v>
      </c>
      <c r="F36" s="49"/>
      <c r="G36" s="39" t="s">
        <v>148</v>
      </c>
      <c r="H36" s="41" t="s">
        <v>2694</v>
      </c>
      <c r="I36" s="39">
        <v>6627655.0</v>
      </c>
      <c r="J36" s="41" t="s">
        <v>150</v>
      </c>
      <c r="K36" s="43" t="s">
        <v>223</v>
      </c>
      <c r="L36" s="172"/>
      <c r="M36" s="101"/>
      <c r="N36" s="101"/>
      <c r="O36" s="231"/>
    </row>
    <row r="37">
      <c r="A37" s="39" t="s">
        <v>146</v>
      </c>
      <c r="B37" s="41" t="s">
        <v>204</v>
      </c>
      <c r="C37" s="48">
        <v>1.0</v>
      </c>
      <c r="D37" s="41" t="s">
        <v>154</v>
      </c>
      <c r="E37" s="39" t="s">
        <v>6</v>
      </c>
      <c r="F37" s="39" t="s">
        <v>155</v>
      </c>
      <c r="G37" s="39" t="s">
        <v>148</v>
      </c>
      <c r="H37" s="41" t="s">
        <v>2695</v>
      </c>
      <c r="I37" s="39">
        <v>6627656.0</v>
      </c>
      <c r="J37" s="41" t="s">
        <v>150</v>
      </c>
      <c r="K37" s="43" t="s">
        <v>596</v>
      </c>
      <c r="L37" s="141"/>
      <c r="M37" s="45"/>
      <c r="N37" s="45"/>
      <c r="O37" s="232"/>
    </row>
    <row r="38">
      <c r="A38" s="39" t="s">
        <v>146</v>
      </c>
      <c r="B38" s="41" t="s">
        <v>204</v>
      </c>
      <c r="C38" s="48">
        <v>1.0</v>
      </c>
      <c r="D38" s="41" t="s">
        <v>159</v>
      </c>
      <c r="E38" s="39" t="s">
        <v>19</v>
      </c>
      <c r="F38" s="49"/>
      <c r="G38" s="39" t="s">
        <v>148</v>
      </c>
      <c r="H38" s="41" t="s">
        <v>151</v>
      </c>
      <c r="I38" s="39">
        <v>6627657.0</v>
      </c>
      <c r="J38" s="41" t="s">
        <v>151</v>
      </c>
      <c r="K38" s="43" t="s">
        <v>151</v>
      </c>
      <c r="L38" s="141"/>
      <c r="M38" s="45"/>
      <c r="N38" s="45"/>
      <c r="O38" s="232"/>
    </row>
    <row r="39">
      <c r="A39" s="39" t="s">
        <v>146</v>
      </c>
      <c r="B39" s="41" t="s">
        <v>315</v>
      </c>
      <c r="C39" s="48">
        <v>1.0</v>
      </c>
      <c r="D39" s="41" t="s">
        <v>9</v>
      </c>
      <c r="E39" s="39" t="s">
        <v>9</v>
      </c>
      <c r="F39" s="49"/>
      <c r="G39" s="39" t="s">
        <v>148</v>
      </c>
      <c r="H39" s="41" t="s">
        <v>2696</v>
      </c>
      <c r="I39" s="39">
        <v>6627616.0</v>
      </c>
      <c r="J39" s="41" t="s">
        <v>150</v>
      </c>
      <c r="K39" s="43" t="s">
        <v>223</v>
      </c>
      <c r="L39" s="172"/>
      <c r="M39" s="101"/>
      <c r="N39" s="101"/>
      <c r="O39" s="231"/>
    </row>
    <row r="40">
      <c r="A40" s="39" t="s">
        <v>146</v>
      </c>
      <c r="B40" s="41" t="s">
        <v>315</v>
      </c>
      <c r="C40" s="48">
        <v>1.0</v>
      </c>
      <c r="D40" s="41" t="s">
        <v>154</v>
      </c>
      <c r="E40" s="39" t="s">
        <v>6</v>
      </c>
      <c r="F40" s="39" t="s">
        <v>155</v>
      </c>
      <c r="G40" s="39" t="s">
        <v>148</v>
      </c>
      <c r="H40" s="41" t="s">
        <v>2697</v>
      </c>
      <c r="I40" s="39">
        <v>6627617.0</v>
      </c>
      <c r="J40" s="41" t="s">
        <v>150</v>
      </c>
      <c r="K40" s="43" t="s">
        <v>596</v>
      </c>
      <c r="L40" s="141"/>
      <c r="M40" s="45"/>
      <c r="N40" s="45"/>
      <c r="O40" s="232"/>
    </row>
    <row r="41">
      <c r="A41" s="39" t="s">
        <v>146</v>
      </c>
      <c r="B41" s="41" t="s">
        <v>204</v>
      </c>
      <c r="C41" s="48">
        <v>1.0</v>
      </c>
      <c r="D41" s="41" t="s">
        <v>159</v>
      </c>
      <c r="E41" s="39" t="s">
        <v>20</v>
      </c>
      <c r="F41" s="49"/>
      <c r="G41" s="39" t="s">
        <v>148</v>
      </c>
      <c r="H41" s="41" t="s">
        <v>2698</v>
      </c>
      <c r="I41" s="39">
        <v>6627659.0</v>
      </c>
      <c r="J41" s="41" t="s">
        <v>212</v>
      </c>
      <c r="K41" s="43" t="s">
        <v>213</v>
      </c>
      <c r="L41" s="141"/>
      <c r="M41" s="45"/>
      <c r="N41" s="45"/>
      <c r="O41" s="232"/>
    </row>
    <row r="42">
      <c r="A42" s="39" t="s">
        <v>146</v>
      </c>
      <c r="B42" s="41" t="s">
        <v>204</v>
      </c>
      <c r="C42" s="48">
        <v>1.0</v>
      </c>
      <c r="D42" s="41" t="s">
        <v>159</v>
      </c>
      <c r="E42" s="39" t="s">
        <v>21</v>
      </c>
      <c r="F42" s="49"/>
      <c r="G42" s="39" t="s">
        <v>148</v>
      </c>
      <c r="H42" s="41" t="s">
        <v>151</v>
      </c>
      <c r="I42" s="39">
        <v>6627660.0</v>
      </c>
      <c r="J42" s="41" t="s">
        <v>407</v>
      </c>
      <c r="K42" s="43" t="s">
        <v>1084</v>
      </c>
      <c r="L42" s="141"/>
      <c r="M42" s="45"/>
      <c r="N42" s="45"/>
      <c r="O42" s="232"/>
    </row>
    <row r="43">
      <c r="A43" s="39" t="s">
        <v>146</v>
      </c>
      <c r="B43" s="41" t="s">
        <v>204</v>
      </c>
      <c r="C43" s="48">
        <v>1.0</v>
      </c>
      <c r="D43" s="41" t="s">
        <v>159</v>
      </c>
      <c r="E43" s="39" t="s">
        <v>22</v>
      </c>
      <c r="F43" s="49"/>
      <c r="G43" s="39" t="s">
        <v>148</v>
      </c>
      <c r="H43" s="41">
        <v>4125493.0</v>
      </c>
      <c r="I43" s="39">
        <v>6627661.0</v>
      </c>
      <c r="J43" s="41" t="s">
        <v>206</v>
      </c>
      <c r="K43" s="43" t="s">
        <v>2699</v>
      </c>
      <c r="L43" s="141"/>
      <c r="M43" s="45"/>
      <c r="N43" s="45"/>
      <c r="O43" s="232"/>
    </row>
    <row r="44">
      <c r="A44" s="39" t="s">
        <v>146</v>
      </c>
      <c r="B44" s="41" t="s">
        <v>204</v>
      </c>
      <c r="C44" s="48">
        <v>1.0</v>
      </c>
      <c r="D44" s="41" t="s">
        <v>159</v>
      </c>
      <c r="E44" s="39" t="s">
        <v>19</v>
      </c>
      <c r="F44" s="49"/>
      <c r="G44" s="39" t="s">
        <v>148</v>
      </c>
      <c r="H44" s="41" t="s">
        <v>151</v>
      </c>
      <c r="I44" s="39">
        <v>6627662.0</v>
      </c>
      <c r="J44" s="41" t="s">
        <v>151</v>
      </c>
      <c r="K44" s="43" t="s">
        <v>151</v>
      </c>
      <c r="L44" s="141"/>
      <c r="M44" s="45"/>
      <c r="N44" s="45"/>
      <c r="O44" s="232"/>
    </row>
    <row r="45">
      <c r="A45" s="39" t="s">
        <v>146</v>
      </c>
      <c r="B45" s="41" t="s">
        <v>204</v>
      </c>
      <c r="C45" s="48">
        <v>1.0</v>
      </c>
      <c r="D45" s="41" t="s">
        <v>154</v>
      </c>
      <c r="E45" s="39" t="s">
        <v>8</v>
      </c>
      <c r="F45" s="41"/>
      <c r="G45" s="39" t="s">
        <v>148</v>
      </c>
      <c r="H45" s="41" t="s">
        <v>2700</v>
      </c>
      <c r="I45" s="39">
        <v>6627663.0</v>
      </c>
      <c r="J45" s="41" t="s">
        <v>206</v>
      </c>
      <c r="K45" s="43" t="s">
        <v>410</v>
      </c>
      <c r="L45" s="141"/>
      <c r="M45" s="45"/>
      <c r="N45" s="45"/>
      <c r="O45" s="232"/>
    </row>
    <row r="46">
      <c r="A46" s="39" t="s">
        <v>146</v>
      </c>
      <c r="B46" s="41" t="s">
        <v>204</v>
      </c>
      <c r="C46" s="48">
        <v>1.0</v>
      </c>
      <c r="D46" s="41" t="s">
        <v>9</v>
      </c>
      <c r="E46" s="39" t="s">
        <v>9</v>
      </c>
      <c r="F46" s="49"/>
      <c r="G46" s="39" t="s">
        <v>148</v>
      </c>
      <c r="H46" s="41" t="s">
        <v>2701</v>
      </c>
      <c r="I46" s="39">
        <v>6627664.0</v>
      </c>
      <c r="J46" s="41" t="s">
        <v>165</v>
      </c>
      <c r="K46" s="43" t="s">
        <v>1870</v>
      </c>
      <c r="L46" s="141"/>
      <c r="M46" s="45"/>
      <c r="N46" s="45"/>
      <c r="O46" s="232"/>
    </row>
    <row r="47">
      <c r="A47" s="39" t="s">
        <v>2672</v>
      </c>
      <c r="B47" s="41" t="s">
        <v>315</v>
      </c>
      <c r="C47" s="48">
        <v>1.0</v>
      </c>
      <c r="D47" s="41" t="s">
        <v>159</v>
      </c>
      <c r="E47" s="39" t="s">
        <v>14</v>
      </c>
      <c r="F47" s="49"/>
      <c r="G47" s="39" t="s">
        <v>148</v>
      </c>
      <c r="H47" s="41" t="s">
        <v>2702</v>
      </c>
      <c r="I47" s="39">
        <v>6627625.0</v>
      </c>
      <c r="J47" s="41" t="s">
        <v>273</v>
      </c>
      <c r="K47" s="43" t="s">
        <v>274</v>
      </c>
      <c r="L47" s="141"/>
      <c r="M47" s="45"/>
      <c r="N47" s="45"/>
      <c r="O47" s="232"/>
    </row>
    <row r="48">
      <c r="A48" s="39" t="s">
        <v>2672</v>
      </c>
      <c r="B48" s="41" t="s">
        <v>2092</v>
      </c>
      <c r="C48" s="48">
        <v>1.0</v>
      </c>
      <c r="D48" s="41" t="s">
        <v>9</v>
      </c>
      <c r="E48" s="39" t="s">
        <v>9</v>
      </c>
      <c r="F48" s="49"/>
      <c r="G48" s="39" t="s">
        <v>148</v>
      </c>
      <c r="H48" s="41" t="s">
        <v>151</v>
      </c>
      <c r="I48" s="39">
        <v>6627709.0</v>
      </c>
      <c r="J48" s="41" t="s">
        <v>293</v>
      </c>
      <c r="K48" s="43" t="s">
        <v>2703</v>
      </c>
      <c r="L48" s="141"/>
      <c r="M48" s="45"/>
      <c r="N48" s="45"/>
      <c r="O48" s="232"/>
    </row>
    <row r="49">
      <c r="A49" s="39" t="s">
        <v>2672</v>
      </c>
      <c r="B49" s="41" t="s">
        <v>315</v>
      </c>
      <c r="C49" s="48">
        <v>1.0</v>
      </c>
      <c r="D49" s="41" t="s">
        <v>159</v>
      </c>
      <c r="E49" s="39" t="s">
        <v>455</v>
      </c>
      <c r="F49" s="49"/>
      <c r="G49" s="39" t="s">
        <v>148</v>
      </c>
      <c r="H49" s="41" t="s">
        <v>2704</v>
      </c>
      <c r="I49" s="39">
        <v>6627623.0</v>
      </c>
      <c r="J49" s="41" t="s">
        <v>273</v>
      </c>
      <c r="K49" s="43" t="s">
        <v>1666</v>
      </c>
      <c r="L49" s="141"/>
      <c r="M49" s="45"/>
      <c r="N49" s="45"/>
      <c r="O49" s="232"/>
    </row>
    <row r="50">
      <c r="A50" s="39" t="s">
        <v>2672</v>
      </c>
      <c r="B50" s="41" t="s">
        <v>2092</v>
      </c>
      <c r="C50" s="48">
        <v>1.0</v>
      </c>
      <c r="D50" s="41" t="s">
        <v>9</v>
      </c>
      <c r="E50" s="39" t="s">
        <v>9</v>
      </c>
      <c r="F50" s="49"/>
      <c r="G50" s="39" t="s">
        <v>148</v>
      </c>
      <c r="H50" s="41" t="s">
        <v>2705</v>
      </c>
      <c r="I50" s="39">
        <v>6627722.0</v>
      </c>
      <c r="J50" s="41" t="s">
        <v>150</v>
      </c>
      <c r="K50" s="43" t="s">
        <v>223</v>
      </c>
      <c r="L50" s="107" t="s">
        <v>2706</v>
      </c>
      <c r="M50" s="43"/>
      <c r="N50" s="43"/>
      <c r="O50" s="65"/>
    </row>
    <row r="51">
      <c r="A51" s="39" t="s">
        <v>146</v>
      </c>
      <c r="B51" s="41" t="s">
        <v>153</v>
      </c>
      <c r="C51" s="48">
        <v>1.0</v>
      </c>
      <c r="D51" s="41" t="s">
        <v>159</v>
      </c>
      <c r="E51" s="39" t="s">
        <v>16</v>
      </c>
      <c r="F51" s="49"/>
      <c r="G51" s="39" t="s">
        <v>148</v>
      </c>
      <c r="H51" s="41" t="s">
        <v>2707</v>
      </c>
      <c r="I51" s="39">
        <v>6627651.0</v>
      </c>
      <c r="J51" s="41" t="s">
        <v>161</v>
      </c>
      <c r="K51" s="43" t="s">
        <v>2684</v>
      </c>
      <c r="L51" s="141"/>
      <c r="M51" s="45"/>
      <c r="N51" s="45"/>
      <c r="O51" s="232"/>
    </row>
    <row r="52">
      <c r="A52" s="39" t="s">
        <v>146</v>
      </c>
      <c r="B52" s="41" t="s">
        <v>204</v>
      </c>
      <c r="C52" s="48">
        <v>1.0</v>
      </c>
      <c r="D52" s="41" t="s">
        <v>159</v>
      </c>
      <c r="E52" s="39" t="s">
        <v>19</v>
      </c>
      <c r="F52" s="49"/>
      <c r="G52" s="39" t="s">
        <v>148</v>
      </c>
      <c r="H52" s="41" t="s">
        <v>151</v>
      </c>
      <c r="I52" s="39">
        <v>6627682.0</v>
      </c>
      <c r="J52" s="41" t="s">
        <v>151</v>
      </c>
      <c r="K52" s="43" t="s">
        <v>151</v>
      </c>
      <c r="L52" s="141"/>
      <c r="M52" s="45"/>
      <c r="N52" s="45"/>
      <c r="O52" s="232"/>
    </row>
    <row r="53">
      <c r="A53" s="39" t="s">
        <v>146</v>
      </c>
      <c r="B53" s="41" t="s">
        <v>204</v>
      </c>
      <c r="C53" s="48">
        <v>1.0</v>
      </c>
      <c r="D53" s="41" t="s">
        <v>159</v>
      </c>
      <c r="E53" s="39" t="s">
        <v>20</v>
      </c>
      <c r="F53" s="49"/>
      <c r="G53" s="39" t="s">
        <v>148</v>
      </c>
      <c r="H53" s="41" t="s">
        <v>2708</v>
      </c>
      <c r="I53" s="39">
        <v>6627683.0</v>
      </c>
      <c r="J53" s="41" t="s">
        <v>212</v>
      </c>
      <c r="K53" s="43" t="s">
        <v>213</v>
      </c>
      <c r="L53" s="141"/>
      <c r="M53" s="45"/>
      <c r="N53" s="45"/>
      <c r="O53" s="232"/>
    </row>
    <row r="54">
      <c r="A54" s="39" t="s">
        <v>146</v>
      </c>
      <c r="B54" s="41" t="s">
        <v>204</v>
      </c>
      <c r="C54" s="48">
        <v>1.0</v>
      </c>
      <c r="D54" s="41" t="s">
        <v>159</v>
      </c>
      <c r="E54" s="39" t="s">
        <v>22</v>
      </c>
      <c r="F54" s="49"/>
      <c r="G54" s="39" t="s">
        <v>148</v>
      </c>
      <c r="H54" s="41">
        <v>4113549.0</v>
      </c>
      <c r="I54" s="39">
        <v>6627684.0</v>
      </c>
      <c r="J54" s="41" t="s">
        <v>206</v>
      </c>
      <c r="K54" s="43" t="s">
        <v>258</v>
      </c>
      <c r="L54" s="141"/>
      <c r="M54" s="45"/>
      <c r="N54" s="45"/>
      <c r="O54" s="232"/>
    </row>
    <row r="55">
      <c r="A55" s="39" t="s">
        <v>146</v>
      </c>
      <c r="B55" s="41" t="s">
        <v>204</v>
      </c>
      <c r="C55" s="48">
        <v>1.0</v>
      </c>
      <c r="D55" s="41" t="s">
        <v>159</v>
      </c>
      <c r="E55" s="39" t="s">
        <v>21</v>
      </c>
      <c r="F55" s="49"/>
      <c r="G55" s="39" t="s">
        <v>148</v>
      </c>
      <c r="H55" s="41">
        <v>8.510260715E9</v>
      </c>
      <c r="I55" s="39">
        <v>6627685.0</v>
      </c>
      <c r="J55" s="41" t="s">
        <v>407</v>
      </c>
      <c r="K55" s="43" t="s">
        <v>1084</v>
      </c>
      <c r="L55" s="141"/>
      <c r="M55" s="45"/>
      <c r="N55" s="45"/>
      <c r="O55" s="232"/>
    </row>
    <row r="56">
      <c r="A56" s="39" t="s">
        <v>146</v>
      </c>
      <c r="B56" s="41" t="s">
        <v>204</v>
      </c>
      <c r="C56" s="48">
        <v>1.0</v>
      </c>
      <c r="D56" s="41" t="s">
        <v>154</v>
      </c>
      <c r="E56" s="39" t="s">
        <v>8</v>
      </c>
      <c r="F56" s="41"/>
      <c r="G56" s="39" t="s">
        <v>148</v>
      </c>
      <c r="H56" s="41" t="s">
        <v>2709</v>
      </c>
      <c r="I56" s="39">
        <v>6627686.0</v>
      </c>
      <c r="J56" s="41" t="s">
        <v>206</v>
      </c>
      <c r="K56" s="43" t="s">
        <v>376</v>
      </c>
      <c r="L56" s="172"/>
      <c r="M56" s="101"/>
      <c r="N56" s="101"/>
      <c r="O56" s="231"/>
    </row>
    <row r="57">
      <c r="A57" s="39" t="s">
        <v>146</v>
      </c>
      <c r="B57" s="41" t="s">
        <v>204</v>
      </c>
      <c r="C57" s="48">
        <v>1.0</v>
      </c>
      <c r="D57" s="41" t="s">
        <v>9</v>
      </c>
      <c r="E57" s="39" t="s">
        <v>9</v>
      </c>
      <c r="F57" s="49"/>
      <c r="G57" s="39" t="s">
        <v>148</v>
      </c>
      <c r="H57" s="41" t="s">
        <v>2710</v>
      </c>
      <c r="I57" s="39">
        <v>6627687.0</v>
      </c>
      <c r="J57" s="41" t="s">
        <v>165</v>
      </c>
      <c r="K57" s="43" t="s">
        <v>207</v>
      </c>
      <c r="L57" s="172"/>
      <c r="M57" s="101"/>
      <c r="N57" s="101"/>
      <c r="O57" s="231"/>
    </row>
    <row r="58">
      <c r="A58" s="39" t="s">
        <v>146</v>
      </c>
      <c r="B58" s="41" t="s">
        <v>315</v>
      </c>
      <c r="C58" s="48">
        <v>1.0</v>
      </c>
      <c r="D58" s="41" t="s">
        <v>154</v>
      </c>
      <c r="E58" s="39" t="s">
        <v>6</v>
      </c>
      <c r="F58" s="39" t="s">
        <v>155</v>
      </c>
      <c r="G58" s="39" t="s">
        <v>148</v>
      </c>
      <c r="H58" s="41" t="s">
        <v>2711</v>
      </c>
      <c r="I58" s="39">
        <v>6627637.0</v>
      </c>
      <c r="J58" s="41" t="s">
        <v>150</v>
      </c>
      <c r="K58" s="43" t="s">
        <v>596</v>
      </c>
      <c r="L58" s="172"/>
      <c r="M58" s="101"/>
      <c r="N58" s="101"/>
      <c r="O58" s="231"/>
    </row>
    <row r="59">
      <c r="A59" s="39" t="s">
        <v>146</v>
      </c>
      <c r="B59" s="41" t="s">
        <v>315</v>
      </c>
      <c r="C59" s="48">
        <v>1.0</v>
      </c>
      <c r="D59" s="41" t="s">
        <v>9</v>
      </c>
      <c r="E59" s="39" t="s">
        <v>9</v>
      </c>
      <c r="F59" s="49"/>
      <c r="G59" s="39" t="s">
        <v>148</v>
      </c>
      <c r="H59" s="41" t="s">
        <v>2712</v>
      </c>
      <c r="I59" s="39">
        <v>6627638.0</v>
      </c>
      <c r="J59" s="41" t="s">
        <v>150</v>
      </c>
      <c r="K59" s="43" t="s">
        <v>223</v>
      </c>
      <c r="L59" s="172"/>
      <c r="M59" s="101"/>
      <c r="N59" s="101"/>
      <c r="O59" s="231"/>
    </row>
    <row r="60">
      <c r="A60" s="39" t="s">
        <v>2691</v>
      </c>
      <c r="B60" s="41" t="s">
        <v>751</v>
      </c>
      <c r="C60" s="48">
        <v>1.0</v>
      </c>
      <c r="D60" s="41" t="s">
        <v>9</v>
      </c>
      <c r="E60" s="39" t="s">
        <v>9</v>
      </c>
      <c r="F60" s="49"/>
      <c r="G60" s="39" t="s">
        <v>148</v>
      </c>
      <c r="H60" s="41" t="s">
        <v>2713</v>
      </c>
      <c r="I60" s="39">
        <v>6626174.0</v>
      </c>
      <c r="J60" s="41" t="s">
        <v>150</v>
      </c>
      <c r="K60" s="43" t="s">
        <v>223</v>
      </c>
      <c r="L60" s="172"/>
      <c r="M60" s="101"/>
      <c r="N60" s="101"/>
      <c r="O60" s="231"/>
    </row>
    <row r="61">
      <c r="A61" s="39" t="s">
        <v>2714</v>
      </c>
      <c r="B61" s="41" t="s">
        <v>315</v>
      </c>
      <c r="C61" s="48">
        <v>1.0</v>
      </c>
      <c r="D61" s="41" t="s">
        <v>9</v>
      </c>
      <c r="E61" s="39" t="s">
        <v>9</v>
      </c>
      <c r="F61" s="49"/>
      <c r="G61" s="39" t="s">
        <v>148</v>
      </c>
      <c r="H61" s="41" t="s">
        <v>2715</v>
      </c>
      <c r="I61" s="39">
        <v>6627628.0</v>
      </c>
      <c r="J61" s="41" t="s">
        <v>150</v>
      </c>
      <c r="K61" s="43" t="s">
        <v>223</v>
      </c>
      <c r="L61" s="172"/>
      <c r="M61" s="101"/>
      <c r="N61" s="101"/>
      <c r="O61" s="231"/>
    </row>
    <row r="62">
      <c r="A62" s="39" t="s">
        <v>2714</v>
      </c>
      <c r="B62" s="41" t="s">
        <v>315</v>
      </c>
      <c r="C62" s="48">
        <v>1.0</v>
      </c>
      <c r="D62" s="41" t="s">
        <v>159</v>
      </c>
      <c r="E62" s="39" t="s">
        <v>26</v>
      </c>
      <c r="F62" s="49"/>
      <c r="G62" s="39" t="s">
        <v>148</v>
      </c>
      <c r="H62" s="41" t="s">
        <v>2716</v>
      </c>
      <c r="I62" s="39">
        <v>6627631.0</v>
      </c>
      <c r="J62" s="41" t="s">
        <v>345</v>
      </c>
      <c r="K62" s="43" t="s">
        <v>1095</v>
      </c>
      <c r="L62" s="172"/>
      <c r="M62" s="101"/>
      <c r="N62" s="101"/>
      <c r="O62" s="231"/>
    </row>
    <row r="63">
      <c r="A63" s="39" t="s">
        <v>2672</v>
      </c>
      <c r="B63" s="41" t="s">
        <v>153</v>
      </c>
      <c r="C63" s="48">
        <v>1.0</v>
      </c>
      <c r="D63" s="41" t="s">
        <v>159</v>
      </c>
      <c r="E63" s="39" t="s">
        <v>26</v>
      </c>
      <c r="F63" s="49"/>
      <c r="G63" s="39" t="s">
        <v>148</v>
      </c>
      <c r="H63" s="41" t="s">
        <v>2717</v>
      </c>
      <c r="I63" s="39">
        <v>6627644.0</v>
      </c>
      <c r="J63" s="41" t="s">
        <v>192</v>
      </c>
      <c r="K63" s="43" t="s">
        <v>1685</v>
      </c>
      <c r="L63" s="172"/>
      <c r="M63" s="101"/>
      <c r="N63" s="101"/>
      <c r="O63" s="231"/>
    </row>
    <row r="64">
      <c r="A64" s="39" t="s">
        <v>2672</v>
      </c>
      <c r="B64" s="41" t="s">
        <v>153</v>
      </c>
      <c r="C64" s="48">
        <v>1.0</v>
      </c>
      <c r="D64" s="41" t="s">
        <v>9</v>
      </c>
      <c r="E64" s="39" t="s">
        <v>9</v>
      </c>
      <c r="F64" s="49"/>
      <c r="G64" s="39" t="s">
        <v>148</v>
      </c>
      <c r="H64" s="41" t="s">
        <v>2718</v>
      </c>
      <c r="I64" s="39">
        <v>6627645.0</v>
      </c>
      <c r="J64" s="41" t="s">
        <v>150</v>
      </c>
      <c r="K64" s="43" t="s">
        <v>223</v>
      </c>
      <c r="L64" s="141"/>
      <c r="M64" s="45"/>
      <c r="N64" s="45"/>
      <c r="O64" s="232"/>
    </row>
    <row r="65">
      <c r="A65" s="39" t="s">
        <v>2719</v>
      </c>
      <c r="B65" s="41" t="s">
        <v>751</v>
      </c>
      <c r="C65" s="48">
        <v>1.0</v>
      </c>
      <c r="D65" s="41" t="s">
        <v>159</v>
      </c>
      <c r="E65" s="39" t="s">
        <v>16</v>
      </c>
      <c r="F65" s="49"/>
      <c r="G65" s="39" t="s">
        <v>148</v>
      </c>
      <c r="H65" s="41" t="s">
        <v>151</v>
      </c>
      <c r="I65" s="39">
        <v>6627699.0</v>
      </c>
      <c r="J65" s="41" t="s">
        <v>161</v>
      </c>
      <c r="K65" s="43" t="s">
        <v>2684</v>
      </c>
      <c r="L65" s="141"/>
      <c r="M65" s="45"/>
      <c r="N65" s="45"/>
      <c r="O65" s="232"/>
    </row>
    <row r="66">
      <c r="A66" s="39" t="s">
        <v>146</v>
      </c>
      <c r="B66" s="41" t="s">
        <v>204</v>
      </c>
      <c r="C66" s="48">
        <v>1.0</v>
      </c>
      <c r="D66" s="41" t="s">
        <v>159</v>
      </c>
      <c r="E66" s="39" t="s">
        <v>19</v>
      </c>
      <c r="F66" s="49"/>
      <c r="G66" s="39" t="s">
        <v>148</v>
      </c>
      <c r="H66" s="41" t="s">
        <v>151</v>
      </c>
      <c r="I66" s="39">
        <v>6627665.0</v>
      </c>
      <c r="J66" s="41" t="s">
        <v>151</v>
      </c>
      <c r="K66" s="43" t="s">
        <v>151</v>
      </c>
      <c r="L66" s="141"/>
      <c r="M66" s="45"/>
      <c r="N66" s="45"/>
      <c r="O66" s="232"/>
    </row>
    <row r="67">
      <c r="A67" s="39" t="s">
        <v>146</v>
      </c>
      <c r="B67" s="41" t="s">
        <v>204</v>
      </c>
      <c r="C67" s="48">
        <v>1.0</v>
      </c>
      <c r="D67" s="41" t="s">
        <v>159</v>
      </c>
      <c r="E67" s="39" t="s">
        <v>20</v>
      </c>
      <c r="F67" s="49"/>
      <c r="G67" s="39" t="s">
        <v>148</v>
      </c>
      <c r="H67" s="41" t="s">
        <v>2720</v>
      </c>
      <c r="I67" s="39">
        <v>6627666.0</v>
      </c>
      <c r="J67" s="41" t="s">
        <v>212</v>
      </c>
      <c r="K67" s="43" t="s">
        <v>213</v>
      </c>
      <c r="L67" s="141"/>
      <c r="M67" s="45"/>
      <c r="N67" s="45"/>
      <c r="O67" s="232"/>
    </row>
    <row r="68">
      <c r="A68" s="39" t="s">
        <v>146</v>
      </c>
      <c r="B68" s="41" t="s">
        <v>204</v>
      </c>
      <c r="C68" s="48">
        <v>1.0</v>
      </c>
      <c r="D68" s="41" t="s">
        <v>159</v>
      </c>
      <c r="E68" s="39" t="s">
        <v>22</v>
      </c>
      <c r="F68" s="49"/>
      <c r="G68" s="39" t="s">
        <v>148</v>
      </c>
      <c r="H68" s="41">
        <v>4123436.0</v>
      </c>
      <c r="I68" s="41">
        <v>4123436.0</v>
      </c>
      <c r="J68" s="41" t="s">
        <v>206</v>
      </c>
      <c r="K68" s="43" t="s">
        <v>2721</v>
      </c>
      <c r="L68" s="141"/>
      <c r="M68" s="45"/>
      <c r="N68" s="45"/>
      <c r="O68" s="232"/>
    </row>
    <row r="69">
      <c r="A69" s="39" t="s">
        <v>146</v>
      </c>
      <c r="B69" s="41" t="s">
        <v>204</v>
      </c>
      <c r="C69" s="48">
        <v>1.0</v>
      </c>
      <c r="D69" s="41" t="s">
        <v>9</v>
      </c>
      <c r="E69" s="39" t="s">
        <v>9</v>
      </c>
      <c r="F69" s="49"/>
      <c r="G69" s="39" t="s">
        <v>148</v>
      </c>
      <c r="H69" s="41" t="s">
        <v>2722</v>
      </c>
      <c r="I69" s="39">
        <v>6627669.0</v>
      </c>
      <c r="J69" s="41" t="s">
        <v>165</v>
      </c>
      <c r="K69" s="43" t="s">
        <v>1870</v>
      </c>
      <c r="L69" s="141"/>
      <c r="M69" s="45"/>
      <c r="N69" s="45"/>
      <c r="O69" s="232"/>
    </row>
    <row r="70">
      <c r="A70" s="39" t="s">
        <v>146</v>
      </c>
      <c r="B70" s="41" t="s">
        <v>204</v>
      </c>
      <c r="C70" s="48">
        <v>1.0</v>
      </c>
      <c r="D70" s="41" t="s">
        <v>154</v>
      </c>
      <c r="E70" s="39" t="s">
        <v>8</v>
      </c>
      <c r="F70" s="41"/>
      <c r="G70" s="39" t="s">
        <v>148</v>
      </c>
      <c r="H70" s="41" t="s">
        <v>2723</v>
      </c>
      <c r="I70" s="39">
        <v>6627668.0</v>
      </c>
      <c r="J70" s="41" t="s">
        <v>206</v>
      </c>
      <c r="K70" s="43" t="s">
        <v>410</v>
      </c>
      <c r="L70" s="141"/>
      <c r="M70" s="45"/>
      <c r="N70" s="45"/>
      <c r="O70" s="232"/>
    </row>
    <row r="71">
      <c r="A71" s="39" t="s">
        <v>2724</v>
      </c>
      <c r="B71" s="41" t="s">
        <v>629</v>
      </c>
      <c r="C71" s="48">
        <v>1.0</v>
      </c>
      <c r="D71" s="41" t="s">
        <v>9</v>
      </c>
      <c r="E71" s="39" t="s">
        <v>9</v>
      </c>
      <c r="F71" s="49"/>
      <c r="G71" s="39" t="s">
        <v>148</v>
      </c>
      <c r="H71" s="41" t="s">
        <v>2725</v>
      </c>
      <c r="I71" s="39">
        <v>6627700.0</v>
      </c>
      <c r="J71" s="41" t="s">
        <v>381</v>
      </c>
      <c r="K71" s="43" t="s">
        <v>822</v>
      </c>
      <c r="L71" s="141"/>
      <c r="M71" s="45"/>
      <c r="N71" s="45"/>
      <c r="O71" s="232"/>
    </row>
    <row r="72">
      <c r="A72" s="39" t="s">
        <v>2724</v>
      </c>
      <c r="B72" s="41" t="s">
        <v>629</v>
      </c>
      <c r="C72" s="48">
        <v>1.0</v>
      </c>
      <c r="D72" s="41" t="s">
        <v>154</v>
      </c>
      <c r="E72" s="39" t="s">
        <v>6</v>
      </c>
      <c r="F72" s="39" t="s">
        <v>155</v>
      </c>
      <c r="G72" s="39" t="s">
        <v>148</v>
      </c>
      <c r="H72" s="41" t="s">
        <v>2726</v>
      </c>
      <c r="I72" s="39">
        <v>6627701.0</v>
      </c>
      <c r="J72" s="41" t="s">
        <v>165</v>
      </c>
      <c r="K72" s="43" t="s">
        <v>166</v>
      </c>
      <c r="L72" s="141"/>
      <c r="M72" s="45"/>
      <c r="N72" s="45"/>
      <c r="O72" s="232"/>
    </row>
    <row r="73">
      <c r="A73" s="39" t="s">
        <v>146</v>
      </c>
      <c r="B73" s="41"/>
      <c r="C73" s="48"/>
      <c r="D73" s="41" t="s">
        <v>154</v>
      </c>
      <c r="E73" s="39" t="s">
        <v>6</v>
      </c>
      <c r="F73" s="41" t="s">
        <v>155</v>
      </c>
      <c r="G73" s="39" t="s">
        <v>148</v>
      </c>
      <c r="H73" s="39" t="s">
        <v>2727</v>
      </c>
      <c r="I73" s="39" t="s">
        <v>227</v>
      </c>
      <c r="J73" s="41" t="s">
        <v>150</v>
      </c>
      <c r="K73" s="43" t="s">
        <v>228</v>
      </c>
      <c r="L73" s="107" t="s">
        <v>801</v>
      </c>
      <c r="M73" s="43"/>
      <c r="N73" s="43"/>
      <c r="O73" s="65"/>
    </row>
    <row r="74">
      <c r="A74" s="39" t="s">
        <v>146</v>
      </c>
      <c r="B74" s="41"/>
      <c r="C74" s="48"/>
      <c r="D74" s="41" t="s">
        <v>154</v>
      </c>
      <c r="E74" s="39" t="s">
        <v>6</v>
      </c>
      <c r="F74" s="41" t="s">
        <v>155</v>
      </c>
      <c r="G74" s="39" t="s">
        <v>148</v>
      </c>
      <c r="H74" s="39" t="s">
        <v>2728</v>
      </c>
      <c r="I74" s="39" t="s">
        <v>227</v>
      </c>
      <c r="J74" s="41" t="s">
        <v>150</v>
      </c>
      <c r="K74" s="43" t="s">
        <v>228</v>
      </c>
      <c r="L74" s="107" t="s">
        <v>801</v>
      </c>
      <c r="M74" s="43"/>
      <c r="N74" s="43"/>
      <c r="O74" s="65"/>
    </row>
    <row r="75">
      <c r="A75" s="39" t="s">
        <v>146</v>
      </c>
      <c r="B75" s="41"/>
      <c r="C75" s="48"/>
      <c r="D75" s="41" t="s">
        <v>154</v>
      </c>
      <c r="E75" s="39" t="s">
        <v>6</v>
      </c>
      <c r="F75" s="41" t="s">
        <v>155</v>
      </c>
      <c r="G75" s="39" t="s">
        <v>148</v>
      </c>
      <c r="H75" s="39" t="s">
        <v>2729</v>
      </c>
      <c r="I75" s="39" t="s">
        <v>227</v>
      </c>
      <c r="J75" s="41" t="s">
        <v>150</v>
      </c>
      <c r="K75" s="43" t="s">
        <v>228</v>
      </c>
      <c r="L75" s="107" t="s">
        <v>801</v>
      </c>
      <c r="M75" s="43"/>
      <c r="N75" s="43"/>
      <c r="O75" s="65"/>
    </row>
    <row r="76">
      <c r="A76" s="39" t="s">
        <v>146</v>
      </c>
      <c r="B76" s="41"/>
      <c r="C76" s="48"/>
      <c r="D76" s="41" t="s">
        <v>154</v>
      </c>
      <c r="E76" s="39" t="s">
        <v>6</v>
      </c>
      <c r="F76" s="41" t="s">
        <v>155</v>
      </c>
      <c r="G76" s="39" t="s">
        <v>148</v>
      </c>
      <c r="H76" s="39" t="s">
        <v>2730</v>
      </c>
      <c r="I76" s="39" t="s">
        <v>227</v>
      </c>
      <c r="J76" s="41" t="s">
        <v>150</v>
      </c>
      <c r="K76" s="43" t="s">
        <v>228</v>
      </c>
      <c r="L76" s="107" t="s">
        <v>801</v>
      </c>
      <c r="M76" s="43"/>
      <c r="N76" s="43"/>
      <c r="O76" s="65"/>
    </row>
    <row r="77">
      <c r="A77" s="39" t="s">
        <v>146</v>
      </c>
      <c r="B77" s="41"/>
      <c r="C77" s="48"/>
      <c r="D77" s="41" t="s">
        <v>154</v>
      </c>
      <c r="E77" s="39" t="s">
        <v>6</v>
      </c>
      <c r="F77" s="39" t="s">
        <v>155</v>
      </c>
      <c r="G77" s="39" t="s">
        <v>148</v>
      </c>
      <c r="H77" s="39" t="s">
        <v>2731</v>
      </c>
      <c r="I77" s="39" t="s">
        <v>227</v>
      </c>
      <c r="J77" s="41" t="s">
        <v>150</v>
      </c>
      <c r="K77" s="43" t="s">
        <v>228</v>
      </c>
      <c r="L77" s="107" t="s">
        <v>801</v>
      </c>
      <c r="M77" s="43"/>
      <c r="N77" s="43"/>
      <c r="O77" s="65"/>
    </row>
    <row r="78">
      <c r="A78" s="38" t="s">
        <v>146</v>
      </c>
      <c r="B78" s="39"/>
      <c r="C78" s="40"/>
      <c r="D78" s="39" t="s">
        <v>159</v>
      </c>
      <c r="E78" s="41" t="s">
        <v>21</v>
      </c>
      <c r="F78" s="39"/>
      <c r="G78" s="41" t="s">
        <v>148</v>
      </c>
      <c r="H78" s="39">
        <v>1.5310010502314E13</v>
      </c>
      <c r="I78" s="39">
        <v>6628815.0</v>
      </c>
      <c r="J78" s="39" t="s">
        <v>192</v>
      </c>
      <c r="K78" s="107" t="s">
        <v>2732</v>
      </c>
      <c r="L78" s="107" t="s">
        <v>2125</v>
      </c>
      <c r="M78" s="43"/>
      <c r="N78" s="43"/>
      <c r="O78" s="65"/>
    </row>
    <row r="79">
      <c r="A79" s="39" t="s">
        <v>2675</v>
      </c>
      <c r="B79" s="41" t="s">
        <v>947</v>
      </c>
      <c r="C79" s="48">
        <v>1.0</v>
      </c>
      <c r="D79" s="41" t="s">
        <v>154</v>
      </c>
      <c r="E79" s="41" t="s">
        <v>7</v>
      </c>
      <c r="F79" s="39" t="s">
        <v>155</v>
      </c>
      <c r="G79" s="41" t="s">
        <v>148</v>
      </c>
      <c r="H79" s="39" t="s">
        <v>2733</v>
      </c>
      <c r="I79" s="41" t="s">
        <v>227</v>
      </c>
      <c r="J79" s="39" t="s">
        <v>165</v>
      </c>
      <c r="K79" s="65" t="s">
        <v>262</v>
      </c>
      <c r="L79" s="43" t="s">
        <v>2734</v>
      </c>
      <c r="M79" s="43"/>
      <c r="N79" s="43" t="s">
        <v>158</v>
      </c>
      <c r="O79" s="233" t="s">
        <v>264</v>
      </c>
    </row>
    <row r="80">
      <c r="A80" s="41" t="s">
        <v>146</v>
      </c>
      <c r="B80" s="38" t="s">
        <v>180</v>
      </c>
      <c r="C80" s="48">
        <v>1.0</v>
      </c>
      <c r="D80" s="41" t="s">
        <v>159</v>
      </c>
      <c r="E80" s="39" t="s">
        <v>27</v>
      </c>
      <c r="F80" s="49"/>
      <c r="G80" s="39" t="s">
        <v>148</v>
      </c>
      <c r="H80" s="41" t="s">
        <v>2735</v>
      </c>
      <c r="I80" s="39" t="s">
        <v>227</v>
      </c>
      <c r="J80" s="41" t="s">
        <v>236</v>
      </c>
      <c r="K80" s="162" t="s">
        <v>237</v>
      </c>
      <c r="L80" s="43" t="s">
        <v>238</v>
      </c>
      <c r="M80" s="43"/>
      <c r="N80" s="43"/>
      <c r="O80" s="43"/>
    </row>
    <row r="81">
      <c r="A81" s="41" t="s">
        <v>146</v>
      </c>
      <c r="B81" s="38" t="s">
        <v>180</v>
      </c>
      <c r="C81" s="48">
        <v>1.0</v>
      </c>
      <c r="D81" s="41" t="s">
        <v>159</v>
      </c>
      <c r="E81" s="39" t="s">
        <v>26</v>
      </c>
      <c r="F81" s="41"/>
      <c r="G81" s="39" t="s">
        <v>148</v>
      </c>
      <c r="H81" s="41" t="s">
        <v>2736</v>
      </c>
      <c r="I81" s="39" t="s">
        <v>227</v>
      </c>
      <c r="J81" s="39" t="s">
        <v>345</v>
      </c>
      <c r="K81" s="65" t="s">
        <v>1033</v>
      </c>
      <c r="L81" s="43" t="s">
        <v>2737</v>
      </c>
      <c r="M81" s="43"/>
      <c r="N81" s="43"/>
      <c r="O81" s="43"/>
    </row>
    <row r="82">
      <c r="A82" s="41" t="s">
        <v>146</v>
      </c>
      <c r="B82" s="38" t="s">
        <v>180</v>
      </c>
      <c r="C82" s="48">
        <v>1.0</v>
      </c>
      <c r="D82" s="41" t="s">
        <v>159</v>
      </c>
      <c r="E82" s="39" t="s">
        <v>26</v>
      </c>
      <c r="F82" s="41"/>
      <c r="G82" s="39" t="s">
        <v>148</v>
      </c>
      <c r="H82" s="41" t="s">
        <v>2738</v>
      </c>
      <c r="I82" s="39" t="s">
        <v>227</v>
      </c>
      <c r="J82" s="39" t="s">
        <v>345</v>
      </c>
      <c r="K82" s="65" t="s">
        <v>1033</v>
      </c>
      <c r="L82" s="43" t="s">
        <v>2737</v>
      </c>
      <c r="M82" s="43"/>
      <c r="N82" s="43"/>
      <c r="O82" s="43"/>
    </row>
    <row r="83">
      <c r="A83" s="41" t="s">
        <v>146</v>
      </c>
      <c r="B83" s="38" t="s">
        <v>180</v>
      </c>
      <c r="C83" s="48">
        <v>1.0</v>
      </c>
      <c r="D83" s="41" t="s">
        <v>159</v>
      </c>
      <c r="E83" s="39" t="s">
        <v>26</v>
      </c>
      <c r="F83" s="41"/>
      <c r="G83" s="39" t="s">
        <v>148</v>
      </c>
      <c r="H83" s="41" t="s">
        <v>2739</v>
      </c>
      <c r="I83" s="39" t="s">
        <v>227</v>
      </c>
      <c r="J83" s="39" t="s">
        <v>345</v>
      </c>
      <c r="K83" s="65" t="s">
        <v>1033</v>
      </c>
      <c r="L83" s="43" t="s">
        <v>2737</v>
      </c>
      <c r="M83" s="43"/>
      <c r="N83" s="43"/>
      <c r="O83" s="43"/>
    </row>
    <row r="84">
      <c r="A84" s="39" t="s">
        <v>2740</v>
      </c>
      <c r="B84" s="41" t="s">
        <v>260</v>
      </c>
      <c r="C84" s="48">
        <v>1.0</v>
      </c>
      <c r="D84" s="41" t="s">
        <v>154</v>
      </c>
      <c r="E84" s="39" t="s">
        <v>7</v>
      </c>
      <c r="F84" s="41" t="s">
        <v>155</v>
      </c>
      <c r="G84" s="39" t="s">
        <v>148</v>
      </c>
      <c r="H84" s="58" t="s">
        <v>2741</v>
      </c>
      <c r="I84" s="38" t="s">
        <v>227</v>
      </c>
      <c r="J84" s="39" t="s">
        <v>165</v>
      </c>
      <c r="K84" s="65" t="s">
        <v>262</v>
      </c>
      <c r="L84" s="63" t="s">
        <v>263</v>
      </c>
      <c r="M84" s="63" t="s">
        <v>2742</v>
      </c>
      <c r="N84" s="63" t="s">
        <v>158</v>
      </c>
      <c r="O84" s="63" t="s">
        <v>264</v>
      </c>
    </row>
    <row r="85">
      <c r="A85" s="39" t="s">
        <v>2743</v>
      </c>
      <c r="B85" s="41" t="s">
        <v>947</v>
      </c>
      <c r="C85" s="48">
        <v>1.0</v>
      </c>
      <c r="D85" s="41" t="s">
        <v>154</v>
      </c>
      <c r="E85" s="39" t="s">
        <v>7</v>
      </c>
      <c r="F85" s="41" t="s">
        <v>155</v>
      </c>
      <c r="G85" s="39" t="s">
        <v>148</v>
      </c>
      <c r="H85" s="41" t="s">
        <v>2744</v>
      </c>
      <c r="I85" s="39" t="s">
        <v>227</v>
      </c>
      <c r="J85" s="41" t="s">
        <v>165</v>
      </c>
      <c r="K85" s="43" t="s">
        <v>245</v>
      </c>
      <c r="L85" s="63" t="s">
        <v>2745</v>
      </c>
      <c r="M85" s="43"/>
      <c r="N85" s="43" t="s">
        <v>158</v>
      </c>
      <c r="O85" s="43" t="s">
        <v>247</v>
      </c>
    </row>
    <row r="86">
      <c r="A86" s="41" t="s">
        <v>282</v>
      </c>
      <c r="B86" s="39" t="s">
        <v>282</v>
      </c>
      <c r="C86" s="40"/>
      <c r="D86" s="39" t="s">
        <v>154</v>
      </c>
      <c r="E86" s="41" t="s">
        <v>230</v>
      </c>
      <c r="F86" s="39"/>
      <c r="G86" s="47" t="s">
        <v>148</v>
      </c>
      <c r="H86" s="39" t="s">
        <v>2746</v>
      </c>
      <c r="I86" s="41" t="s">
        <v>227</v>
      </c>
      <c r="J86" s="38" t="s">
        <v>165</v>
      </c>
      <c r="K86" s="122" t="s">
        <v>284</v>
      </c>
      <c r="L86" s="43" t="s">
        <v>717</v>
      </c>
      <c r="M86" s="43"/>
      <c r="N86" s="43"/>
      <c r="O86" s="43"/>
    </row>
    <row r="87">
      <c r="A87" s="39" t="s">
        <v>2747</v>
      </c>
      <c r="B87" s="41" t="s">
        <v>153</v>
      </c>
      <c r="C87" s="48">
        <v>1.0</v>
      </c>
      <c r="D87" s="41" t="s">
        <v>154</v>
      </c>
      <c r="E87" s="39" t="s">
        <v>7</v>
      </c>
      <c r="F87" s="41" t="s">
        <v>155</v>
      </c>
      <c r="G87" s="39" t="s">
        <v>148</v>
      </c>
      <c r="H87" s="70" t="s">
        <v>2748</v>
      </c>
      <c r="I87" s="39" t="s">
        <v>227</v>
      </c>
      <c r="J87" s="39" t="s">
        <v>165</v>
      </c>
      <c r="K87" s="43" t="s">
        <v>746</v>
      </c>
      <c r="L87" s="43" t="s">
        <v>2749</v>
      </c>
      <c r="M87" s="43"/>
      <c r="N87" s="43" t="s">
        <v>158</v>
      </c>
      <c r="O87" s="43" t="s">
        <v>247</v>
      </c>
    </row>
    <row r="88">
      <c r="A88" s="38" t="s">
        <v>146</v>
      </c>
      <c r="B88" s="39"/>
      <c r="C88" s="234"/>
      <c r="D88" s="39" t="s">
        <v>154</v>
      </c>
      <c r="E88" s="41" t="s">
        <v>6</v>
      </c>
      <c r="F88" s="38" t="s">
        <v>155</v>
      </c>
      <c r="G88" s="39" t="s">
        <v>148</v>
      </c>
      <c r="H88" s="70"/>
      <c r="I88" s="39" t="s">
        <v>227</v>
      </c>
      <c r="J88" s="41" t="s">
        <v>165</v>
      </c>
      <c r="K88" s="43" t="s">
        <v>166</v>
      </c>
      <c r="L88" s="43" t="s">
        <v>2750</v>
      </c>
      <c r="M88" s="43"/>
      <c r="N88" s="43"/>
      <c r="O88" s="43"/>
    </row>
    <row r="89">
      <c r="A89" s="41" t="s">
        <v>2751</v>
      </c>
      <c r="B89" s="38" t="s">
        <v>653</v>
      </c>
      <c r="C89" s="48"/>
      <c r="D89" s="47" t="s">
        <v>154</v>
      </c>
      <c r="E89" s="41" t="s">
        <v>7</v>
      </c>
      <c r="F89" s="39" t="s">
        <v>155</v>
      </c>
      <c r="G89" s="41" t="s">
        <v>148</v>
      </c>
      <c r="H89" s="39" t="s">
        <v>2752</v>
      </c>
      <c r="I89" s="41" t="s">
        <v>227</v>
      </c>
      <c r="J89" s="39" t="s">
        <v>165</v>
      </c>
      <c r="K89" s="43" t="s">
        <v>746</v>
      </c>
      <c r="L89" s="43" t="s">
        <v>2753</v>
      </c>
      <c r="M89" s="235"/>
      <c r="N89" s="235"/>
      <c r="O89" s="43" t="s">
        <v>247</v>
      </c>
    </row>
    <row r="90">
      <c r="A90" s="39" t="s">
        <v>146</v>
      </c>
      <c r="B90" s="41" t="s">
        <v>204</v>
      </c>
      <c r="C90" s="48">
        <v>1.0</v>
      </c>
      <c r="D90" s="41" t="s">
        <v>159</v>
      </c>
      <c r="E90" s="39" t="s">
        <v>20</v>
      </c>
      <c r="F90" s="49"/>
      <c r="G90" s="39" t="s">
        <v>148</v>
      </c>
      <c r="H90" s="41" t="s">
        <v>2754</v>
      </c>
      <c r="I90" s="39">
        <v>6628396.0</v>
      </c>
      <c r="J90" s="41" t="s">
        <v>212</v>
      </c>
      <c r="K90" s="39" t="s">
        <v>213</v>
      </c>
      <c r="L90" s="43" t="s">
        <v>2513</v>
      </c>
      <c r="M90" s="43"/>
      <c r="N90" s="43"/>
      <c r="O90" s="43"/>
    </row>
    <row r="91">
      <c r="A91" s="38" t="s">
        <v>629</v>
      </c>
      <c r="B91" s="39" t="s">
        <v>629</v>
      </c>
      <c r="C91" s="40">
        <v>1.0</v>
      </c>
      <c r="D91" s="39" t="s">
        <v>154</v>
      </c>
      <c r="E91" s="41" t="s">
        <v>6</v>
      </c>
      <c r="F91" s="39" t="s">
        <v>155</v>
      </c>
      <c r="G91" s="41" t="s">
        <v>148</v>
      </c>
      <c r="H91" s="70" t="s">
        <v>2755</v>
      </c>
      <c r="I91" s="39" t="s">
        <v>227</v>
      </c>
      <c r="J91" s="41" t="s">
        <v>308</v>
      </c>
      <c r="K91" s="43" t="s">
        <v>308</v>
      </c>
      <c r="L91" s="43" t="s">
        <v>2756</v>
      </c>
      <c r="M91" s="43"/>
      <c r="N91" s="43"/>
      <c r="O91" s="43"/>
    </row>
    <row r="92">
      <c r="A92" s="38" t="s">
        <v>2757</v>
      </c>
      <c r="B92" s="39" t="s">
        <v>180</v>
      </c>
      <c r="C92" s="40">
        <v>1.0</v>
      </c>
      <c r="D92" s="39" t="s">
        <v>154</v>
      </c>
      <c r="E92" s="41" t="s">
        <v>7</v>
      </c>
      <c r="F92" s="39" t="s">
        <v>155</v>
      </c>
      <c r="G92" s="41" t="s">
        <v>148</v>
      </c>
      <c r="H92" s="70" t="s">
        <v>2758</v>
      </c>
      <c r="I92" s="39" t="s">
        <v>227</v>
      </c>
      <c r="J92" s="41" t="s">
        <v>165</v>
      </c>
      <c r="K92" s="43" t="s">
        <v>2759</v>
      </c>
      <c r="L92" s="43" t="s">
        <v>2760</v>
      </c>
      <c r="M92" s="43"/>
      <c r="N92" s="43" t="s">
        <v>158</v>
      </c>
      <c r="O92" s="43" t="s">
        <v>247</v>
      </c>
    </row>
    <row r="93">
      <c r="A93" s="38" t="s">
        <v>146</v>
      </c>
      <c r="B93" s="39" t="s">
        <v>204</v>
      </c>
      <c r="C93" s="40">
        <v>1.0</v>
      </c>
      <c r="D93" s="39" t="s">
        <v>159</v>
      </c>
      <c r="E93" s="41" t="s">
        <v>19</v>
      </c>
      <c r="F93" s="39"/>
      <c r="G93" s="41" t="s">
        <v>148</v>
      </c>
      <c r="H93" s="70"/>
      <c r="I93" s="39" t="s">
        <v>227</v>
      </c>
      <c r="J93" s="41" t="s">
        <v>308</v>
      </c>
      <c r="K93" s="43"/>
      <c r="L93" s="43" t="s">
        <v>2761</v>
      </c>
      <c r="M93" s="43"/>
      <c r="N93" s="43"/>
      <c r="O93" s="43"/>
    </row>
    <row r="94">
      <c r="A94" s="39" t="s">
        <v>204</v>
      </c>
      <c r="B94" s="41" t="s">
        <v>204</v>
      </c>
      <c r="C94" s="48">
        <v>1.0</v>
      </c>
      <c r="D94" s="41" t="s">
        <v>159</v>
      </c>
      <c r="E94" s="39" t="s">
        <v>22</v>
      </c>
      <c r="F94" s="41"/>
      <c r="G94" s="39" t="s">
        <v>148</v>
      </c>
      <c r="H94" s="146">
        <v>4119607.0</v>
      </c>
      <c r="I94" s="39" t="s">
        <v>227</v>
      </c>
      <c r="J94" s="41" t="s">
        <v>206</v>
      </c>
      <c r="K94" s="43"/>
      <c r="L94" s="43" t="s">
        <v>2761</v>
      </c>
      <c r="M94" s="43"/>
      <c r="N94" s="43"/>
      <c r="O94" s="43"/>
    </row>
    <row r="95">
      <c r="A95" s="39" t="s">
        <v>146</v>
      </c>
      <c r="B95" s="41" t="s">
        <v>180</v>
      </c>
      <c r="C95" s="48">
        <v>1.0</v>
      </c>
      <c r="D95" s="41" t="s">
        <v>154</v>
      </c>
      <c r="E95" s="39" t="s">
        <v>6</v>
      </c>
      <c r="F95" s="41" t="s">
        <v>155</v>
      </c>
      <c r="G95" s="39" t="s">
        <v>148</v>
      </c>
      <c r="H95" s="41" t="s">
        <v>2762</v>
      </c>
      <c r="I95" s="39">
        <v>6627455.0</v>
      </c>
      <c r="J95" s="41" t="s">
        <v>165</v>
      </c>
      <c r="K95" s="43" t="s">
        <v>178</v>
      </c>
      <c r="L95" s="43" t="s">
        <v>2761</v>
      </c>
      <c r="M95" s="43"/>
      <c r="N95" s="43"/>
      <c r="O95" s="43"/>
    </row>
    <row r="96">
      <c r="A96" s="39" t="s">
        <v>146</v>
      </c>
      <c r="B96" s="41" t="s">
        <v>180</v>
      </c>
      <c r="C96" s="48">
        <v>1.0</v>
      </c>
      <c r="D96" s="41" t="s">
        <v>154</v>
      </c>
      <c r="E96" s="39" t="s">
        <v>6</v>
      </c>
      <c r="F96" s="41" t="s">
        <v>155</v>
      </c>
      <c r="G96" s="39" t="s">
        <v>148</v>
      </c>
      <c r="H96" s="41" t="s">
        <v>2763</v>
      </c>
      <c r="I96" s="39">
        <v>6627442.0</v>
      </c>
      <c r="J96" s="41" t="s">
        <v>165</v>
      </c>
      <c r="K96" s="43" t="s">
        <v>178</v>
      </c>
      <c r="L96" s="43" t="s">
        <v>2764</v>
      </c>
      <c r="M96" s="43"/>
      <c r="N96" s="43"/>
      <c r="O96" s="43"/>
    </row>
    <row r="97">
      <c r="A97" s="38" t="s">
        <v>146</v>
      </c>
      <c r="B97" s="41" t="s">
        <v>204</v>
      </c>
      <c r="C97" s="48">
        <v>1.0</v>
      </c>
      <c r="D97" s="41" t="s">
        <v>159</v>
      </c>
      <c r="E97" s="39" t="s">
        <v>19</v>
      </c>
      <c r="F97" s="41"/>
      <c r="G97" s="39" t="s">
        <v>148</v>
      </c>
      <c r="H97" s="41"/>
      <c r="I97" s="39" t="s">
        <v>227</v>
      </c>
      <c r="J97" s="41" t="s">
        <v>308</v>
      </c>
      <c r="K97" s="43"/>
      <c r="L97" s="43" t="s">
        <v>2765</v>
      </c>
      <c r="M97" s="43"/>
      <c r="N97" s="43"/>
      <c r="O97" s="43"/>
    </row>
    <row r="98">
      <c r="A98" s="41" t="s">
        <v>2766</v>
      </c>
      <c r="B98" s="39" t="s">
        <v>204</v>
      </c>
      <c r="C98" s="40">
        <v>1.0</v>
      </c>
      <c r="D98" s="39" t="s">
        <v>159</v>
      </c>
      <c r="E98" s="41" t="s">
        <v>20</v>
      </c>
      <c r="F98" s="52"/>
      <c r="G98" s="41" t="s">
        <v>148</v>
      </c>
      <c r="H98" s="39" t="s">
        <v>2767</v>
      </c>
      <c r="I98" s="41">
        <v>6625964.0</v>
      </c>
      <c r="J98" s="39" t="s">
        <v>212</v>
      </c>
      <c r="K98" s="41" t="s">
        <v>809</v>
      </c>
      <c r="L98" s="43" t="s">
        <v>2765</v>
      </c>
      <c r="M98" s="43"/>
      <c r="N98" s="43"/>
      <c r="O98" s="43"/>
    </row>
    <row r="99">
      <c r="A99" s="47" t="s">
        <v>146</v>
      </c>
      <c r="B99" s="41" t="s">
        <v>180</v>
      </c>
      <c r="C99" s="48">
        <v>1.0</v>
      </c>
      <c r="D99" s="41" t="s">
        <v>159</v>
      </c>
      <c r="E99" s="39" t="s">
        <v>14</v>
      </c>
      <c r="F99" s="41"/>
      <c r="G99" s="39" t="s">
        <v>148</v>
      </c>
      <c r="H99" s="41" t="s">
        <v>2768</v>
      </c>
      <c r="I99" s="38" t="s">
        <v>227</v>
      </c>
      <c r="J99" s="39" t="s">
        <v>273</v>
      </c>
      <c r="K99" s="39" t="s">
        <v>323</v>
      </c>
      <c r="L99" s="43" t="s">
        <v>1054</v>
      </c>
      <c r="M99" s="43"/>
      <c r="N99" s="43"/>
      <c r="O99" s="43"/>
    </row>
    <row r="100">
      <c r="A100" s="38" t="s">
        <v>146</v>
      </c>
      <c r="B100" s="39" t="s">
        <v>315</v>
      </c>
      <c r="C100" s="40">
        <v>1.0</v>
      </c>
      <c r="D100" s="39" t="s">
        <v>154</v>
      </c>
      <c r="E100" s="41" t="s">
        <v>6</v>
      </c>
      <c r="F100" s="39" t="s">
        <v>155</v>
      </c>
      <c r="G100" s="39" t="s">
        <v>148</v>
      </c>
      <c r="H100" s="58" t="s">
        <v>2769</v>
      </c>
      <c r="I100" s="39" t="s">
        <v>227</v>
      </c>
      <c r="J100" s="47" t="s">
        <v>308</v>
      </c>
      <c r="K100" s="65" t="s">
        <v>308</v>
      </c>
      <c r="L100" s="43" t="s">
        <v>517</v>
      </c>
      <c r="M100" s="43"/>
      <c r="N100" s="43"/>
      <c r="O100" s="43"/>
    </row>
    <row r="101">
      <c r="A101" s="39" t="s">
        <v>146</v>
      </c>
      <c r="B101" s="39" t="s">
        <v>180</v>
      </c>
      <c r="C101" s="40">
        <v>1.0</v>
      </c>
      <c r="D101" s="39" t="s">
        <v>159</v>
      </c>
      <c r="E101" s="41" t="s">
        <v>11</v>
      </c>
      <c r="F101" s="39"/>
      <c r="G101" s="39" t="s">
        <v>148</v>
      </c>
      <c r="H101" s="58">
        <v>2.1285523020673E13</v>
      </c>
      <c r="I101" s="39" t="s">
        <v>227</v>
      </c>
      <c r="J101" s="41" t="s">
        <v>273</v>
      </c>
      <c r="K101" s="43" t="s">
        <v>329</v>
      </c>
      <c r="L101" s="43" t="s">
        <v>337</v>
      </c>
      <c r="M101" s="43"/>
      <c r="N101" s="43"/>
      <c r="O101" s="43"/>
    </row>
    <row r="102">
      <c r="A102" s="39" t="s">
        <v>146</v>
      </c>
      <c r="B102" s="39" t="s">
        <v>180</v>
      </c>
      <c r="C102" s="40">
        <v>1.0</v>
      </c>
      <c r="D102" s="39" t="s">
        <v>159</v>
      </c>
      <c r="E102" s="41" t="s">
        <v>11</v>
      </c>
      <c r="F102" s="39"/>
      <c r="G102" s="39" t="s">
        <v>148</v>
      </c>
      <c r="H102" s="58">
        <v>2.1285523020622E13</v>
      </c>
      <c r="I102" s="39" t="s">
        <v>227</v>
      </c>
      <c r="J102" s="41" t="s">
        <v>273</v>
      </c>
      <c r="K102" s="43" t="s">
        <v>329</v>
      </c>
      <c r="L102" s="43" t="s">
        <v>337</v>
      </c>
      <c r="M102" s="43"/>
      <c r="N102" s="43"/>
      <c r="O102" s="43"/>
    </row>
    <row r="103">
      <c r="A103" s="39" t="s">
        <v>146</v>
      </c>
      <c r="B103" s="39" t="s">
        <v>180</v>
      </c>
      <c r="C103" s="40">
        <v>1.0</v>
      </c>
      <c r="D103" s="39" t="s">
        <v>159</v>
      </c>
      <c r="E103" s="41" t="s">
        <v>11</v>
      </c>
      <c r="F103" s="39"/>
      <c r="G103" s="39" t="s">
        <v>148</v>
      </c>
      <c r="H103" s="58">
        <v>2.0239524200679E13</v>
      </c>
      <c r="I103" s="39" t="s">
        <v>227</v>
      </c>
      <c r="J103" s="41" t="s">
        <v>273</v>
      </c>
      <c r="K103" s="43" t="s">
        <v>2770</v>
      </c>
      <c r="L103" s="43" t="s">
        <v>2771</v>
      </c>
      <c r="M103" s="43"/>
      <c r="N103" s="43"/>
      <c r="O103" s="43"/>
    </row>
    <row r="104">
      <c r="A104" s="39" t="s">
        <v>146</v>
      </c>
      <c r="B104" s="39" t="s">
        <v>180</v>
      </c>
      <c r="C104" s="40">
        <v>1.0</v>
      </c>
      <c r="D104" s="39" t="s">
        <v>159</v>
      </c>
      <c r="E104" s="41" t="s">
        <v>11</v>
      </c>
      <c r="F104" s="39"/>
      <c r="G104" s="39" t="s">
        <v>148</v>
      </c>
      <c r="H104" s="58">
        <v>2.1131524200392E13</v>
      </c>
      <c r="I104" s="39" t="s">
        <v>227</v>
      </c>
      <c r="J104" s="41" t="s">
        <v>273</v>
      </c>
      <c r="K104" s="43" t="s">
        <v>2772</v>
      </c>
      <c r="L104" s="43" t="s">
        <v>2771</v>
      </c>
      <c r="M104" s="43"/>
      <c r="N104" s="43"/>
      <c r="O104" s="43"/>
    </row>
    <row r="105">
      <c r="A105" s="39" t="s">
        <v>146</v>
      </c>
      <c r="B105" s="39" t="s">
        <v>180</v>
      </c>
      <c r="C105" s="40">
        <v>1.0</v>
      </c>
      <c r="D105" s="39" t="s">
        <v>159</v>
      </c>
      <c r="E105" s="41" t="s">
        <v>11</v>
      </c>
      <c r="F105" s="39"/>
      <c r="G105" s="39" t="s">
        <v>148</v>
      </c>
      <c r="H105" s="58">
        <v>2.1131524200216E13</v>
      </c>
      <c r="I105" s="39" t="s">
        <v>227</v>
      </c>
      <c r="J105" s="41" t="s">
        <v>273</v>
      </c>
      <c r="K105" s="43" t="s">
        <v>2773</v>
      </c>
      <c r="L105" s="43" t="s">
        <v>2771</v>
      </c>
      <c r="M105" s="43"/>
      <c r="N105" s="43"/>
      <c r="O105" s="43"/>
    </row>
    <row r="106">
      <c r="A106" s="39" t="s">
        <v>2774</v>
      </c>
      <c r="B106" s="39" t="s">
        <v>180</v>
      </c>
      <c r="C106" s="40">
        <v>1.0</v>
      </c>
      <c r="D106" s="39" t="s">
        <v>159</v>
      </c>
      <c r="E106" s="41" t="s">
        <v>11</v>
      </c>
      <c r="F106" s="39"/>
      <c r="G106" s="39" t="s">
        <v>148</v>
      </c>
      <c r="H106" s="58">
        <v>1.9143521401323E13</v>
      </c>
      <c r="I106" s="39" t="s">
        <v>227</v>
      </c>
      <c r="J106" s="41" t="s">
        <v>273</v>
      </c>
      <c r="K106" s="43" t="s">
        <v>332</v>
      </c>
      <c r="L106" s="43" t="s">
        <v>2775</v>
      </c>
      <c r="M106" s="43"/>
      <c r="N106" s="43"/>
      <c r="O106" s="43"/>
    </row>
    <row r="107">
      <c r="A107" s="39" t="s">
        <v>146</v>
      </c>
      <c r="B107" s="39" t="s">
        <v>180</v>
      </c>
      <c r="C107" s="40">
        <v>1.0</v>
      </c>
      <c r="D107" s="39" t="s">
        <v>159</v>
      </c>
      <c r="E107" s="41" t="s">
        <v>12</v>
      </c>
      <c r="F107" s="39"/>
      <c r="G107" s="39" t="s">
        <v>148</v>
      </c>
      <c r="H107" s="58">
        <v>2.1275520100857E13</v>
      </c>
      <c r="I107" s="39" t="s">
        <v>227</v>
      </c>
      <c r="J107" s="41" t="s">
        <v>273</v>
      </c>
      <c r="K107" s="43" t="s">
        <v>336</v>
      </c>
      <c r="L107" s="43" t="s">
        <v>337</v>
      </c>
      <c r="M107" s="43"/>
      <c r="N107" s="43"/>
      <c r="O107" s="43"/>
    </row>
    <row r="108">
      <c r="A108" s="39" t="s">
        <v>2774</v>
      </c>
      <c r="B108" s="41" t="s">
        <v>306</v>
      </c>
      <c r="C108" s="48">
        <v>1.0</v>
      </c>
      <c r="D108" s="41" t="s">
        <v>154</v>
      </c>
      <c r="E108" s="39" t="s">
        <v>6</v>
      </c>
      <c r="F108" s="66" t="s">
        <v>155</v>
      </c>
      <c r="G108" s="67" t="s">
        <v>148</v>
      </c>
      <c r="H108" s="41" t="s">
        <v>2776</v>
      </c>
      <c r="I108" s="39" t="s">
        <v>227</v>
      </c>
      <c r="J108" s="47" t="s">
        <v>308</v>
      </c>
      <c r="K108" s="65" t="s">
        <v>308</v>
      </c>
      <c r="L108" s="43" t="s">
        <v>340</v>
      </c>
      <c r="M108" s="43"/>
      <c r="N108" s="43"/>
      <c r="O108" s="43"/>
    </row>
    <row r="109">
      <c r="A109" s="41" t="s">
        <v>2777</v>
      </c>
      <c r="B109" s="39" t="s">
        <v>180</v>
      </c>
      <c r="C109" s="40">
        <v>1.0</v>
      </c>
      <c r="D109" s="39" t="s">
        <v>9</v>
      </c>
      <c r="E109" s="41" t="s">
        <v>9</v>
      </c>
      <c r="F109" s="52"/>
      <c r="G109" s="41" t="s">
        <v>148</v>
      </c>
      <c r="H109" s="39" t="s">
        <v>2778</v>
      </c>
      <c r="I109" s="41">
        <v>6629952.0</v>
      </c>
      <c r="J109" s="39" t="s">
        <v>165</v>
      </c>
      <c r="K109" s="41" t="s">
        <v>405</v>
      </c>
      <c r="L109" s="43" t="s">
        <v>2779</v>
      </c>
      <c r="M109" s="43"/>
      <c r="N109" s="43"/>
      <c r="O109" s="43"/>
    </row>
    <row r="110">
      <c r="A110" s="58" t="s">
        <v>2780</v>
      </c>
      <c r="B110" s="39" t="s">
        <v>653</v>
      </c>
      <c r="C110" s="40">
        <v>1.0</v>
      </c>
      <c r="D110" s="39" t="s">
        <v>154</v>
      </c>
      <c r="E110" s="41" t="s">
        <v>7</v>
      </c>
      <c r="F110" s="54" t="s">
        <v>155</v>
      </c>
      <c r="G110" s="55" t="s">
        <v>148</v>
      </c>
      <c r="H110" s="38" t="s">
        <v>2781</v>
      </c>
      <c r="I110" s="38" t="s">
        <v>227</v>
      </c>
      <c r="J110" s="47" t="s">
        <v>165</v>
      </c>
      <c r="K110" s="65" t="s">
        <v>320</v>
      </c>
      <c r="L110" s="43" t="s">
        <v>2782</v>
      </c>
      <c r="M110" s="43"/>
      <c r="N110" s="43" t="s">
        <v>158</v>
      </c>
      <c r="O110" s="43" t="s">
        <v>247</v>
      </c>
    </row>
    <row r="111">
      <c r="A111" s="39" t="s">
        <v>2783</v>
      </c>
      <c r="B111" s="41" t="s">
        <v>252</v>
      </c>
      <c r="C111" s="48">
        <v>1.0</v>
      </c>
      <c r="D111" s="41" t="s">
        <v>154</v>
      </c>
      <c r="E111" s="39" t="s">
        <v>7</v>
      </c>
      <c r="F111" s="41" t="s">
        <v>155</v>
      </c>
      <c r="G111" s="39" t="s">
        <v>148</v>
      </c>
      <c r="H111" s="41" t="s">
        <v>2784</v>
      </c>
      <c r="I111" s="39" t="s">
        <v>227</v>
      </c>
      <c r="J111" s="41" t="s">
        <v>165</v>
      </c>
      <c r="K111" s="43" t="s">
        <v>245</v>
      </c>
      <c r="L111" s="65" t="s">
        <v>2785</v>
      </c>
      <c r="M111" s="43"/>
      <c r="N111" s="43" t="s">
        <v>158</v>
      </c>
      <c r="O111" s="43" t="s">
        <v>247</v>
      </c>
    </row>
    <row r="112">
      <c r="A112" s="39" t="s">
        <v>146</v>
      </c>
      <c r="B112" s="39" t="s">
        <v>180</v>
      </c>
      <c r="C112" s="40">
        <v>1.0</v>
      </c>
      <c r="D112" s="39" t="s">
        <v>159</v>
      </c>
      <c r="E112" s="41" t="s">
        <v>11</v>
      </c>
      <c r="F112" s="39"/>
      <c r="G112" s="39" t="s">
        <v>148</v>
      </c>
      <c r="H112" s="58">
        <v>2.1285523020177E13</v>
      </c>
      <c r="I112" s="39" t="s">
        <v>227</v>
      </c>
      <c r="J112" s="41" t="s">
        <v>273</v>
      </c>
      <c r="K112" s="43" t="s">
        <v>329</v>
      </c>
      <c r="L112" s="59" t="s">
        <v>366</v>
      </c>
      <c r="M112" s="43"/>
      <c r="N112" s="43"/>
      <c r="O112" s="43"/>
    </row>
    <row r="113">
      <c r="A113" s="38" t="s">
        <v>146</v>
      </c>
      <c r="B113" s="39" t="s">
        <v>180</v>
      </c>
      <c r="C113" s="40">
        <v>1.0</v>
      </c>
      <c r="D113" s="39" t="s">
        <v>159</v>
      </c>
      <c r="E113" s="41" t="s">
        <v>13</v>
      </c>
      <c r="F113" s="39"/>
      <c r="G113" s="41" t="s">
        <v>148</v>
      </c>
      <c r="H113" s="204" t="s">
        <v>2786</v>
      </c>
      <c r="I113" s="39" t="s">
        <v>227</v>
      </c>
      <c r="J113" s="41" t="s">
        <v>273</v>
      </c>
      <c r="K113" s="122" t="s">
        <v>371</v>
      </c>
      <c r="L113" s="59" t="s">
        <v>2175</v>
      </c>
      <c r="M113" s="43"/>
      <c r="N113" s="43"/>
      <c r="O113" s="43"/>
    </row>
    <row r="114">
      <c r="A114" s="41" t="s">
        <v>2787</v>
      </c>
      <c r="B114" s="39" t="s">
        <v>947</v>
      </c>
      <c r="C114" s="48">
        <v>1.0</v>
      </c>
      <c r="D114" s="41" t="s">
        <v>154</v>
      </c>
      <c r="E114" s="39" t="s">
        <v>7</v>
      </c>
      <c r="F114" s="41" t="s">
        <v>155</v>
      </c>
      <c r="G114" s="39" t="s">
        <v>148</v>
      </c>
      <c r="H114" s="38" t="s">
        <v>2788</v>
      </c>
      <c r="I114" s="39" t="s">
        <v>227</v>
      </c>
      <c r="J114" s="47" t="s">
        <v>165</v>
      </c>
      <c r="K114" s="47" t="s">
        <v>320</v>
      </c>
      <c r="L114" s="65" t="s">
        <v>2789</v>
      </c>
      <c r="M114" s="43"/>
      <c r="N114" s="43" t="s">
        <v>158</v>
      </c>
      <c r="O114" s="43" t="s">
        <v>247</v>
      </c>
    </row>
    <row r="115">
      <c r="A115" s="39" t="s">
        <v>146</v>
      </c>
      <c r="B115" s="41" t="s">
        <v>180</v>
      </c>
      <c r="C115" s="48">
        <v>1.0</v>
      </c>
      <c r="D115" s="41" t="s">
        <v>159</v>
      </c>
      <c r="E115" s="39" t="s">
        <v>17</v>
      </c>
      <c r="F115" s="41"/>
      <c r="G115" s="39" t="s">
        <v>148</v>
      </c>
      <c r="H115" s="58" t="s">
        <v>2790</v>
      </c>
      <c r="I115" s="39" t="s">
        <v>227</v>
      </c>
      <c r="J115" s="41" t="s">
        <v>273</v>
      </c>
      <c r="K115" s="43" t="s">
        <v>373</v>
      </c>
      <c r="L115" s="59" t="s">
        <v>374</v>
      </c>
      <c r="M115" s="43"/>
      <c r="N115" s="43"/>
      <c r="O115" s="43"/>
    </row>
    <row r="116">
      <c r="A116" s="41" t="s">
        <v>146</v>
      </c>
      <c r="B116" s="39" t="s">
        <v>180</v>
      </c>
      <c r="C116" s="40">
        <v>1.0</v>
      </c>
      <c r="D116" s="39" t="s">
        <v>154</v>
      </c>
      <c r="E116" s="41" t="s">
        <v>6</v>
      </c>
      <c r="F116" s="39" t="s">
        <v>155</v>
      </c>
      <c r="G116" s="47" t="s">
        <v>148</v>
      </c>
      <c r="H116" s="41"/>
      <c r="I116" s="39" t="s">
        <v>227</v>
      </c>
      <c r="J116" s="41" t="s">
        <v>308</v>
      </c>
      <c r="K116" s="43" t="s">
        <v>378</v>
      </c>
      <c r="L116" s="107" t="s">
        <v>1601</v>
      </c>
      <c r="M116" s="75"/>
      <c r="N116" s="43"/>
      <c r="O116" s="43"/>
    </row>
    <row r="117">
      <c r="A117" s="41" t="s">
        <v>2791</v>
      </c>
      <c r="B117" s="39" t="s">
        <v>204</v>
      </c>
      <c r="C117" s="40">
        <v>1.0</v>
      </c>
      <c r="D117" s="39" t="s">
        <v>159</v>
      </c>
      <c r="E117" s="41" t="s">
        <v>20</v>
      </c>
      <c r="F117" s="52"/>
      <c r="G117" s="41" t="s">
        <v>148</v>
      </c>
      <c r="H117" s="39" t="s">
        <v>2792</v>
      </c>
      <c r="I117" s="41">
        <v>6627862.0</v>
      </c>
      <c r="J117" s="39" t="s">
        <v>212</v>
      </c>
      <c r="K117" s="47" t="s">
        <v>809</v>
      </c>
      <c r="L117" s="107" t="s">
        <v>2793</v>
      </c>
      <c r="M117" s="75"/>
      <c r="N117" s="43"/>
      <c r="O117" s="43"/>
    </row>
    <row r="118">
      <c r="A118" s="41" t="s">
        <v>146</v>
      </c>
      <c r="B118" s="39" t="s">
        <v>1157</v>
      </c>
      <c r="C118" s="40">
        <v>1.0</v>
      </c>
      <c r="D118" s="39" t="s">
        <v>9</v>
      </c>
      <c r="E118" s="41" t="s">
        <v>9</v>
      </c>
      <c r="F118" s="52"/>
      <c r="G118" s="41" t="s">
        <v>148</v>
      </c>
      <c r="H118" s="39" t="s">
        <v>2794</v>
      </c>
      <c r="I118" s="39" t="s">
        <v>227</v>
      </c>
      <c r="J118" s="39" t="s">
        <v>381</v>
      </c>
      <c r="K118" s="47" t="s">
        <v>1081</v>
      </c>
      <c r="L118" s="107" t="s">
        <v>2795</v>
      </c>
      <c r="M118" s="75"/>
      <c r="N118" s="43"/>
      <c r="O118" s="43"/>
    </row>
    <row r="119">
      <c r="A119" s="236"/>
      <c r="B119" s="86"/>
      <c r="C119" s="198"/>
      <c r="D119" s="86"/>
      <c r="E119" s="88"/>
      <c r="F119" s="86"/>
      <c r="G119" s="88"/>
      <c r="H119" s="86"/>
      <c r="I119" s="88"/>
      <c r="J119" s="86"/>
      <c r="K119" s="237"/>
      <c r="L119" s="87"/>
      <c r="M119" s="87"/>
      <c r="N119" s="87"/>
      <c r="O119" s="87"/>
    </row>
    <row r="120">
      <c r="A120" s="89"/>
      <c r="B120" s="62"/>
      <c r="C120" s="90"/>
      <c r="D120" s="62"/>
      <c r="E120" s="62"/>
      <c r="F120" s="62"/>
      <c r="G120" s="62"/>
      <c r="H120" s="62"/>
      <c r="I120" s="62"/>
      <c r="J120" s="62"/>
      <c r="K120" s="91"/>
      <c r="L120" s="91"/>
      <c r="M120" s="91"/>
      <c r="N120" s="91"/>
      <c r="O120" s="91"/>
    </row>
    <row r="121">
      <c r="A121" s="89" t="s">
        <v>154</v>
      </c>
      <c r="B121" s="62"/>
      <c r="C121" s="90"/>
      <c r="D121" s="62"/>
      <c r="E121" s="62"/>
      <c r="F121" s="62"/>
      <c r="G121" s="62"/>
      <c r="H121" s="62"/>
      <c r="I121" s="62"/>
      <c r="J121" s="62"/>
      <c r="K121" s="91"/>
      <c r="L121" s="91"/>
      <c r="M121" s="91"/>
      <c r="N121" s="91"/>
      <c r="O121" s="91"/>
    </row>
    <row r="122">
      <c r="A122" s="53" t="s">
        <v>6</v>
      </c>
      <c r="B122" s="62">
        <f>COUNTIF($E$2:$E$77,A122)</f>
        <v>17</v>
      </c>
      <c r="C122" s="90"/>
      <c r="D122" s="62"/>
      <c r="E122" s="62"/>
      <c r="F122" s="62"/>
      <c r="G122" s="62"/>
      <c r="H122" s="62"/>
      <c r="I122" s="62"/>
      <c r="J122" s="62"/>
      <c r="K122" s="91"/>
      <c r="L122" s="91"/>
      <c r="M122" s="91"/>
      <c r="N122" s="91"/>
      <c r="O122" s="91"/>
    </row>
    <row r="123">
      <c r="A123" s="53" t="s">
        <v>7</v>
      </c>
      <c r="B123" s="62">
        <f>COUNTIF($E$2:$E$123,A123)</f>
        <v>9</v>
      </c>
      <c r="C123" s="90"/>
      <c r="D123" s="62"/>
      <c r="E123" s="62"/>
      <c r="F123" s="62"/>
      <c r="G123" s="62"/>
      <c r="H123" s="62"/>
      <c r="I123" s="62"/>
      <c r="J123" s="62"/>
      <c r="K123" s="91"/>
      <c r="L123" s="91"/>
      <c r="M123" s="91"/>
      <c r="N123" s="91"/>
      <c r="O123" s="91"/>
    </row>
    <row r="124">
      <c r="A124" s="53" t="s">
        <v>8</v>
      </c>
      <c r="B124" s="62">
        <f>COUNTIF($E$2:$E$77,A124)</f>
        <v>5</v>
      </c>
      <c r="C124" s="90"/>
      <c r="D124" s="62"/>
      <c r="E124" s="62"/>
      <c r="F124" s="62"/>
      <c r="G124" s="62"/>
      <c r="H124" s="62"/>
      <c r="I124" s="62"/>
      <c r="J124" s="62"/>
      <c r="K124" s="91"/>
      <c r="L124" s="91"/>
      <c r="M124" s="91"/>
      <c r="N124" s="91"/>
      <c r="O124" s="91"/>
    </row>
    <row r="125">
      <c r="A125" s="89" t="s">
        <v>9</v>
      </c>
      <c r="B125" s="62"/>
      <c r="C125" s="90"/>
      <c r="D125" s="62"/>
      <c r="E125" s="62"/>
      <c r="F125" s="62"/>
      <c r="G125" s="62"/>
      <c r="H125" s="62"/>
      <c r="I125" s="62"/>
      <c r="J125" s="62"/>
      <c r="K125" s="91"/>
      <c r="L125" s="91"/>
      <c r="M125" s="91"/>
      <c r="N125" s="91"/>
      <c r="O125" s="91"/>
    </row>
    <row r="126">
      <c r="A126" s="53" t="s">
        <v>9</v>
      </c>
      <c r="B126" s="62">
        <f t="shared" ref="B126:B127" si="1">COUNTIF($E$2:$E$77,A126)</f>
        <v>23</v>
      </c>
      <c r="C126" s="90"/>
      <c r="D126" s="62"/>
      <c r="E126" s="62"/>
      <c r="F126" s="62"/>
      <c r="G126" s="62"/>
      <c r="H126" s="62"/>
      <c r="I126" s="62"/>
      <c r="J126" s="62"/>
      <c r="K126" s="91"/>
      <c r="L126" s="91"/>
      <c r="M126" s="91"/>
      <c r="N126" s="91"/>
      <c r="O126" s="91"/>
    </row>
    <row r="127">
      <c r="A127" s="53" t="s">
        <v>10</v>
      </c>
      <c r="B127" s="62">
        <f t="shared" si="1"/>
        <v>0</v>
      </c>
      <c r="C127" s="90"/>
      <c r="D127" s="62"/>
      <c r="E127" s="62"/>
      <c r="F127" s="62"/>
      <c r="G127" s="62"/>
      <c r="H127" s="62"/>
      <c r="I127" s="62"/>
      <c r="J127" s="62"/>
      <c r="K127" s="91"/>
      <c r="L127" s="91"/>
      <c r="M127" s="91"/>
      <c r="N127" s="91"/>
      <c r="O127" s="91"/>
    </row>
    <row r="128">
      <c r="A128" s="89" t="s">
        <v>393</v>
      </c>
      <c r="B128" s="62"/>
      <c r="C128" s="90"/>
      <c r="D128" s="62"/>
      <c r="E128" s="62"/>
      <c r="F128" s="62"/>
      <c r="G128" s="62"/>
      <c r="H128" s="62"/>
      <c r="I128" s="62"/>
      <c r="J128" s="62"/>
      <c r="K128" s="91"/>
      <c r="L128" s="91"/>
      <c r="M128" s="91"/>
      <c r="N128" s="91"/>
      <c r="O128" s="91"/>
    </row>
    <row r="129">
      <c r="A129" s="53" t="s">
        <v>11</v>
      </c>
      <c r="B129" s="62">
        <f t="shared" ref="B129:B143" si="2">COUNTIF($E$2:$E$77,A129)</f>
        <v>0</v>
      </c>
      <c r="C129" s="90"/>
      <c r="D129" s="62"/>
      <c r="E129" s="62"/>
      <c r="F129" s="62"/>
      <c r="G129" s="62"/>
      <c r="H129" s="62"/>
      <c r="I129" s="62"/>
      <c r="J129" s="62"/>
      <c r="K129" s="91"/>
      <c r="L129" s="91"/>
      <c r="M129" s="91"/>
      <c r="N129" s="91"/>
      <c r="O129" s="91"/>
    </row>
    <row r="130">
      <c r="A130" s="53" t="s">
        <v>12</v>
      </c>
      <c r="B130" s="62">
        <f t="shared" si="2"/>
        <v>0</v>
      </c>
      <c r="C130" s="90"/>
      <c r="D130" s="62"/>
      <c r="E130" s="62"/>
      <c r="F130" s="62"/>
      <c r="G130" s="62"/>
      <c r="H130" s="62"/>
      <c r="I130" s="62"/>
      <c r="J130" s="62"/>
      <c r="K130" s="91"/>
      <c r="L130" s="91"/>
      <c r="M130" s="91"/>
      <c r="N130" s="91"/>
      <c r="O130" s="91"/>
    </row>
    <row r="131">
      <c r="A131" s="58" t="s">
        <v>13</v>
      </c>
      <c r="B131" s="62">
        <f t="shared" si="2"/>
        <v>0</v>
      </c>
      <c r="C131" s="90"/>
      <c r="D131" s="62"/>
      <c r="E131" s="62"/>
      <c r="F131" s="62"/>
      <c r="G131" s="62"/>
      <c r="H131" s="62"/>
      <c r="I131" s="62"/>
      <c r="J131" s="62"/>
      <c r="K131" s="91"/>
      <c r="L131" s="91"/>
      <c r="M131" s="91"/>
      <c r="N131" s="91"/>
      <c r="O131" s="91"/>
    </row>
    <row r="132">
      <c r="A132" s="53" t="s">
        <v>14</v>
      </c>
      <c r="B132" s="62">
        <f t="shared" si="2"/>
        <v>1</v>
      </c>
      <c r="C132" s="90"/>
      <c r="D132" s="62"/>
      <c r="E132" s="62"/>
      <c r="F132" s="62"/>
      <c r="G132" s="62"/>
      <c r="H132" s="62"/>
      <c r="I132" s="62"/>
      <c r="J132" s="62"/>
      <c r="K132" s="91"/>
      <c r="L132" s="91"/>
      <c r="M132" s="91"/>
      <c r="N132" s="91"/>
      <c r="O132" s="91"/>
    </row>
    <row r="133">
      <c r="A133" s="53" t="s">
        <v>16</v>
      </c>
      <c r="B133" s="62">
        <f t="shared" si="2"/>
        <v>4</v>
      </c>
      <c r="C133" s="90"/>
      <c r="D133" s="62"/>
      <c r="E133" s="62"/>
      <c r="F133" s="62"/>
      <c r="G133" s="62"/>
      <c r="H133" s="62"/>
      <c r="I133" s="62"/>
      <c r="J133" s="62"/>
      <c r="K133" s="91"/>
      <c r="L133" s="91"/>
      <c r="M133" s="91"/>
      <c r="N133" s="91"/>
      <c r="O133" s="91"/>
    </row>
    <row r="134">
      <c r="A134" s="53" t="s">
        <v>17</v>
      </c>
      <c r="B134" s="62">
        <f t="shared" si="2"/>
        <v>2</v>
      </c>
      <c r="C134" s="90"/>
      <c r="D134" s="62"/>
      <c r="E134" s="62"/>
      <c r="F134" s="62"/>
      <c r="G134" s="62"/>
      <c r="H134" s="62"/>
      <c r="I134" s="62"/>
      <c r="J134" s="62"/>
      <c r="K134" s="91"/>
      <c r="L134" s="91"/>
      <c r="M134" s="91"/>
      <c r="N134" s="91"/>
      <c r="O134" s="91"/>
    </row>
    <row r="135">
      <c r="A135" s="53" t="s">
        <v>19</v>
      </c>
      <c r="B135" s="62">
        <f t="shared" si="2"/>
        <v>6</v>
      </c>
      <c r="C135" s="90"/>
      <c r="D135" s="62"/>
      <c r="E135" s="62"/>
      <c r="F135" s="62"/>
      <c r="G135" s="62"/>
      <c r="H135" s="62"/>
      <c r="I135" s="62"/>
      <c r="J135" s="62"/>
      <c r="K135" s="91"/>
      <c r="L135" s="91"/>
      <c r="M135" s="91"/>
      <c r="N135" s="91"/>
      <c r="O135" s="91"/>
    </row>
    <row r="136">
      <c r="A136" s="53" t="s">
        <v>20</v>
      </c>
      <c r="B136" s="62">
        <f t="shared" si="2"/>
        <v>5</v>
      </c>
      <c r="C136" s="90"/>
      <c r="D136" s="62"/>
      <c r="E136" s="62"/>
      <c r="F136" s="62"/>
      <c r="G136" s="62"/>
      <c r="H136" s="62"/>
      <c r="I136" s="62"/>
      <c r="J136" s="62"/>
      <c r="K136" s="91"/>
      <c r="L136" s="91"/>
      <c r="M136" s="91"/>
      <c r="N136" s="91"/>
      <c r="O136" s="91"/>
    </row>
    <row r="137">
      <c r="A137" s="53" t="s">
        <v>21</v>
      </c>
      <c r="B137" s="62">
        <f t="shared" si="2"/>
        <v>3</v>
      </c>
      <c r="C137" s="90"/>
      <c r="D137" s="62"/>
      <c r="E137" s="62"/>
      <c r="F137" s="62"/>
      <c r="G137" s="62"/>
      <c r="H137" s="62"/>
      <c r="I137" s="62"/>
      <c r="J137" s="62"/>
      <c r="K137" s="91"/>
      <c r="L137" s="91"/>
      <c r="M137" s="91"/>
      <c r="N137" s="91"/>
      <c r="O137" s="91"/>
    </row>
    <row r="138">
      <c r="A138" s="53" t="s">
        <v>22</v>
      </c>
      <c r="B138" s="62">
        <f t="shared" si="2"/>
        <v>5</v>
      </c>
      <c r="C138" s="90"/>
      <c r="D138" s="62"/>
      <c r="E138" s="62"/>
      <c r="F138" s="62"/>
      <c r="G138" s="62"/>
      <c r="H138" s="62"/>
      <c r="I138" s="62"/>
      <c r="J138" s="62"/>
      <c r="K138" s="91"/>
      <c r="L138" s="91"/>
      <c r="M138" s="91"/>
      <c r="N138" s="91"/>
      <c r="O138" s="91"/>
    </row>
    <row r="139">
      <c r="A139" s="53" t="s">
        <v>23</v>
      </c>
      <c r="B139" s="62">
        <f t="shared" si="2"/>
        <v>0</v>
      </c>
      <c r="C139" s="90"/>
      <c r="D139" s="62"/>
      <c r="E139" s="62"/>
      <c r="F139" s="62"/>
      <c r="G139" s="62"/>
      <c r="H139" s="62"/>
      <c r="I139" s="62"/>
      <c r="J139" s="62"/>
      <c r="K139" s="91"/>
      <c r="L139" s="91"/>
      <c r="M139" s="91"/>
      <c r="N139" s="91"/>
      <c r="O139" s="91"/>
    </row>
    <row r="140">
      <c r="A140" s="53" t="s">
        <v>24</v>
      </c>
      <c r="B140" s="62">
        <f t="shared" si="2"/>
        <v>0</v>
      </c>
      <c r="C140" s="90"/>
      <c r="D140" s="62"/>
      <c r="E140" s="62"/>
      <c r="F140" s="62"/>
      <c r="G140" s="62"/>
      <c r="H140" s="62"/>
      <c r="I140" s="62"/>
      <c r="J140" s="62"/>
      <c r="K140" s="91"/>
      <c r="L140" s="91"/>
      <c r="M140" s="91"/>
      <c r="N140" s="91"/>
      <c r="O140" s="91"/>
    </row>
    <row r="141">
      <c r="A141" s="53" t="s">
        <v>25</v>
      </c>
      <c r="B141" s="62">
        <f t="shared" si="2"/>
        <v>0</v>
      </c>
      <c r="C141" s="90"/>
      <c r="D141" s="62"/>
      <c r="E141" s="62"/>
      <c r="F141" s="62"/>
      <c r="G141" s="62"/>
      <c r="H141" s="62"/>
      <c r="I141" s="62"/>
      <c r="J141" s="62"/>
      <c r="K141" s="91"/>
      <c r="L141" s="91"/>
      <c r="M141" s="91"/>
      <c r="N141" s="91"/>
      <c r="O141" s="91"/>
    </row>
    <row r="142">
      <c r="A142" s="53" t="s">
        <v>26</v>
      </c>
      <c r="B142" s="62">
        <f t="shared" si="2"/>
        <v>4</v>
      </c>
      <c r="C142" s="90"/>
      <c r="D142" s="62"/>
      <c r="E142" s="62"/>
      <c r="F142" s="62"/>
      <c r="G142" s="62"/>
      <c r="H142" s="62"/>
      <c r="I142" s="62"/>
      <c r="J142" s="62"/>
      <c r="K142" s="91"/>
      <c r="L142" s="91"/>
      <c r="M142" s="91"/>
      <c r="N142" s="91"/>
      <c r="O142" s="91"/>
    </row>
    <row r="143">
      <c r="A143" s="53" t="s">
        <v>28</v>
      </c>
      <c r="B143" s="62">
        <f t="shared" si="2"/>
        <v>0</v>
      </c>
      <c r="C143" s="90"/>
      <c r="D143" s="62"/>
      <c r="E143" s="62"/>
      <c r="F143" s="62"/>
      <c r="G143" s="62"/>
      <c r="H143" s="62"/>
      <c r="I143" s="62"/>
      <c r="J143" s="62"/>
      <c r="K143" s="91"/>
      <c r="L143" s="91"/>
      <c r="M143" s="91"/>
      <c r="N143" s="91"/>
      <c r="O143" s="91"/>
    </row>
    <row r="144">
      <c r="A144" s="89" t="s">
        <v>394</v>
      </c>
      <c r="B144" s="93">
        <f>SUM(B122:B143)</f>
        <v>84</v>
      </c>
      <c r="C144" s="90"/>
      <c r="D144" s="62"/>
      <c r="E144" s="62"/>
      <c r="F144" s="62"/>
      <c r="G144" s="62"/>
      <c r="H144" s="62"/>
      <c r="I144" s="62"/>
      <c r="J144" s="62"/>
      <c r="K144" s="91"/>
      <c r="L144" s="91"/>
      <c r="M144" s="91"/>
      <c r="N144" s="91"/>
      <c r="O144" s="91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91"/>
      <c r="L145" s="91"/>
      <c r="M145" s="91"/>
      <c r="N145" s="91"/>
      <c r="O145" s="91"/>
    </row>
    <row r="146">
      <c r="A146" s="89" t="s">
        <v>6</v>
      </c>
      <c r="B146" s="62"/>
      <c r="C146" s="94" t="s">
        <v>394</v>
      </c>
      <c r="D146" s="94"/>
      <c r="E146" s="94"/>
      <c r="F146" s="62"/>
      <c r="G146" s="62"/>
      <c r="H146" s="62"/>
      <c r="I146" s="62"/>
      <c r="J146" s="62"/>
      <c r="K146" s="91"/>
      <c r="L146" s="91"/>
      <c r="M146" s="91"/>
      <c r="N146" s="91"/>
      <c r="O146" s="91"/>
    </row>
    <row r="147">
      <c r="A147" s="62"/>
      <c r="B147" s="95"/>
      <c r="C147" s="90"/>
      <c r="D147" s="62"/>
      <c r="E147" s="62"/>
      <c r="F147" s="62"/>
      <c r="G147" s="62"/>
      <c r="H147" s="62"/>
      <c r="I147" s="62"/>
      <c r="J147" s="62"/>
      <c r="K147" s="91"/>
      <c r="L147" s="91"/>
      <c r="M147" s="91"/>
      <c r="N147" s="91"/>
      <c r="O147" s="91"/>
    </row>
    <row r="148">
      <c r="A148" s="53" t="s">
        <v>150</v>
      </c>
      <c r="B148" s="62" t="s">
        <v>596</v>
      </c>
      <c r="C148" s="117">
        <f t="shared" ref="C148:C152" si="3">COUNTIF($K$2:$K$162,B148)</f>
        <v>7</v>
      </c>
      <c r="D148" s="92"/>
      <c r="E148" s="92"/>
      <c r="F148" s="62"/>
      <c r="G148" s="62"/>
      <c r="H148" s="62"/>
      <c r="I148" s="62"/>
      <c r="J148" s="62"/>
      <c r="K148" s="91"/>
      <c r="L148" s="91"/>
      <c r="M148" s="91"/>
      <c r="N148" s="91"/>
      <c r="O148" s="91"/>
    </row>
    <row r="149">
      <c r="A149" s="96" t="s">
        <v>150</v>
      </c>
      <c r="B149" s="96" t="s">
        <v>228</v>
      </c>
      <c r="C149" s="117">
        <f t="shared" si="3"/>
        <v>5</v>
      </c>
      <c r="D149" s="92"/>
      <c r="E149" s="92"/>
      <c r="F149" s="62"/>
      <c r="G149" s="62"/>
      <c r="H149" s="62"/>
      <c r="I149" s="62"/>
      <c r="J149" s="62"/>
      <c r="K149" s="91"/>
      <c r="L149" s="91"/>
      <c r="M149" s="91"/>
      <c r="N149" s="91"/>
      <c r="O149" s="91"/>
    </row>
    <row r="150">
      <c r="A150" s="53" t="s">
        <v>308</v>
      </c>
      <c r="B150" s="53" t="s">
        <v>308</v>
      </c>
      <c r="C150" s="117">
        <f t="shared" si="3"/>
        <v>3</v>
      </c>
      <c r="D150" s="92"/>
      <c r="E150" s="92"/>
      <c r="F150" s="62"/>
      <c r="G150" s="62"/>
      <c r="H150" s="62"/>
      <c r="I150" s="62"/>
      <c r="J150" s="62"/>
      <c r="K150" s="91"/>
      <c r="L150" s="91"/>
      <c r="M150" s="91"/>
      <c r="N150" s="91"/>
      <c r="O150" s="91"/>
    </row>
    <row r="151">
      <c r="A151" s="62" t="s">
        <v>165</v>
      </c>
      <c r="B151" s="96" t="s">
        <v>166</v>
      </c>
      <c r="C151" s="117">
        <f t="shared" si="3"/>
        <v>6</v>
      </c>
      <c r="D151" s="92"/>
      <c r="E151" s="92"/>
      <c r="F151" s="62"/>
      <c r="G151" s="62"/>
      <c r="H151" s="62"/>
      <c r="I151" s="62"/>
      <c r="J151" s="62"/>
      <c r="K151" s="91"/>
      <c r="L151" s="91"/>
      <c r="M151" s="91"/>
      <c r="N151" s="91"/>
      <c r="O151" s="91"/>
    </row>
    <row r="152">
      <c r="A152" s="53" t="s">
        <v>165</v>
      </c>
      <c r="B152" s="53" t="s">
        <v>178</v>
      </c>
      <c r="C152" s="117">
        <f t="shared" si="3"/>
        <v>2</v>
      </c>
      <c r="D152" s="92"/>
      <c r="E152" s="92"/>
      <c r="F152" s="62"/>
      <c r="G152" s="62"/>
      <c r="H152" s="62"/>
      <c r="I152" s="62"/>
      <c r="J152" s="62"/>
      <c r="K152" s="91"/>
      <c r="L152" s="91"/>
      <c r="M152" s="91"/>
      <c r="N152" s="91"/>
      <c r="O152" s="91"/>
    </row>
    <row r="153">
      <c r="A153" s="97"/>
      <c r="B153" s="62"/>
      <c r="C153" s="90"/>
      <c r="D153" s="90"/>
      <c r="E153" s="90"/>
      <c r="F153" s="62"/>
      <c r="G153" s="62"/>
      <c r="H153" s="62"/>
      <c r="I153" s="62"/>
      <c r="J153" s="62"/>
      <c r="K153" s="91"/>
      <c r="L153" s="91"/>
      <c r="M153" s="91"/>
      <c r="N153" s="91"/>
      <c r="O153" s="91"/>
    </row>
    <row r="154">
      <c r="A154" s="89" t="s">
        <v>7</v>
      </c>
      <c r="B154" s="62"/>
      <c r="C154" s="90"/>
      <c r="D154" s="90"/>
      <c r="E154" s="90"/>
      <c r="F154" s="62"/>
      <c r="G154" s="62"/>
      <c r="H154" s="62"/>
      <c r="I154" s="62"/>
      <c r="J154" s="62"/>
      <c r="K154" s="91"/>
      <c r="L154" s="91"/>
      <c r="M154" s="91"/>
      <c r="N154" s="91"/>
      <c r="O154" s="91"/>
    </row>
    <row r="155">
      <c r="A155" s="62"/>
      <c r="B155" s="62"/>
      <c r="C155" s="90"/>
      <c r="D155" s="90"/>
      <c r="E155" s="90"/>
      <c r="F155" s="62"/>
      <c r="G155" s="62"/>
      <c r="H155" s="62"/>
      <c r="I155" s="62"/>
      <c r="J155" s="62"/>
      <c r="K155" s="91"/>
      <c r="L155" s="91"/>
      <c r="M155" s="91"/>
      <c r="N155" s="91"/>
      <c r="O155" s="91"/>
    </row>
    <row r="156">
      <c r="A156" s="62" t="s">
        <v>165</v>
      </c>
      <c r="B156" s="55" t="s">
        <v>746</v>
      </c>
      <c r="C156" s="90">
        <f t="shared" ref="C156:C160" si="4">COUNTIF($K$2:$K$159,B156)</f>
        <v>2</v>
      </c>
      <c r="D156" s="92"/>
      <c r="E156" s="92"/>
      <c r="F156" s="62"/>
      <c r="G156" s="62"/>
      <c r="H156" s="62"/>
      <c r="I156" s="62"/>
      <c r="J156" s="62"/>
      <c r="K156" s="91"/>
      <c r="L156" s="91"/>
      <c r="M156" s="91"/>
      <c r="N156" s="91"/>
      <c r="O156" s="91"/>
    </row>
    <row r="157">
      <c r="A157" s="62" t="s">
        <v>165</v>
      </c>
      <c r="B157" s="53" t="s">
        <v>320</v>
      </c>
      <c r="C157" s="90">
        <f t="shared" si="4"/>
        <v>2</v>
      </c>
      <c r="D157" s="62"/>
      <c r="E157" s="62"/>
      <c r="F157" s="62"/>
      <c r="G157" s="62"/>
      <c r="H157" s="62"/>
      <c r="I157" s="62"/>
      <c r="J157" s="62"/>
      <c r="K157" s="91"/>
      <c r="L157" s="91"/>
      <c r="M157" s="91"/>
      <c r="N157" s="91"/>
      <c r="O157" s="91"/>
    </row>
    <row r="158">
      <c r="A158" s="62" t="s">
        <v>165</v>
      </c>
      <c r="B158" s="53" t="s">
        <v>2759</v>
      </c>
      <c r="C158" s="90">
        <f t="shared" si="4"/>
        <v>1</v>
      </c>
      <c r="D158" s="62"/>
      <c r="E158" s="62"/>
      <c r="F158" s="62"/>
      <c r="G158" s="62"/>
      <c r="H158" s="62"/>
      <c r="I158" s="62"/>
      <c r="J158" s="62"/>
      <c r="K158" s="91"/>
      <c r="L158" s="91"/>
      <c r="M158" s="91"/>
      <c r="N158" s="91"/>
      <c r="O158" s="91"/>
    </row>
    <row r="159">
      <c r="A159" s="62" t="s">
        <v>165</v>
      </c>
      <c r="B159" s="53" t="s">
        <v>245</v>
      </c>
      <c r="C159" s="90">
        <f t="shared" si="4"/>
        <v>2</v>
      </c>
      <c r="D159" s="62"/>
      <c r="E159" s="62"/>
      <c r="F159" s="62"/>
      <c r="G159" s="62"/>
      <c r="H159" s="62"/>
      <c r="I159" s="62"/>
      <c r="J159" s="62"/>
      <c r="K159" s="91"/>
      <c r="L159" s="91"/>
      <c r="M159" s="91"/>
      <c r="N159" s="91"/>
      <c r="O159" s="91"/>
    </row>
    <row r="160">
      <c r="A160" s="62" t="s">
        <v>165</v>
      </c>
      <c r="B160" s="53" t="s">
        <v>262</v>
      </c>
      <c r="C160" s="90">
        <f t="shared" si="4"/>
        <v>2</v>
      </c>
      <c r="D160" s="62"/>
      <c r="E160" s="62"/>
      <c r="F160" s="62"/>
      <c r="G160" s="62"/>
      <c r="H160" s="62"/>
      <c r="I160" s="62"/>
      <c r="J160" s="62"/>
      <c r="K160" s="91"/>
      <c r="L160" s="91"/>
      <c r="M160" s="91"/>
      <c r="N160" s="91"/>
      <c r="O160" s="91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91"/>
      <c r="L161" s="91"/>
      <c r="M161" s="91"/>
      <c r="N161" s="91"/>
      <c r="O161" s="91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91"/>
      <c r="L162" s="91"/>
      <c r="M162" s="91"/>
      <c r="N162" s="91"/>
      <c r="O162" s="91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91"/>
      <c r="L163" s="91"/>
      <c r="M163" s="91"/>
      <c r="N163" s="91"/>
      <c r="O163" s="91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91"/>
      <c r="L164" s="91"/>
      <c r="M164" s="91"/>
      <c r="N164" s="91"/>
      <c r="O164" s="91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91"/>
      <c r="L165" s="91"/>
      <c r="M165" s="91"/>
      <c r="N165" s="91"/>
      <c r="O165" s="91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91"/>
      <c r="L166" s="91"/>
      <c r="M166" s="91"/>
      <c r="N166" s="91"/>
      <c r="O166" s="91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91"/>
      <c r="L167" s="91"/>
      <c r="M167" s="91"/>
      <c r="N167" s="91"/>
      <c r="O167" s="91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91"/>
      <c r="L168" s="91"/>
      <c r="M168" s="91"/>
      <c r="N168" s="91"/>
      <c r="O168" s="91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91"/>
      <c r="L169" s="91"/>
      <c r="M169" s="91"/>
      <c r="N169" s="91"/>
      <c r="O169" s="91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91"/>
      <c r="L170" s="91"/>
      <c r="M170" s="91"/>
      <c r="N170" s="91"/>
      <c r="O170" s="91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91"/>
      <c r="L171" s="91"/>
      <c r="M171" s="91"/>
      <c r="N171" s="91"/>
      <c r="O171" s="91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91"/>
      <c r="L172" s="91"/>
      <c r="M172" s="91"/>
      <c r="N172" s="91"/>
      <c r="O172" s="91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91"/>
      <c r="L173" s="91"/>
      <c r="M173" s="91"/>
      <c r="N173" s="91"/>
      <c r="O173" s="91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91"/>
      <c r="L174" s="91"/>
      <c r="M174" s="91"/>
      <c r="N174" s="91"/>
      <c r="O174" s="91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91"/>
      <c r="L175" s="91"/>
      <c r="M175" s="91"/>
      <c r="N175" s="91"/>
      <c r="O175" s="91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91"/>
      <c r="L176" s="91"/>
      <c r="M176" s="91"/>
      <c r="N176" s="91"/>
      <c r="O176" s="91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91"/>
      <c r="L177" s="91"/>
      <c r="M177" s="91"/>
      <c r="N177" s="91"/>
      <c r="O177" s="91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91"/>
      <c r="L178" s="91"/>
      <c r="M178" s="91"/>
      <c r="N178" s="91"/>
      <c r="O178" s="91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91"/>
      <c r="L179" s="91"/>
      <c r="M179" s="91"/>
      <c r="N179" s="91"/>
      <c r="O179" s="91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91"/>
      <c r="L180" s="91"/>
      <c r="M180" s="91"/>
      <c r="N180" s="91"/>
      <c r="O180" s="91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91"/>
      <c r="L181" s="91"/>
      <c r="M181" s="91"/>
      <c r="N181" s="91"/>
      <c r="O181" s="91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91"/>
      <c r="L182" s="91"/>
      <c r="M182" s="91"/>
      <c r="N182" s="91"/>
      <c r="O182" s="91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91"/>
      <c r="L183" s="91"/>
      <c r="M183" s="91"/>
      <c r="N183" s="91"/>
      <c r="O183" s="91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91"/>
      <c r="L184" s="91"/>
      <c r="M184" s="91"/>
      <c r="N184" s="91"/>
      <c r="O184" s="91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91"/>
      <c r="L185" s="91"/>
      <c r="M185" s="91"/>
      <c r="N185" s="91"/>
      <c r="O185" s="91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91"/>
      <c r="L186" s="91"/>
      <c r="M186" s="91"/>
      <c r="N186" s="91"/>
      <c r="O186" s="91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91"/>
      <c r="L187" s="91"/>
      <c r="M187" s="91"/>
      <c r="N187" s="91"/>
      <c r="O187" s="91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91"/>
      <c r="L188" s="91"/>
      <c r="M188" s="91"/>
      <c r="N188" s="91"/>
      <c r="O188" s="91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91"/>
      <c r="L189" s="91"/>
      <c r="M189" s="91"/>
      <c r="N189" s="91"/>
      <c r="O189" s="91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91"/>
      <c r="L190" s="91"/>
      <c r="M190" s="91"/>
      <c r="N190" s="91"/>
      <c r="O190" s="91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91"/>
      <c r="L191" s="91"/>
      <c r="M191" s="91"/>
      <c r="N191" s="91"/>
      <c r="O191" s="91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91"/>
      <c r="L192" s="91"/>
      <c r="M192" s="91"/>
      <c r="N192" s="91"/>
      <c r="O192" s="91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91"/>
      <c r="L193" s="91"/>
      <c r="M193" s="91"/>
      <c r="N193" s="91"/>
      <c r="O193" s="91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91"/>
      <c r="L194" s="91"/>
      <c r="M194" s="91"/>
      <c r="N194" s="91"/>
      <c r="O194" s="91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91"/>
      <c r="L195" s="91"/>
      <c r="M195" s="91"/>
      <c r="N195" s="91"/>
      <c r="O195" s="91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91"/>
      <c r="L196" s="91"/>
      <c r="M196" s="91"/>
      <c r="N196" s="91"/>
      <c r="O196" s="91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91"/>
      <c r="L197" s="91"/>
      <c r="M197" s="91"/>
      <c r="N197" s="91"/>
      <c r="O197" s="91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91"/>
      <c r="L198" s="91"/>
      <c r="M198" s="91"/>
      <c r="N198" s="91"/>
      <c r="O198" s="91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91"/>
      <c r="L199" s="91"/>
      <c r="M199" s="91"/>
      <c r="N199" s="91"/>
      <c r="O199" s="91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91"/>
      <c r="L200" s="91"/>
      <c r="M200" s="91"/>
      <c r="N200" s="91"/>
      <c r="O200" s="91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91"/>
      <c r="L201" s="91"/>
      <c r="M201" s="91"/>
      <c r="N201" s="91"/>
      <c r="O201" s="91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91"/>
      <c r="L202" s="91"/>
      <c r="M202" s="91"/>
      <c r="N202" s="91"/>
      <c r="O202" s="91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91"/>
      <c r="L203" s="91"/>
      <c r="M203" s="91"/>
      <c r="N203" s="91"/>
      <c r="O203" s="91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91"/>
      <c r="L204" s="91"/>
      <c r="M204" s="91"/>
      <c r="N204" s="91"/>
      <c r="O204" s="91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91"/>
      <c r="L205" s="91"/>
      <c r="M205" s="91"/>
      <c r="N205" s="91"/>
      <c r="O205" s="91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91"/>
      <c r="L206" s="91"/>
      <c r="M206" s="91"/>
      <c r="N206" s="91"/>
      <c r="O206" s="91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91"/>
      <c r="L207" s="91"/>
      <c r="M207" s="91"/>
      <c r="N207" s="91"/>
      <c r="O207" s="91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91"/>
      <c r="L208" s="91"/>
      <c r="M208" s="91"/>
      <c r="N208" s="91"/>
      <c r="O208" s="91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91"/>
      <c r="L209" s="91"/>
      <c r="M209" s="91"/>
      <c r="N209" s="91"/>
      <c r="O209" s="91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91"/>
      <c r="L210" s="91"/>
      <c r="M210" s="91"/>
      <c r="N210" s="91"/>
      <c r="O210" s="91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91"/>
      <c r="L211" s="91"/>
      <c r="M211" s="91"/>
      <c r="N211" s="91"/>
      <c r="O211" s="91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91"/>
      <c r="L212" s="91"/>
      <c r="M212" s="91"/>
      <c r="N212" s="91"/>
      <c r="O212" s="91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91"/>
      <c r="L213" s="91"/>
      <c r="M213" s="91"/>
      <c r="N213" s="91"/>
      <c r="O213" s="91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91"/>
      <c r="L214" s="91"/>
      <c r="M214" s="91"/>
      <c r="N214" s="91"/>
      <c r="O214" s="91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91"/>
      <c r="L215" s="91"/>
      <c r="M215" s="91"/>
      <c r="N215" s="91"/>
      <c r="O215" s="91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91"/>
      <c r="L216" s="91"/>
      <c r="M216" s="91"/>
      <c r="N216" s="91"/>
      <c r="O216" s="91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91"/>
      <c r="L217" s="91"/>
      <c r="M217" s="91"/>
      <c r="N217" s="91"/>
      <c r="O217" s="91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91"/>
      <c r="L218" s="91"/>
      <c r="M218" s="91"/>
      <c r="N218" s="91"/>
      <c r="O218" s="91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91"/>
      <c r="L219" s="91"/>
      <c r="M219" s="91"/>
      <c r="N219" s="91"/>
      <c r="O219" s="91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91"/>
      <c r="L220" s="91"/>
      <c r="M220" s="91"/>
      <c r="N220" s="91"/>
      <c r="O220" s="91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91"/>
      <c r="L221" s="91"/>
      <c r="M221" s="91"/>
      <c r="N221" s="91"/>
      <c r="O221" s="91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91"/>
      <c r="L222" s="91"/>
      <c r="M222" s="91"/>
      <c r="N222" s="91"/>
      <c r="O222" s="91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91"/>
      <c r="L223" s="91"/>
      <c r="M223" s="91"/>
      <c r="N223" s="91"/>
      <c r="O223" s="91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91"/>
      <c r="L224" s="91"/>
      <c r="M224" s="91"/>
      <c r="N224" s="91"/>
      <c r="O224" s="91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91"/>
      <c r="L225" s="91"/>
      <c r="M225" s="91"/>
      <c r="N225" s="91"/>
      <c r="O225" s="91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91"/>
      <c r="L226" s="91"/>
      <c r="M226" s="91"/>
      <c r="N226" s="91"/>
      <c r="O226" s="91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91"/>
      <c r="L227" s="91"/>
      <c r="M227" s="91"/>
      <c r="N227" s="91"/>
      <c r="O227" s="91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91"/>
      <c r="L228" s="91"/>
      <c r="M228" s="91"/>
      <c r="N228" s="91"/>
      <c r="O228" s="91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91"/>
      <c r="L229" s="91"/>
      <c r="M229" s="91"/>
      <c r="N229" s="91"/>
      <c r="O229" s="91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91"/>
      <c r="L230" s="91"/>
      <c r="M230" s="91"/>
      <c r="N230" s="91"/>
      <c r="O230" s="91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91"/>
      <c r="L231" s="91"/>
      <c r="M231" s="91"/>
      <c r="N231" s="91"/>
      <c r="O231" s="91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91"/>
      <c r="L232" s="91"/>
      <c r="M232" s="91"/>
      <c r="N232" s="91"/>
      <c r="O232" s="91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91"/>
      <c r="L233" s="91"/>
      <c r="M233" s="91"/>
      <c r="N233" s="91"/>
      <c r="O233" s="91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91"/>
      <c r="L234" s="91"/>
      <c r="M234" s="91"/>
      <c r="N234" s="91"/>
      <c r="O234" s="91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91"/>
      <c r="L235" s="91"/>
      <c r="M235" s="91"/>
      <c r="N235" s="91"/>
      <c r="O235" s="91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91"/>
      <c r="L236" s="91"/>
      <c r="M236" s="91"/>
      <c r="N236" s="91"/>
      <c r="O236" s="91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91"/>
      <c r="L237" s="91"/>
      <c r="M237" s="91"/>
      <c r="N237" s="91"/>
      <c r="O237" s="91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91"/>
      <c r="L238" s="91"/>
      <c r="M238" s="91"/>
      <c r="N238" s="91"/>
      <c r="O238" s="91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91"/>
      <c r="L239" s="91"/>
      <c r="M239" s="91"/>
      <c r="N239" s="91"/>
      <c r="O239" s="91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91"/>
      <c r="L240" s="91"/>
      <c r="M240" s="91"/>
      <c r="N240" s="91"/>
      <c r="O240" s="91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91"/>
      <c r="L241" s="91"/>
      <c r="M241" s="91"/>
      <c r="N241" s="91"/>
      <c r="O241" s="91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91"/>
      <c r="L242" s="91"/>
      <c r="M242" s="91"/>
      <c r="N242" s="91"/>
      <c r="O242" s="91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91"/>
      <c r="L243" s="91"/>
      <c r="M243" s="91"/>
      <c r="N243" s="91"/>
      <c r="O243" s="91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91"/>
      <c r="L244" s="91"/>
      <c r="M244" s="91"/>
      <c r="N244" s="91"/>
      <c r="O244" s="91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91"/>
      <c r="L245" s="91"/>
      <c r="M245" s="91"/>
      <c r="N245" s="91"/>
      <c r="O245" s="91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91"/>
      <c r="L246" s="91"/>
      <c r="M246" s="91"/>
      <c r="N246" s="91"/>
      <c r="O246" s="91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91"/>
      <c r="L247" s="91"/>
      <c r="M247" s="91"/>
      <c r="N247" s="91"/>
      <c r="O247" s="91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91"/>
      <c r="L248" s="91"/>
      <c r="M248" s="91"/>
      <c r="N248" s="91"/>
      <c r="O248" s="91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91"/>
      <c r="L249" s="91"/>
      <c r="M249" s="91"/>
      <c r="N249" s="91"/>
      <c r="O249" s="91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91"/>
      <c r="L250" s="91"/>
      <c r="M250" s="91"/>
      <c r="N250" s="91"/>
      <c r="O250" s="91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91"/>
      <c r="L251" s="91"/>
      <c r="M251" s="91"/>
      <c r="N251" s="91"/>
      <c r="O251" s="91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91"/>
      <c r="L252" s="91"/>
      <c r="M252" s="91"/>
      <c r="N252" s="91"/>
      <c r="O252" s="91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91"/>
      <c r="L253" s="91"/>
      <c r="M253" s="91"/>
      <c r="N253" s="91"/>
      <c r="O253" s="91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91"/>
      <c r="L254" s="91"/>
      <c r="M254" s="91"/>
      <c r="N254" s="91"/>
      <c r="O254" s="91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91"/>
      <c r="L255" s="91"/>
      <c r="M255" s="91"/>
      <c r="N255" s="91"/>
      <c r="O255" s="91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91"/>
      <c r="L256" s="91"/>
      <c r="M256" s="91"/>
      <c r="N256" s="91"/>
      <c r="O256" s="91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91"/>
      <c r="L257" s="91"/>
      <c r="M257" s="91"/>
      <c r="N257" s="91"/>
      <c r="O257" s="91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91"/>
      <c r="L258" s="91"/>
      <c r="M258" s="91"/>
      <c r="N258" s="91"/>
      <c r="O258" s="91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91"/>
      <c r="L259" s="91"/>
      <c r="M259" s="91"/>
      <c r="N259" s="91"/>
      <c r="O259" s="91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91"/>
      <c r="L260" s="91"/>
      <c r="M260" s="91"/>
      <c r="N260" s="91"/>
      <c r="O260" s="91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91"/>
      <c r="L261" s="91"/>
      <c r="M261" s="91"/>
      <c r="N261" s="91"/>
      <c r="O261" s="91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91"/>
      <c r="L262" s="91"/>
      <c r="M262" s="91"/>
      <c r="N262" s="91"/>
      <c r="O262" s="91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91"/>
      <c r="L263" s="91"/>
      <c r="M263" s="91"/>
      <c r="N263" s="91"/>
      <c r="O263" s="91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91"/>
      <c r="L264" s="91"/>
      <c r="M264" s="91"/>
      <c r="N264" s="91"/>
      <c r="O264" s="91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91"/>
      <c r="L265" s="91"/>
      <c r="M265" s="91"/>
      <c r="N265" s="91"/>
      <c r="O265" s="91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91"/>
      <c r="L266" s="91"/>
      <c r="M266" s="91"/>
      <c r="N266" s="91"/>
      <c r="O266" s="91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91"/>
      <c r="L267" s="91"/>
      <c r="M267" s="91"/>
      <c r="N267" s="91"/>
      <c r="O267" s="91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91"/>
      <c r="L268" s="91"/>
      <c r="M268" s="91"/>
      <c r="N268" s="91"/>
      <c r="O268" s="91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91"/>
      <c r="L269" s="91"/>
      <c r="M269" s="91"/>
      <c r="N269" s="91"/>
      <c r="O269" s="91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91"/>
      <c r="L270" s="91"/>
      <c r="M270" s="91"/>
      <c r="N270" s="91"/>
      <c r="O270" s="91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91"/>
      <c r="L271" s="91"/>
      <c r="M271" s="91"/>
      <c r="N271" s="91"/>
      <c r="O271" s="91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91"/>
      <c r="L272" s="91"/>
      <c r="M272" s="91"/>
      <c r="N272" s="91"/>
      <c r="O272" s="91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91"/>
      <c r="L273" s="91"/>
      <c r="M273" s="91"/>
      <c r="N273" s="91"/>
      <c r="O273" s="91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91"/>
      <c r="L274" s="91"/>
      <c r="M274" s="91"/>
      <c r="N274" s="91"/>
      <c r="O274" s="91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91"/>
      <c r="L275" s="91"/>
      <c r="M275" s="91"/>
      <c r="N275" s="91"/>
      <c r="O275" s="91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91"/>
      <c r="L276" s="91"/>
      <c r="M276" s="91"/>
      <c r="N276" s="91"/>
      <c r="O276" s="91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91"/>
      <c r="L277" s="91"/>
      <c r="M277" s="91"/>
      <c r="N277" s="91"/>
      <c r="O277" s="91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91"/>
      <c r="L278" s="91"/>
      <c r="M278" s="91"/>
      <c r="N278" s="91"/>
      <c r="O278" s="91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91"/>
      <c r="L279" s="91"/>
      <c r="M279" s="91"/>
      <c r="N279" s="91"/>
      <c r="O279" s="91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91"/>
      <c r="L280" s="91"/>
      <c r="M280" s="91"/>
      <c r="N280" s="91"/>
      <c r="O280" s="91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91"/>
      <c r="L281" s="91"/>
      <c r="M281" s="91"/>
      <c r="N281" s="91"/>
      <c r="O281" s="91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91"/>
      <c r="L282" s="91"/>
      <c r="M282" s="91"/>
      <c r="N282" s="91"/>
      <c r="O282" s="91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91"/>
      <c r="L283" s="91"/>
      <c r="M283" s="91"/>
      <c r="N283" s="91"/>
      <c r="O283" s="91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91"/>
      <c r="L284" s="91"/>
      <c r="M284" s="91"/>
      <c r="N284" s="91"/>
      <c r="O284" s="91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91"/>
      <c r="L285" s="91"/>
      <c r="M285" s="91"/>
      <c r="N285" s="91"/>
      <c r="O285" s="91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91"/>
      <c r="L286" s="91"/>
      <c r="M286" s="91"/>
      <c r="N286" s="91"/>
      <c r="O286" s="91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91"/>
      <c r="L287" s="91"/>
      <c r="M287" s="91"/>
      <c r="N287" s="91"/>
      <c r="O287" s="91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91"/>
      <c r="L288" s="91"/>
      <c r="M288" s="91"/>
      <c r="N288" s="91"/>
      <c r="O288" s="91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91"/>
      <c r="L289" s="91"/>
      <c r="M289" s="91"/>
      <c r="N289" s="91"/>
      <c r="O289" s="91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91"/>
      <c r="L290" s="91"/>
      <c r="M290" s="91"/>
      <c r="N290" s="91"/>
      <c r="O290" s="91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91"/>
      <c r="L291" s="91"/>
      <c r="M291" s="91"/>
      <c r="N291" s="91"/>
      <c r="O291" s="91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91"/>
      <c r="L292" s="91"/>
      <c r="M292" s="91"/>
      <c r="N292" s="91"/>
      <c r="O292" s="91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91"/>
      <c r="L293" s="91"/>
      <c r="M293" s="91"/>
      <c r="N293" s="91"/>
      <c r="O293" s="91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91"/>
      <c r="L294" s="91"/>
      <c r="M294" s="91"/>
      <c r="N294" s="91"/>
      <c r="O294" s="91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91"/>
      <c r="L295" s="91"/>
      <c r="M295" s="91"/>
      <c r="N295" s="91"/>
      <c r="O295" s="91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91"/>
      <c r="L296" s="91"/>
      <c r="M296" s="91"/>
      <c r="N296" s="91"/>
      <c r="O296" s="91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91"/>
      <c r="L297" s="91"/>
      <c r="M297" s="91"/>
      <c r="N297" s="91"/>
      <c r="O297" s="91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91"/>
      <c r="L298" s="91"/>
      <c r="M298" s="91"/>
      <c r="N298" s="91"/>
      <c r="O298" s="91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91"/>
      <c r="L299" s="91"/>
      <c r="M299" s="91"/>
      <c r="N299" s="91"/>
      <c r="O299" s="91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91"/>
      <c r="L300" s="91"/>
      <c r="M300" s="91"/>
      <c r="N300" s="91"/>
      <c r="O300" s="91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91"/>
      <c r="L301" s="91"/>
      <c r="M301" s="91"/>
      <c r="N301" s="91"/>
      <c r="O301" s="91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91"/>
      <c r="L302" s="91"/>
      <c r="M302" s="91"/>
      <c r="N302" s="91"/>
      <c r="O302" s="91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91"/>
      <c r="L303" s="91"/>
      <c r="M303" s="91"/>
      <c r="N303" s="91"/>
      <c r="O303" s="91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91"/>
      <c r="L304" s="91"/>
      <c r="M304" s="91"/>
      <c r="N304" s="91"/>
      <c r="O304" s="91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91"/>
      <c r="L305" s="91"/>
      <c r="M305" s="91"/>
      <c r="N305" s="91"/>
      <c r="O305" s="91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91"/>
      <c r="L306" s="91"/>
      <c r="M306" s="91"/>
      <c r="N306" s="91"/>
      <c r="O306" s="91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91"/>
      <c r="L307" s="91"/>
      <c r="M307" s="91"/>
      <c r="N307" s="91"/>
      <c r="O307" s="91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91"/>
      <c r="L308" s="91"/>
      <c r="M308" s="91"/>
      <c r="N308" s="91"/>
      <c r="O308" s="91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91"/>
      <c r="L309" s="91"/>
      <c r="M309" s="91"/>
      <c r="N309" s="91"/>
      <c r="O309" s="91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91"/>
      <c r="L310" s="91"/>
      <c r="M310" s="91"/>
      <c r="N310" s="91"/>
      <c r="O310" s="91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91"/>
      <c r="L311" s="91"/>
      <c r="M311" s="91"/>
      <c r="N311" s="91"/>
      <c r="O311" s="91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91"/>
      <c r="L312" s="91"/>
      <c r="M312" s="91"/>
      <c r="N312" s="91"/>
      <c r="O312" s="91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91"/>
      <c r="L313" s="91"/>
      <c r="M313" s="91"/>
      <c r="N313" s="91"/>
      <c r="O313" s="91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91"/>
      <c r="L314" s="91"/>
      <c r="M314" s="91"/>
      <c r="N314" s="91"/>
      <c r="O314" s="91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91"/>
      <c r="L315" s="91"/>
      <c r="M315" s="91"/>
      <c r="N315" s="91"/>
      <c r="O315" s="91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91"/>
      <c r="L316" s="91"/>
      <c r="M316" s="91"/>
      <c r="N316" s="91"/>
      <c r="O316" s="91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91"/>
      <c r="L317" s="91"/>
      <c r="M317" s="91"/>
      <c r="N317" s="91"/>
      <c r="O317" s="91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91"/>
      <c r="L318" s="91"/>
      <c r="M318" s="91"/>
      <c r="N318" s="91"/>
      <c r="O318" s="91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91"/>
      <c r="L319" s="91"/>
      <c r="M319" s="91"/>
      <c r="N319" s="91"/>
      <c r="O319" s="91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91"/>
      <c r="L320" s="91"/>
      <c r="M320" s="91"/>
      <c r="N320" s="91"/>
      <c r="O320" s="91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91"/>
      <c r="L321" s="91"/>
      <c r="M321" s="91"/>
      <c r="N321" s="91"/>
      <c r="O321" s="91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91"/>
      <c r="L322" s="91"/>
      <c r="M322" s="91"/>
      <c r="N322" s="91"/>
      <c r="O322" s="91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91"/>
      <c r="L323" s="91"/>
      <c r="M323" s="91"/>
      <c r="N323" s="91"/>
      <c r="O323" s="91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91"/>
      <c r="L324" s="91"/>
      <c r="M324" s="91"/>
      <c r="N324" s="91"/>
      <c r="O324" s="91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91"/>
      <c r="L325" s="91"/>
      <c r="M325" s="91"/>
      <c r="N325" s="91"/>
      <c r="O325" s="91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91"/>
      <c r="L326" s="91"/>
      <c r="M326" s="91"/>
      <c r="N326" s="91"/>
      <c r="O326" s="91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91"/>
      <c r="L327" s="91"/>
      <c r="M327" s="91"/>
      <c r="N327" s="91"/>
      <c r="O327" s="91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91"/>
      <c r="L328" s="91"/>
      <c r="M328" s="91"/>
      <c r="N328" s="91"/>
      <c r="O328" s="91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91"/>
      <c r="L329" s="91"/>
      <c r="M329" s="91"/>
      <c r="N329" s="91"/>
      <c r="O329" s="91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91"/>
      <c r="L330" s="91"/>
      <c r="M330" s="91"/>
      <c r="N330" s="91"/>
      <c r="O330" s="91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91"/>
      <c r="L331" s="91"/>
      <c r="M331" s="91"/>
      <c r="N331" s="91"/>
      <c r="O331" s="91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91"/>
      <c r="L332" s="91"/>
      <c r="M332" s="91"/>
      <c r="N332" s="91"/>
      <c r="O332" s="91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91"/>
      <c r="L333" s="91"/>
      <c r="M333" s="91"/>
      <c r="N333" s="91"/>
      <c r="O333" s="91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91"/>
      <c r="L334" s="91"/>
      <c r="M334" s="91"/>
      <c r="N334" s="91"/>
      <c r="O334" s="91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91"/>
      <c r="L335" s="91"/>
      <c r="M335" s="91"/>
      <c r="N335" s="91"/>
      <c r="O335" s="91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91"/>
      <c r="L336" s="91"/>
      <c r="M336" s="91"/>
      <c r="N336" s="91"/>
      <c r="O336" s="91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91"/>
      <c r="L337" s="91"/>
      <c r="M337" s="91"/>
      <c r="N337" s="91"/>
      <c r="O337" s="91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91"/>
      <c r="L338" s="91"/>
      <c r="M338" s="91"/>
      <c r="N338" s="91"/>
      <c r="O338" s="91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91"/>
      <c r="L339" s="91"/>
      <c r="M339" s="91"/>
      <c r="N339" s="91"/>
      <c r="O339" s="91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91"/>
      <c r="L340" s="91"/>
      <c r="M340" s="91"/>
      <c r="N340" s="91"/>
      <c r="O340" s="91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91"/>
      <c r="L341" s="91"/>
      <c r="M341" s="91"/>
      <c r="N341" s="91"/>
      <c r="O341" s="91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91"/>
      <c r="L342" s="91"/>
      <c r="M342" s="91"/>
      <c r="N342" s="91"/>
      <c r="O342" s="91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91"/>
      <c r="L343" s="91"/>
      <c r="M343" s="91"/>
      <c r="N343" s="91"/>
      <c r="O343" s="91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91"/>
      <c r="L344" s="91"/>
      <c r="M344" s="91"/>
      <c r="N344" s="91"/>
      <c r="O344" s="91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91"/>
      <c r="L345" s="91"/>
      <c r="M345" s="91"/>
      <c r="N345" s="91"/>
      <c r="O345" s="91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91"/>
      <c r="L346" s="91"/>
      <c r="M346" s="91"/>
      <c r="N346" s="91"/>
      <c r="O346" s="91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91"/>
      <c r="L347" s="91"/>
      <c r="M347" s="91"/>
      <c r="N347" s="91"/>
      <c r="O347" s="91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91"/>
      <c r="L348" s="91"/>
      <c r="M348" s="91"/>
      <c r="N348" s="91"/>
      <c r="O348" s="91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91"/>
      <c r="L349" s="91"/>
      <c r="M349" s="91"/>
      <c r="N349" s="91"/>
      <c r="O349" s="91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91"/>
      <c r="L350" s="91"/>
      <c r="M350" s="91"/>
      <c r="N350" s="91"/>
      <c r="O350" s="91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91"/>
      <c r="L351" s="91"/>
      <c r="M351" s="91"/>
      <c r="N351" s="91"/>
      <c r="O351" s="91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91"/>
      <c r="L352" s="91"/>
      <c r="M352" s="91"/>
      <c r="N352" s="91"/>
      <c r="O352" s="91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91"/>
      <c r="L353" s="91"/>
      <c r="M353" s="91"/>
      <c r="N353" s="91"/>
      <c r="O353" s="91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91"/>
      <c r="L354" s="91"/>
      <c r="M354" s="91"/>
      <c r="N354" s="91"/>
      <c r="O354" s="91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91"/>
      <c r="L355" s="91"/>
      <c r="M355" s="91"/>
      <c r="N355" s="91"/>
      <c r="O355" s="91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91"/>
      <c r="L356" s="91"/>
      <c r="M356" s="91"/>
      <c r="N356" s="91"/>
      <c r="O356" s="91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91"/>
      <c r="L357" s="91"/>
      <c r="M357" s="91"/>
      <c r="N357" s="91"/>
      <c r="O357" s="91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91"/>
      <c r="L358" s="91"/>
      <c r="M358" s="91"/>
      <c r="N358" s="91"/>
      <c r="O358" s="91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91"/>
      <c r="L359" s="91"/>
      <c r="M359" s="91"/>
      <c r="N359" s="91"/>
      <c r="O359" s="91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91"/>
      <c r="L360" s="91"/>
      <c r="M360" s="91"/>
      <c r="N360" s="91"/>
      <c r="O360" s="91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91"/>
      <c r="L361" s="91"/>
      <c r="M361" s="91"/>
      <c r="N361" s="91"/>
      <c r="O361" s="91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91"/>
      <c r="L362" s="91"/>
      <c r="M362" s="91"/>
      <c r="N362" s="91"/>
      <c r="O362" s="91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91"/>
      <c r="L363" s="91"/>
      <c r="M363" s="91"/>
      <c r="N363" s="91"/>
      <c r="O363" s="91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91"/>
      <c r="L364" s="91"/>
      <c r="M364" s="91"/>
      <c r="N364" s="91"/>
      <c r="O364" s="91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91"/>
      <c r="L365" s="91"/>
      <c r="M365" s="91"/>
      <c r="N365" s="91"/>
      <c r="O365" s="91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91"/>
      <c r="L366" s="91"/>
      <c r="M366" s="91"/>
      <c r="N366" s="91"/>
      <c r="O366" s="91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91"/>
      <c r="L367" s="91"/>
      <c r="M367" s="91"/>
      <c r="N367" s="91"/>
      <c r="O367" s="91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91"/>
      <c r="L368" s="91"/>
      <c r="M368" s="91"/>
      <c r="N368" s="91"/>
      <c r="O368" s="91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91"/>
      <c r="L369" s="91"/>
      <c r="M369" s="91"/>
      <c r="N369" s="91"/>
      <c r="O369" s="91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91"/>
      <c r="L370" s="91"/>
      <c r="M370" s="91"/>
      <c r="N370" s="91"/>
      <c r="O370" s="91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91"/>
      <c r="L371" s="91"/>
      <c r="M371" s="91"/>
      <c r="N371" s="91"/>
      <c r="O371" s="91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91"/>
      <c r="L372" s="91"/>
      <c r="M372" s="91"/>
      <c r="N372" s="91"/>
      <c r="O372" s="91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91"/>
      <c r="L373" s="91"/>
      <c r="M373" s="91"/>
      <c r="N373" s="91"/>
      <c r="O373" s="91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91"/>
      <c r="L374" s="91"/>
      <c r="M374" s="91"/>
      <c r="N374" s="91"/>
      <c r="O374" s="91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91"/>
      <c r="L375" s="91"/>
      <c r="M375" s="91"/>
      <c r="N375" s="91"/>
      <c r="O375" s="91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91"/>
      <c r="L376" s="91"/>
      <c r="M376" s="91"/>
      <c r="N376" s="91"/>
      <c r="O376" s="91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91"/>
      <c r="L377" s="91"/>
      <c r="M377" s="91"/>
      <c r="N377" s="91"/>
      <c r="O377" s="91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91"/>
      <c r="L378" s="91"/>
      <c r="M378" s="91"/>
      <c r="N378" s="91"/>
      <c r="O378" s="91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91"/>
      <c r="L379" s="91"/>
      <c r="M379" s="91"/>
      <c r="N379" s="91"/>
      <c r="O379" s="91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91"/>
      <c r="L380" s="91"/>
      <c r="M380" s="91"/>
      <c r="N380" s="91"/>
      <c r="O380" s="91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91"/>
      <c r="L381" s="91"/>
      <c r="M381" s="91"/>
      <c r="N381" s="91"/>
      <c r="O381" s="91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91"/>
      <c r="L382" s="91"/>
      <c r="M382" s="91"/>
      <c r="N382" s="91"/>
      <c r="O382" s="91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91"/>
      <c r="L383" s="91"/>
      <c r="M383" s="91"/>
      <c r="N383" s="91"/>
      <c r="O383" s="91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91"/>
      <c r="L384" s="91"/>
      <c r="M384" s="91"/>
      <c r="N384" s="91"/>
      <c r="O384" s="91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91"/>
      <c r="L385" s="91"/>
      <c r="M385" s="91"/>
      <c r="N385" s="91"/>
      <c r="O385" s="91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91"/>
      <c r="L386" s="91"/>
      <c r="M386" s="91"/>
      <c r="N386" s="91"/>
      <c r="O386" s="91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91"/>
      <c r="L387" s="91"/>
      <c r="M387" s="91"/>
      <c r="N387" s="91"/>
      <c r="O387" s="91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91"/>
      <c r="L388" s="91"/>
      <c r="M388" s="91"/>
      <c r="N388" s="91"/>
      <c r="O388" s="91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91"/>
      <c r="L389" s="91"/>
      <c r="M389" s="91"/>
      <c r="N389" s="91"/>
      <c r="O389" s="91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91"/>
      <c r="L390" s="91"/>
      <c r="M390" s="91"/>
      <c r="N390" s="91"/>
      <c r="O390" s="91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91"/>
      <c r="L391" s="91"/>
      <c r="M391" s="91"/>
      <c r="N391" s="91"/>
      <c r="O391" s="91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91"/>
      <c r="L392" s="91"/>
      <c r="M392" s="91"/>
      <c r="N392" s="91"/>
      <c r="O392" s="91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91"/>
      <c r="L393" s="91"/>
      <c r="M393" s="91"/>
      <c r="N393" s="91"/>
      <c r="O393" s="91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91"/>
      <c r="L394" s="91"/>
      <c r="M394" s="91"/>
      <c r="N394" s="91"/>
      <c r="O394" s="91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91"/>
      <c r="L395" s="91"/>
      <c r="M395" s="91"/>
      <c r="N395" s="91"/>
      <c r="O395" s="91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91"/>
      <c r="L396" s="91"/>
      <c r="M396" s="91"/>
      <c r="N396" s="91"/>
      <c r="O396" s="91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91"/>
      <c r="L397" s="91"/>
      <c r="M397" s="91"/>
      <c r="N397" s="91"/>
      <c r="O397" s="91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91"/>
      <c r="L398" s="91"/>
      <c r="M398" s="91"/>
      <c r="N398" s="91"/>
      <c r="O398" s="91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91"/>
      <c r="L399" s="91"/>
      <c r="M399" s="91"/>
      <c r="N399" s="91"/>
      <c r="O399" s="91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91"/>
      <c r="L400" s="91"/>
      <c r="M400" s="91"/>
      <c r="N400" s="91"/>
      <c r="O400" s="91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91"/>
      <c r="L401" s="91"/>
      <c r="M401" s="91"/>
      <c r="N401" s="91"/>
      <c r="O401" s="91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91"/>
      <c r="L402" s="91"/>
      <c r="M402" s="91"/>
      <c r="N402" s="91"/>
      <c r="O402" s="91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91"/>
      <c r="L403" s="91"/>
      <c r="M403" s="91"/>
      <c r="N403" s="91"/>
      <c r="O403" s="91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91"/>
      <c r="L404" s="91"/>
      <c r="M404" s="91"/>
      <c r="N404" s="91"/>
      <c r="O404" s="91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91"/>
      <c r="L405" s="91"/>
      <c r="M405" s="91"/>
      <c r="N405" s="91"/>
      <c r="O405" s="91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91"/>
      <c r="L406" s="91"/>
      <c r="M406" s="91"/>
      <c r="N406" s="91"/>
      <c r="O406" s="91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91"/>
      <c r="L407" s="91"/>
      <c r="M407" s="91"/>
      <c r="N407" s="91"/>
      <c r="O407" s="91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91"/>
      <c r="L408" s="91"/>
      <c r="M408" s="91"/>
      <c r="N408" s="91"/>
      <c r="O408" s="91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91"/>
      <c r="L409" s="91"/>
      <c r="M409" s="91"/>
      <c r="N409" s="91"/>
      <c r="O409" s="91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91"/>
      <c r="L410" s="91"/>
      <c r="M410" s="91"/>
      <c r="N410" s="91"/>
      <c r="O410" s="91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91"/>
      <c r="L411" s="91"/>
      <c r="M411" s="91"/>
      <c r="N411" s="91"/>
      <c r="O411" s="91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91"/>
      <c r="L412" s="91"/>
      <c r="M412" s="91"/>
      <c r="N412" s="91"/>
      <c r="O412" s="91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91"/>
      <c r="L413" s="91"/>
      <c r="M413" s="91"/>
      <c r="N413" s="91"/>
      <c r="O413" s="91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91"/>
      <c r="L414" s="91"/>
      <c r="M414" s="91"/>
      <c r="N414" s="91"/>
      <c r="O414" s="91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91"/>
      <c r="L415" s="91"/>
      <c r="M415" s="91"/>
      <c r="N415" s="91"/>
      <c r="O415" s="91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91"/>
      <c r="L416" s="91"/>
      <c r="M416" s="91"/>
      <c r="N416" s="91"/>
      <c r="O416" s="91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91"/>
      <c r="L417" s="91"/>
      <c r="M417" s="91"/>
      <c r="N417" s="91"/>
      <c r="O417" s="91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91"/>
      <c r="L418" s="91"/>
      <c r="M418" s="91"/>
      <c r="N418" s="91"/>
      <c r="O418" s="91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91"/>
      <c r="L419" s="91"/>
      <c r="M419" s="91"/>
      <c r="N419" s="91"/>
      <c r="O419" s="91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91"/>
      <c r="L420" s="91"/>
      <c r="M420" s="91"/>
      <c r="N420" s="91"/>
      <c r="O420" s="91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91"/>
      <c r="L421" s="91"/>
      <c r="M421" s="91"/>
      <c r="N421" s="91"/>
      <c r="O421" s="91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91"/>
      <c r="L422" s="91"/>
      <c r="M422" s="91"/>
      <c r="N422" s="91"/>
      <c r="O422" s="91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91"/>
      <c r="L423" s="91"/>
      <c r="M423" s="91"/>
      <c r="N423" s="91"/>
      <c r="O423" s="91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91"/>
      <c r="L424" s="91"/>
      <c r="M424" s="91"/>
      <c r="N424" s="91"/>
      <c r="O424" s="91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91"/>
      <c r="L425" s="91"/>
      <c r="M425" s="91"/>
      <c r="N425" s="91"/>
      <c r="O425" s="91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91"/>
      <c r="L426" s="91"/>
      <c r="M426" s="91"/>
      <c r="N426" s="91"/>
      <c r="O426" s="91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91"/>
      <c r="L427" s="91"/>
      <c r="M427" s="91"/>
      <c r="N427" s="91"/>
      <c r="O427" s="91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91"/>
      <c r="L428" s="91"/>
      <c r="M428" s="91"/>
      <c r="N428" s="91"/>
      <c r="O428" s="91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91"/>
      <c r="L429" s="91"/>
      <c r="M429" s="91"/>
      <c r="N429" s="91"/>
      <c r="O429" s="91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91"/>
      <c r="L430" s="91"/>
      <c r="M430" s="91"/>
      <c r="N430" s="91"/>
      <c r="O430" s="91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91"/>
      <c r="L431" s="91"/>
      <c r="M431" s="91"/>
      <c r="N431" s="91"/>
      <c r="O431" s="91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91"/>
      <c r="L432" s="91"/>
      <c r="M432" s="91"/>
      <c r="N432" s="91"/>
      <c r="O432" s="91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91"/>
      <c r="L433" s="91"/>
      <c r="M433" s="91"/>
      <c r="N433" s="91"/>
      <c r="O433" s="91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91"/>
      <c r="L434" s="91"/>
      <c r="M434" s="91"/>
      <c r="N434" s="91"/>
      <c r="O434" s="91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91"/>
      <c r="L435" s="91"/>
      <c r="M435" s="91"/>
      <c r="N435" s="91"/>
      <c r="O435" s="91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91"/>
      <c r="L436" s="91"/>
      <c r="M436" s="91"/>
      <c r="N436" s="91"/>
      <c r="O436" s="91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91"/>
      <c r="L437" s="91"/>
      <c r="M437" s="91"/>
      <c r="N437" s="91"/>
      <c r="O437" s="91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91"/>
      <c r="L438" s="91"/>
      <c r="M438" s="91"/>
      <c r="N438" s="91"/>
      <c r="O438" s="91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91"/>
      <c r="L439" s="91"/>
      <c r="M439" s="91"/>
      <c r="N439" s="91"/>
      <c r="O439" s="91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91"/>
      <c r="L440" s="91"/>
      <c r="M440" s="91"/>
      <c r="N440" s="91"/>
      <c r="O440" s="91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91"/>
      <c r="L441" s="91"/>
      <c r="M441" s="91"/>
      <c r="N441" s="91"/>
      <c r="O441" s="91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91"/>
      <c r="L442" s="91"/>
      <c r="M442" s="91"/>
      <c r="N442" s="91"/>
      <c r="O442" s="91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91"/>
      <c r="L443" s="91"/>
      <c r="M443" s="91"/>
      <c r="N443" s="91"/>
      <c r="O443" s="91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91"/>
      <c r="L444" s="91"/>
      <c r="M444" s="91"/>
      <c r="N444" s="91"/>
      <c r="O444" s="91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91"/>
      <c r="L445" s="91"/>
      <c r="M445" s="91"/>
      <c r="N445" s="91"/>
      <c r="O445" s="91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91"/>
      <c r="L446" s="91"/>
      <c r="M446" s="91"/>
      <c r="N446" s="91"/>
      <c r="O446" s="91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91"/>
      <c r="L447" s="91"/>
      <c r="M447" s="91"/>
      <c r="N447" s="91"/>
      <c r="O447" s="91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91"/>
      <c r="L448" s="91"/>
      <c r="M448" s="91"/>
      <c r="N448" s="91"/>
      <c r="O448" s="91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91"/>
      <c r="L449" s="91"/>
      <c r="M449" s="91"/>
      <c r="N449" s="91"/>
      <c r="O449" s="91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91"/>
      <c r="L450" s="91"/>
      <c r="M450" s="91"/>
      <c r="N450" s="91"/>
      <c r="O450" s="91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91"/>
      <c r="L451" s="91"/>
      <c r="M451" s="91"/>
      <c r="N451" s="91"/>
      <c r="O451" s="91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91"/>
      <c r="L452" s="91"/>
      <c r="M452" s="91"/>
      <c r="N452" s="91"/>
      <c r="O452" s="91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91"/>
      <c r="L453" s="91"/>
      <c r="M453" s="91"/>
      <c r="N453" s="91"/>
      <c r="O453" s="91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91"/>
      <c r="L454" s="91"/>
      <c r="M454" s="91"/>
      <c r="N454" s="91"/>
      <c r="O454" s="91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91"/>
      <c r="L455" s="91"/>
      <c r="M455" s="91"/>
      <c r="N455" s="91"/>
      <c r="O455" s="91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91"/>
      <c r="L456" s="91"/>
      <c r="M456" s="91"/>
      <c r="N456" s="91"/>
      <c r="O456" s="91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91"/>
      <c r="L457" s="91"/>
      <c r="M457" s="91"/>
      <c r="N457" s="91"/>
      <c r="O457" s="91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91"/>
      <c r="L458" s="91"/>
      <c r="M458" s="91"/>
      <c r="N458" s="91"/>
      <c r="O458" s="91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91"/>
      <c r="L459" s="91"/>
      <c r="M459" s="91"/>
      <c r="N459" s="91"/>
      <c r="O459" s="91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91"/>
      <c r="L460" s="91"/>
      <c r="M460" s="91"/>
      <c r="N460" s="91"/>
      <c r="O460" s="91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91"/>
      <c r="L461" s="91"/>
      <c r="M461" s="91"/>
      <c r="N461" s="91"/>
      <c r="O461" s="91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91"/>
      <c r="L462" s="91"/>
      <c r="M462" s="91"/>
      <c r="N462" s="91"/>
      <c r="O462" s="91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91"/>
      <c r="L463" s="91"/>
      <c r="M463" s="91"/>
      <c r="N463" s="91"/>
      <c r="O463" s="91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91"/>
      <c r="L464" s="91"/>
      <c r="M464" s="91"/>
      <c r="N464" s="91"/>
      <c r="O464" s="91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91"/>
      <c r="L465" s="91"/>
      <c r="M465" s="91"/>
      <c r="N465" s="91"/>
      <c r="O465" s="91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91"/>
      <c r="L466" s="91"/>
      <c r="M466" s="91"/>
      <c r="N466" s="91"/>
      <c r="O466" s="91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91"/>
      <c r="L467" s="91"/>
      <c r="M467" s="91"/>
      <c r="N467" s="91"/>
      <c r="O467" s="91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91"/>
      <c r="L468" s="91"/>
      <c r="M468" s="91"/>
      <c r="N468" s="91"/>
      <c r="O468" s="91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91"/>
      <c r="L469" s="91"/>
      <c r="M469" s="91"/>
      <c r="N469" s="91"/>
      <c r="O469" s="91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91"/>
      <c r="L470" s="91"/>
      <c r="M470" s="91"/>
      <c r="N470" s="91"/>
      <c r="O470" s="91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91"/>
      <c r="L471" s="91"/>
      <c r="M471" s="91"/>
      <c r="N471" s="91"/>
      <c r="O471" s="91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91"/>
      <c r="L472" s="91"/>
      <c r="M472" s="91"/>
      <c r="N472" s="91"/>
      <c r="O472" s="91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91"/>
      <c r="L473" s="91"/>
      <c r="M473" s="91"/>
      <c r="N473" s="91"/>
      <c r="O473" s="91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91"/>
      <c r="L474" s="91"/>
      <c r="M474" s="91"/>
      <c r="N474" s="91"/>
      <c r="O474" s="91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91"/>
      <c r="L475" s="91"/>
      <c r="M475" s="91"/>
      <c r="N475" s="91"/>
      <c r="O475" s="91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91"/>
      <c r="L476" s="91"/>
      <c r="M476" s="91"/>
      <c r="N476" s="91"/>
      <c r="O476" s="91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91"/>
      <c r="L477" s="91"/>
      <c r="M477" s="91"/>
      <c r="N477" s="91"/>
      <c r="O477" s="91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91"/>
      <c r="L478" s="91"/>
      <c r="M478" s="91"/>
      <c r="N478" s="91"/>
      <c r="O478" s="91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91"/>
      <c r="L479" s="91"/>
      <c r="M479" s="91"/>
      <c r="N479" s="91"/>
      <c r="O479" s="91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91"/>
      <c r="L480" s="91"/>
      <c r="M480" s="91"/>
      <c r="N480" s="91"/>
      <c r="O480" s="91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91"/>
      <c r="L481" s="91"/>
      <c r="M481" s="91"/>
      <c r="N481" s="91"/>
      <c r="O481" s="91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91"/>
      <c r="L482" s="91"/>
      <c r="M482" s="91"/>
      <c r="N482" s="91"/>
      <c r="O482" s="91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91"/>
      <c r="L483" s="91"/>
      <c r="M483" s="91"/>
      <c r="N483" s="91"/>
      <c r="O483" s="91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91"/>
      <c r="L484" s="91"/>
      <c r="M484" s="91"/>
      <c r="N484" s="91"/>
      <c r="O484" s="91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91"/>
      <c r="L485" s="91"/>
      <c r="M485" s="91"/>
      <c r="N485" s="91"/>
      <c r="O485" s="91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91"/>
      <c r="L486" s="91"/>
      <c r="M486" s="91"/>
      <c r="N486" s="91"/>
      <c r="O486" s="91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91"/>
      <c r="L487" s="91"/>
      <c r="M487" s="91"/>
      <c r="N487" s="91"/>
      <c r="O487" s="91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91"/>
      <c r="L488" s="91"/>
      <c r="M488" s="91"/>
      <c r="N488" s="91"/>
      <c r="O488" s="91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91"/>
      <c r="L489" s="91"/>
      <c r="M489" s="91"/>
      <c r="N489" s="91"/>
      <c r="O489" s="91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91"/>
      <c r="L490" s="91"/>
      <c r="M490" s="91"/>
      <c r="N490" s="91"/>
      <c r="O490" s="91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91"/>
      <c r="L491" s="91"/>
      <c r="M491" s="91"/>
      <c r="N491" s="91"/>
      <c r="O491" s="91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91"/>
      <c r="L492" s="91"/>
      <c r="M492" s="91"/>
      <c r="N492" s="91"/>
      <c r="O492" s="91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91"/>
      <c r="L493" s="91"/>
      <c r="M493" s="91"/>
      <c r="N493" s="91"/>
      <c r="O493" s="91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91"/>
      <c r="L494" s="91"/>
      <c r="M494" s="91"/>
      <c r="N494" s="91"/>
      <c r="O494" s="91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91"/>
      <c r="L495" s="91"/>
      <c r="M495" s="91"/>
      <c r="N495" s="91"/>
      <c r="O495" s="91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91"/>
      <c r="L496" s="91"/>
      <c r="M496" s="91"/>
      <c r="N496" s="91"/>
      <c r="O496" s="91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91"/>
      <c r="L497" s="91"/>
      <c r="M497" s="91"/>
      <c r="N497" s="91"/>
      <c r="O497" s="91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91"/>
      <c r="L498" s="91"/>
      <c r="M498" s="91"/>
      <c r="N498" s="91"/>
      <c r="O498" s="91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91"/>
      <c r="L499" s="91"/>
      <c r="M499" s="91"/>
      <c r="N499" s="91"/>
      <c r="O499" s="91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91"/>
      <c r="L500" s="91"/>
      <c r="M500" s="91"/>
      <c r="N500" s="91"/>
      <c r="O500" s="91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91"/>
      <c r="L501" s="91"/>
      <c r="M501" s="91"/>
      <c r="N501" s="91"/>
      <c r="O501" s="91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91"/>
      <c r="L502" s="91"/>
      <c r="M502" s="91"/>
      <c r="N502" s="91"/>
      <c r="O502" s="91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91"/>
      <c r="L503" s="91"/>
      <c r="M503" s="91"/>
      <c r="N503" s="91"/>
      <c r="O503" s="91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91"/>
      <c r="L504" s="91"/>
      <c r="M504" s="91"/>
      <c r="N504" s="91"/>
      <c r="O504" s="91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91"/>
      <c r="L505" s="91"/>
      <c r="M505" s="91"/>
      <c r="N505" s="91"/>
      <c r="O505" s="91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91"/>
      <c r="L506" s="91"/>
      <c r="M506" s="91"/>
      <c r="N506" s="91"/>
      <c r="O506" s="91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91"/>
      <c r="L507" s="91"/>
      <c r="M507" s="91"/>
      <c r="N507" s="91"/>
      <c r="O507" s="91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91"/>
      <c r="L508" s="91"/>
      <c r="M508" s="91"/>
      <c r="N508" s="91"/>
      <c r="O508" s="91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91"/>
      <c r="L509" s="91"/>
      <c r="M509" s="91"/>
      <c r="N509" s="91"/>
      <c r="O509" s="91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91"/>
      <c r="L510" s="91"/>
      <c r="M510" s="91"/>
      <c r="N510" s="91"/>
      <c r="O510" s="91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91"/>
      <c r="L511" s="91"/>
      <c r="M511" s="91"/>
      <c r="N511" s="91"/>
      <c r="O511" s="91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91"/>
      <c r="L512" s="91"/>
      <c r="M512" s="91"/>
      <c r="N512" s="91"/>
      <c r="O512" s="91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91"/>
      <c r="L513" s="91"/>
      <c r="M513" s="91"/>
      <c r="N513" s="91"/>
      <c r="O513" s="91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91"/>
      <c r="L514" s="91"/>
      <c r="M514" s="91"/>
      <c r="N514" s="91"/>
      <c r="O514" s="91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91"/>
      <c r="L515" s="91"/>
      <c r="M515" s="91"/>
      <c r="N515" s="91"/>
      <c r="O515" s="91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91"/>
      <c r="L516" s="91"/>
      <c r="M516" s="91"/>
      <c r="N516" s="91"/>
      <c r="O516" s="91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91"/>
      <c r="L517" s="91"/>
      <c r="M517" s="91"/>
      <c r="N517" s="91"/>
      <c r="O517" s="91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91"/>
      <c r="L518" s="91"/>
      <c r="M518" s="91"/>
      <c r="N518" s="91"/>
      <c r="O518" s="91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91"/>
      <c r="L519" s="91"/>
      <c r="M519" s="91"/>
      <c r="N519" s="91"/>
      <c r="O519" s="91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91"/>
      <c r="L520" s="91"/>
      <c r="M520" s="91"/>
      <c r="N520" s="91"/>
      <c r="O520" s="91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91"/>
      <c r="L521" s="91"/>
      <c r="M521" s="91"/>
      <c r="N521" s="91"/>
      <c r="O521" s="91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91"/>
      <c r="L522" s="91"/>
      <c r="M522" s="91"/>
      <c r="N522" s="91"/>
      <c r="O522" s="91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91"/>
      <c r="L523" s="91"/>
      <c r="M523" s="91"/>
      <c r="N523" s="91"/>
      <c r="O523" s="91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91"/>
      <c r="L524" s="91"/>
      <c r="M524" s="91"/>
      <c r="N524" s="91"/>
      <c r="O524" s="91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91"/>
      <c r="L525" s="91"/>
      <c r="M525" s="91"/>
      <c r="N525" s="91"/>
      <c r="O525" s="91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91"/>
      <c r="L526" s="91"/>
      <c r="M526" s="91"/>
      <c r="N526" s="91"/>
      <c r="O526" s="91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91"/>
      <c r="L527" s="91"/>
      <c r="M527" s="91"/>
      <c r="N527" s="91"/>
      <c r="O527" s="91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91"/>
      <c r="L528" s="91"/>
      <c r="M528" s="91"/>
      <c r="N528" s="91"/>
      <c r="O528" s="91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91"/>
      <c r="L529" s="91"/>
      <c r="M529" s="91"/>
      <c r="N529" s="91"/>
      <c r="O529" s="91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91"/>
      <c r="L530" s="91"/>
      <c r="M530" s="91"/>
      <c r="N530" s="91"/>
      <c r="O530" s="91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91"/>
      <c r="L531" s="91"/>
      <c r="M531" s="91"/>
      <c r="N531" s="91"/>
      <c r="O531" s="91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91"/>
      <c r="L532" s="91"/>
      <c r="M532" s="91"/>
      <c r="N532" s="91"/>
      <c r="O532" s="91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91"/>
      <c r="L533" s="91"/>
      <c r="M533" s="91"/>
      <c r="N533" s="91"/>
      <c r="O533" s="91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91"/>
      <c r="L534" s="91"/>
      <c r="M534" s="91"/>
      <c r="N534" s="91"/>
      <c r="O534" s="91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91"/>
      <c r="L535" s="91"/>
      <c r="M535" s="91"/>
      <c r="N535" s="91"/>
      <c r="O535" s="91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91"/>
      <c r="L536" s="91"/>
      <c r="M536" s="91"/>
      <c r="N536" s="91"/>
      <c r="O536" s="91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91"/>
      <c r="L537" s="91"/>
      <c r="M537" s="91"/>
      <c r="N537" s="91"/>
      <c r="O537" s="91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91"/>
      <c r="L538" s="91"/>
      <c r="M538" s="91"/>
      <c r="N538" s="91"/>
      <c r="O538" s="91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91"/>
      <c r="L539" s="91"/>
      <c r="M539" s="91"/>
      <c r="N539" s="91"/>
      <c r="O539" s="91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91"/>
      <c r="L540" s="91"/>
      <c r="M540" s="91"/>
      <c r="N540" s="91"/>
      <c r="O540" s="91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91"/>
      <c r="L541" s="91"/>
      <c r="M541" s="91"/>
      <c r="N541" s="91"/>
      <c r="O541" s="91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91"/>
      <c r="L542" s="91"/>
      <c r="M542" s="91"/>
      <c r="N542" s="91"/>
      <c r="O542" s="91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91"/>
      <c r="L543" s="91"/>
      <c r="M543" s="91"/>
      <c r="N543" s="91"/>
      <c r="O543" s="91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91"/>
      <c r="L544" s="91"/>
      <c r="M544" s="91"/>
      <c r="N544" s="91"/>
      <c r="O544" s="91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91"/>
      <c r="L545" s="91"/>
      <c r="M545" s="91"/>
      <c r="N545" s="91"/>
      <c r="O545" s="91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91"/>
      <c r="L546" s="91"/>
      <c r="M546" s="91"/>
      <c r="N546" s="91"/>
      <c r="O546" s="91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91"/>
      <c r="L547" s="91"/>
      <c r="M547" s="91"/>
      <c r="N547" s="91"/>
      <c r="O547" s="91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91"/>
      <c r="L548" s="91"/>
      <c r="M548" s="91"/>
      <c r="N548" s="91"/>
      <c r="O548" s="91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91"/>
      <c r="L549" s="91"/>
      <c r="M549" s="91"/>
      <c r="N549" s="91"/>
      <c r="O549" s="91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91"/>
      <c r="L550" s="91"/>
      <c r="M550" s="91"/>
      <c r="N550" s="91"/>
      <c r="O550" s="91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91"/>
      <c r="L551" s="91"/>
      <c r="M551" s="91"/>
      <c r="N551" s="91"/>
      <c r="O551" s="91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91"/>
      <c r="L552" s="91"/>
      <c r="M552" s="91"/>
      <c r="N552" s="91"/>
      <c r="O552" s="91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91"/>
      <c r="L553" s="91"/>
      <c r="M553" s="91"/>
      <c r="N553" s="91"/>
      <c r="O553" s="91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91"/>
      <c r="L554" s="91"/>
      <c r="M554" s="91"/>
      <c r="N554" s="91"/>
      <c r="O554" s="91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91"/>
      <c r="L555" s="91"/>
      <c r="M555" s="91"/>
      <c r="N555" s="91"/>
      <c r="O555" s="91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91"/>
      <c r="L556" s="91"/>
      <c r="M556" s="91"/>
      <c r="N556" s="91"/>
      <c r="O556" s="91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91"/>
      <c r="L557" s="91"/>
      <c r="M557" s="91"/>
      <c r="N557" s="91"/>
      <c r="O557" s="91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91"/>
      <c r="L558" s="91"/>
      <c r="M558" s="91"/>
      <c r="N558" s="91"/>
      <c r="O558" s="91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91"/>
      <c r="L559" s="91"/>
      <c r="M559" s="91"/>
      <c r="N559" s="91"/>
      <c r="O559" s="91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91"/>
      <c r="L560" s="91"/>
      <c r="M560" s="91"/>
      <c r="N560" s="91"/>
      <c r="O560" s="91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91"/>
      <c r="L561" s="91"/>
      <c r="M561" s="91"/>
      <c r="N561" s="91"/>
      <c r="O561" s="91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91"/>
      <c r="L562" s="91"/>
      <c r="M562" s="91"/>
      <c r="N562" s="91"/>
      <c r="O562" s="91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91"/>
      <c r="L563" s="91"/>
      <c r="M563" s="91"/>
      <c r="N563" s="91"/>
      <c r="O563" s="91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91"/>
      <c r="L564" s="91"/>
      <c r="M564" s="91"/>
      <c r="N564" s="91"/>
      <c r="O564" s="91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91"/>
      <c r="L565" s="91"/>
      <c r="M565" s="91"/>
      <c r="N565" s="91"/>
      <c r="O565" s="91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91"/>
      <c r="L566" s="91"/>
      <c r="M566" s="91"/>
      <c r="N566" s="91"/>
      <c r="O566" s="91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91"/>
      <c r="L567" s="91"/>
      <c r="M567" s="91"/>
      <c r="N567" s="91"/>
      <c r="O567" s="91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91"/>
      <c r="L568" s="91"/>
      <c r="M568" s="91"/>
      <c r="N568" s="91"/>
      <c r="O568" s="91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91"/>
      <c r="L569" s="91"/>
      <c r="M569" s="91"/>
      <c r="N569" s="91"/>
      <c r="O569" s="91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91"/>
      <c r="L570" s="91"/>
      <c r="M570" s="91"/>
      <c r="N570" s="91"/>
      <c r="O570" s="91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91"/>
      <c r="L571" s="91"/>
      <c r="M571" s="91"/>
      <c r="N571" s="91"/>
      <c r="O571" s="91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91"/>
      <c r="L572" s="91"/>
      <c r="M572" s="91"/>
      <c r="N572" s="91"/>
      <c r="O572" s="91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91"/>
      <c r="L573" s="91"/>
      <c r="M573" s="91"/>
      <c r="N573" s="91"/>
      <c r="O573" s="91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91"/>
      <c r="L574" s="91"/>
      <c r="M574" s="91"/>
      <c r="N574" s="91"/>
      <c r="O574" s="91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91"/>
      <c r="L575" s="91"/>
      <c r="M575" s="91"/>
      <c r="N575" s="91"/>
      <c r="O575" s="91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91"/>
      <c r="L576" s="91"/>
      <c r="M576" s="91"/>
      <c r="N576" s="91"/>
      <c r="O576" s="91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91"/>
      <c r="L577" s="91"/>
      <c r="M577" s="91"/>
      <c r="N577" s="91"/>
      <c r="O577" s="91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91"/>
      <c r="L578" s="91"/>
      <c r="M578" s="91"/>
      <c r="N578" s="91"/>
      <c r="O578" s="91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91"/>
      <c r="L579" s="91"/>
      <c r="M579" s="91"/>
      <c r="N579" s="91"/>
      <c r="O579" s="91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91"/>
      <c r="L580" s="91"/>
      <c r="M580" s="91"/>
      <c r="N580" s="91"/>
      <c r="O580" s="91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91"/>
      <c r="L581" s="91"/>
      <c r="M581" s="91"/>
      <c r="N581" s="91"/>
      <c r="O581" s="91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91"/>
      <c r="L582" s="91"/>
      <c r="M582" s="91"/>
      <c r="N582" s="91"/>
      <c r="O582" s="91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91"/>
      <c r="L583" s="91"/>
      <c r="M583" s="91"/>
      <c r="N583" s="91"/>
      <c r="O583" s="91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91"/>
      <c r="L584" s="91"/>
      <c r="M584" s="91"/>
      <c r="N584" s="91"/>
      <c r="O584" s="91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91"/>
      <c r="L585" s="91"/>
      <c r="M585" s="91"/>
      <c r="N585" s="91"/>
      <c r="O585" s="91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91"/>
      <c r="L586" s="91"/>
      <c r="M586" s="91"/>
      <c r="N586" s="91"/>
      <c r="O586" s="91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91"/>
      <c r="L587" s="91"/>
      <c r="M587" s="91"/>
      <c r="N587" s="91"/>
      <c r="O587" s="91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91"/>
      <c r="L588" s="91"/>
      <c r="M588" s="91"/>
      <c r="N588" s="91"/>
      <c r="O588" s="91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91"/>
      <c r="L589" s="91"/>
      <c r="M589" s="91"/>
      <c r="N589" s="91"/>
      <c r="O589" s="91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91"/>
      <c r="L590" s="91"/>
      <c r="M590" s="91"/>
      <c r="N590" s="91"/>
      <c r="O590" s="91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91"/>
      <c r="L591" s="91"/>
      <c r="M591" s="91"/>
      <c r="N591" s="91"/>
      <c r="O591" s="91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91"/>
      <c r="L592" s="91"/>
      <c r="M592" s="91"/>
      <c r="N592" s="91"/>
      <c r="O592" s="91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91"/>
      <c r="L593" s="91"/>
      <c r="M593" s="91"/>
      <c r="N593" s="91"/>
      <c r="O593" s="91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91"/>
      <c r="L594" s="91"/>
      <c r="M594" s="91"/>
      <c r="N594" s="91"/>
      <c r="O594" s="91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91"/>
      <c r="L595" s="91"/>
      <c r="M595" s="91"/>
      <c r="N595" s="91"/>
      <c r="O595" s="91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91"/>
      <c r="L596" s="91"/>
      <c r="M596" s="91"/>
      <c r="N596" s="91"/>
      <c r="O596" s="91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91"/>
      <c r="L597" s="91"/>
      <c r="M597" s="91"/>
      <c r="N597" s="91"/>
      <c r="O597" s="91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91"/>
      <c r="L598" s="91"/>
      <c r="M598" s="91"/>
      <c r="N598" s="91"/>
      <c r="O598" s="91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91"/>
      <c r="L599" s="91"/>
      <c r="M599" s="91"/>
      <c r="N599" s="91"/>
      <c r="O599" s="91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91"/>
      <c r="L600" s="91"/>
      <c r="M600" s="91"/>
      <c r="N600" s="91"/>
      <c r="O600" s="91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91"/>
      <c r="L601" s="91"/>
      <c r="M601" s="91"/>
      <c r="N601" s="91"/>
      <c r="O601" s="91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91"/>
      <c r="L602" s="91"/>
      <c r="M602" s="91"/>
      <c r="N602" s="91"/>
      <c r="O602" s="91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91"/>
      <c r="L603" s="91"/>
      <c r="M603" s="91"/>
      <c r="N603" s="91"/>
      <c r="O603" s="91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91"/>
      <c r="L604" s="91"/>
      <c r="M604" s="91"/>
      <c r="N604" s="91"/>
      <c r="O604" s="91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91"/>
      <c r="L605" s="91"/>
      <c r="M605" s="91"/>
      <c r="N605" s="91"/>
      <c r="O605" s="91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91"/>
      <c r="L606" s="91"/>
      <c r="M606" s="91"/>
      <c r="N606" s="91"/>
      <c r="O606" s="91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91"/>
      <c r="L607" s="91"/>
      <c r="M607" s="91"/>
      <c r="N607" s="91"/>
      <c r="O607" s="91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91"/>
      <c r="L608" s="91"/>
      <c r="M608" s="91"/>
      <c r="N608" s="91"/>
      <c r="O608" s="91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91"/>
      <c r="L609" s="91"/>
      <c r="M609" s="91"/>
      <c r="N609" s="91"/>
      <c r="O609" s="91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91"/>
      <c r="L610" s="91"/>
      <c r="M610" s="91"/>
      <c r="N610" s="91"/>
      <c r="O610" s="91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91"/>
      <c r="L611" s="91"/>
      <c r="M611" s="91"/>
      <c r="N611" s="91"/>
      <c r="O611" s="91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91"/>
      <c r="L612" s="91"/>
      <c r="M612" s="91"/>
      <c r="N612" s="91"/>
      <c r="O612" s="91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91"/>
      <c r="L613" s="91"/>
      <c r="M613" s="91"/>
      <c r="N613" s="91"/>
      <c r="O613" s="91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91"/>
      <c r="L614" s="91"/>
      <c r="M614" s="91"/>
      <c r="N614" s="91"/>
      <c r="O614" s="91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91"/>
      <c r="L615" s="91"/>
      <c r="M615" s="91"/>
      <c r="N615" s="91"/>
      <c r="O615" s="91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91"/>
      <c r="L616" s="91"/>
      <c r="M616" s="91"/>
      <c r="N616" s="91"/>
      <c r="O616" s="91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91"/>
      <c r="L617" s="91"/>
      <c r="M617" s="91"/>
      <c r="N617" s="91"/>
      <c r="O617" s="91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91"/>
      <c r="L618" s="91"/>
      <c r="M618" s="91"/>
      <c r="N618" s="91"/>
      <c r="O618" s="91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91"/>
      <c r="L619" s="91"/>
      <c r="M619" s="91"/>
      <c r="N619" s="91"/>
      <c r="O619" s="91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91"/>
      <c r="L620" s="91"/>
      <c r="M620" s="91"/>
      <c r="N620" s="91"/>
      <c r="O620" s="91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91"/>
      <c r="L621" s="91"/>
      <c r="M621" s="91"/>
      <c r="N621" s="91"/>
      <c r="O621" s="91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91"/>
      <c r="L622" s="91"/>
      <c r="M622" s="91"/>
      <c r="N622" s="91"/>
      <c r="O622" s="91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91"/>
      <c r="L623" s="91"/>
      <c r="M623" s="91"/>
      <c r="N623" s="91"/>
      <c r="O623" s="91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91"/>
      <c r="L624" s="91"/>
      <c r="M624" s="91"/>
      <c r="N624" s="91"/>
      <c r="O624" s="91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91"/>
      <c r="L625" s="91"/>
      <c r="M625" s="91"/>
      <c r="N625" s="91"/>
      <c r="O625" s="91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91"/>
      <c r="L626" s="91"/>
      <c r="M626" s="91"/>
      <c r="N626" s="91"/>
      <c r="O626" s="91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91"/>
      <c r="L627" s="91"/>
      <c r="M627" s="91"/>
      <c r="N627" s="91"/>
      <c r="O627" s="91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91"/>
      <c r="L628" s="91"/>
      <c r="M628" s="91"/>
      <c r="N628" s="91"/>
      <c r="O628" s="91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91"/>
      <c r="L629" s="91"/>
      <c r="M629" s="91"/>
      <c r="N629" s="91"/>
      <c r="O629" s="91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91"/>
      <c r="L630" s="91"/>
      <c r="M630" s="91"/>
      <c r="N630" s="91"/>
      <c r="O630" s="91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91"/>
      <c r="L631" s="91"/>
      <c r="M631" s="91"/>
      <c r="N631" s="91"/>
      <c r="O631" s="91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91"/>
      <c r="L632" s="91"/>
      <c r="M632" s="91"/>
      <c r="N632" s="91"/>
      <c r="O632" s="91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91"/>
      <c r="L633" s="91"/>
      <c r="M633" s="91"/>
      <c r="N633" s="91"/>
      <c r="O633" s="91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91"/>
      <c r="L634" s="91"/>
      <c r="M634" s="91"/>
      <c r="N634" s="91"/>
      <c r="O634" s="91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91"/>
      <c r="L635" s="91"/>
      <c r="M635" s="91"/>
      <c r="N635" s="91"/>
      <c r="O635" s="91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91"/>
      <c r="L636" s="91"/>
      <c r="M636" s="91"/>
      <c r="N636" s="91"/>
      <c r="O636" s="91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91"/>
      <c r="L637" s="91"/>
      <c r="M637" s="91"/>
      <c r="N637" s="91"/>
      <c r="O637" s="91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91"/>
      <c r="L638" s="91"/>
      <c r="M638" s="91"/>
      <c r="N638" s="91"/>
      <c r="O638" s="91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91"/>
      <c r="L639" s="91"/>
      <c r="M639" s="91"/>
      <c r="N639" s="91"/>
      <c r="O639" s="91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91"/>
      <c r="L640" s="91"/>
      <c r="M640" s="91"/>
      <c r="N640" s="91"/>
      <c r="O640" s="91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91"/>
      <c r="L641" s="91"/>
      <c r="M641" s="91"/>
      <c r="N641" s="91"/>
      <c r="O641" s="91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91"/>
      <c r="L642" s="91"/>
      <c r="M642" s="91"/>
      <c r="N642" s="91"/>
      <c r="O642" s="91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91"/>
      <c r="L643" s="91"/>
      <c r="M643" s="91"/>
      <c r="N643" s="91"/>
      <c r="O643" s="91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91"/>
      <c r="L644" s="91"/>
      <c r="M644" s="91"/>
      <c r="N644" s="91"/>
      <c r="O644" s="91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91"/>
      <c r="L645" s="91"/>
      <c r="M645" s="91"/>
      <c r="N645" s="91"/>
      <c r="O645" s="91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91"/>
      <c r="L646" s="91"/>
      <c r="M646" s="91"/>
      <c r="N646" s="91"/>
      <c r="O646" s="91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91"/>
      <c r="L647" s="91"/>
      <c r="M647" s="91"/>
      <c r="N647" s="91"/>
      <c r="O647" s="91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91"/>
      <c r="L648" s="91"/>
      <c r="M648" s="91"/>
      <c r="N648" s="91"/>
      <c r="O648" s="91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91"/>
      <c r="L649" s="91"/>
      <c r="M649" s="91"/>
      <c r="N649" s="91"/>
      <c r="O649" s="91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91"/>
      <c r="L650" s="91"/>
      <c r="M650" s="91"/>
      <c r="N650" s="91"/>
      <c r="O650" s="91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91"/>
      <c r="L651" s="91"/>
      <c r="M651" s="91"/>
      <c r="N651" s="91"/>
      <c r="O651" s="91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91"/>
      <c r="L652" s="91"/>
      <c r="M652" s="91"/>
      <c r="N652" s="91"/>
      <c r="O652" s="91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91"/>
      <c r="L653" s="91"/>
      <c r="M653" s="91"/>
      <c r="N653" s="91"/>
      <c r="O653" s="91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91"/>
      <c r="L654" s="91"/>
      <c r="M654" s="91"/>
      <c r="N654" s="91"/>
      <c r="O654" s="91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91"/>
      <c r="L655" s="91"/>
      <c r="M655" s="91"/>
      <c r="N655" s="91"/>
      <c r="O655" s="91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91"/>
      <c r="L656" s="91"/>
      <c r="M656" s="91"/>
      <c r="N656" s="91"/>
      <c r="O656" s="91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91"/>
      <c r="L657" s="91"/>
      <c r="M657" s="91"/>
      <c r="N657" s="91"/>
      <c r="O657" s="91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91"/>
      <c r="L658" s="91"/>
      <c r="M658" s="91"/>
      <c r="N658" s="91"/>
      <c r="O658" s="91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91"/>
      <c r="L659" s="91"/>
      <c r="M659" s="91"/>
      <c r="N659" s="91"/>
      <c r="O659" s="91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91"/>
      <c r="L660" s="91"/>
      <c r="M660" s="91"/>
      <c r="N660" s="91"/>
      <c r="O660" s="91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91"/>
      <c r="L661" s="91"/>
      <c r="M661" s="91"/>
      <c r="N661" s="91"/>
      <c r="O661" s="91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91"/>
      <c r="L662" s="91"/>
      <c r="M662" s="91"/>
      <c r="N662" s="91"/>
      <c r="O662" s="91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91"/>
      <c r="L663" s="91"/>
      <c r="M663" s="91"/>
      <c r="N663" s="91"/>
      <c r="O663" s="91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91"/>
      <c r="L664" s="91"/>
      <c r="M664" s="91"/>
      <c r="N664" s="91"/>
      <c r="O664" s="91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91"/>
      <c r="L665" s="91"/>
      <c r="M665" s="91"/>
      <c r="N665" s="91"/>
      <c r="O665" s="91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91"/>
      <c r="L666" s="91"/>
      <c r="M666" s="91"/>
      <c r="N666" s="91"/>
      <c r="O666" s="91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91"/>
      <c r="L667" s="91"/>
      <c r="M667" s="91"/>
      <c r="N667" s="91"/>
      <c r="O667" s="91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91"/>
      <c r="L668" s="91"/>
      <c r="M668" s="91"/>
      <c r="N668" s="91"/>
      <c r="O668" s="91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91"/>
      <c r="L669" s="91"/>
      <c r="M669" s="91"/>
      <c r="N669" s="91"/>
      <c r="O669" s="91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91"/>
      <c r="L670" s="91"/>
      <c r="M670" s="91"/>
      <c r="N670" s="91"/>
      <c r="O670" s="91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91"/>
      <c r="L671" s="91"/>
      <c r="M671" s="91"/>
      <c r="N671" s="91"/>
      <c r="O671" s="91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91"/>
      <c r="L672" s="91"/>
      <c r="M672" s="91"/>
      <c r="N672" s="91"/>
      <c r="O672" s="91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91"/>
      <c r="L673" s="91"/>
      <c r="M673" s="91"/>
      <c r="N673" s="91"/>
      <c r="O673" s="91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91"/>
      <c r="L674" s="91"/>
      <c r="M674" s="91"/>
      <c r="N674" s="91"/>
      <c r="O674" s="91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91"/>
      <c r="L675" s="91"/>
      <c r="M675" s="91"/>
      <c r="N675" s="91"/>
      <c r="O675" s="91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91"/>
      <c r="L676" s="91"/>
      <c r="M676" s="91"/>
      <c r="N676" s="91"/>
      <c r="O676" s="91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91"/>
      <c r="L677" s="91"/>
      <c r="M677" s="91"/>
      <c r="N677" s="91"/>
      <c r="O677" s="91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91"/>
      <c r="L678" s="91"/>
      <c r="M678" s="91"/>
      <c r="N678" s="91"/>
      <c r="O678" s="91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91"/>
      <c r="L679" s="91"/>
      <c r="M679" s="91"/>
      <c r="N679" s="91"/>
      <c r="O679" s="91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91"/>
      <c r="L680" s="91"/>
      <c r="M680" s="91"/>
      <c r="N680" s="91"/>
      <c r="O680" s="91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91"/>
      <c r="L681" s="91"/>
      <c r="M681" s="91"/>
      <c r="N681" s="91"/>
      <c r="O681" s="91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91"/>
      <c r="L682" s="91"/>
      <c r="M682" s="91"/>
      <c r="N682" s="91"/>
      <c r="O682" s="91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91"/>
      <c r="L683" s="91"/>
      <c r="M683" s="91"/>
      <c r="N683" s="91"/>
      <c r="O683" s="91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91"/>
      <c r="L684" s="91"/>
      <c r="M684" s="91"/>
      <c r="N684" s="91"/>
      <c r="O684" s="91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91"/>
      <c r="L685" s="91"/>
      <c r="M685" s="91"/>
      <c r="N685" s="91"/>
      <c r="O685" s="91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91"/>
      <c r="L686" s="91"/>
      <c r="M686" s="91"/>
      <c r="N686" s="91"/>
      <c r="O686" s="91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91"/>
      <c r="L687" s="91"/>
      <c r="M687" s="91"/>
      <c r="N687" s="91"/>
      <c r="O687" s="91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91"/>
      <c r="L688" s="91"/>
      <c r="M688" s="91"/>
      <c r="N688" s="91"/>
      <c r="O688" s="91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91"/>
      <c r="L689" s="91"/>
      <c r="M689" s="91"/>
      <c r="N689" s="91"/>
      <c r="O689" s="91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91"/>
      <c r="L690" s="91"/>
      <c r="M690" s="91"/>
      <c r="N690" s="91"/>
      <c r="O690" s="91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91"/>
      <c r="L691" s="91"/>
      <c r="M691" s="91"/>
      <c r="N691" s="91"/>
      <c r="O691" s="91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91"/>
      <c r="L692" s="91"/>
      <c r="M692" s="91"/>
      <c r="N692" s="91"/>
      <c r="O692" s="91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91"/>
      <c r="L693" s="91"/>
      <c r="M693" s="91"/>
      <c r="N693" s="91"/>
      <c r="O693" s="91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91"/>
      <c r="L694" s="91"/>
      <c r="M694" s="91"/>
      <c r="N694" s="91"/>
      <c r="O694" s="91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91"/>
      <c r="L695" s="91"/>
      <c r="M695" s="91"/>
      <c r="N695" s="91"/>
      <c r="O695" s="91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91"/>
      <c r="L696" s="91"/>
      <c r="M696" s="91"/>
      <c r="N696" s="91"/>
      <c r="O696" s="91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91"/>
      <c r="L697" s="91"/>
      <c r="M697" s="91"/>
      <c r="N697" s="91"/>
      <c r="O697" s="91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91"/>
      <c r="L698" s="91"/>
      <c r="M698" s="91"/>
      <c r="N698" s="91"/>
      <c r="O698" s="91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91"/>
      <c r="L699" s="91"/>
      <c r="M699" s="91"/>
      <c r="N699" s="91"/>
      <c r="O699" s="91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91"/>
      <c r="L700" s="91"/>
      <c r="M700" s="91"/>
      <c r="N700" s="91"/>
      <c r="O700" s="91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91"/>
      <c r="L701" s="91"/>
      <c r="M701" s="91"/>
      <c r="N701" s="91"/>
      <c r="O701" s="91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91"/>
      <c r="L702" s="91"/>
      <c r="M702" s="91"/>
      <c r="N702" s="91"/>
      <c r="O702" s="91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91"/>
      <c r="L703" s="91"/>
      <c r="M703" s="91"/>
      <c r="N703" s="91"/>
      <c r="O703" s="91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91"/>
      <c r="L704" s="91"/>
      <c r="M704" s="91"/>
      <c r="N704" s="91"/>
      <c r="O704" s="91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91"/>
      <c r="L705" s="91"/>
      <c r="M705" s="91"/>
      <c r="N705" s="91"/>
      <c r="O705" s="91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91"/>
      <c r="L706" s="91"/>
      <c r="M706" s="91"/>
      <c r="N706" s="91"/>
      <c r="O706" s="91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91"/>
      <c r="L707" s="91"/>
      <c r="M707" s="91"/>
      <c r="N707" s="91"/>
      <c r="O707" s="91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91"/>
      <c r="L708" s="91"/>
      <c r="M708" s="91"/>
      <c r="N708" s="91"/>
      <c r="O708" s="91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91"/>
      <c r="L709" s="91"/>
      <c r="M709" s="91"/>
      <c r="N709" s="91"/>
      <c r="O709" s="91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91"/>
      <c r="L710" s="91"/>
      <c r="M710" s="91"/>
      <c r="N710" s="91"/>
      <c r="O710" s="91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91"/>
      <c r="L711" s="91"/>
      <c r="M711" s="91"/>
      <c r="N711" s="91"/>
      <c r="O711" s="91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91"/>
      <c r="L712" s="91"/>
      <c r="M712" s="91"/>
      <c r="N712" s="91"/>
      <c r="O712" s="91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91"/>
      <c r="L713" s="91"/>
      <c r="M713" s="91"/>
      <c r="N713" s="91"/>
      <c r="O713" s="91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91"/>
      <c r="L714" s="91"/>
      <c r="M714" s="91"/>
      <c r="N714" s="91"/>
      <c r="O714" s="91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91"/>
      <c r="L715" s="91"/>
      <c r="M715" s="91"/>
      <c r="N715" s="91"/>
      <c r="O715" s="91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91"/>
      <c r="L716" s="91"/>
      <c r="M716" s="91"/>
      <c r="N716" s="91"/>
      <c r="O716" s="91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91"/>
      <c r="L717" s="91"/>
      <c r="M717" s="91"/>
      <c r="N717" s="91"/>
      <c r="O717" s="91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91"/>
      <c r="L718" s="91"/>
      <c r="M718" s="91"/>
      <c r="N718" s="91"/>
      <c r="O718" s="91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91"/>
      <c r="L719" s="91"/>
      <c r="M719" s="91"/>
      <c r="N719" s="91"/>
      <c r="O719" s="91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91"/>
      <c r="L720" s="91"/>
      <c r="M720" s="91"/>
      <c r="N720" s="91"/>
      <c r="O720" s="91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91"/>
      <c r="L721" s="91"/>
      <c r="M721" s="91"/>
      <c r="N721" s="91"/>
      <c r="O721" s="91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91"/>
      <c r="L722" s="91"/>
      <c r="M722" s="91"/>
      <c r="N722" s="91"/>
      <c r="O722" s="91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91"/>
      <c r="L723" s="91"/>
      <c r="M723" s="91"/>
      <c r="N723" s="91"/>
      <c r="O723" s="91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91"/>
      <c r="L724" s="91"/>
      <c r="M724" s="91"/>
      <c r="N724" s="91"/>
      <c r="O724" s="91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91"/>
      <c r="L725" s="91"/>
      <c r="M725" s="91"/>
      <c r="N725" s="91"/>
      <c r="O725" s="91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91"/>
      <c r="L726" s="91"/>
      <c r="M726" s="91"/>
      <c r="N726" s="91"/>
      <c r="O726" s="91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91"/>
      <c r="L727" s="91"/>
      <c r="M727" s="91"/>
      <c r="N727" s="91"/>
      <c r="O727" s="91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91"/>
      <c r="L728" s="91"/>
      <c r="M728" s="91"/>
      <c r="N728" s="91"/>
      <c r="O728" s="91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91"/>
      <c r="L729" s="91"/>
      <c r="M729" s="91"/>
      <c r="N729" s="91"/>
      <c r="O729" s="91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91"/>
      <c r="L730" s="91"/>
      <c r="M730" s="91"/>
      <c r="N730" s="91"/>
      <c r="O730" s="91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91"/>
      <c r="L731" s="91"/>
      <c r="M731" s="91"/>
      <c r="N731" s="91"/>
      <c r="O731" s="91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91"/>
      <c r="L732" s="91"/>
      <c r="M732" s="91"/>
      <c r="N732" s="91"/>
      <c r="O732" s="91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91"/>
      <c r="L733" s="91"/>
      <c r="M733" s="91"/>
      <c r="N733" s="91"/>
      <c r="O733" s="91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91"/>
      <c r="L734" s="91"/>
      <c r="M734" s="91"/>
      <c r="N734" s="91"/>
      <c r="O734" s="91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91"/>
      <c r="L735" s="91"/>
      <c r="M735" s="91"/>
      <c r="N735" s="91"/>
      <c r="O735" s="91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91"/>
      <c r="L736" s="91"/>
      <c r="M736" s="91"/>
      <c r="N736" s="91"/>
      <c r="O736" s="91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91"/>
      <c r="L737" s="91"/>
      <c r="M737" s="91"/>
      <c r="N737" s="91"/>
      <c r="O737" s="91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91"/>
      <c r="L738" s="91"/>
      <c r="M738" s="91"/>
      <c r="N738" s="91"/>
      <c r="O738" s="91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91"/>
      <c r="L739" s="91"/>
      <c r="M739" s="91"/>
      <c r="N739" s="91"/>
      <c r="O739" s="91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91"/>
      <c r="L740" s="91"/>
      <c r="M740" s="91"/>
      <c r="N740" s="91"/>
      <c r="O740" s="91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91"/>
      <c r="L741" s="91"/>
      <c r="M741" s="91"/>
      <c r="N741" s="91"/>
      <c r="O741" s="91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91"/>
      <c r="L742" s="91"/>
      <c r="M742" s="91"/>
      <c r="N742" s="91"/>
      <c r="O742" s="91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91"/>
      <c r="L743" s="91"/>
      <c r="M743" s="91"/>
      <c r="N743" s="91"/>
      <c r="O743" s="91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91"/>
      <c r="L744" s="91"/>
      <c r="M744" s="91"/>
      <c r="N744" s="91"/>
      <c r="O744" s="91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91"/>
      <c r="L745" s="91"/>
      <c r="M745" s="91"/>
      <c r="N745" s="91"/>
      <c r="O745" s="91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91"/>
      <c r="L746" s="91"/>
      <c r="M746" s="91"/>
      <c r="N746" s="91"/>
      <c r="O746" s="91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91"/>
      <c r="L747" s="91"/>
      <c r="M747" s="91"/>
      <c r="N747" s="91"/>
      <c r="O747" s="91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91"/>
      <c r="L748" s="91"/>
      <c r="M748" s="91"/>
      <c r="N748" s="91"/>
      <c r="O748" s="91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91"/>
      <c r="L749" s="91"/>
      <c r="M749" s="91"/>
      <c r="N749" s="91"/>
      <c r="O749" s="91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91"/>
      <c r="L750" s="91"/>
      <c r="M750" s="91"/>
      <c r="N750" s="91"/>
      <c r="O750" s="91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91"/>
      <c r="L751" s="91"/>
      <c r="M751" s="91"/>
      <c r="N751" s="91"/>
      <c r="O751" s="91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91"/>
      <c r="L752" s="91"/>
      <c r="M752" s="91"/>
      <c r="N752" s="91"/>
      <c r="O752" s="91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91"/>
      <c r="L753" s="91"/>
      <c r="M753" s="91"/>
      <c r="N753" s="91"/>
      <c r="O753" s="91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91"/>
      <c r="L754" s="91"/>
      <c r="M754" s="91"/>
      <c r="N754" s="91"/>
      <c r="O754" s="91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91"/>
      <c r="L755" s="91"/>
      <c r="M755" s="91"/>
      <c r="N755" s="91"/>
      <c r="O755" s="91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91"/>
      <c r="L756" s="91"/>
      <c r="M756" s="91"/>
      <c r="N756" s="91"/>
      <c r="O756" s="91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91"/>
      <c r="L757" s="91"/>
      <c r="M757" s="91"/>
      <c r="N757" s="91"/>
      <c r="O757" s="91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91"/>
      <c r="L758" s="91"/>
      <c r="M758" s="91"/>
      <c r="N758" s="91"/>
      <c r="O758" s="91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91"/>
      <c r="L759" s="91"/>
      <c r="M759" s="91"/>
      <c r="N759" s="91"/>
      <c r="O759" s="91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91"/>
      <c r="L760" s="91"/>
      <c r="M760" s="91"/>
      <c r="N760" s="91"/>
      <c r="O760" s="91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91"/>
      <c r="L761" s="91"/>
      <c r="M761" s="91"/>
      <c r="N761" s="91"/>
      <c r="O761" s="91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91"/>
      <c r="L762" s="91"/>
      <c r="M762" s="91"/>
      <c r="N762" s="91"/>
      <c r="O762" s="91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91"/>
      <c r="L763" s="91"/>
      <c r="M763" s="91"/>
      <c r="N763" s="91"/>
      <c r="O763" s="91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91"/>
      <c r="L764" s="91"/>
      <c r="M764" s="91"/>
      <c r="N764" s="91"/>
      <c r="O764" s="91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91"/>
      <c r="L765" s="91"/>
      <c r="M765" s="91"/>
      <c r="N765" s="91"/>
      <c r="O765" s="91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91"/>
      <c r="L766" s="91"/>
      <c r="M766" s="91"/>
      <c r="N766" s="91"/>
      <c r="O766" s="91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91"/>
      <c r="L767" s="91"/>
      <c r="M767" s="91"/>
      <c r="N767" s="91"/>
      <c r="O767" s="91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91"/>
      <c r="L768" s="91"/>
      <c r="M768" s="91"/>
      <c r="N768" s="91"/>
      <c r="O768" s="91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91"/>
      <c r="L769" s="91"/>
      <c r="M769" s="91"/>
      <c r="N769" s="91"/>
      <c r="O769" s="91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91"/>
      <c r="L770" s="91"/>
      <c r="M770" s="91"/>
      <c r="N770" s="91"/>
      <c r="O770" s="91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91"/>
      <c r="L771" s="91"/>
      <c r="M771" s="91"/>
      <c r="N771" s="91"/>
      <c r="O771" s="91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91"/>
      <c r="L772" s="91"/>
      <c r="M772" s="91"/>
      <c r="N772" s="91"/>
      <c r="O772" s="91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91"/>
      <c r="L773" s="91"/>
      <c r="M773" s="91"/>
      <c r="N773" s="91"/>
      <c r="O773" s="91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91"/>
      <c r="L774" s="91"/>
      <c r="M774" s="91"/>
      <c r="N774" s="91"/>
      <c r="O774" s="91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91"/>
      <c r="L775" s="91"/>
      <c r="M775" s="91"/>
      <c r="N775" s="91"/>
      <c r="O775" s="91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91"/>
      <c r="L776" s="91"/>
      <c r="M776" s="91"/>
      <c r="N776" s="91"/>
      <c r="O776" s="91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91"/>
      <c r="L777" s="91"/>
      <c r="M777" s="91"/>
      <c r="N777" s="91"/>
      <c r="O777" s="91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91"/>
      <c r="L778" s="91"/>
      <c r="M778" s="91"/>
      <c r="N778" s="91"/>
      <c r="O778" s="91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91"/>
      <c r="L779" s="91"/>
      <c r="M779" s="91"/>
      <c r="N779" s="91"/>
      <c r="O779" s="91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91"/>
      <c r="L780" s="91"/>
      <c r="M780" s="91"/>
      <c r="N780" s="91"/>
      <c r="O780" s="91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91"/>
      <c r="L781" s="91"/>
      <c r="M781" s="91"/>
      <c r="N781" s="91"/>
      <c r="O781" s="91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91"/>
      <c r="L782" s="91"/>
      <c r="M782" s="91"/>
      <c r="N782" s="91"/>
      <c r="O782" s="91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91"/>
      <c r="L783" s="91"/>
      <c r="M783" s="91"/>
      <c r="N783" s="91"/>
      <c r="O783" s="91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91"/>
      <c r="L784" s="91"/>
      <c r="M784" s="91"/>
      <c r="N784" s="91"/>
      <c r="O784" s="91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91"/>
      <c r="L785" s="91"/>
      <c r="M785" s="91"/>
      <c r="N785" s="91"/>
      <c r="O785" s="91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91"/>
      <c r="L786" s="91"/>
      <c r="M786" s="91"/>
      <c r="N786" s="91"/>
      <c r="O786" s="91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91"/>
      <c r="L787" s="91"/>
      <c r="M787" s="91"/>
      <c r="N787" s="91"/>
      <c r="O787" s="91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91"/>
      <c r="L788" s="91"/>
      <c r="M788" s="91"/>
      <c r="N788" s="91"/>
      <c r="O788" s="91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91"/>
      <c r="L789" s="91"/>
      <c r="M789" s="91"/>
      <c r="N789" s="91"/>
      <c r="O789" s="91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91"/>
      <c r="L790" s="91"/>
      <c r="M790" s="91"/>
      <c r="N790" s="91"/>
      <c r="O790" s="91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91"/>
      <c r="L791" s="91"/>
      <c r="M791" s="91"/>
      <c r="N791" s="91"/>
      <c r="O791" s="91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91"/>
      <c r="L792" s="91"/>
      <c r="M792" s="91"/>
      <c r="N792" s="91"/>
      <c r="O792" s="91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91"/>
      <c r="L793" s="91"/>
      <c r="M793" s="91"/>
      <c r="N793" s="91"/>
      <c r="O793" s="91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91"/>
      <c r="L794" s="91"/>
      <c r="M794" s="91"/>
      <c r="N794" s="91"/>
      <c r="O794" s="91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91"/>
      <c r="L795" s="91"/>
      <c r="M795" s="91"/>
      <c r="N795" s="91"/>
      <c r="O795" s="91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91"/>
      <c r="L796" s="91"/>
      <c r="M796" s="91"/>
      <c r="N796" s="91"/>
      <c r="O796" s="91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91"/>
      <c r="L797" s="91"/>
      <c r="M797" s="91"/>
      <c r="N797" s="91"/>
      <c r="O797" s="91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91"/>
      <c r="L798" s="91"/>
      <c r="M798" s="91"/>
      <c r="N798" s="91"/>
      <c r="O798" s="91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91"/>
      <c r="L799" s="91"/>
      <c r="M799" s="91"/>
      <c r="N799" s="91"/>
      <c r="O799" s="91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91"/>
      <c r="L800" s="91"/>
      <c r="M800" s="91"/>
      <c r="N800" s="91"/>
      <c r="O800" s="91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91"/>
      <c r="L801" s="91"/>
      <c r="M801" s="91"/>
      <c r="N801" s="91"/>
      <c r="O801" s="91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91"/>
      <c r="L802" s="91"/>
      <c r="M802" s="91"/>
      <c r="N802" s="91"/>
      <c r="O802" s="91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91"/>
      <c r="L803" s="91"/>
      <c r="M803" s="91"/>
      <c r="N803" s="91"/>
      <c r="O803" s="91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91"/>
      <c r="L804" s="91"/>
      <c r="M804" s="91"/>
      <c r="N804" s="91"/>
      <c r="O804" s="91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91"/>
      <c r="L805" s="91"/>
      <c r="M805" s="91"/>
      <c r="N805" s="91"/>
      <c r="O805" s="91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91"/>
      <c r="L806" s="91"/>
      <c r="M806" s="91"/>
      <c r="N806" s="91"/>
      <c r="O806" s="91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91"/>
      <c r="L807" s="91"/>
      <c r="M807" s="91"/>
      <c r="N807" s="91"/>
      <c r="O807" s="91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91"/>
      <c r="L808" s="91"/>
      <c r="M808" s="91"/>
      <c r="N808" s="91"/>
      <c r="O808" s="91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91"/>
      <c r="L809" s="91"/>
      <c r="M809" s="91"/>
      <c r="N809" s="91"/>
      <c r="O809" s="91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91"/>
      <c r="L810" s="91"/>
      <c r="M810" s="91"/>
      <c r="N810" s="91"/>
      <c r="O810" s="91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91"/>
      <c r="L811" s="91"/>
      <c r="M811" s="91"/>
      <c r="N811" s="91"/>
      <c r="O811" s="91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91"/>
      <c r="L812" s="91"/>
      <c r="M812" s="91"/>
      <c r="N812" s="91"/>
      <c r="O812" s="91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91"/>
      <c r="L813" s="91"/>
      <c r="M813" s="91"/>
      <c r="N813" s="91"/>
      <c r="O813" s="91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91"/>
      <c r="L814" s="91"/>
      <c r="M814" s="91"/>
      <c r="N814" s="91"/>
      <c r="O814" s="91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91"/>
      <c r="L815" s="91"/>
      <c r="M815" s="91"/>
      <c r="N815" s="91"/>
      <c r="O815" s="91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91"/>
      <c r="L816" s="91"/>
      <c r="M816" s="91"/>
      <c r="N816" s="91"/>
      <c r="O816" s="91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91"/>
      <c r="L817" s="91"/>
      <c r="M817" s="91"/>
      <c r="N817" s="91"/>
      <c r="O817" s="91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91"/>
      <c r="L818" s="91"/>
      <c r="M818" s="91"/>
      <c r="N818" s="91"/>
      <c r="O818" s="91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91"/>
      <c r="L819" s="91"/>
      <c r="M819" s="91"/>
      <c r="N819" s="91"/>
      <c r="O819" s="91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91"/>
      <c r="L820" s="91"/>
      <c r="M820" s="91"/>
      <c r="N820" s="91"/>
      <c r="O820" s="91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91"/>
      <c r="L821" s="91"/>
      <c r="M821" s="91"/>
      <c r="N821" s="91"/>
      <c r="O821" s="91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91"/>
      <c r="L822" s="91"/>
      <c r="M822" s="91"/>
      <c r="N822" s="91"/>
      <c r="O822" s="91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91"/>
      <c r="L823" s="91"/>
      <c r="M823" s="91"/>
      <c r="N823" s="91"/>
      <c r="O823" s="91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91"/>
      <c r="L824" s="91"/>
      <c r="M824" s="91"/>
      <c r="N824" s="91"/>
      <c r="O824" s="91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91"/>
      <c r="L825" s="91"/>
      <c r="M825" s="91"/>
      <c r="N825" s="91"/>
      <c r="O825" s="91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91"/>
      <c r="L826" s="91"/>
      <c r="M826" s="91"/>
      <c r="N826" s="91"/>
      <c r="O826" s="91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91"/>
      <c r="L827" s="91"/>
      <c r="M827" s="91"/>
      <c r="N827" s="91"/>
      <c r="O827" s="91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91"/>
      <c r="L828" s="91"/>
      <c r="M828" s="91"/>
      <c r="N828" s="91"/>
      <c r="O828" s="91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91"/>
      <c r="L829" s="91"/>
      <c r="M829" s="91"/>
      <c r="N829" s="91"/>
      <c r="O829" s="91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91"/>
      <c r="L830" s="91"/>
      <c r="M830" s="91"/>
      <c r="N830" s="91"/>
      <c r="O830" s="91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91"/>
      <c r="L831" s="91"/>
      <c r="M831" s="91"/>
      <c r="N831" s="91"/>
      <c r="O831" s="91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91"/>
      <c r="L832" s="91"/>
      <c r="M832" s="91"/>
      <c r="N832" s="91"/>
      <c r="O832" s="91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91"/>
      <c r="L833" s="91"/>
      <c r="M833" s="91"/>
      <c r="N833" s="91"/>
      <c r="O833" s="91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91"/>
      <c r="L834" s="91"/>
      <c r="M834" s="91"/>
      <c r="N834" s="91"/>
      <c r="O834" s="91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91"/>
      <c r="L835" s="91"/>
      <c r="M835" s="91"/>
      <c r="N835" s="91"/>
      <c r="O835" s="91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91"/>
      <c r="L836" s="91"/>
      <c r="M836" s="91"/>
      <c r="N836" s="91"/>
      <c r="O836" s="91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91"/>
      <c r="L837" s="91"/>
      <c r="M837" s="91"/>
      <c r="N837" s="91"/>
      <c r="O837" s="91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91"/>
      <c r="L838" s="91"/>
      <c r="M838" s="91"/>
      <c r="N838" s="91"/>
      <c r="O838" s="91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91"/>
      <c r="L839" s="91"/>
      <c r="M839" s="91"/>
      <c r="N839" s="91"/>
      <c r="O839" s="91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91"/>
      <c r="L840" s="91"/>
      <c r="M840" s="91"/>
      <c r="N840" s="91"/>
      <c r="O840" s="91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91"/>
      <c r="L841" s="91"/>
      <c r="M841" s="91"/>
      <c r="N841" s="91"/>
      <c r="O841" s="91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91"/>
      <c r="L842" s="91"/>
      <c r="M842" s="91"/>
      <c r="N842" s="91"/>
      <c r="O842" s="91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91"/>
      <c r="L843" s="91"/>
      <c r="M843" s="91"/>
      <c r="N843" s="91"/>
      <c r="O843" s="91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91"/>
      <c r="L844" s="91"/>
      <c r="M844" s="91"/>
      <c r="N844" s="91"/>
      <c r="O844" s="91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91"/>
      <c r="L845" s="91"/>
      <c r="M845" s="91"/>
      <c r="N845" s="91"/>
      <c r="O845" s="91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91"/>
      <c r="L846" s="91"/>
      <c r="M846" s="91"/>
      <c r="N846" s="91"/>
      <c r="O846" s="91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91"/>
      <c r="L847" s="91"/>
      <c r="M847" s="91"/>
      <c r="N847" s="91"/>
      <c r="O847" s="91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91"/>
      <c r="L848" s="91"/>
      <c r="M848" s="91"/>
      <c r="N848" s="91"/>
      <c r="O848" s="91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91"/>
      <c r="L849" s="91"/>
      <c r="M849" s="91"/>
      <c r="N849" s="91"/>
      <c r="O849" s="91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91"/>
      <c r="L850" s="91"/>
      <c r="M850" s="91"/>
      <c r="N850" s="91"/>
      <c r="O850" s="91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91"/>
      <c r="L851" s="91"/>
      <c r="M851" s="91"/>
      <c r="N851" s="91"/>
      <c r="O851" s="91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91"/>
      <c r="L852" s="91"/>
      <c r="M852" s="91"/>
      <c r="N852" s="91"/>
      <c r="O852" s="91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91"/>
      <c r="L853" s="91"/>
      <c r="M853" s="91"/>
      <c r="N853" s="91"/>
      <c r="O853" s="91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91"/>
      <c r="L854" s="91"/>
      <c r="M854" s="91"/>
      <c r="N854" s="91"/>
      <c r="O854" s="91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91"/>
      <c r="L855" s="91"/>
      <c r="M855" s="91"/>
      <c r="N855" s="91"/>
      <c r="O855" s="91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91"/>
      <c r="L856" s="91"/>
      <c r="M856" s="91"/>
      <c r="N856" s="91"/>
      <c r="O856" s="91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91"/>
      <c r="L857" s="91"/>
      <c r="M857" s="91"/>
      <c r="N857" s="91"/>
      <c r="O857" s="91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91"/>
      <c r="L858" s="91"/>
      <c r="M858" s="91"/>
      <c r="N858" s="91"/>
      <c r="O858" s="91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91"/>
      <c r="L859" s="91"/>
      <c r="M859" s="91"/>
      <c r="N859" s="91"/>
      <c r="O859" s="91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91"/>
      <c r="L860" s="91"/>
      <c r="M860" s="91"/>
      <c r="N860" s="91"/>
      <c r="O860" s="91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91"/>
      <c r="L861" s="91"/>
      <c r="M861" s="91"/>
      <c r="N861" s="91"/>
      <c r="O861" s="91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91"/>
      <c r="L862" s="91"/>
      <c r="M862" s="91"/>
      <c r="N862" s="91"/>
      <c r="O862" s="91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91"/>
      <c r="L863" s="91"/>
      <c r="M863" s="91"/>
      <c r="N863" s="91"/>
      <c r="O863" s="91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91"/>
      <c r="L864" s="91"/>
      <c r="M864" s="91"/>
      <c r="N864" s="91"/>
      <c r="O864" s="91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91"/>
      <c r="L865" s="91"/>
      <c r="M865" s="91"/>
      <c r="N865" s="91"/>
      <c r="O865" s="91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91"/>
      <c r="L866" s="91"/>
      <c r="M866" s="91"/>
      <c r="N866" s="91"/>
      <c r="O866" s="91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91"/>
      <c r="L867" s="91"/>
      <c r="M867" s="91"/>
      <c r="N867" s="91"/>
      <c r="O867" s="91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91"/>
      <c r="L868" s="91"/>
      <c r="M868" s="91"/>
      <c r="N868" s="91"/>
      <c r="O868" s="91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91"/>
      <c r="L869" s="91"/>
      <c r="M869" s="91"/>
      <c r="N869" s="91"/>
      <c r="O869" s="91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91"/>
      <c r="L870" s="91"/>
      <c r="M870" s="91"/>
      <c r="N870" s="91"/>
      <c r="O870" s="91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91"/>
      <c r="L871" s="91"/>
      <c r="M871" s="91"/>
      <c r="N871" s="91"/>
      <c r="O871" s="91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91"/>
      <c r="L872" s="91"/>
      <c r="M872" s="91"/>
      <c r="N872" s="91"/>
      <c r="O872" s="91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91"/>
      <c r="L873" s="91"/>
      <c r="M873" s="91"/>
      <c r="N873" s="91"/>
      <c r="O873" s="91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91"/>
      <c r="L874" s="91"/>
      <c r="M874" s="91"/>
      <c r="N874" s="91"/>
      <c r="O874" s="91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91"/>
      <c r="L875" s="91"/>
      <c r="M875" s="91"/>
      <c r="N875" s="91"/>
      <c r="O875" s="91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91"/>
      <c r="L876" s="91"/>
      <c r="M876" s="91"/>
      <c r="N876" s="91"/>
      <c r="O876" s="91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91"/>
      <c r="L877" s="91"/>
      <c r="M877" s="91"/>
      <c r="N877" s="91"/>
      <c r="O877" s="91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91"/>
      <c r="L878" s="91"/>
      <c r="M878" s="91"/>
      <c r="N878" s="91"/>
      <c r="O878" s="91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91"/>
      <c r="L879" s="91"/>
      <c r="M879" s="91"/>
      <c r="N879" s="91"/>
      <c r="O879" s="91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91"/>
      <c r="L880" s="91"/>
      <c r="M880" s="91"/>
      <c r="N880" s="91"/>
      <c r="O880" s="91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91"/>
      <c r="L881" s="91"/>
      <c r="M881" s="91"/>
      <c r="N881" s="91"/>
      <c r="O881" s="91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91"/>
      <c r="L882" s="91"/>
      <c r="M882" s="91"/>
      <c r="N882" s="91"/>
      <c r="O882" s="91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91"/>
      <c r="L883" s="91"/>
      <c r="M883" s="91"/>
      <c r="N883" s="91"/>
      <c r="O883" s="91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91"/>
      <c r="L884" s="91"/>
      <c r="M884" s="91"/>
      <c r="N884" s="91"/>
      <c r="O884" s="91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91"/>
      <c r="L885" s="91"/>
      <c r="M885" s="91"/>
      <c r="N885" s="91"/>
      <c r="O885" s="91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91"/>
      <c r="L886" s="91"/>
      <c r="M886" s="91"/>
      <c r="N886" s="91"/>
      <c r="O886" s="91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91"/>
      <c r="L887" s="91"/>
      <c r="M887" s="91"/>
      <c r="N887" s="91"/>
      <c r="O887" s="91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91"/>
      <c r="L888" s="91"/>
      <c r="M888" s="91"/>
      <c r="N888" s="91"/>
      <c r="O888" s="91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91"/>
      <c r="L889" s="91"/>
      <c r="M889" s="91"/>
      <c r="N889" s="91"/>
      <c r="O889" s="91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91"/>
      <c r="L890" s="91"/>
      <c r="M890" s="91"/>
      <c r="N890" s="91"/>
      <c r="O890" s="91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91"/>
      <c r="L891" s="91"/>
      <c r="M891" s="91"/>
      <c r="N891" s="91"/>
      <c r="O891" s="91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91"/>
      <c r="L892" s="91"/>
      <c r="M892" s="91"/>
      <c r="N892" s="91"/>
      <c r="O892" s="91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91"/>
      <c r="L893" s="91"/>
      <c r="M893" s="91"/>
      <c r="N893" s="91"/>
      <c r="O893" s="91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91"/>
      <c r="L894" s="91"/>
      <c r="M894" s="91"/>
      <c r="N894" s="91"/>
      <c r="O894" s="91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91"/>
      <c r="L895" s="91"/>
      <c r="M895" s="91"/>
      <c r="N895" s="91"/>
      <c r="O895" s="91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91"/>
      <c r="L896" s="91"/>
      <c r="M896" s="91"/>
      <c r="N896" s="91"/>
      <c r="O896" s="91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91"/>
      <c r="L897" s="91"/>
      <c r="M897" s="91"/>
      <c r="N897" s="91"/>
      <c r="O897" s="91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91"/>
      <c r="L898" s="91"/>
      <c r="M898" s="91"/>
      <c r="N898" s="91"/>
      <c r="O898" s="91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91"/>
      <c r="L899" s="91"/>
      <c r="M899" s="91"/>
      <c r="N899" s="91"/>
      <c r="O899" s="91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91"/>
      <c r="L900" s="91"/>
      <c r="M900" s="91"/>
      <c r="N900" s="91"/>
      <c r="O900" s="91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91"/>
      <c r="L901" s="91"/>
      <c r="M901" s="91"/>
      <c r="N901" s="91"/>
      <c r="O901" s="91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91"/>
      <c r="L902" s="91"/>
      <c r="M902" s="91"/>
      <c r="N902" s="91"/>
      <c r="O902" s="91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91"/>
      <c r="L903" s="91"/>
      <c r="M903" s="91"/>
      <c r="N903" s="91"/>
      <c r="O903" s="91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91"/>
      <c r="L904" s="91"/>
      <c r="M904" s="91"/>
      <c r="N904" s="91"/>
      <c r="O904" s="91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91"/>
      <c r="L905" s="91"/>
      <c r="M905" s="91"/>
      <c r="N905" s="91"/>
      <c r="O905" s="91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91"/>
      <c r="L906" s="91"/>
      <c r="M906" s="91"/>
      <c r="N906" s="91"/>
      <c r="O906" s="91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91"/>
      <c r="L907" s="91"/>
      <c r="M907" s="91"/>
      <c r="N907" s="91"/>
      <c r="O907" s="91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91"/>
      <c r="L908" s="91"/>
      <c r="M908" s="91"/>
      <c r="N908" s="91"/>
      <c r="O908" s="91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91"/>
      <c r="L909" s="91"/>
      <c r="M909" s="91"/>
      <c r="N909" s="91"/>
      <c r="O909" s="91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91"/>
      <c r="L910" s="91"/>
      <c r="M910" s="91"/>
      <c r="N910" s="91"/>
      <c r="O910" s="91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91"/>
      <c r="L911" s="91"/>
      <c r="M911" s="91"/>
      <c r="N911" s="91"/>
      <c r="O911" s="91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91"/>
      <c r="L912" s="91"/>
      <c r="M912" s="91"/>
      <c r="N912" s="91"/>
      <c r="O912" s="91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91"/>
      <c r="L913" s="91"/>
      <c r="M913" s="91"/>
      <c r="N913" s="91"/>
      <c r="O913" s="91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91"/>
      <c r="L914" s="91"/>
      <c r="M914" s="91"/>
      <c r="N914" s="91"/>
      <c r="O914" s="91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91"/>
      <c r="L915" s="91"/>
      <c r="M915" s="91"/>
      <c r="N915" s="91"/>
      <c r="O915" s="91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91"/>
      <c r="L916" s="91"/>
      <c r="M916" s="91"/>
      <c r="N916" s="91"/>
      <c r="O916" s="91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91"/>
      <c r="L917" s="91"/>
      <c r="M917" s="91"/>
      <c r="N917" s="91"/>
      <c r="O917" s="91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91"/>
      <c r="L918" s="91"/>
      <c r="M918" s="91"/>
      <c r="N918" s="91"/>
      <c r="O918" s="91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91"/>
      <c r="L919" s="91"/>
      <c r="M919" s="91"/>
      <c r="N919" s="91"/>
      <c r="O919" s="91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91"/>
      <c r="L920" s="91"/>
      <c r="M920" s="91"/>
      <c r="N920" s="91"/>
      <c r="O920" s="91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91"/>
      <c r="L921" s="91"/>
      <c r="M921" s="91"/>
      <c r="N921" s="91"/>
      <c r="O921" s="91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91"/>
      <c r="L922" s="91"/>
      <c r="M922" s="91"/>
      <c r="N922" s="91"/>
      <c r="O922" s="91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91"/>
      <c r="L923" s="91"/>
      <c r="M923" s="91"/>
      <c r="N923" s="91"/>
      <c r="O923" s="91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91"/>
      <c r="L924" s="91"/>
      <c r="M924" s="91"/>
      <c r="N924" s="91"/>
      <c r="O924" s="91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91"/>
      <c r="L925" s="91"/>
      <c r="M925" s="91"/>
      <c r="N925" s="91"/>
      <c r="O925" s="91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91"/>
      <c r="L926" s="91"/>
      <c r="M926" s="91"/>
      <c r="N926" s="91"/>
      <c r="O926" s="91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91"/>
      <c r="L927" s="91"/>
      <c r="M927" s="91"/>
      <c r="N927" s="91"/>
      <c r="O927" s="91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91"/>
      <c r="L928" s="91"/>
      <c r="M928" s="91"/>
      <c r="N928" s="91"/>
      <c r="O928" s="91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91"/>
      <c r="L929" s="91"/>
      <c r="M929" s="91"/>
      <c r="N929" s="91"/>
      <c r="O929" s="91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91"/>
      <c r="L930" s="91"/>
      <c r="M930" s="91"/>
      <c r="N930" s="91"/>
      <c r="O930" s="91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91"/>
      <c r="L931" s="91"/>
      <c r="M931" s="91"/>
      <c r="N931" s="91"/>
      <c r="O931" s="91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91"/>
      <c r="L932" s="91"/>
      <c r="M932" s="91"/>
      <c r="N932" s="91"/>
      <c r="O932" s="91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91"/>
      <c r="L933" s="91"/>
      <c r="M933" s="91"/>
      <c r="N933" s="91"/>
      <c r="O933" s="91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91"/>
      <c r="L934" s="91"/>
      <c r="M934" s="91"/>
      <c r="N934" s="91"/>
      <c r="O934" s="91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91"/>
      <c r="L935" s="91"/>
      <c r="M935" s="91"/>
      <c r="N935" s="91"/>
      <c r="O935" s="91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91"/>
      <c r="L936" s="91"/>
      <c r="M936" s="91"/>
      <c r="N936" s="91"/>
      <c r="O936" s="91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91"/>
      <c r="L937" s="91"/>
      <c r="M937" s="91"/>
      <c r="N937" s="91"/>
      <c r="O937" s="91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91"/>
      <c r="L938" s="91"/>
      <c r="M938" s="91"/>
      <c r="N938" s="91"/>
      <c r="O938" s="91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91"/>
      <c r="L939" s="91"/>
      <c r="M939" s="91"/>
      <c r="N939" s="91"/>
      <c r="O939" s="91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91"/>
      <c r="L940" s="91"/>
      <c r="M940" s="91"/>
      <c r="N940" s="91"/>
      <c r="O940" s="91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91"/>
      <c r="L941" s="91"/>
      <c r="M941" s="91"/>
      <c r="N941" s="91"/>
      <c r="O941" s="91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91"/>
      <c r="L942" s="91"/>
      <c r="M942" s="91"/>
      <c r="N942" s="91"/>
      <c r="O942" s="91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91"/>
      <c r="L943" s="91"/>
      <c r="M943" s="91"/>
      <c r="N943" s="91"/>
      <c r="O943" s="91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91"/>
      <c r="L944" s="91"/>
      <c r="M944" s="91"/>
      <c r="N944" s="91"/>
      <c r="O944" s="91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91"/>
      <c r="L945" s="91"/>
      <c r="M945" s="91"/>
      <c r="N945" s="91"/>
      <c r="O945" s="91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91"/>
      <c r="L946" s="91"/>
      <c r="M946" s="91"/>
      <c r="N946" s="91"/>
      <c r="O946" s="91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91"/>
      <c r="L947" s="91"/>
      <c r="M947" s="91"/>
      <c r="N947" s="91"/>
      <c r="O947" s="91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91"/>
      <c r="L948" s="91"/>
      <c r="M948" s="91"/>
      <c r="N948" s="91"/>
      <c r="O948" s="91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91"/>
      <c r="L949" s="91"/>
      <c r="M949" s="91"/>
      <c r="N949" s="91"/>
      <c r="O949" s="91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91"/>
      <c r="L950" s="91"/>
      <c r="M950" s="91"/>
      <c r="N950" s="91"/>
      <c r="O950" s="91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91"/>
      <c r="L951" s="91"/>
      <c r="M951" s="91"/>
      <c r="N951" s="91"/>
      <c r="O951" s="91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91"/>
      <c r="L952" s="91"/>
      <c r="M952" s="91"/>
      <c r="N952" s="91"/>
      <c r="O952" s="91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91"/>
      <c r="L953" s="91"/>
      <c r="M953" s="91"/>
      <c r="N953" s="91"/>
      <c r="O953" s="91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91"/>
      <c r="L954" s="91"/>
      <c r="M954" s="91"/>
      <c r="N954" s="91"/>
      <c r="O954" s="91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91"/>
      <c r="L955" s="91"/>
      <c r="M955" s="91"/>
      <c r="N955" s="91"/>
      <c r="O955" s="91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91"/>
      <c r="L956" s="91"/>
      <c r="M956" s="91"/>
      <c r="N956" s="91"/>
      <c r="O956" s="91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91"/>
      <c r="L957" s="91"/>
      <c r="M957" s="91"/>
      <c r="N957" s="91"/>
      <c r="O957" s="91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91"/>
      <c r="L958" s="91"/>
      <c r="M958" s="91"/>
      <c r="N958" s="91"/>
      <c r="O958" s="91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91"/>
      <c r="L959" s="91"/>
      <c r="M959" s="91"/>
      <c r="N959" s="91"/>
      <c r="O959" s="91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91"/>
      <c r="L960" s="91"/>
      <c r="M960" s="91"/>
      <c r="N960" s="91"/>
      <c r="O960" s="91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91"/>
      <c r="L961" s="91"/>
      <c r="M961" s="91"/>
      <c r="N961" s="91"/>
      <c r="O961" s="91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91"/>
      <c r="L962" s="91"/>
      <c r="M962" s="91"/>
      <c r="N962" s="91"/>
      <c r="O962" s="91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91"/>
      <c r="L963" s="91"/>
      <c r="M963" s="91"/>
      <c r="N963" s="91"/>
      <c r="O963" s="91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91"/>
      <c r="L964" s="91"/>
      <c r="M964" s="91"/>
      <c r="N964" s="91"/>
      <c r="O964" s="91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91"/>
      <c r="L965" s="91"/>
      <c r="M965" s="91"/>
      <c r="N965" s="91"/>
      <c r="O965" s="91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91"/>
      <c r="L966" s="91"/>
      <c r="M966" s="91"/>
      <c r="N966" s="91"/>
      <c r="O966" s="91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91"/>
      <c r="L967" s="91"/>
      <c r="M967" s="91"/>
      <c r="N967" s="91"/>
      <c r="O967" s="91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91"/>
      <c r="L968" s="91"/>
      <c r="M968" s="91"/>
      <c r="N968" s="91"/>
      <c r="O968" s="91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91"/>
      <c r="L969" s="91"/>
      <c r="M969" s="91"/>
      <c r="N969" s="91"/>
      <c r="O969" s="91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91"/>
      <c r="L970" s="91"/>
      <c r="M970" s="91"/>
      <c r="N970" s="91"/>
      <c r="O970" s="91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91"/>
      <c r="L971" s="91"/>
      <c r="M971" s="91"/>
      <c r="N971" s="91"/>
      <c r="O971" s="91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91"/>
      <c r="L972" s="91"/>
      <c r="M972" s="91"/>
      <c r="N972" s="91"/>
      <c r="O972" s="91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91"/>
      <c r="L973" s="91"/>
      <c r="M973" s="91"/>
      <c r="N973" s="91"/>
      <c r="O973" s="91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91"/>
      <c r="L974" s="91"/>
      <c r="M974" s="91"/>
      <c r="N974" s="91"/>
      <c r="O974" s="91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91"/>
      <c r="L975" s="91"/>
      <c r="M975" s="91"/>
      <c r="N975" s="91"/>
      <c r="O975" s="91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91"/>
      <c r="L976" s="91"/>
      <c r="M976" s="91"/>
      <c r="N976" s="91"/>
      <c r="O976" s="91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91"/>
      <c r="L977" s="91"/>
      <c r="M977" s="91"/>
      <c r="N977" s="91"/>
      <c r="O977" s="91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91"/>
      <c r="L978" s="91"/>
      <c r="M978" s="91"/>
      <c r="N978" s="91"/>
      <c r="O978" s="91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91"/>
      <c r="L979" s="91"/>
      <c r="M979" s="91"/>
      <c r="N979" s="91"/>
      <c r="O979" s="91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91"/>
      <c r="L980" s="91"/>
      <c r="M980" s="91"/>
      <c r="N980" s="91"/>
      <c r="O980" s="91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91"/>
      <c r="L981" s="91"/>
      <c r="M981" s="91"/>
      <c r="N981" s="91"/>
      <c r="O981" s="91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91"/>
      <c r="L982" s="91"/>
      <c r="M982" s="91"/>
      <c r="N982" s="91"/>
      <c r="O982" s="91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91"/>
      <c r="L983" s="91"/>
      <c r="M983" s="91"/>
      <c r="N983" s="91"/>
      <c r="O983" s="91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91"/>
      <c r="L984" s="91"/>
      <c r="M984" s="91"/>
      <c r="N984" s="91"/>
      <c r="O984" s="91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91"/>
      <c r="L985" s="91"/>
      <c r="M985" s="91"/>
      <c r="N985" s="91"/>
      <c r="O985" s="91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91"/>
      <c r="L986" s="91"/>
      <c r="M986" s="91"/>
      <c r="N986" s="91"/>
      <c r="O986" s="91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91"/>
      <c r="L987" s="91"/>
      <c r="M987" s="91"/>
      <c r="N987" s="91"/>
      <c r="O987" s="91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91"/>
      <c r="L988" s="91"/>
      <c r="M988" s="91"/>
      <c r="N988" s="91"/>
      <c r="O988" s="91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91"/>
      <c r="L989" s="91"/>
      <c r="M989" s="91"/>
      <c r="N989" s="91"/>
      <c r="O989" s="91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91"/>
      <c r="L990" s="91"/>
      <c r="M990" s="91"/>
      <c r="N990" s="91"/>
      <c r="O990" s="91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91"/>
      <c r="L991" s="91"/>
      <c r="M991" s="91"/>
      <c r="N991" s="91"/>
      <c r="O991" s="91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91"/>
      <c r="L992" s="91"/>
      <c r="M992" s="91"/>
      <c r="N992" s="91"/>
      <c r="O992" s="91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91"/>
      <c r="L993" s="91"/>
      <c r="M993" s="91"/>
      <c r="N993" s="91"/>
      <c r="O993" s="91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91"/>
      <c r="L994" s="91"/>
      <c r="M994" s="91"/>
      <c r="N994" s="91"/>
      <c r="O994" s="91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91"/>
      <c r="L995" s="91"/>
      <c r="M995" s="91"/>
      <c r="N995" s="91"/>
      <c r="O995" s="91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91"/>
      <c r="L996" s="91"/>
      <c r="M996" s="91"/>
      <c r="N996" s="91"/>
      <c r="O996" s="91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91"/>
      <c r="L997" s="91"/>
      <c r="M997" s="91"/>
      <c r="N997" s="91"/>
      <c r="O997" s="91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91"/>
      <c r="L998" s="91"/>
      <c r="M998" s="91"/>
      <c r="N998" s="91"/>
      <c r="O998" s="91"/>
    </row>
  </sheetData>
  <dataValidations>
    <dataValidation type="list" allowBlank="1" sqref="J84 J99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89 B117:B118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80 F86:F93 F95:F98 F100:F107 F109 F111:F118">
      <formula1>"LINUX CENTOS,LINUX FEDORA,LINUX UBUNTU,NO APLICA,OTRO,WINDOWS XP,WINDOWS 7,WINDOWS 10,"</formula1>
    </dataValidation>
    <dataValidation type="list" allowBlank="1" sqref="B87:B88 B91:B93 B95:B97 B100:B108 B110:B113 B115:B116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2:J79 J81:J83 J85 J88 J119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119">
      <formula1>"INACTIVO,OPERATIVO"</formula1>
    </dataValidation>
    <dataValidation type="list" allowBlank="1" sqref="J80 J87 J98 J11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86 J109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B94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MAYORISTA,,"</formula1>
    </dataValidation>
    <dataValidation type="list" allowBlank="1" sqref="J90 J92:J93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119">
      <formula1>"COMPUTADOR,MONITOR,PERIFÉRICO"</formula1>
    </dataValidation>
    <dataValidation type="list" allowBlank="1" sqref="J91 J95:J97 J100:J108 J110:J113 J11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80 B98 B114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93 E95:E11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8 F10:F11 F16 F18 F20:F21 F35 F37 F40 F58 F72 F94 F108 F110">
      <formula1>"WINDOWS XP,WINDOWS 7,WINDOWS 10,NO APLICA,OTRO"</formula1>
    </dataValidation>
    <dataValidation type="list" allowBlank="1" sqref="J89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F2:F7 F9 F12:F15 F17 F19 F22:F34 F36 F38:F39 F41:F57 F59:F71 F73:F79 F81:F85 F99 F119">
      <formula1>"LINUX FEDORA,NO APLICA,OTRO,WINDOWS XP,WINDOWS 7,WINDOWS 10,"</formula1>
    </dataValidation>
    <dataValidation type="list" allowBlank="1" sqref="B84 B86 B90 B109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94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2:B79 B81:B83 B85 B99 B119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J117:J118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J94 J114">
      <formula1>"AOC,BENQ,BIXOLON,CLIO,DATALOGIC,DATAMAX O´NEIL,DELL,EPSON,HONEYWELL,HP,KRONOS,KYOCERA,LENOVO,LG,IBM,MOTOROLA,NO VISIBLE,OKI DATA,PHILCO,SAMSUNG,SPEKTRA,SYMBOL,VIEWSONIC,ZEBRA"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21.25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4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36" t="s">
        <v>141</v>
      </c>
      <c r="L1" s="36" t="s">
        <v>142</v>
      </c>
      <c r="M1" s="238" t="s">
        <v>143</v>
      </c>
      <c r="N1" s="34" t="s">
        <v>2655</v>
      </c>
      <c r="O1" s="34" t="s">
        <v>145</v>
      </c>
    </row>
    <row r="2">
      <c r="A2" s="39" t="s">
        <v>2796</v>
      </c>
      <c r="B2" s="41" t="s">
        <v>2797</v>
      </c>
      <c r="C2" s="48">
        <v>1.0</v>
      </c>
      <c r="D2" s="41" t="s">
        <v>154</v>
      </c>
      <c r="E2" s="39" t="s">
        <v>6</v>
      </c>
      <c r="F2" s="39" t="s">
        <v>155</v>
      </c>
      <c r="G2" s="39" t="s">
        <v>148</v>
      </c>
      <c r="H2" s="41" t="s">
        <v>2798</v>
      </c>
      <c r="I2" s="39">
        <v>6625316.0</v>
      </c>
      <c r="J2" s="41" t="s">
        <v>165</v>
      </c>
      <c r="K2" s="43" t="s">
        <v>166</v>
      </c>
      <c r="L2" s="101"/>
      <c r="M2" s="52"/>
      <c r="N2" s="49"/>
      <c r="O2" s="52"/>
    </row>
    <row r="3">
      <c r="A3" s="39" t="s">
        <v>2796</v>
      </c>
      <c r="B3" s="41" t="s">
        <v>2797</v>
      </c>
      <c r="C3" s="48">
        <v>1.0</v>
      </c>
      <c r="D3" s="41" t="s">
        <v>9</v>
      </c>
      <c r="E3" s="39" t="s">
        <v>9</v>
      </c>
      <c r="F3" s="49"/>
      <c r="G3" s="39" t="s">
        <v>148</v>
      </c>
      <c r="H3" s="41" t="s">
        <v>2799</v>
      </c>
      <c r="I3" s="39">
        <v>6625317.0</v>
      </c>
      <c r="J3" s="41" t="s">
        <v>150</v>
      </c>
      <c r="K3" s="43" t="s">
        <v>223</v>
      </c>
      <c r="L3" s="101"/>
      <c r="M3" s="52"/>
      <c r="N3" s="49"/>
      <c r="O3" s="52"/>
    </row>
    <row r="4">
      <c r="A4" s="39" t="s">
        <v>2796</v>
      </c>
      <c r="B4" s="41" t="s">
        <v>2797</v>
      </c>
      <c r="C4" s="48">
        <v>1.0</v>
      </c>
      <c r="D4" s="41" t="s">
        <v>159</v>
      </c>
      <c r="E4" s="39" t="s">
        <v>16</v>
      </c>
      <c r="F4" s="49"/>
      <c r="G4" s="39" t="s">
        <v>148</v>
      </c>
      <c r="H4" s="41" t="s">
        <v>2800</v>
      </c>
      <c r="I4" s="39">
        <v>6625318.0</v>
      </c>
      <c r="J4" s="41" t="s">
        <v>161</v>
      </c>
      <c r="K4" s="43" t="s">
        <v>2684</v>
      </c>
      <c r="L4" s="101"/>
      <c r="M4" s="52"/>
      <c r="N4" s="49"/>
      <c r="O4" s="52"/>
    </row>
    <row r="5">
      <c r="A5" s="39" t="s">
        <v>146</v>
      </c>
      <c r="B5" s="41" t="s">
        <v>947</v>
      </c>
      <c r="C5" s="48">
        <v>2.0</v>
      </c>
      <c r="D5" s="41" t="s">
        <v>154</v>
      </c>
      <c r="E5" s="39" t="s">
        <v>6</v>
      </c>
      <c r="F5" s="39" t="s">
        <v>155</v>
      </c>
      <c r="G5" s="39" t="s">
        <v>148</v>
      </c>
      <c r="H5" s="41" t="s">
        <v>2801</v>
      </c>
      <c r="I5" s="39">
        <v>6625286.0</v>
      </c>
      <c r="J5" s="41" t="s">
        <v>165</v>
      </c>
      <c r="K5" s="43" t="s">
        <v>172</v>
      </c>
      <c r="L5" s="43" t="s">
        <v>2802</v>
      </c>
      <c r="M5" s="39"/>
      <c r="N5" s="41"/>
      <c r="O5" s="39"/>
    </row>
    <row r="6">
      <c r="A6" s="39" t="s">
        <v>146</v>
      </c>
      <c r="B6" s="41" t="s">
        <v>947</v>
      </c>
      <c r="C6" s="48">
        <v>2.0</v>
      </c>
      <c r="D6" s="41" t="s">
        <v>9</v>
      </c>
      <c r="E6" s="39" t="s">
        <v>9</v>
      </c>
      <c r="F6" s="49"/>
      <c r="G6" s="39" t="s">
        <v>148</v>
      </c>
      <c r="H6" s="41" t="s">
        <v>2803</v>
      </c>
      <c r="I6" s="39">
        <v>6625287.0</v>
      </c>
      <c r="J6" s="41" t="s">
        <v>165</v>
      </c>
      <c r="K6" s="43" t="s">
        <v>1154</v>
      </c>
      <c r="L6" s="101"/>
      <c r="M6" s="52"/>
      <c r="N6" s="49"/>
      <c r="O6" s="52"/>
    </row>
    <row r="7">
      <c r="A7" s="39" t="s">
        <v>2804</v>
      </c>
      <c r="B7" s="41" t="s">
        <v>153</v>
      </c>
      <c r="C7" s="48">
        <v>1.0</v>
      </c>
      <c r="D7" s="41" t="s">
        <v>154</v>
      </c>
      <c r="E7" s="39" t="s">
        <v>6</v>
      </c>
      <c r="F7" s="39" t="s">
        <v>155</v>
      </c>
      <c r="G7" s="39" t="s">
        <v>148</v>
      </c>
      <c r="H7" s="41" t="s">
        <v>2805</v>
      </c>
      <c r="I7" s="39">
        <v>6625331.0</v>
      </c>
      <c r="J7" s="41" t="s">
        <v>165</v>
      </c>
      <c r="K7" s="43" t="s">
        <v>172</v>
      </c>
      <c r="L7" s="45"/>
      <c r="M7" s="42"/>
      <c r="N7" s="46"/>
      <c r="O7" s="42"/>
    </row>
    <row r="8">
      <c r="A8" s="39" t="s">
        <v>2804</v>
      </c>
      <c r="B8" s="41" t="s">
        <v>153</v>
      </c>
      <c r="C8" s="48">
        <v>1.0</v>
      </c>
      <c r="D8" s="41" t="s">
        <v>9</v>
      </c>
      <c r="E8" s="39" t="s">
        <v>9</v>
      </c>
      <c r="F8" s="49"/>
      <c r="G8" s="39" t="s">
        <v>148</v>
      </c>
      <c r="H8" s="41" t="s">
        <v>2806</v>
      </c>
      <c r="I8" s="39">
        <v>6625332.0</v>
      </c>
      <c r="J8" s="41" t="s">
        <v>165</v>
      </c>
      <c r="K8" s="43" t="s">
        <v>1154</v>
      </c>
      <c r="L8" s="101"/>
      <c r="M8" s="52"/>
      <c r="N8" s="49"/>
      <c r="O8" s="52"/>
    </row>
    <row r="9">
      <c r="A9" s="39" t="s">
        <v>2804</v>
      </c>
      <c r="B9" s="41" t="s">
        <v>153</v>
      </c>
      <c r="C9" s="48">
        <v>1.0</v>
      </c>
      <c r="D9" s="41" t="s">
        <v>159</v>
      </c>
      <c r="E9" s="39" t="s">
        <v>17</v>
      </c>
      <c r="F9" s="49"/>
      <c r="G9" s="39" t="s">
        <v>148</v>
      </c>
      <c r="H9" s="41" t="s">
        <v>2807</v>
      </c>
      <c r="I9" s="39">
        <v>6625333.0</v>
      </c>
      <c r="J9" s="41" t="s">
        <v>189</v>
      </c>
      <c r="K9" s="43" t="s">
        <v>190</v>
      </c>
      <c r="L9" s="101"/>
      <c r="M9" s="52"/>
      <c r="N9" s="49"/>
      <c r="O9" s="52"/>
    </row>
    <row r="10">
      <c r="A10" s="39" t="s">
        <v>2808</v>
      </c>
      <c r="B10" s="41" t="s">
        <v>2809</v>
      </c>
      <c r="C10" s="48">
        <v>1.0</v>
      </c>
      <c r="D10" s="41" t="s">
        <v>154</v>
      </c>
      <c r="E10" s="39" t="s">
        <v>6</v>
      </c>
      <c r="F10" s="39" t="s">
        <v>155</v>
      </c>
      <c r="G10" s="39" t="s">
        <v>148</v>
      </c>
      <c r="H10" s="41" t="s">
        <v>2810</v>
      </c>
      <c r="I10" s="39">
        <v>6625301.0</v>
      </c>
      <c r="J10" s="41" t="s">
        <v>165</v>
      </c>
      <c r="K10" s="43" t="s">
        <v>172</v>
      </c>
      <c r="L10" s="101"/>
      <c r="M10" s="52"/>
      <c r="N10" s="49"/>
      <c r="O10" s="52"/>
    </row>
    <row r="11">
      <c r="A11" s="39" t="s">
        <v>2808</v>
      </c>
      <c r="B11" s="41" t="s">
        <v>2809</v>
      </c>
      <c r="C11" s="48">
        <v>1.0</v>
      </c>
      <c r="D11" s="41" t="s">
        <v>9</v>
      </c>
      <c r="E11" s="39" t="s">
        <v>9</v>
      </c>
      <c r="F11" s="49"/>
      <c r="G11" s="39" t="s">
        <v>148</v>
      </c>
      <c r="H11" s="41" t="s">
        <v>2811</v>
      </c>
      <c r="I11" s="39">
        <v>6625302.0</v>
      </c>
      <c r="J11" s="41" t="s">
        <v>165</v>
      </c>
      <c r="K11" s="43" t="s">
        <v>1154</v>
      </c>
      <c r="L11" s="101"/>
      <c r="M11" s="52"/>
      <c r="N11" s="49"/>
      <c r="O11" s="52"/>
    </row>
    <row r="12">
      <c r="A12" s="39" t="s">
        <v>146</v>
      </c>
      <c r="B12" s="41" t="s">
        <v>175</v>
      </c>
      <c r="C12" s="48">
        <v>2.0</v>
      </c>
      <c r="D12" s="41" t="s">
        <v>154</v>
      </c>
      <c r="E12" s="39" t="s">
        <v>6</v>
      </c>
      <c r="F12" s="39" t="s">
        <v>155</v>
      </c>
      <c r="G12" s="39" t="s">
        <v>148</v>
      </c>
      <c r="H12" s="41" t="s">
        <v>2812</v>
      </c>
      <c r="I12" s="39">
        <v>6625284.0</v>
      </c>
      <c r="J12" s="41" t="s">
        <v>165</v>
      </c>
      <c r="K12" s="43" t="s">
        <v>166</v>
      </c>
      <c r="L12" s="43" t="s">
        <v>2813</v>
      </c>
      <c r="M12" s="39"/>
      <c r="N12" s="41"/>
      <c r="O12" s="39"/>
    </row>
    <row r="13">
      <c r="A13" s="39" t="s">
        <v>146</v>
      </c>
      <c r="B13" s="41" t="s">
        <v>175</v>
      </c>
      <c r="C13" s="48">
        <v>2.0</v>
      </c>
      <c r="D13" s="41" t="s">
        <v>9</v>
      </c>
      <c r="E13" s="39" t="s">
        <v>9</v>
      </c>
      <c r="F13" s="49"/>
      <c r="G13" s="39" t="s">
        <v>148</v>
      </c>
      <c r="H13" s="41" t="s">
        <v>2814</v>
      </c>
      <c r="I13" s="39">
        <v>6625285.0</v>
      </c>
      <c r="J13" s="41" t="s">
        <v>381</v>
      </c>
      <c r="K13" s="43" t="s">
        <v>1145</v>
      </c>
      <c r="L13" s="101"/>
      <c r="M13" s="52"/>
      <c r="N13" s="49"/>
      <c r="O13" s="52"/>
    </row>
    <row r="14">
      <c r="A14" s="39" t="s">
        <v>146</v>
      </c>
      <c r="B14" s="41" t="s">
        <v>204</v>
      </c>
      <c r="C14" s="48">
        <v>1.0</v>
      </c>
      <c r="D14" s="41" t="s">
        <v>154</v>
      </c>
      <c r="E14" s="39" t="s">
        <v>8</v>
      </c>
      <c r="F14" s="41"/>
      <c r="G14" s="39" t="s">
        <v>148</v>
      </c>
      <c r="H14" s="41" t="s">
        <v>2815</v>
      </c>
      <c r="I14" s="39">
        <v>6625307.0</v>
      </c>
      <c r="J14" s="41" t="s">
        <v>206</v>
      </c>
      <c r="K14" s="43" t="s">
        <v>376</v>
      </c>
      <c r="L14" s="101"/>
      <c r="M14" s="52"/>
      <c r="N14" s="49"/>
      <c r="O14" s="52"/>
    </row>
    <row r="15">
      <c r="A15" s="39" t="s">
        <v>146</v>
      </c>
      <c r="B15" s="41" t="s">
        <v>204</v>
      </c>
      <c r="C15" s="48">
        <v>1.0</v>
      </c>
      <c r="D15" s="41" t="s">
        <v>9</v>
      </c>
      <c r="E15" s="39" t="s">
        <v>9</v>
      </c>
      <c r="F15" s="49"/>
      <c r="G15" s="39" t="s">
        <v>148</v>
      </c>
      <c r="H15" s="41" t="s">
        <v>1335</v>
      </c>
      <c r="I15" s="39">
        <v>6625308.0</v>
      </c>
      <c r="J15" s="41" t="s">
        <v>165</v>
      </c>
      <c r="K15" s="43" t="s">
        <v>398</v>
      </c>
      <c r="L15" s="101"/>
      <c r="M15" s="52"/>
      <c r="N15" s="49"/>
      <c r="O15" s="52"/>
    </row>
    <row r="16">
      <c r="A16" s="39" t="s">
        <v>146</v>
      </c>
      <c r="B16" s="41" t="s">
        <v>204</v>
      </c>
      <c r="C16" s="48">
        <v>1.0</v>
      </c>
      <c r="D16" s="41" t="s">
        <v>159</v>
      </c>
      <c r="E16" s="39" t="s">
        <v>20</v>
      </c>
      <c r="F16" s="49"/>
      <c r="G16" s="39" t="s">
        <v>148</v>
      </c>
      <c r="H16" s="41" t="s">
        <v>2816</v>
      </c>
      <c r="I16" s="39">
        <v>6625309.0</v>
      </c>
      <c r="J16" s="41" t="s">
        <v>212</v>
      </c>
      <c r="K16" s="43" t="s">
        <v>213</v>
      </c>
      <c r="L16" s="101"/>
      <c r="M16" s="52"/>
      <c r="N16" s="49"/>
      <c r="O16" s="52"/>
    </row>
    <row r="17">
      <c r="A17" s="39" t="s">
        <v>146</v>
      </c>
      <c r="B17" s="41" t="s">
        <v>204</v>
      </c>
      <c r="C17" s="48">
        <v>1.0</v>
      </c>
      <c r="D17" s="41" t="s">
        <v>159</v>
      </c>
      <c r="E17" s="39" t="s">
        <v>21</v>
      </c>
      <c r="F17" s="49"/>
      <c r="G17" s="39" t="s">
        <v>148</v>
      </c>
      <c r="H17" s="41">
        <v>8.510300057E9</v>
      </c>
      <c r="I17" s="39">
        <v>6625310.0</v>
      </c>
      <c r="J17" s="41" t="s">
        <v>407</v>
      </c>
      <c r="K17" s="43" t="s">
        <v>1084</v>
      </c>
      <c r="L17" s="101"/>
      <c r="M17" s="52"/>
      <c r="N17" s="49"/>
      <c r="O17" s="52"/>
    </row>
    <row r="18">
      <c r="A18" s="39" t="s">
        <v>2817</v>
      </c>
      <c r="B18" s="41" t="s">
        <v>947</v>
      </c>
      <c r="C18" s="48">
        <v>2.0</v>
      </c>
      <c r="D18" s="41" t="s">
        <v>154</v>
      </c>
      <c r="E18" s="39" t="s">
        <v>6</v>
      </c>
      <c r="F18" s="39" t="s">
        <v>155</v>
      </c>
      <c r="G18" s="39" t="s">
        <v>148</v>
      </c>
      <c r="H18" s="41" t="s">
        <v>2818</v>
      </c>
      <c r="I18" s="39">
        <v>6625292.0</v>
      </c>
      <c r="J18" s="41" t="s">
        <v>165</v>
      </c>
      <c r="K18" s="43" t="s">
        <v>172</v>
      </c>
      <c r="L18" s="101"/>
      <c r="M18" s="52"/>
      <c r="N18" s="49"/>
      <c r="O18" s="52"/>
    </row>
    <row r="19">
      <c r="A19" s="39" t="s">
        <v>2817</v>
      </c>
      <c r="B19" s="41" t="s">
        <v>947</v>
      </c>
      <c r="C19" s="48">
        <v>2.0</v>
      </c>
      <c r="D19" s="41" t="s">
        <v>9</v>
      </c>
      <c r="E19" s="39" t="s">
        <v>9</v>
      </c>
      <c r="F19" s="49"/>
      <c r="G19" s="39" t="s">
        <v>148</v>
      </c>
      <c r="H19" s="41" t="s">
        <v>2819</v>
      </c>
      <c r="I19" s="39">
        <v>6625293.0</v>
      </c>
      <c r="J19" s="41" t="s">
        <v>165</v>
      </c>
      <c r="K19" s="43" t="s">
        <v>1154</v>
      </c>
      <c r="L19" s="45"/>
      <c r="M19" s="42"/>
      <c r="N19" s="46"/>
      <c r="O19" s="42"/>
    </row>
    <row r="20">
      <c r="A20" s="39" t="s">
        <v>2820</v>
      </c>
      <c r="B20" s="41" t="s">
        <v>1557</v>
      </c>
      <c r="C20" s="48">
        <v>1.0</v>
      </c>
      <c r="D20" s="41" t="s">
        <v>154</v>
      </c>
      <c r="E20" s="39" t="s">
        <v>6</v>
      </c>
      <c r="F20" s="39" t="s">
        <v>155</v>
      </c>
      <c r="G20" s="39" t="s">
        <v>148</v>
      </c>
      <c r="H20" s="41" t="s">
        <v>2821</v>
      </c>
      <c r="I20" s="39">
        <v>6625338.0</v>
      </c>
      <c r="J20" s="41" t="s">
        <v>165</v>
      </c>
      <c r="K20" s="43" t="s">
        <v>172</v>
      </c>
      <c r="L20" s="101"/>
      <c r="M20" s="52"/>
      <c r="N20" s="49"/>
      <c r="O20" s="52"/>
    </row>
    <row r="21">
      <c r="A21" s="39" t="s">
        <v>2820</v>
      </c>
      <c r="B21" s="41" t="s">
        <v>1557</v>
      </c>
      <c r="C21" s="48">
        <v>1.0</v>
      </c>
      <c r="D21" s="41" t="s">
        <v>9</v>
      </c>
      <c r="E21" s="39" t="s">
        <v>9</v>
      </c>
      <c r="F21" s="49"/>
      <c r="G21" s="39" t="s">
        <v>148</v>
      </c>
      <c r="H21" s="41" t="s">
        <v>2822</v>
      </c>
      <c r="I21" s="39">
        <v>6625339.0</v>
      </c>
      <c r="J21" s="41" t="s">
        <v>165</v>
      </c>
      <c r="K21" s="43" t="s">
        <v>2823</v>
      </c>
      <c r="L21" s="101"/>
      <c r="M21" s="52"/>
      <c r="N21" s="49"/>
      <c r="O21" s="52"/>
    </row>
    <row r="22">
      <c r="A22" s="39" t="s">
        <v>2820</v>
      </c>
      <c r="B22" s="41" t="s">
        <v>1557</v>
      </c>
      <c r="C22" s="48">
        <v>1.0</v>
      </c>
      <c r="D22" s="41" t="s">
        <v>159</v>
      </c>
      <c r="E22" s="39" t="s">
        <v>13</v>
      </c>
      <c r="F22" s="49"/>
      <c r="G22" s="39" t="s">
        <v>148</v>
      </c>
      <c r="H22" s="41" t="s">
        <v>2824</v>
      </c>
      <c r="I22" s="39">
        <v>6625340.0</v>
      </c>
      <c r="J22" s="41" t="s">
        <v>795</v>
      </c>
      <c r="K22" s="43" t="s">
        <v>2825</v>
      </c>
      <c r="L22" s="101"/>
      <c r="M22" s="52"/>
      <c r="N22" s="49"/>
      <c r="O22" s="52"/>
    </row>
    <row r="23">
      <c r="A23" s="39" t="s">
        <v>146</v>
      </c>
      <c r="B23" s="41" t="s">
        <v>153</v>
      </c>
      <c r="C23" s="48">
        <v>1.0</v>
      </c>
      <c r="D23" s="41" t="s">
        <v>154</v>
      </c>
      <c r="E23" s="39" t="s">
        <v>6</v>
      </c>
      <c r="F23" s="39" t="s">
        <v>155</v>
      </c>
      <c r="G23" s="39" t="s">
        <v>148</v>
      </c>
      <c r="H23" s="41" t="s">
        <v>2826</v>
      </c>
      <c r="I23" s="39">
        <v>6625328.0</v>
      </c>
      <c r="J23" s="41" t="s">
        <v>165</v>
      </c>
      <c r="K23" s="43" t="s">
        <v>172</v>
      </c>
      <c r="L23" s="101"/>
      <c r="M23" s="52"/>
      <c r="N23" s="49"/>
      <c r="O23" s="52"/>
    </row>
    <row r="24">
      <c r="A24" s="39" t="s">
        <v>146</v>
      </c>
      <c r="B24" s="41" t="s">
        <v>153</v>
      </c>
      <c r="C24" s="48">
        <v>1.0</v>
      </c>
      <c r="D24" s="41" t="s">
        <v>9</v>
      </c>
      <c r="E24" s="39" t="s">
        <v>9</v>
      </c>
      <c r="F24" s="49"/>
      <c r="G24" s="39" t="s">
        <v>148</v>
      </c>
      <c r="H24" s="41" t="s">
        <v>2827</v>
      </c>
      <c r="I24" s="39">
        <v>6625329.0</v>
      </c>
      <c r="J24" s="41" t="s">
        <v>165</v>
      </c>
      <c r="K24" s="43" t="s">
        <v>1154</v>
      </c>
      <c r="L24" s="101"/>
      <c r="M24" s="52"/>
      <c r="N24" s="49"/>
      <c r="O24" s="52"/>
    </row>
    <row r="25">
      <c r="A25" s="39" t="s">
        <v>146</v>
      </c>
      <c r="B25" s="41" t="s">
        <v>153</v>
      </c>
      <c r="C25" s="48">
        <v>1.0</v>
      </c>
      <c r="D25" s="41" t="s">
        <v>159</v>
      </c>
      <c r="E25" s="39" t="s">
        <v>17</v>
      </c>
      <c r="F25" s="49"/>
      <c r="G25" s="39" t="s">
        <v>148</v>
      </c>
      <c r="H25" s="41" t="s">
        <v>2828</v>
      </c>
      <c r="I25" s="39">
        <v>6625330.0</v>
      </c>
      <c r="J25" s="41" t="s">
        <v>189</v>
      </c>
      <c r="K25" s="43" t="s">
        <v>190</v>
      </c>
      <c r="L25" s="101"/>
      <c r="M25" s="52"/>
      <c r="N25" s="49"/>
      <c r="O25" s="52"/>
    </row>
    <row r="26">
      <c r="A26" s="39" t="s">
        <v>146</v>
      </c>
      <c r="B26" s="41" t="s">
        <v>170</v>
      </c>
      <c r="C26" s="48">
        <v>2.0</v>
      </c>
      <c r="D26" s="41" t="s">
        <v>154</v>
      </c>
      <c r="E26" s="39" t="s">
        <v>6</v>
      </c>
      <c r="F26" s="41" t="s">
        <v>155</v>
      </c>
      <c r="G26" s="39" t="s">
        <v>148</v>
      </c>
      <c r="H26" s="41" t="s">
        <v>2829</v>
      </c>
      <c r="I26" s="39">
        <v>6625288.0</v>
      </c>
      <c r="J26" s="41" t="s">
        <v>150</v>
      </c>
      <c r="K26" s="43" t="s">
        <v>1626</v>
      </c>
      <c r="L26" s="45"/>
      <c r="M26" s="42"/>
      <c r="N26" s="46"/>
      <c r="O26" s="42"/>
    </row>
    <row r="27">
      <c r="A27" s="39" t="s">
        <v>146</v>
      </c>
      <c r="B27" s="41" t="s">
        <v>170</v>
      </c>
      <c r="C27" s="48">
        <v>2.0</v>
      </c>
      <c r="D27" s="41" t="s">
        <v>9</v>
      </c>
      <c r="E27" s="39" t="s">
        <v>9</v>
      </c>
      <c r="F27" s="49"/>
      <c r="G27" s="39" t="s">
        <v>148</v>
      </c>
      <c r="H27" s="41" t="s">
        <v>2830</v>
      </c>
      <c r="I27" s="39">
        <v>6625289.0</v>
      </c>
      <c r="J27" s="41" t="s">
        <v>150</v>
      </c>
      <c r="K27" s="43" t="s">
        <v>799</v>
      </c>
      <c r="L27" s="101"/>
      <c r="M27" s="52"/>
      <c r="N27" s="49"/>
      <c r="O27" s="52"/>
    </row>
    <row r="28">
      <c r="A28" s="39" t="s">
        <v>146</v>
      </c>
      <c r="B28" s="41" t="s">
        <v>170</v>
      </c>
      <c r="C28" s="48">
        <v>2.0</v>
      </c>
      <c r="D28" s="41" t="s">
        <v>159</v>
      </c>
      <c r="E28" s="39" t="s">
        <v>16</v>
      </c>
      <c r="F28" s="49"/>
      <c r="G28" s="39" t="s">
        <v>148</v>
      </c>
      <c r="H28" s="41" t="s">
        <v>2831</v>
      </c>
      <c r="I28" s="39">
        <v>6625345.0</v>
      </c>
      <c r="J28" s="41" t="s">
        <v>161</v>
      </c>
      <c r="K28" s="43" t="s">
        <v>2684</v>
      </c>
      <c r="L28" s="45"/>
      <c r="M28" s="42"/>
      <c r="N28" s="46"/>
      <c r="O28" s="42"/>
    </row>
    <row r="29">
      <c r="A29" s="39" t="s">
        <v>2832</v>
      </c>
      <c r="B29" s="41" t="s">
        <v>153</v>
      </c>
      <c r="C29" s="48">
        <v>1.0</v>
      </c>
      <c r="D29" s="41" t="s">
        <v>154</v>
      </c>
      <c r="E29" s="39" t="s">
        <v>6</v>
      </c>
      <c r="F29" s="39" t="s">
        <v>155</v>
      </c>
      <c r="G29" s="39" t="s">
        <v>148</v>
      </c>
      <c r="H29" s="41" t="s">
        <v>2833</v>
      </c>
      <c r="I29" s="39">
        <v>6625325.0</v>
      </c>
      <c r="J29" s="41" t="s">
        <v>165</v>
      </c>
      <c r="K29" s="43" t="s">
        <v>172</v>
      </c>
      <c r="L29" s="101"/>
      <c r="M29" s="52"/>
      <c r="N29" s="49"/>
      <c r="O29" s="52"/>
    </row>
    <row r="30">
      <c r="A30" s="39" t="s">
        <v>2832</v>
      </c>
      <c r="B30" s="41" t="s">
        <v>153</v>
      </c>
      <c r="C30" s="48">
        <v>1.0</v>
      </c>
      <c r="D30" s="41" t="s">
        <v>9</v>
      </c>
      <c r="E30" s="39" t="s">
        <v>9</v>
      </c>
      <c r="F30" s="49"/>
      <c r="G30" s="39" t="s">
        <v>148</v>
      </c>
      <c r="H30" s="41" t="s">
        <v>2834</v>
      </c>
      <c r="I30" s="39">
        <v>6625326.0</v>
      </c>
      <c r="J30" s="41" t="s">
        <v>165</v>
      </c>
      <c r="K30" s="43" t="s">
        <v>1154</v>
      </c>
      <c r="L30" s="101"/>
      <c r="M30" s="52"/>
      <c r="N30" s="49"/>
      <c r="O30" s="52"/>
    </row>
    <row r="31">
      <c r="A31" s="39" t="s">
        <v>2832</v>
      </c>
      <c r="B31" s="41" t="s">
        <v>153</v>
      </c>
      <c r="C31" s="48">
        <v>1.0</v>
      </c>
      <c r="D31" s="41" t="s">
        <v>159</v>
      </c>
      <c r="E31" s="39" t="s">
        <v>17</v>
      </c>
      <c r="F31" s="49"/>
      <c r="G31" s="39" t="s">
        <v>148</v>
      </c>
      <c r="H31" s="41" t="s">
        <v>2835</v>
      </c>
      <c r="I31" s="39">
        <v>6625327.0</v>
      </c>
      <c r="J31" s="41" t="s">
        <v>189</v>
      </c>
      <c r="K31" s="43" t="s">
        <v>190</v>
      </c>
      <c r="L31" s="101"/>
      <c r="M31" s="52"/>
      <c r="N31" s="49"/>
      <c r="O31" s="52"/>
    </row>
    <row r="32">
      <c r="A32" s="39" t="s">
        <v>2836</v>
      </c>
      <c r="B32" s="41" t="s">
        <v>1131</v>
      </c>
      <c r="C32" s="48">
        <v>2.0</v>
      </c>
      <c r="D32" s="41" t="s">
        <v>154</v>
      </c>
      <c r="E32" s="39" t="s">
        <v>230</v>
      </c>
      <c r="F32" s="41" t="s">
        <v>2061</v>
      </c>
      <c r="G32" s="39" t="s">
        <v>148</v>
      </c>
      <c r="H32" s="39" t="s">
        <v>230</v>
      </c>
      <c r="I32" s="39">
        <v>6625312.0</v>
      </c>
      <c r="J32" s="41" t="s">
        <v>232</v>
      </c>
      <c r="K32" s="43" t="s">
        <v>2276</v>
      </c>
      <c r="L32" s="43"/>
      <c r="M32" s="39"/>
      <c r="N32" s="41"/>
      <c r="O32" s="39"/>
    </row>
    <row r="33">
      <c r="A33" s="39" t="s">
        <v>2836</v>
      </c>
      <c r="B33" s="41" t="s">
        <v>1131</v>
      </c>
      <c r="C33" s="48">
        <v>2.0</v>
      </c>
      <c r="D33" s="41" t="s">
        <v>9</v>
      </c>
      <c r="E33" s="39" t="s">
        <v>9</v>
      </c>
      <c r="F33" s="49"/>
      <c r="G33" s="39" t="s">
        <v>148</v>
      </c>
      <c r="H33" s="41" t="s">
        <v>2837</v>
      </c>
      <c r="I33" s="39">
        <v>6625350.0</v>
      </c>
      <c r="J33" s="41" t="s">
        <v>165</v>
      </c>
      <c r="K33" s="43" t="s">
        <v>1154</v>
      </c>
      <c r="L33" s="101"/>
      <c r="M33" s="52"/>
      <c r="N33" s="49"/>
      <c r="O33" s="52"/>
    </row>
    <row r="34">
      <c r="A34" s="39" t="s">
        <v>2838</v>
      </c>
      <c r="B34" s="41" t="s">
        <v>751</v>
      </c>
      <c r="C34" s="48">
        <v>1.0</v>
      </c>
      <c r="D34" s="41" t="s">
        <v>154</v>
      </c>
      <c r="E34" s="39" t="s">
        <v>6</v>
      </c>
      <c r="F34" s="39" t="s">
        <v>155</v>
      </c>
      <c r="G34" s="39" t="s">
        <v>148</v>
      </c>
      <c r="H34" s="41" t="s">
        <v>2839</v>
      </c>
      <c r="I34" s="39">
        <v>6625320.0</v>
      </c>
      <c r="J34" s="41" t="s">
        <v>165</v>
      </c>
      <c r="K34" s="43" t="s">
        <v>172</v>
      </c>
      <c r="L34" s="101"/>
      <c r="M34" s="52"/>
      <c r="N34" s="49"/>
      <c r="O34" s="52"/>
    </row>
    <row r="35">
      <c r="A35" s="39" t="s">
        <v>2838</v>
      </c>
      <c r="B35" s="41" t="s">
        <v>751</v>
      </c>
      <c r="C35" s="48">
        <v>1.0</v>
      </c>
      <c r="D35" s="41" t="s">
        <v>9</v>
      </c>
      <c r="E35" s="39" t="s">
        <v>9</v>
      </c>
      <c r="F35" s="49"/>
      <c r="G35" s="39" t="s">
        <v>148</v>
      </c>
      <c r="H35" s="41" t="s">
        <v>2840</v>
      </c>
      <c r="I35" s="39">
        <v>6625321.0</v>
      </c>
      <c r="J35" s="41" t="s">
        <v>165</v>
      </c>
      <c r="K35" s="43" t="s">
        <v>1154</v>
      </c>
      <c r="L35" s="101"/>
      <c r="M35" s="52"/>
      <c r="N35" s="49"/>
      <c r="O35" s="52"/>
    </row>
    <row r="36">
      <c r="A36" s="39" t="s">
        <v>2841</v>
      </c>
      <c r="B36" s="41" t="s">
        <v>204</v>
      </c>
      <c r="C36" s="48">
        <v>1.0</v>
      </c>
      <c r="D36" s="41" t="s">
        <v>154</v>
      </c>
      <c r="E36" s="39" t="s">
        <v>8</v>
      </c>
      <c r="F36" s="39" t="s">
        <v>155</v>
      </c>
      <c r="G36" s="39" t="s">
        <v>148</v>
      </c>
      <c r="H36" s="41" t="s">
        <v>2842</v>
      </c>
      <c r="I36" s="39">
        <v>6625303.0</v>
      </c>
      <c r="J36" s="41" t="s">
        <v>206</v>
      </c>
      <c r="K36" s="43" t="s">
        <v>410</v>
      </c>
      <c r="L36" s="101"/>
      <c r="M36" s="52"/>
      <c r="N36" s="49"/>
      <c r="O36" s="52"/>
    </row>
    <row r="37">
      <c r="A37" s="39" t="s">
        <v>2841</v>
      </c>
      <c r="B37" s="41" t="s">
        <v>204</v>
      </c>
      <c r="C37" s="48">
        <v>1.0</v>
      </c>
      <c r="D37" s="41" t="s">
        <v>9</v>
      </c>
      <c r="E37" s="39" t="s">
        <v>9</v>
      </c>
      <c r="F37" s="49"/>
      <c r="G37" s="39" t="s">
        <v>148</v>
      </c>
      <c r="H37" s="41" t="s">
        <v>1335</v>
      </c>
      <c r="I37" s="39">
        <v>6625304.0</v>
      </c>
      <c r="J37" s="41" t="s">
        <v>165</v>
      </c>
      <c r="K37" s="43" t="s">
        <v>398</v>
      </c>
      <c r="L37" s="101"/>
      <c r="M37" s="52"/>
      <c r="N37" s="49"/>
      <c r="O37" s="52"/>
    </row>
    <row r="38">
      <c r="A38" s="39" t="s">
        <v>2841</v>
      </c>
      <c r="B38" s="41" t="s">
        <v>204</v>
      </c>
      <c r="C38" s="48">
        <v>1.0</v>
      </c>
      <c r="D38" s="41" t="s">
        <v>159</v>
      </c>
      <c r="E38" s="39" t="s">
        <v>20</v>
      </c>
      <c r="F38" s="49"/>
      <c r="G38" s="39" t="s">
        <v>148</v>
      </c>
      <c r="H38" s="41" t="s">
        <v>2843</v>
      </c>
      <c r="I38" s="39">
        <v>6625305.0</v>
      </c>
      <c r="J38" s="41" t="s">
        <v>212</v>
      </c>
      <c r="K38" s="43" t="s">
        <v>213</v>
      </c>
      <c r="L38" s="101"/>
      <c r="M38" s="52"/>
      <c r="N38" s="49"/>
      <c r="O38" s="52"/>
    </row>
    <row r="39">
      <c r="A39" s="39" t="s">
        <v>2841</v>
      </c>
      <c r="B39" s="41" t="s">
        <v>204</v>
      </c>
      <c r="C39" s="48">
        <v>1.0</v>
      </c>
      <c r="D39" s="41" t="s">
        <v>159</v>
      </c>
      <c r="E39" s="39" t="s">
        <v>21</v>
      </c>
      <c r="F39" s="49"/>
      <c r="G39" s="39" t="s">
        <v>148</v>
      </c>
      <c r="H39" s="41">
        <v>8.510220651E9</v>
      </c>
      <c r="I39" s="39">
        <v>6625306.0</v>
      </c>
      <c r="J39" s="41" t="s">
        <v>407</v>
      </c>
      <c r="K39" s="43" t="s">
        <v>1084</v>
      </c>
      <c r="L39" s="101"/>
      <c r="M39" s="52"/>
      <c r="N39" s="49"/>
      <c r="O39" s="52"/>
    </row>
    <row r="40">
      <c r="A40" s="39" t="s">
        <v>146</v>
      </c>
      <c r="B40" s="41" t="s">
        <v>1557</v>
      </c>
      <c r="C40" s="48">
        <v>2.0</v>
      </c>
      <c r="D40" s="41" t="s">
        <v>154</v>
      </c>
      <c r="E40" s="39" t="s">
        <v>6</v>
      </c>
      <c r="F40" s="39" t="s">
        <v>155</v>
      </c>
      <c r="G40" s="39" t="s">
        <v>148</v>
      </c>
      <c r="H40" s="41" t="s">
        <v>2844</v>
      </c>
      <c r="I40" s="39">
        <v>6625334.0</v>
      </c>
      <c r="J40" s="41" t="s">
        <v>165</v>
      </c>
      <c r="K40" s="43" t="s">
        <v>172</v>
      </c>
      <c r="L40" s="101"/>
      <c r="M40" s="52"/>
      <c r="N40" s="49"/>
      <c r="O40" s="52"/>
    </row>
    <row r="41">
      <c r="A41" s="39" t="s">
        <v>146</v>
      </c>
      <c r="B41" s="41" t="s">
        <v>1557</v>
      </c>
      <c r="C41" s="48">
        <v>2.0</v>
      </c>
      <c r="D41" s="41" t="s">
        <v>9</v>
      </c>
      <c r="E41" s="39" t="s">
        <v>9</v>
      </c>
      <c r="F41" s="49"/>
      <c r="G41" s="39" t="s">
        <v>148</v>
      </c>
      <c r="H41" s="41" t="s">
        <v>2845</v>
      </c>
      <c r="I41" s="39">
        <v>6625335.0</v>
      </c>
      <c r="J41" s="41" t="s">
        <v>150</v>
      </c>
      <c r="K41" s="43" t="s">
        <v>799</v>
      </c>
      <c r="L41" s="101"/>
      <c r="M41" s="52"/>
      <c r="N41" s="49"/>
      <c r="O41" s="52"/>
    </row>
    <row r="42">
      <c r="A42" s="39" t="s">
        <v>2846</v>
      </c>
      <c r="B42" s="41" t="s">
        <v>153</v>
      </c>
      <c r="C42" s="48">
        <v>2.0</v>
      </c>
      <c r="D42" s="41" t="s">
        <v>154</v>
      </c>
      <c r="E42" s="39" t="s">
        <v>6</v>
      </c>
      <c r="F42" s="39" t="s">
        <v>155</v>
      </c>
      <c r="G42" s="39" t="s">
        <v>148</v>
      </c>
      <c r="H42" s="41" t="s">
        <v>2847</v>
      </c>
      <c r="I42" s="39">
        <v>6625290.0</v>
      </c>
      <c r="J42" s="41" t="s">
        <v>165</v>
      </c>
      <c r="K42" s="43" t="s">
        <v>172</v>
      </c>
      <c r="L42" s="101"/>
      <c r="M42" s="52"/>
      <c r="N42" s="49"/>
      <c r="O42" s="52"/>
    </row>
    <row r="43">
      <c r="A43" s="39" t="s">
        <v>2846</v>
      </c>
      <c r="B43" s="41" t="s">
        <v>153</v>
      </c>
      <c r="C43" s="48">
        <v>2.0</v>
      </c>
      <c r="D43" s="41" t="s">
        <v>9</v>
      </c>
      <c r="E43" s="39" t="s">
        <v>9</v>
      </c>
      <c r="F43" s="49"/>
      <c r="G43" s="39" t="s">
        <v>148</v>
      </c>
      <c r="H43" s="41" t="s">
        <v>2848</v>
      </c>
      <c r="I43" s="39">
        <v>6625291.0</v>
      </c>
      <c r="J43" s="41" t="s">
        <v>165</v>
      </c>
      <c r="K43" s="43" t="s">
        <v>1154</v>
      </c>
      <c r="L43" s="101"/>
      <c r="M43" s="52"/>
      <c r="N43" s="49"/>
      <c r="O43" s="52"/>
    </row>
    <row r="44">
      <c r="A44" s="39" t="s">
        <v>2849</v>
      </c>
      <c r="B44" s="41" t="s">
        <v>1557</v>
      </c>
      <c r="C44" s="48">
        <v>1.0</v>
      </c>
      <c r="D44" s="41" t="s">
        <v>154</v>
      </c>
      <c r="E44" s="39" t="s">
        <v>6</v>
      </c>
      <c r="F44" s="39" t="s">
        <v>155</v>
      </c>
      <c r="G44" s="39" t="s">
        <v>148</v>
      </c>
      <c r="H44" s="41" t="s">
        <v>2850</v>
      </c>
      <c r="I44" s="39">
        <v>6625336.0</v>
      </c>
      <c r="J44" s="41" t="s">
        <v>165</v>
      </c>
      <c r="K44" s="43" t="s">
        <v>172</v>
      </c>
      <c r="L44" s="101"/>
      <c r="M44" s="52"/>
      <c r="N44" s="49"/>
      <c r="O44" s="52"/>
    </row>
    <row r="45">
      <c r="A45" s="39" t="s">
        <v>2849</v>
      </c>
      <c r="B45" s="41" t="s">
        <v>1557</v>
      </c>
      <c r="C45" s="48">
        <v>1.0</v>
      </c>
      <c r="D45" s="41" t="s">
        <v>9</v>
      </c>
      <c r="E45" s="39" t="s">
        <v>9</v>
      </c>
      <c r="F45" s="49"/>
      <c r="G45" s="39" t="s">
        <v>148</v>
      </c>
      <c r="H45" s="41" t="s">
        <v>2851</v>
      </c>
      <c r="I45" s="39">
        <v>6625337.0</v>
      </c>
      <c r="J45" s="41" t="s">
        <v>165</v>
      </c>
      <c r="K45" s="43" t="s">
        <v>1154</v>
      </c>
      <c r="L45" s="101"/>
      <c r="M45" s="52"/>
      <c r="N45" s="49"/>
      <c r="O45" s="52"/>
    </row>
    <row r="46">
      <c r="A46" s="39" t="s">
        <v>2852</v>
      </c>
      <c r="B46" s="41" t="s">
        <v>315</v>
      </c>
      <c r="C46" s="48">
        <v>2.0</v>
      </c>
      <c r="D46" s="41" t="s">
        <v>154</v>
      </c>
      <c r="E46" s="39" t="s">
        <v>6</v>
      </c>
      <c r="F46" s="41" t="s">
        <v>155</v>
      </c>
      <c r="G46" s="39" t="s">
        <v>148</v>
      </c>
      <c r="H46" s="41" t="s">
        <v>2853</v>
      </c>
      <c r="I46" s="39">
        <v>6625299.0</v>
      </c>
      <c r="J46" s="41" t="s">
        <v>165</v>
      </c>
      <c r="K46" s="43" t="s">
        <v>166</v>
      </c>
      <c r="L46" s="101"/>
      <c r="M46" s="52"/>
      <c r="N46" s="49"/>
      <c r="O46" s="52"/>
    </row>
    <row r="47">
      <c r="A47" s="39" t="s">
        <v>2852</v>
      </c>
      <c r="B47" s="41" t="s">
        <v>315</v>
      </c>
      <c r="C47" s="48">
        <v>2.0</v>
      </c>
      <c r="D47" s="41" t="s">
        <v>9</v>
      </c>
      <c r="E47" s="39" t="s">
        <v>9</v>
      </c>
      <c r="F47" s="49"/>
      <c r="G47" s="39" t="s">
        <v>148</v>
      </c>
      <c r="H47" s="41" t="s">
        <v>2854</v>
      </c>
      <c r="I47" s="39">
        <v>6625300.0</v>
      </c>
      <c r="J47" s="41" t="s">
        <v>165</v>
      </c>
      <c r="K47" s="43" t="s">
        <v>1154</v>
      </c>
      <c r="L47" s="101"/>
      <c r="M47" s="52"/>
      <c r="N47" s="49"/>
      <c r="O47" s="52"/>
    </row>
    <row r="48">
      <c r="A48" s="39" t="s">
        <v>2855</v>
      </c>
      <c r="B48" s="41" t="s">
        <v>1131</v>
      </c>
      <c r="C48" s="48">
        <v>2.0</v>
      </c>
      <c r="D48" s="41" t="s">
        <v>154</v>
      </c>
      <c r="E48" s="39" t="s">
        <v>230</v>
      </c>
      <c r="F48" s="41" t="s">
        <v>2061</v>
      </c>
      <c r="G48" s="39" t="s">
        <v>148</v>
      </c>
      <c r="H48" s="41" t="s">
        <v>2856</v>
      </c>
      <c r="I48" s="39">
        <v>6625311.0</v>
      </c>
      <c r="J48" s="41" t="s">
        <v>232</v>
      </c>
      <c r="K48" s="43" t="s">
        <v>2276</v>
      </c>
      <c r="L48" s="43"/>
      <c r="M48" s="39"/>
      <c r="N48" s="41"/>
      <c r="O48" s="39"/>
    </row>
    <row r="49">
      <c r="A49" s="39" t="s">
        <v>2857</v>
      </c>
      <c r="B49" s="41" t="s">
        <v>315</v>
      </c>
      <c r="C49" s="48">
        <v>2.0</v>
      </c>
      <c r="D49" s="41" t="s">
        <v>9</v>
      </c>
      <c r="E49" s="39" t="s">
        <v>9</v>
      </c>
      <c r="F49" s="49"/>
      <c r="G49" s="39" t="s">
        <v>148</v>
      </c>
      <c r="H49" s="41" t="s">
        <v>2858</v>
      </c>
      <c r="I49" s="39">
        <v>6625349.0</v>
      </c>
      <c r="J49" s="41" t="s">
        <v>165</v>
      </c>
      <c r="K49" s="43" t="s">
        <v>1154</v>
      </c>
      <c r="L49" s="101"/>
      <c r="M49" s="52"/>
      <c r="N49" s="49"/>
      <c r="O49" s="52"/>
    </row>
    <row r="50">
      <c r="A50" s="39" t="s">
        <v>2859</v>
      </c>
      <c r="B50" s="41" t="s">
        <v>315</v>
      </c>
      <c r="C50" s="48">
        <v>2.0</v>
      </c>
      <c r="D50" s="41" t="s">
        <v>154</v>
      </c>
      <c r="E50" s="39" t="s">
        <v>6</v>
      </c>
      <c r="F50" s="39" t="s">
        <v>155</v>
      </c>
      <c r="G50" s="39" t="s">
        <v>148</v>
      </c>
      <c r="H50" s="41" t="s">
        <v>2860</v>
      </c>
      <c r="I50" s="39">
        <v>6625297.0</v>
      </c>
      <c r="J50" s="41" t="s">
        <v>165</v>
      </c>
      <c r="K50" s="43" t="s">
        <v>172</v>
      </c>
      <c r="L50" s="45"/>
      <c r="M50" s="42"/>
      <c r="N50" s="46"/>
      <c r="O50" s="42"/>
    </row>
    <row r="51">
      <c r="A51" s="39" t="s">
        <v>2859</v>
      </c>
      <c r="B51" s="41" t="s">
        <v>315</v>
      </c>
      <c r="C51" s="48">
        <v>2.0</v>
      </c>
      <c r="D51" s="41" t="s">
        <v>9</v>
      </c>
      <c r="E51" s="39" t="s">
        <v>9</v>
      </c>
      <c r="F51" s="49"/>
      <c r="G51" s="39" t="s">
        <v>148</v>
      </c>
      <c r="H51" s="41" t="s">
        <v>2861</v>
      </c>
      <c r="I51" s="39">
        <v>6625298.0</v>
      </c>
      <c r="J51" s="41" t="s">
        <v>165</v>
      </c>
      <c r="K51" s="43" t="s">
        <v>1154</v>
      </c>
      <c r="L51" s="101"/>
      <c r="M51" s="52"/>
      <c r="N51" s="49"/>
      <c r="O51" s="52"/>
    </row>
    <row r="52">
      <c r="A52" s="39" t="s">
        <v>2862</v>
      </c>
      <c r="B52" s="41" t="s">
        <v>1554</v>
      </c>
      <c r="C52" s="48">
        <v>1.0</v>
      </c>
      <c r="D52" s="41" t="s">
        <v>154</v>
      </c>
      <c r="E52" s="39" t="s">
        <v>6</v>
      </c>
      <c r="F52" s="39" t="s">
        <v>155</v>
      </c>
      <c r="G52" s="39" t="s">
        <v>148</v>
      </c>
      <c r="H52" s="41" t="s">
        <v>2863</v>
      </c>
      <c r="I52" s="39">
        <v>6625323.0</v>
      </c>
      <c r="J52" s="41" t="s">
        <v>165</v>
      </c>
      <c r="K52" s="43" t="s">
        <v>166</v>
      </c>
      <c r="L52" s="45"/>
      <c r="M52" s="42"/>
      <c r="N52" s="46"/>
      <c r="O52" s="42"/>
    </row>
    <row r="53">
      <c r="A53" s="39" t="s">
        <v>2862</v>
      </c>
      <c r="B53" s="41" t="s">
        <v>1554</v>
      </c>
      <c r="C53" s="48">
        <v>1.0</v>
      </c>
      <c r="D53" s="41" t="s">
        <v>9</v>
      </c>
      <c r="E53" s="39" t="s">
        <v>9</v>
      </c>
      <c r="F53" s="49"/>
      <c r="G53" s="39" t="s">
        <v>148</v>
      </c>
      <c r="H53" s="41" t="s">
        <v>2864</v>
      </c>
      <c r="I53" s="39">
        <v>6625324.0</v>
      </c>
      <c r="J53" s="41" t="s">
        <v>362</v>
      </c>
      <c r="K53" s="43" t="s">
        <v>2865</v>
      </c>
      <c r="L53" s="101"/>
      <c r="M53" s="52"/>
      <c r="N53" s="49"/>
      <c r="O53" s="52"/>
    </row>
    <row r="54">
      <c r="A54" s="39" t="s">
        <v>2862</v>
      </c>
      <c r="B54" s="41" t="s">
        <v>1554</v>
      </c>
      <c r="C54" s="48">
        <v>1.0</v>
      </c>
      <c r="D54" s="41" t="s">
        <v>159</v>
      </c>
      <c r="E54" s="39" t="s">
        <v>13</v>
      </c>
      <c r="F54" s="49"/>
      <c r="G54" s="39" t="s">
        <v>148</v>
      </c>
      <c r="H54" s="41" t="s">
        <v>2866</v>
      </c>
      <c r="I54" s="39">
        <v>6625344.0</v>
      </c>
      <c r="J54" s="41" t="s">
        <v>795</v>
      </c>
      <c r="K54" s="43" t="s">
        <v>2867</v>
      </c>
      <c r="L54" s="101"/>
      <c r="M54" s="52"/>
      <c r="N54" s="49"/>
      <c r="O54" s="52"/>
    </row>
    <row r="55">
      <c r="A55" s="39" t="s">
        <v>2868</v>
      </c>
      <c r="B55" s="41"/>
      <c r="C55" s="48"/>
      <c r="D55" s="41" t="s">
        <v>154</v>
      </c>
      <c r="E55" s="39" t="s">
        <v>6</v>
      </c>
      <c r="F55" s="41" t="s">
        <v>155</v>
      </c>
      <c r="G55" s="39" t="s">
        <v>148</v>
      </c>
      <c r="H55" s="41" t="s">
        <v>2869</v>
      </c>
      <c r="I55" s="39" t="s">
        <v>227</v>
      </c>
      <c r="J55" s="41" t="s">
        <v>150</v>
      </c>
      <c r="K55" s="43" t="s">
        <v>596</v>
      </c>
      <c r="L55" s="45"/>
      <c r="M55" s="42"/>
      <c r="N55" s="46"/>
      <c r="O55" s="42"/>
    </row>
    <row r="56">
      <c r="A56" s="39" t="s">
        <v>2870</v>
      </c>
      <c r="B56" s="41" t="s">
        <v>947</v>
      </c>
      <c r="C56" s="48">
        <v>2.0</v>
      </c>
      <c r="D56" s="41" t="s">
        <v>154</v>
      </c>
      <c r="E56" s="39" t="s">
        <v>7</v>
      </c>
      <c r="F56" s="41" t="s">
        <v>155</v>
      </c>
      <c r="G56" s="39" t="s">
        <v>148</v>
      </c>
      <c r="H56" s="58" t="s">
        <v>2871</v>
      </c>
      <c r="I56" s="39" t="s">
        <v>227</v>
      </c>
      <c r="J56" s="41" t="s">
        <v>165</v>
      </c>
      <c r="K56" s="43" t="s">
        <v>553</v>
      </c>
      <c r="L56" s="43" t="s">
        <v>2872</v>
      </c>
      <c r="M56" s="39"/>
      <c r="N56" s="41" t="s">
        <v>158</v>
      </c>
      <c r="O56" s="39" t="s">
        <v>264</v>
      </c>
    </row>
    <row r="57">
      <c r="A57" s="39" t="s">
        <v>2846</v>
      </c>
      <c r="B57" s="41" t="s">
        <v>153</v>
      </c>
      <c r="C57" s="48">
        <v>2.0</v>
      </c>
      <c r="D57" s="41" t="s">
        <v>154</v>
      </c>
      <c r="E57" s="39" t="s">
        <v>7</v>
      </c>
      <c r="F57" s="41" t="s">
        <v>155</v>
      </c>
      <c r="G57" s="39" t="s">
        <v>148</v>
      </c>
      <c r="H57" s="41" t="s">
        <v>2873</v>
      </c>
      <c r="I57" s="39" t="s">
        <v>227</v>
      </c>
      <c r="J57" s="41" t="s">
        <v>165</v>
      </c>
      <c r="K57" s="43" t="s">
        <v>553</v>
      </c>
      <c r="L57" s="43" t="s">
        <v>2874</v>
      </c>
      <c r="M57" s="39"/>
      <c r="N57" s="41" t="s">
        <v>158</v>
      </c>
      <c r="O57" s="39" t="s">
        <v>264</v>
      </c>
    </row>
    <row r="58">
      <c r="A58" s="72" t="s">
        <v>2875</v>
      </c>
      <c r="B58" s="38" t="s">
        <v>153</v>
      </c>
      <c r="C58" s="48">
        <v>2.0</v>
      </c>
      <c r="D58" s="41" t="s">
        <v>154</v>
      </c>
      <c r="E58" s="39" t="s">
        <v>7</v>
      </c>
      <c r="F58" s="41" t="s">
        <v>155</v>
      </c>
      <c r="G58" s="39" t="s">
        <v>148</v>
      </c>
      <c r="H58" s="41" t="s">
        <v>2876</v>
      </c>
      <c r="I58" s="39" t="s">
        <v>227</v>
      </c>
      <c r="J58" s="41" t="s">
        <v>165</v>
      </c>
      <c r="K58" s="43" t="s">
        <v>245</v>
      </c>
      <c r="L58" s="43" t="s">
        <v>2877</v>
      </c>
      <c r="M58" s="39"/>
      <c r="N58" s="41" t="s">
        <v>158</v>
      </c>
      <c r="O58" s="39" t="s">
        <v>247</v>
      </c>
    </row>
    <row r="59">
      <c r="A59" s="41" t="s">
        <v>146</v>
      </c>
      <c r="B59" s="39"/>
      <c r="C59" s="40"/>
      <c r="D59" s="39" t="s">
        <v>159</v>
      </c>
      <c r="E59" s="41" t="s">
        <v>17</v>
      </c>
      <c r="F59" s="52"/>
      <c r="G59" s="41" t="s">
        <v>148</v>
      </c>
      <c r="H59" s="39" t="s">
        <v>2878</v>
      </c>
      <c r="I59" s="41">
        <v>6627429.0</v>
      </c>
      <c r="J59" s="39" t="s">
        <v>212</v>
      </c>
      <c r="K59" s="65" t="s">
        <v>241</v>
      </c>
      <c r="L59" s="43" t="s">
        <v>2879</v>
      </c>
      <c r="M59" s="39"/>
      <c r="N59" s="41"/>
      <c r="O59" s="39"/>
    </row>
    <row r="60">
      <c r="A60" s="41" t="s">
        <v>2862</v>
      </c>
      <c r="B60" s="39" t="s">
        <v>1554</v>
      </c>
      <c r="C60" s="40">
        <v>1.0</v>
      </c>
      <c r="D60" s="39" t="s">
        <v>154</v>
      </c>
      <c r="E60" s="41" t="s">
        <v>6</v>
      </c>
      <c r="F60" s="39" t="s">
        <v>155</v>
      </c>
      <c r="G60" s="41" t="s">
        <v>148</v>
      </c>
      <c r="H60" s="39" t="s">
        <v>2880</v>
      </c>
      <c r="I60" s="41" t="s">
        <v>227</v>
      </c>
      <c r="J60" s="39" t="s">
        <v>150</v>
      </c>
      <c r="K60" s="65" t="s">
        <v>596</v>
      </c>
      <c r="L60" s="43" t="s">
        <v>2881</v>
      </c>
      <c r="M60" s="39"/>
      <c r="N60" s="41"/>
      <c r="O60" s="39"/>
    </row>
    <row r="61">
      <c r="A61" s="41" t="s">
        <v>146</v>
      </c>
      <c r="B61" s="39" t="s">
        <v>406</v>
      </c>
      <c r="C61" s="40">
        <v>1.0</v>
      </c>
      <c r="D61" s="39" t="s">
        <v>159</v>
      </c>
      <c r="E61" s="41" t="s">
        <v>17</v>
      </c>
      <c r="F61" s="52"/>
      <c r="G61" s="41" t="s">
        <v>148</v>
      </c>
      <c r="H61" s="39" t="s">
        <v>2882</v>
      </c>
      <c r="I61" s="41" t="s">
        <v>227</v>
      </c>
      <c r="J61" s="39" t="s">
        <v>189</v>
      </c>
      <c r="K61" s="65"/>
      <c r="L61" s="43" t="s">
        <v>2883</v>
      </c>
      <c r="M61" s="39"/>
      <c r="N61" s="41"/>
      <c r="O61" s="39"/>
    </row>
    <row r="62">
      <c r="A62" s="39" t="s">
        <v>2884</v>
      </c>
      <c r="B62" s="41" t="s">
        <v>315</v>
      </c>
      <c r="C62" s="48">
        <v>2.0</v>
      </c>
      <c r="D62" s="41" t="s">
        <v>154</v>
      </c>
      <c r="E62" s="39" t="s">
        <v>7</v>
      </c>
      <c r="F62" s="41" t="s">
        <v>155</v>
      </c>
      <c r="G62" s="39" t="s">
        <v>148</v>
      </c>
      <c r="H62" s="41" t="s">
        <v>2885</v>
      </c>
      <c r="I62" s="39" t="s">
        <v>227</v>
      </c>
      <c r="J62" s="41" t="s">
        <v>165</v>
      </c>
      <c r="K62" s="43" t="s">
        <v>245</v>
      </c>
      <c r="L62" s="43" t="s">
        <v>250</v>
      </c>
      <c r="M62" s="39"/>
      <c r="N62" s="41" t="s">
        <v>158</v>
      </c>
      <c r="O62" s="39" t="s">
        <v>247</v>
      </c>
    </row>
    <row r="63">
      <c r="A63" s="47" t="s">
        <v>146</v>
      </c>
      <c r="B63" s="41" t="s">
        <v>406</v>
      </c>
      <c r="C63" s="48">
        <v>1.0</v>
      </c>
      <c r="D63" s="39" t="s">
        <v>159</v>
      </c>
      <c r="E63" s="41" t="s">
        <v>13</v>
      </c>
      <c r="F63" s="52"/>
      <c r="G63" s="39" t="s">
        <v>148</v>
      </c>
      <c r="H63" s="39" t="s">
        <v>2886</v>
      </c>
      <c r="I63" s="39">
        <v>6483930.0</v>
      </c>
      <c r="J63" s="39" t="s">
        <v>795</v>
      </c>
      <c r="K63" s="43" t="s">
        <v>2887</v>
      </c>
      <c r="L63" s="43" t="s">
        <v>2888</v>
      </c>
      <c r="M63" s="39"/>
      <c r="N63" s="41"/>
      <c r="O63" s="39"/>
    </row>
    <row r="64">
      <c r="A64" s="47" t="s">
        <v>2817</v>
      </c>
      <c r="B64" s="39" t="s">
        <v>947</v>
      </c>
      <c r="C64" s="40">
        <v>1.0</v>
      </c>
      <c r="D64" s="38" t="s">
        <v>154</v>
      </c>
      <c r="E64" s="39" t="s">
        <v>7</v>
      </c>
      <c r="F64" s="41" t="s">
        <v>155</v>
      </c>
      <c r="G64" s="39" t="s">
        <v>148</v>
      </c>
      <c r="H64" s="39" t="s">
        <v>2889</v>
      </c>
      <c r="I64" s="41" t="s">
        <v>227</v>
      </c>
      <c r="J64" s="39" t="s">
        <v>165</v>
      </c>
      <c r="K64" s="43" t="s">
        <v>245</v>
      </c>
      <c r="L64" s="43" t="s">
        <v>2649</v>
      </c>
      <c r="M64" s="39" t="s">
        <v>145</v>
      </c>
      <c r="N64" s="41" t="s">
        <v>158</v>
      </c>
      <c r="O64" s="39" t="s">
        <v>247</v>
      </c>
    </row>
    <row r="65">
      <c r="A65" s="74" t="s">
        <v>467</v>
      </c>
      <c r="B65" s="74" t="s">
        <v>260</v>
      </c>
      <c r="C65" s="75">
        <v>1.0</v>
      </c>
      <c r="D65" s="39" t="s">
        <v>154</v>
      </c>
      <c r="E65" s="38" t="s">
        <v>7</v>
      </c>
      <c r="F65" s="38" t="s">
        <v>155</v>
      </c>
      <c r="G65" s="38" t="s">
        <v>148</v>
      </c>
      <c r="H65" s="60" t="s">
        <v>2890</v>
      </c>
      <c r="I65" s="53" t="s">
        <v>227</v>
      </c>
      <c r="J65" s="60" t="s">
        <v>165</v>
      </c>
      <c r="K65" s="68" t="s">
        <v>262</v>
      </c>
      <c r="L65" s="59" t="s">
        <v>1411</v>
      </c>
      <c r="M65" s="42"/>
      <c r="N65" s="41" t="s">
        <v>158</v>
      </c>
      <c r="O65" s="39" t="s">
        <v>264</v>
      </c>
    </row>
    <row r="66">
      <c r="A66" s="47" t="s">
        <v>146</v>
      </c>
      <c r="B66" s="47" t="s">
        <v>180</v>
      </c>
      <c r="C66" s="40">
        <v>1.0</v>
      </c>
      <c r="D66" s="39" t="s">
        <v>159</v>
      </c>
      <c r="E66" s="41" t="s">
        <v>17</v>
      </c>
      <c r="F66" s="165"/>
      <c r="G66" s="38" t="s">
        <v>148</v>
      </c>
      <c r="H66" s="39" t="s">
        <v>2891</v>
      </c>
      <c r="I66" s="41" t="s">
        <v>227</v>
      </c>
      <c r="J66" s="39" t="s">
        <v>273</v>
      </c>
      <c r="K66" s="65" t="s">
        <v>528</v>
      </c>
      <c r="L66" s="43" t="s">
        <v>2892</v>
      </c>
      <c r="M66" s="42"/>
      <c r="N66" s="46"/>
      <c r="O66" s="42"/>
    </row>
    <row r="67">
      <c r="A67" s="47" t="s">
        <v>281</v>
      </c>
      <c r="B67" s="47" t="s">
        <v>282</v>
      </c>
      <c r="C67" s="40"/>
      <c r="D67" s="38" t="s">
        <v>154</v>
      </c>
      <c r="E67" s="39" t="s">
        <v>230</v>
      </c>
      <c r="F67" s="41"/>
      <c r="G67" s="39" t="s">
        <v>148</v>
      </c>
      <c r="H67" s="39" t="s">
        <v>2893</v>
      </c>
      <c r="I67" s="41" t="s">
        <v>227</v>
      </c>
      <c r="J67" s="39" t="s">
        <v>165</v>
      </c>
      <c r="K67" s="43" t="s">
        <v>284</v>
      </c>
      <c r="L67" s="43" t="s">
        <v>285</v>
      </c>
      <c r="M67" s="42"/>
      <c r="N67" s="46"/>
      <c r="O67" s="42"/>
    </row>
    <row r="68">
      <c r="A68" s="47" t="s">
        <v>146</v>
      </c>
      <c r="B68" s="47"/>
      <c r="C68" s="40"/>
      <c r="D68" s="41" t="s">
        <v>154</v>
      </c>
      <c r="E68" s="41" t="s">
        <v>6</v>
      </c>
      <c r="F68" s="41" t="s">
        <v>155</v>
      </c>
      <c r="G68" s="39" t="s">
        <v>148</v>
      </c>
      <c r="H68" s="39" t="s">
        <v>2894</v>
      </c>
      <c r="I68" s="41" t="s">
        <v>227</v>
      </c>
      <c r="J68" s="39" t="s">
        <v>150</v>
      </c>
      <c r="K68" s="43" t="s">
        <v>2895</v>
      </c>
      <c r="L68" s="43" t="s">
        <v>2896</v>
      </c>
      <c r="M68" s="42"/>
      <c r="N68" s="46"/>
      <c r="O68" s="42"/>
    </row>
    <row r="69">
      <c r="A69" s="39" t="s">
        <v>146</v>
      </c>
      <c r="B69" s="41" t="s">
        <v>306</v>
      </c>
      <c r="C69" s="48">
        <v>1.0</v>
      </c>
      <c r="D69" s="41" t="s">
        <v>154</v>
      </c>
      <c r="E69" s="39" t="s">
        <v>6</v>
      </c>
      <c r="F69" s="66" t="s">
        <v>155</v>
      </c>
      <c r="G69" s="67" t="s">
        <v>148</v>
      </c>
      <c r="H69" s="41" t="s">
        <v>2520</v>
      </c>
      <c r="I69" s="39" t="s">
        <v>227</v>
      </c>
      <c r="J69" s="41" t="s">
        <v>308</v>
      </c>
      <c r="K69" s="43" t="s">
        <v>308</v>
      </c>
      <c r="L69" s="59" t="s">
        <v>309</v>
      </c>
      <c r="M69" s="42"/>
      <c r="N69" s="46"/>
      <c r="O69" s="42"/>
    </row>
    <row r="70">
      <c r="A70" s="39" t="s">
        <v>2897</v>
      </c>
      <c r="B70" s="41" t="s">
        <v>947</v>
      </c>
      <c r="C70" s="48">
        <v>2.0</v>
      </c>
      <c r="D70" s="41" t="s">
        <v>154</v>
      </c>
      <c r="E70" s="39" t="s">
        <v>7</v>
      </c>
      <c r="F70" s="41" t="s">
        <v>155</v>
      </c>
      <c r="G70" s="39" t="s">
        <v>148</v>
      </c>
      <c r="H70" s="41" t="s">
        <v>2898</v>
      </c>
      <c r="I70" s="39" t="s">
        <v>227</v>
      </c>
      <c r="J70" s="41" t="s">
        <v>165</v>
      </c>
      <c r="K70" s="43" t="s">
        <v>320</v>
      </c>
      <c r="L70" s="59" t="s">
        <v>2899</v>
      </c>
      <c r="M70" s="42"/>
      <c r="N70" s="41" t="s">
        <v>158</v>
      </c>
      <c r="O70" s="39" t="s">
        <v>247</v>
      </c>
    </row>
    <row r="71">
      <c r="A71" s="39" t="s">
        <v>146</v>
      </c>
      <c r="B71" s="41" t="s">
        <v>180</v>
      </c>
      <c r="C71" s="48">
        <v>1.0</v>
      </c>
      <c r="D71" s="41" t="s">
        <v>154</v>
      </c>
      <c r="E71" s="39" t="s">
        <v>6</v>
      </c>
      <c r="F71" s="41" t="s">
        <v>155</v>
      </c>
      <c r="G71" s="39" t="s">
        <v>148</v>
      </c>
      <c r="H71" s="41" t="s">
        <v>2900</v>
      </c>
      <c r="I71" s="39">
        <v>6483962.0</v>
      </c>
      <c r="J71" s="41" t="s">
        <v>150</v>
      </c>
      <c r="K71" s="43" t="s">
        <v>596</v>
      </c>
      <c r="L71" s="59" t="s">
        <v>912</v>
      </c>
      <c r="M71" s="42"/>
      <c r="N71" s="46"/>
      <c r="O71" s="42"/>
    </row>
    <row r="72">
      <c r="A72" s="39" t="s">
        <v>2901</v>
      </c>
      <c r="B72" s="39" t="s">
        <v>180</v>
      </c>
      <c r="C72" s="40">
        <v>1.0</v>
      </c>
      <c r="D72" s="39" t="s">
        <v>154</v>
      </c>
      <c r="E72" s="41" t="s">
        <v>6</v>
      </c>
      <c r="F72" s="41" t="s">
        <v>155</v>
      </c>
      <c r="G72" s="39" t="s">
        <v>148</v>
      </c>
      <c r="H72" s="58" t="s">
        <v>2902</v>
      </c>
      <c r="I72" s="39">
        <v>6627277.0</v>
      </c>
      <c r="J72" s="41" t="s">
        <v>165</v>
      </c>
      <c r="K72" s="43" t="s">
        <v>166</v>
      </c>
      <c r="L72" s="59" t="s">
        <v>324</v>
      </c>
      <c r="M72" s="42"/>
      <c r="N72" s="46"/>
      <c r="O72" s="42"/>
    </row>
    <row r="73">
      <c r="A73" s="39" t="s">
        <v>146</v>
      </c>
      <c r="B73" s="41" t="s">
        <v>180</v>
      </c>
      <c r="C73" s="48">
        <v>1.0</v>
      </c>
      <c r="D73" s="41" t="s">
        <v>159</v>
      </c>
      <c r="E73" s="39" t="s">
        <v>14</v>
      </c>
      <c r="F73" s="41"/>
      <c r="G73" s="39" t="s">
        <v>148</v>
      </c>
      <c r="H73" s="41" t="s">
        <v>2521</v>
      </c>
      <c r="I73" s="39" t="s">
        <v>227</v>
      </c>
      <c r="J73" s="41" t="s">
        <v>273</v>
      </c>
      <c r="K73" s="162" t="s">
        <v>323</v>
      </c>
      <c r="L73" s="43" t="s">
        <v>517</v>
      </c>
      <c r="M73" s="42"/>
      <c r="N73" s="46"/>
      <c r="O73" s="42"/>
    </row>
    <row r="74">
      <c r="A74" s="39" t="s">
        <v>146</v>
      </c>
      <c r="B74" s="39" t="s">
        <v>180</v>
      </c>
      <c r="C74" s="40">
        <v>1.0</v>
      </c>
      <c r="D74" s="39" t="s">
        <v>159</v>
      </c>
      <c r="E74" s="41" t="s">
        <v>11</v>
      </c>
      <c r="F74" s="39"/>
      <c r="G74" s="39" t="s">
        <v>148</v>
      </c>
      <c r="H74" s="58">
        <v>2.1285523020411E13</v>
      </c>
      <c r="I74" s="39" t="s">
        <v>227</v>
      </c>
      <c r="J74" s="41" t="s">
        <v>273</v>
      </c>
      <c r="K74" s="43" t="s">
        <v>329</v>
      </c>
      <c r="L74" s="59" t="s">
        <v>337</v>
      </c>
      <c r="M74" s="42"/>
      <c r="N74" s="46"/>
      <c r="O74" s="42"/>
    </row>
    <row r="75">
      <c r="A75" s="39" t="s">
        <v>146</v>
      </c>
      <c r="B75" s="39" t="s">
        <v>180</v>
      </c>
      <c r="C75" s="40">
        <v>1.0</v>
      </c>
      <c r="D75" s="39" t="s">
        <v>159</v>
      </c>
      <c r="E75" s="41" t="s">
        <v>11</v>
      </c>
      <c r="F75" s="39"/>
      <c r="G75" s="39" t="s">
        <v>148</v>
      </c>
      <c r="H75" s="58">
        <v>2.1285523020479E13</v>
      </c>
      <c r="I75" s="39" t="s">
        <v>227</v>
      </c>
      <c r="J75" s="41" t="s">
        <v>273</v>
      </c>
      <c r="K75" s="43" t="s">
        <v>329</v>
      </c>
      <c r="L75" s="59" t="s">
        <v>337</v>
      </c>
      <c r="M75" s="42"/>
      <c r="N75" s="46"/>
      <c r="O75" s="42"/>
    </row>
    <row r="76">
      <c r="A76" s="39" t="s">
        <v>2903</v>
      </c>
      <c r="B76" s="39" t="s">
        <v>180</v>
      </c>
      <c r="C76" s="40">
        <v>1.0</v>
      </c>
      <c r="D76" s="39" t="s">
        <v>159</v>
      </c>
      <c r="E76" s="41" t="s">
        <v>11</v>
      </c>
      <c r="F76" s="39"/>
      <c r="G76" s="39" t="s">
        <v>148</v>
      </c>
      <c r="H76" s="58">
        <v>2.1285523020414E13</v>
      </c>
      <c r="I76" s="39" t="s">
        <v>227</v>
      </c>
      <c r="J76" s="41" t="s">
        <v>273</v>
      </c>
      <c r="K76" s="43" t="s">
        <v>329</v>
      </c>
      <c r="L76" s="59" t="s">
        <v>330</v>
      </c>
      <c r="M76" s="42"/>
      <c r="N76" s="46"/>
      <c r="O76" s="42"/>
    </row>
    <row r="77">
      <c r="A77" s="39" t="s">
        <v>146</v>
      </c>
      <c r="B77" s="39" t="s">
        <v>180</v>
      </c>
      <c r="C77" s="40">
        <v>1.0</v>
      </c>
      <c r="D77" s="39" t="s">
        <v>159</v>
      </c>
      <c r="E77" s="41" t="s">
        <v>12</v>
      </c>
      <c r="F77" s="39"/>
      <c r="G77" s="39" t="s">
        <v>148</v>
      </c>
      <c r="H77" s="58">
        <v>2.127552010068E13</v>
      </c>
      <c r="I77" s="39" t="s">
        <v>227</v>
      </c>
      <c r="J77" s="41" t="s">
        <v>273</v>
      </c>
      <c r="K77" s="43" t="s">
        <v>336</v>
      </c>
      <c r="L77" s="59" t="s">
        <v>337</v>
      </c>
      <c r="M77" s="42"/>
      <c r="N77" s="46"/>
      <c r="O77" s="42"/>
    </row>
    <row r="78">
      <c r="A78" s="39" t="s">
        <v>2903</v>
      </c>
      <c r="B78" s="41" t="s">
        <v>180</v>
      </c>
      <c r="C78" s="48">
        <v>1.0</v>
      </c>
      <c r="D78" s="41" t="s">
        <v>154</v>
      </c>
      <c r="E78" s="39" t="s">
        <v>6</v>
      </c>
      <c r="F78" s="41" t="s">
        <v>155</v>
      </c>
      <c r="G78" s="39" t="s">
        <v>148</v>
      </c>
      <c r="H78" s="41" t="s">
        <v>2904</v>
      </c>
      <c r="I78" s="39" t="s">
        <v>227</v>
      </c>
      <c r="J78" s="41" t="s">
        <v>165</v>
      </c>
      <c r="K78" s="43" t="s">
        <v>178</v>
      </c>
      <c r="L78" s="59" t="s">
        <v>1954</v>
      </c>
      <c r="M78" s="42"/>
      <c r="N78" s="46"/>
      <c r="O78" s="42"/>
    </row>
    <row r="79">
      <c r="A79" s="39" t="s">
        <v>2905</v>
      </c>
      <c r="B79" s="41" t="s">
        <v>742</v>
      </c>
      <c r="C79" s="48">
        <v>2.0</v>
      </c>
      <c r="D79" s="41" t="s">
        <v>9</v>
      </c>
      <c r="E79" s="39" t="s">
        <v>9</v>
      </c>
      <c r="F79" s="49"/>
      <c r="G79" s="39" t="s">
        <v>148</v>
      </c>
      <c r="H79" s="41" t="s">
        <v>2906</v>
      </c>
      <c r="I79" s="39">
        <v>6627389.0</v>
      </c>
      <c r="J79" s="41" t="s">
        <v>381</v>
      </c>
      <c r="K79" s="43" t="s">
        <v>822</v>
      </c>
      <c r="L79" s="59" t="s">
        <v>1954</v>
      </c>
      <c r="M79" s="42"/>
      <c r="N79" s="46"/>
      <c r="O79" s="42"/>
    </row>
    <row r="80">
      <c r="A80" s="74" t="s">
        <v>146</v>
      </c>
      <c r="B80" s="74" t="s">
        <v>315</v>
      </c>
      <c r="C80" s="75">
        <v>1.0</v>
      </c>
      <c r="D80" s="47" t="s">
        <v>159</v>
      </c>
      <c r="E80" s="41" t="s">
        <v>24</v>
      </c>
      <c r="F80" s="76"/>
      <c r="G80" s="39" t="s">
        <v>148</v>
      </c>
      <c r="H80" s="58" t="s">
        <v>2907</v>
      </c>
      <c r="I80" s="60" t="s">
        <v>227</v>
      </c>
      <c r="J80" s="60" t="s">
        <v>350</v>
      </c>
      <c r="K80" s="53" t="s">
        <v>351</v>
      </c>
      <c r="L80" s="43" t="s">
        <v>346</v>
      </c>
      <c r="M80" s="42"/>
      <c r="N80" s="46"/>
      <c r="O80" s="42"/>
    </row>
    <row r="81">
      <c r="A81" s="74" t="s">
        <v>146</v>
      </c>
      <c r="B81" s="74" t="s">
        <v>315</v>
      </c>
      <c r="C81" s="75">
        <v>1.0</v>
      </c>
      <c r="D81" s="47" t="s">
        <v>159</v>
      </c>
      <c r="E81" s="41" t="s">
        <v>17</v>
      </c>
      <c r="F81" s="76"/>
      <c r="G81" s="39" t="s">
        <v>148</v>
      </c>
      <c r="H81" s="58" t="s">
        <v>2908</v>
      </c>
      <c r="I81" s="60" t="s">
        <v>227</v>
      </c>
      <c r="J81" s="60" t="s">
        <v>354</v>
      </c>
      <c r="K81" s="68" t="s">
        <v>355</v>
      </c>
      <c r="L81" s="43" t="s">
        <v>346</v>
      </c>
      <c r="M81" s="42"/>
      <c r="N81" s="46"/>
      <c r="O81" s="42"/>
    </row>
    <row r="82">
      <c r="A82" s="186" t="s">
        <v>146</v>
      </c>
      <c r="B82" s="78" t="s">
        <v>180</v>
      </c>
      <c r="C82" s="187">
        <v>1.0</v>
      </c>
      <c r="D82" s="188" t="s">
        <v>154</v>
      </c>
      <c r="E82" s="189" t="s">
        <v>6</v>
      </c>
      <c r="F82" s="78" t="s">
        <v>155</v>
      </c>
      <c r="G82" s="189" t="s">
        <v>148</v>
      </c>
      <c r="H82" s="184" t="s">
        <v>227</v>
      </c>
      <c r="I82" s="188" t="s">
        <v>227</v>
      </c>
      <c r="J82" s="41" t="s">
        <v>308</v>
      </c>
      <c r="K82" s="239" t="s">
        <v>2909</v>
      </c>
      <c r="L82" s="109" t="s">
        <v>346</v>
      </c>
      <c r="M82" s="42"/>
      <c r="N82" s="46"/>
      <c r="O82" s="42"/>
    </row>
    <row r="83">
      <c r="A83" s="186" t="s">
        <v>146</v>
      </c>
      <c r="B83" s="78" t="s">
        <v>180</v>
      </c>
      <c r="C83" s="187">
        <v>1.0</v>
      </c>
      <c r="D83" s="188" t="s">
        <v>154</v>
      </c>
      <c r="E83" s="189" t="s">
        <v>6</v>
      </c>
      <c r="F83" s="78" t="s">
        <v>155</v>
      </c>
      <c r="G83" s="189" t="s">
        <v>148</v>
      </c>
      <c r="H83" s="184" t="s">
        <v>227</v>
      </c>
      <c r="I83" s="188" t="s">
        <v>227</v>
      </c>
      <c r="J83" s="41" t="s">
        <v>308</v>
      </c>
      <c r="K83" s="239" t="s">
        <v>2909</v>
      </c>
      <c r="L83" s="109" t="s">
        <v>346</v>
      </c>
      <c r="M83" s="42"/>
      <c r="N83" s="46"/>
      <c r="O83" s="42"/>
    </row>
    <row r="84">
      <c r="A84" s="186" t="s">
        <v>146</v>
      </c>
      <c r="B84" s="78" t="s">
        <v>180</v>
      </c>
      <c r="C84" s="187">
        <v>1.0</v>
      </c>
      <c r="D84" s="188" t="s">
        <v>154</v>
      </c>
      <c r="E84" s="189" t="s">
        <v>6</v>
      </c>
      <c r="F84" s="78" t="s">
        <v>155</v>
      </c>
      <c r="G84" s="189" t="s">
        <v>148</v>
      </c>
      <c r="H84" s="184" t="s">
        <v>227</v>
      </c>
      <c r="I84" s="188" t="s">
        <v>227</v>
      </c>
      <c r="J84" s="41" t="s">
        <v>308</v>
      </c>
      <c r="K84" s="239" t="s">
        <v>2909</v>
      </c>
      <c r="L84" s="109" t="s">
        <v>346</v>
      </c>
      <c r="M84" s="42"/>
      <c r="N84" s="46"/>
      <c r="O84" s="42"/>
    </row>
    <row r="85">
      <c r="A85" s="186" t="s">
        <v>146</v>
      </c>
      <c r="B85" s="78" t="s">
        <v>180</v>
      </c>
      <c r="C85" s="187">
        <v>1.0</v>
      </c>
      <c r="D85" s="188" t="s">
        <v>154</v>
      </c>
      <c r="E85" s="189" t="s">
        <v>6</v>
      </c>
      <c r="F85" s="78" t="s">
        <v>155</v>
      </c>
      <c r="G85" s="189" t="s">
        <v>148</v>
      </c>
      <c r="H85" s="184" t="s">
        <v>227</v>
      </c>
      <c r="I85" s="188" t="s">
        <v>227</v>
      </c>
      <c r="J85" s="41" t="s">
        <v>308</v>
      </c>
      <c r="K85" s="239" t="s">
        <v>2909</v>
      </c>
      <c r="L85" s="109" t="s">
        <v>346</v>
      </c>
      <c r="M85" s="42"/>
      <c r="N85" s="46"/>
      <c r="O85" s="42"/>
    </row>
    <row r="86">
      <c r="A86" s="39" t="s">
        <v>2910</v>
      </c>
      <c r="B86" s="41" t="s">
        <v>260</v>
      </c>
      <c r="C86" s="48">
        <v>1.0</v>
      </c>
      <c r="D86" s="41" t="s">
        <v>154</v>
      </c>
      <c r="E86" s="39" t="s">
        <v>7</v>
      </c>
      <c r="F86" s="41" t="s">
        <v>155</v>
      </c>
      <c r="G86" s="39" t="s">
        <v>148</v>
      </c>
      <c r="H86" s="53" t="s">
        <v>2911</v>
      </c>
      <c r="I86" s="39" t="s">
        <v>227</v>
      </c>
      <c r="J86" s="41" t="s">
        <v>165</v>
      </c>
      <c r="K86" s="43" t="s">
        <v>553</v>
      </c>
      <c r="L86" s="65" t="s">
        <v>2912</v>
      </c>
      <c r="M86" s="42"/>
      <c r="N86" s="41" t="s">
        <v>158</v>
      </c>
      <c r="O86" s="39" t="s">
        <v>264</v>
      </c>
    </row>
    <row r="87">
      <c r="A87" s="41" t="s">
        <v>146</v>
      </c>
      <c r="B87" s="39" t="s">
        <v>153</v>
      </c>
      <c r="C87" s="40">
        <v>1.0</v>
      </c>
      <c r="D87" s="39" t="s">
        <v>159</v>
      </c>
      <c r="E87" s="41" t="s">
        <v>17</v>
      </c>
      <c r="F87" s="52"/>
      <c r="G87" s="41" t="s">
        <v>148</v>
      </c>
      <c r="H87" s="39" t="s">
        <v>2913</v>
      </c>
      <c r="I87" s="41" t="s">
        <v>227</v>
      </c>
      <c r="J87" s="39" t="s">
        <v>189</v>
      </c>
      <c r="K87" s="65" t="s">
        <v>190</v>
      </c>
      <c r="L87" s="65" t="s">
        <v>369</v>
      </c>
      <c r="M87" s="42"/>
      <c r="N87" s="46"/>
      <c r="O87" s="42"/>
    </row>
    <row r="88">
      <c r="A88" s="39" t="s">
        <v>2903</v>
      </c>
      <c r="B88" s="41" t="s">
        <v>252</v>
      </c>
      <c r="C88" s="48">
        <v>2.0</v>
      </c>
      <c r="D88" s="41" t="s">
        <v>154</v>
      </c>
      <c r="E88" s="39" t="s">
        <v>7</v>
      </c>
      <c r="F88" s="41" t="s">
        <v>155</v>
      </c>
      <c r="G88" s="39" t="s">
        <v>148</v>
      </c>
      <c r="H88" s="58" t="s">
        <v>2914</v>
      </c>
      <c r="I88" s="39" t="s">
        <v>227</v>
      </c>
      <c r="J88" s="41" t="s">
        <v>165</v>
      </c>
      <c r="K88" s="43" t="s">
        <v>320</v>
      </c>
      <c r="L88" s="59" t="s">
        <v>2915</v>
      </c>
      <c r="M88" s="42"/>
      <c r="N88" s="41" t="s">
        <v>158</v>
      </c>
      <c r="O88" s="39" t="s">
        <v>247</v>
      </c>
    </row>
    <row r="89">
      <c r="A89" s="39" t="s">
        <v>146</v>
      </c>
      <c r="B89" s="41" t="s">
        <v>180</v>
      </c>
      <c r="C89" s="48">
        <v>1.0</v>
      </c>
      <c r="D89" s="41" t="s">
        <v>159</v>
      </c>
      <c r="E89" s="39" t="s">
        <v>17</v>
      </c>
      <c r="F89" s="41"/>
      <c r="G89" s="39" t="s">
        <v>148</v>
      </c>
      <c r="H89" s="58" t="s">
        <v>2916</v>
      </c>
      <c r="I89" s="39" t="s">
        <v>227</v>
      </c>
      <c r="J89" s="41" t="s">
        <v>273</v>
      </c>
      <c r="K89" s="43" t="s">
        <v>373</v>
      </c>
      <c r="L89" s="59" t="s">
        <v>374</v>
      </c>
      <c r="M89" s="42"/>
      <c r="N89" s="41"/>
      <c r="O89" s="39"/>
    </row>
    <row r="90">
      <c r="A90" s="39" t="s">
        <v>2917</v>
      </c>
      <c r="B90" s="39" t="s">
        <v>180</v>
      </c>
      <c r="C90" s="40">
        <v>1.0</v>
      </c>
      <c r="D90" s="39" t="s">
        <v>9</v>
      </c>
      <c r="E90" s="41" t="s">
        <v>9</v>
      </c>
      <c r="F90" s="39"/>
      <c r="G90" s="39" t="s">
        <v>148</v>
      </c>
      <c r="H90" s="58" t="s">
        <v>2918</v>
      </c>
      <c r="I90" s="39" t="s">
        <v>227</v>
      </c>
      <c r="J90" s="41" t="s">
        <v>381</v>
      </c>
      <c r="K90" s="43" t="s">
        <v>382</v>
      </c>
      <c r="L90" s="59" t="s">
        <v>1600</v>
      </c>
      <c r="M90" s="42"/>
      <c r="N90" s="41"/>
      <c r="O90" s="39"/>
    </row>
    <row r="91">
      <c r="A91" s="39" t="s">
        <v>146</v>
      </c>
      <c r="B91" s="39" t="s">
        <v>180</v>
      </c>
      <c r="C91" s="40">
        <v>1.0</v>
      </c>
      <c r="D91" s="39" t="s">
        <v>159</v>
      </c>
      <c r="E91" s="41" t="s">
        <v>13</v>
      </c>
      <c r="F91" s="39"/>
      <c r="G91" s="39" t="s">
        <v>148</v>
      </c>
      <c r="H91" s="58" t="s">
        <v>2919</v>
      </c>
      <c r="I91" s="39" t="s">
        <v>227</v>
      </c>
      <c r="J91" s="41" t="s">
        <v>273</v>
      </c>
      <c r="K91" s="43" t="s">
        <v>371</v>
      </c>
      <c r="L91" s="59" t="s">
        <v>1600</v>
      </c>
      <c r="M91" s="42"/>
      <c r="N91" s="41"/>
      <c r="O91" s="39"/>
    </row>
    <row r="92">
      <c r="A92" s="41" t="s">
        <v>146</v>
      </c>
      <c r="B92" s="39"/>
      <c r="C92" s="40">
        <v>1.0</v>
      </c>
      <c r="D92" s="39" t="s">
        <v>154</v>
      </c>
      <c r="E92" s="41" t="s">
        <v>6</v>
      </c>
      <c r="F92" s="39" t="s">
        <v>155</v>
      </c>
      <c r="G92" s="47" t="s">
        <v>148</v>
      </c>
      <c r="H92" s="58"/>
      <c r="I92" s="39" t="s">
        <v>227</v>
      </c>
      <c r="J92" s="41" t="s">
        <v>308</v>
      </c>
      <c r="K92" s="43" t="s">
        <v>378</v>
      </c>
      <c r="L92" s="59" t="s">
        <v>1600</v>
      </c>
      <c r="M92" s="42"/>
      <c r="N92" s="41"/>
      <c r="O92" s="39"/>
    </row>
    <row r="93">
      <c r="A93" s="41" t="s">
        <v>2920</v>
      </c>
      <c r="B93" s="39" t="s">
        <v>542</v>
      </c>
      <c r="C93" s="40">
        <v>1.0</v>
      </c>
      <c r="D93" s="39" t="s">
        <v>154</v>
      </c>
      <c r="E93" s="41" t="s">
        <v>6</v>
      </c>
      <c r="F93" s="39" t="s">
        <v>155</v>
      </c>
      <c r="G93" s="47" t="s">
        <v>148</v>
      </c>
      <c r="H93" s="58" t="s">
        <v>2921</v>
      </c>
      <c r="I93" s="39" t="s">
        <v>227</v>
      </c>
      <c r="J93" s="41" t="s">
        <v>165</v>
      </c>
      <c r="K93" s="43" t="s">
        <v>1741</v>
      </c>
      <c r="L93" s="59"/>
      <c r="M93" s="42"/>
      <c r="N93" s="41"/>
      <c r="O93" s="39"/>
    </row>
    <row r="94">
      <c r="A94" s="41" t="s">
        <v>2922</v>
      </c>
      <c r="B94" s="39" t="s">
        <v>180</v>
      </c>
      <c r="C94" s="40">
        <v>1.0</v>
      </c>
      <c r="D94" s="39" t="s">
        <v>154</v>
      </c>
      <c r="E94" s="41" t="s">
        <v>6</v>
      </c>
      <c r="F94" s="39" t="s">
        <v>2923</v>
      </c>
      <c r="G94" s="47" t="s">
        <v>148</v>
      </c>
      <c r="H94" s="41"/>
      <c r="I94" s="39" t="s">
        <v>227</v>
      </c>
      <c r="J94" s="41" t="s">
        <v>308</v>
      </c>
      <c r="K94" s="43" t="s">
        <v>378</v>
      </c>
      <c r="L94" s="107" t="s">
        <v>2924</v>
      </c>
      <c r="M94" s="42"/>
      <c r="N94" s="41"/>
      <c r="O94" s="39"/>
    </row>
    <row r="95">
      <c r="A95" s="41" t="s">
        <v>146</v>
      </c>
      <c r="B95" s="39" t="s">
        <v>180</v>
      </c>
      <c r="C95" s="40">
        <v>1.0</v>
      </c>
      <c r="D95" s="39" t="s">
        <v>154</v>
      </c>
      <c r="E95" s="41" t="s">
        <v>6</v>
      </c>
      <c r="F95" s="39" t="s">
        <v>155</v>
      </c>
      <c r="G95" s="41" t="s">
        <v>148</v>
      </c>
      <c r="H95" s="39"/>
      <c r="I95" s="41" t="s">
        <v>227</v>
      </c>
      <c r="J95" s="39" t="s">
        <v>308</v>
      </c>
      <c r="K95" s="54" t="s">
        <v>378</v>
      </c>
      <c r="L95" s="59" t="s">
        <v>2548</v>
      </c>
      <c r="M95" s="42"/>
      <c r="N95" s="41"/>
      <c r="O95" s="39"/>
    </row>
    <row r="96">
      <c r="A96" s="72" t="s">
        <v>2925</v>
      </c>
      <c r="B96" s="39" t="s">
        <v>180</v>
      </c>
      <c r="C96" s="103">
        <v>1.0</v>
      </c>
      <c r="D96" s="41" t="s">
        <v>154</v>
      </c>
      <c r="E96" s="39" t="s">
        <v>7</v>
      </c>
      <c r="F96" s="41" t="s">
        <v>155</v>
      </c>
      <c r="G96" s="39" t="s">
        <v>148</v>
      </c>
      <c r="H96" s="58" t="s">
        <v>2926</v>
      </c>
      <c r="I96" s="39" t="s">
        <v>227</v>
      </c>
      <c r="J96" s="41" t="s">
        <v>165</v>
      </c>
      <c r="K96" s="43" t="s">
        <v>320</v>
      </c>
      <c r="L96" s="59" t="s">
        <v>2927</v>
      </c>
      <c r="M96" s="42"/>
      <c r="N96" s="41"/>
      <c r="O96" s="39"/>
    </row>
    <row r="97">
      <c r="A97" s="129" t="s">
        <v>146</v>
      </c>
      <c r="B97" s="213" t="s">
        <v>180</v>
      </c>
      <c r="C97" s="48">
        <v>1.0</v>
      </c>
      <c r="D97" s="41" t="s">
        <v>9</v>
      </c>
      <c r="E97" s="39" t="s">
        <v>9</v>
      </c>
      <c r="F97" s="41"/>
      <c r="G97" s="39" t="s">
        <v>148</v>
      </c>
      <c r="H97" s="41" t="s">
        <v>2928</v>
      </c>
      <c r="I97" s="39" t="s">
        <v>227</v>
      </c>
      <c r="J97" s="41" t="s">
        <v>381</v>
      </c>
      <c r="K97" s="43" t="s">
        <v>1081</v>
      </c>
      <c r="L97" s="59" t="s">
        <v>1079</v>
      </c>
      <c r="M97" s="42"/>
      <c r="N97" s="41"/>
      <c r="O97" s="39"/>
    </row>
    <row r="98">
      <c r="A98" s="129"/>
      <c r="B98" s="213"/>
      <c r="C98" s="48"/>
      <c r="D98" s="41"/>
      <c r="E98" s="39"/>
      <c r="F98" s="41"/>
      <c r="G98" s="39"/>
      <c r="H98" s="41"/>
      <c r="I98" s="39"/>
      <c r="J98" s="41"/>
      <c r="K98" s="43"/>
      <c r="L98" s="43"/>
      <c r="M98" s="42"/>
      <c r="N98" s="41"/>
      <c r="O98" s="39"/>
    </row>
    <row r="99">
      <c r="A99" s="86"/>
      <c r="B99" s="86"/>
      <c r="C99" s="198"/>
      <c r="D99" s="86"/>
      <c r="E99" s="88"/>
      <c r="F99" s="112"/>
      <c r="G99" s="86"/>
      <c r="H99" s="86"/>
      <c r="I99" s="88"/>
      <c r="J99" s="86"/>
      <c r="K99" s="87"/>
      <c r="L99" s="113"/>
      <c r="M99" s="114"/>
      <c r="N99" s="154"/>
      <c r="O99" s="114"/>
    </row>
    <row r="100">
      <c r="A100" s="89"/>
      <c r="B100" s="62"/>
      <c r="C100" s="90"/>
      <c r="D100" s="62"/>
      <c r="E100" s="62"/>
      <c r="F100" s="62"/>
      <c r="G100" s="62"/>
      <c r="H100" s="62"/>
      <c r="I100" s="62"/>
      <c r="J100" s="116"/>
      <c r="K100" s="91"/>
      <c r="L100" s="91"/>
      <c r="M100" s="62"/>
      <c r="N100" s="62"/>
      <c r="O100" s="62"/>
    </row>
    <row r="101">
      <c r="A101" s="89" t="s">
        <v>154</v>
      </c>
      <c r="B101" s="62"/>
      <c r="C101" s="90"/>
      <c r="D101" s="62"/>
      <c r="E101" s="62"/>
      <c r="F101" s="62"/>
      <c r="G101" s="62"/>
      <c r="H101" s="62"/>
      <c r="I101" s="62"/>
      <c r="J101" s="62"/>
      <c r="K101" s="91"/>
      <c r="L101" s="91"/>
      <c r="M101" s="62"/>
      <c r="N101" s="62"/>
      <c r="O101" s="62"/>
    </row>
    <row r="102">
      <c r="A102" s="53" t="s">
        <v>6</v>
      </c>
      <c r="B102" s="62">
        <f t="shared" ref="B102:B104" si="1">COUNTIF($E$2:$E$99,A102)</f>
        <v>32</v>
      </c>
      <c r="C102" s="90"/>
      <c r="D102" s="62"/>
      <c r="E102" s="62"/>
      <c r="F102" s="62"/>
      <c r="G102" s="62"/>
      <c r="H102" s="62"/>
      <c r="I102" s="62"/>
      <c r="J102" s="62"/>
      <c r="K102" s="91"/>
      <c r="L102" s="91"/>
      <c r="M102" s="62"/>
      <c r="N102" s="62"/>
      <c r="O102" s="62"/>
    </row>
    <row r="103">
      <c r="A103" s="53" t="s">
        <v>7</v>
      </c>
      <c r="B103" s="62">
        <f t="shared" si="1"/>
        <v>10</v>
      </c>
      <c r="C103" s="90"/>
      <c r="D103" s="62"/>
      <c r="E103" s="62"/>
      <c r="F103" s="62"/>
      <c r="G103" s="62"/>
      <c r="H103" s="62"/>
      <c r="I103" s="62"/>
      <c r="J103" s="62"/>
      <c r="K103" s="91"/>
      <c r="L103" s="91"/>
      <c r="M103" s="62"/>
      <c r="N103" s="62"/>
      <c r="O103" s="62"/>
    </row>
    <row r="104">
      <c r="A104" s="53" t="s">
        <v>8</v>
      </c>
      <c r="B104" s="62">
        <f t="shared" si="1"/>
        <v>2</v>
      </c>
      <c r="C104" s="90"/>
      <c r="D104" s="62"/>
      <c r="E104" s="62"/>
      <c r="F104" s="62"/>
      <c r="G104" s="62"/>
      <c r="H104" s="62"/>
      <c r="I104" s="62"/>
      <c r="J104" s="62"/>
      <c r="K104" s="91"/>
      <c r="L104" s="91"/>
      <c r="M104" s="62"/>
      <c r="N104" s="62"/>
      <c r="O104" s="62"/>
    </row>
    <row r="105">
      <c r="A105" s="89" t="s">
        <v>9</v>
      </c>
      <c r="B105" s="62"/>
      <c r="C105" s="90"/>
      <c r="D105" s="62"/>
      <c r="E105" s="62"/>
      <c r="F105" s="62"/>
      <c r="G105" s="62"/>
      <c r="H105" s="62"/>
      <c r="I105" s="62"/>
      <c r="J105" s="62"/>
      <c r="K105" s="91"/>
      <c r="L105" s="91"/>
      <c r="M105" s="62"/>
      <c r="N105" s="62"/>
      <c r="O105" s="62"/>
    </row>
    <row r="106">
      <c r="A106" s="53" t="s">
        <v>9</v>
      </c>
      <c r="B106" s="62">
        <f t="shared" ref="B106:B107" si="2">COUNTIF($E$2:$E$99,A106)</f>
        <v>24</v>
      </c>
      <c r="C106" s="90"/>
      <c r="D106" s="62"/>
      <c r="E106" s="62"/>
      <c r="F106" s="62"/>
      <c r="G106" s="62"/>
      <c r="H106" s="62"/>
      <c r="I106" s="62"/>
      <c r="J106" s="62"/>
      <c r="K106" s="91"/>
      <c r="L106" s="91"/>
      <c r="M106" s="62"/>
      <c r="N106" s="62"/>
      <c r="O106" s="62"/>
    </row>
    <row r="107">
      <c r="A107" s="53" t="s">
        <v>10</v>
      </c>
      <c r="B107" s="62">
        <f t="shared" si="2"/>
        <v>0</v>
      </c>
      <c r="C107" s="90"/>
      <c r="D107" s="62"/>
      <c r="E107" s="62"/>
      <c r="F107" s="62"/>
      <c r="G107" s="62"/>
      <c r="H107" s="62"/>
      <c r="I107" s="62"/>
      <c r="J107" s="62"/>
      <c r="K107" s="91"/>
      <c r="L107" s="91"/>
      <c r="M107" s="62"/>
      <c r="N107" s="62"/>
      <c r="O107" s="62"/>
    </row>
    <row r="108">
      <c r="A108" s="89" t="s">
        <v>393</v>
      </c>
      <c r="B108" s="62"/>
      <c r="C108" s="90"/>
      <c r="D108" s="62"/>
      <c r="E108" s="62"/>
      <c r="F108" s="62"/>
      <c r="G108" s="62"/>
      <c r="H108" s="62"/>
      <c r="I108" s="62"/>
      <c r="J108" s="62"/>
      <c r="K108" s="91"/>
      <c r="L108" s="91"/>
      <c r="M108" s="62"/>
      <c r="N108" s="62"/>
      <c r="O108" s="62"/>
    </row>
    <row r="109">
      <c r="A109" s="53" t="s">
        <v>11</v>
      </c>
      <c r="B109" s="62">
        <f t="shared" ref="B109:B123" si="3">COUNTIF($E$2:$E$99,A109)</f>
        <v>3</v>
      </c>
      <c r="C109" s="90"/>
      <c r="D109" s="62"/>
      <c r="E109" s="62"/>
      <c r="F109" s="62"/>
      <c r="G109" s="62"/>
      <c r="H109" s="62"/>
      <c r="I109" s="62"/>
      <c r="J109" s="62"/>
      <c r="K109" s="91"/>
      <c r="L109" s="91"/>
      <c r="M109" s="62"/>
      <c r="N109" s="62"/>
      <c r="O109" s="62"/>
    </row>
    <row r="110">
      <c r="A110" s="53" t="s">
        <v>12</v>
      </c>
      <c r="B110" s="62">
        <f t="shared" si="3"/>
        <v>1</v>
      </c>
      <c r="C110" s="90"/>
      <c r="D110" s="62"/>
      <c r="E110" s="62"/>
      <c r="F110" s="62"/>
      <c r="G110" s="62"/>
      <c r="H110" s="62"/>
      <c r="I110" s="62"/>
      <c r="J110" s="62"/>
      <c r="K110" s="91"/>
      <c r="L110" s="91"/>
      <c r="M110" s="62"/>
      <c r="N110" s="62"/>
      <c r="O110" s="62"/>
    </row>
    <row r="111">
      <c r="A111" s="58" t="s">
        <v>13</v>
      </c>
      <c r="B111" s="62">
        <f t="shared" si="3"/>
        <v>4</v>
      </c>
      <c r="C111" s="90"/>
      <c r="D111" s="62"/>
      <c r="E111" s="62"/>
      <c r="F111" s="62"/>
      <c r="G111" s="62"/>
      <c r="H111" s="62"/>
      <c r="I111" s="62"/>
      <c r="J111" s="62"/>
      <c r="K111" s="91"/>
      <c r="L111" s="91"/>
      <c r="M111" s="62"/>
      <c r="N111" s="62"/>
      <c r="O111" s="62"/>
    </row>
    <row r="112">
      <c r="A112" s="53" t="s">
        <v>14</v>
      </c>
      <c r="B112" s="62">
        <f t="shared" si="3"/>
        <v>1</v>
      </c>
      <c r="C112" s="90"/>
      <c r="D112" s="62"/>
      <c r="E112" s="62"/>
      <c r="F112" s="62"/>
      <c r="G112" s="62"/>
      <c r="H112" s="62"/>
      <c r="I112" s="62"/>
      <c r="J112" s="62"/>
      <c r="K112" s="91"/>
      <c r="L112" s="91"/>
      <c r="M112" s="62"/>
      <c r="N112" s="62"/>
      <c r="O112" s="62"/>
    </row>
    <row r="113">
      <c r="A113" s="53" t="s">
        <v>16</v>
      </c>
      <c r="B113" s="62">
        <f t="shared" si="3"/>
        <v>2</v>
      </c>
      <c r="C113" s="90"/>
      <c r="D113" s="62"/>
      <c r="E113" s="62"/>
      <c r="F113" s="62"/>
      <c r="G113" s="62"/>
      <c r="H113" s="62"/>
      <c r="I113" s="62"/>
      <c r="J113" s="62"/>
      <c r="K113" s="91"/>
      <c r="L113" s="91"/>
      <c r="M113" s="62"/>
      <c r="N113" s="62"/>
      <c r="O113" s="62"/>
    </row>
    <row r="114">
      <c r="A114" s="53" t="s">
        <v>17</v>
      </c>
      <c r="B114" s="62">
        <f t="shared" si="3"/>
        <v>9</v>
      </c>
      <c r="C114" s="90"/>
      <c r="D114" s="62"/>
      <c r="E114" s="62"/>
      <c r="F114" s="62"/>
      <c r="G114" s="62"/>
      <c r="H114" s="62"/>
      <c r="I114" s="62"/>
      <c r="J114" s="62"/>
      <c r="K114" s="91"/>
      <c r="L114" s="91"/>
      <c r="M114" s="62"/>
      <c r="N114" s="62"/>
      <c r="O114" s="62"/>
    </row>
    <row r="115">
      <c r="A115" s="53" t="s">
        <v>19</v>
      </c>
      <c r="B115" s="62">
        <f t="shared" si="3"/>
        <v>0</v>
      </c>
      <c r="C115" s="90"/>
      <c r="D115" s="62"/>
      <c r="E115" s="62"/>
      <c r="F115" s="62"/>
      <c r="G115" s="62"/>
      <c r="H115" s="62"/>
      <c r="I115" s="62"/>
      <c r="J115" s="62"/>
      <c r="K115" s="91"/>
      <c r="L115" s="91"/>
      <c r="M115" s="62"/>
      <c r="N115" s="62"/>
      <c r="O115" s="62"/>
    </row>
    <row r="116">
      <c r="A116" s="53" t="s">
        <v>20</v>
      </c>
      <c r="B116" s="62">
        <f t="shared" si="3"/>
        <v>2</v>
      </c>
      <c r="C116" s="90"/>
      <c r="D116" s="62"/>
      <c r="E116" s="62"/>
      <c r="F116" s="62"/>
      <c r="G116" s="62"/>
      <c r="H116" s="62"/>
      <c r="I116" s="62"/>
      <c r="J116" s="62"/>
      <c r="K116" s="91"/>
      <c r="L116" s="91"/>
      <c r="M116" s="62"/>
      <c r="N116" s="62"/>
      <c r="O116" s="62"/>
    </row>
    <row r="117">
      <c r="A117" s="53" t="s">
        <v>21</v>
      </c>
      <c r="B117" s="62">
        <f t="shared" si="3"/>
        <v>2</v>
      </c>
      <c r="C117" s="90"/>
      <c r="D117" s="62"/>
      <c r="E117" s="62"/>
      <c r="F117" s="62"/>
      <c r="G117" s="62"/>
      <c r="H117" s="62"/>
      <c r="I117" s="62"/>
      <c r="J117" s="62"/>
      <c r="K117" s="91"/>
      <c r="L117" s="91"/>
      <c r="M117" s="62"/>
      <c r="N117" s="62"/>
      <c r="O117" s="62"/>
    </row>
    <row r="118">
      <c r="A118" s="53" t="s">
        <v>22</v>
      </c>
      <c r="B118" s="62">
        <f t="shared" si="3"/>
        <v>0</v>
      </c>
      <c r="C118" s="90"/>
      <c r="D118" s="62"/>
      <c r="E118" s="62"/>
      <c r="F118" s="62"/>
      <c r="G118" s="62"/>
      <c r="H118" s="62"/>
      <c r="I118" s="62"/>
      <c r="J118" s="62"/>
      <c r="K118" s="91"/>
      <c r="L118" s="91"/>
      <c r="M118" s="62"/>
      <c r="N118" s="62"/>
      <c r="O118" s="62"/>
    </row>
    <row r="119">
      <c r="A119" s="53" t="s">
        <v>23</v>
      </c>
      <c r="B119" s="62">
        <f t="shared" si="3"/>
        <v>0</v>
      </c>
      <c r="C119" s="90"/>
      <c r="D119" s="62"/>
      <c r="E119" s="62"/>
      <c r="F119" s="62"/>
      <c r="G119" s="62"/>
      <c r="H119" s="62"/>
      <c r="I119" s="62"/>
      <c r="J119" s="62"/>
      <c r="K119" s="91"/>
      <c r="L119" s="91"/>
      <c r="M119" s="62"/>
      <c r="N119" s="62"/>
      <c r="O119" s="62"/>
    </row>
    <row r="120">
      <c r="A120" s="53" t="s">
        <v>24</v>
      </c>
      <c r="B120" s="62">
        <f t="shared" si="3"/>
        <v>1</v>
      </c>
      <c r="C120" s="90"/>
      <c r="D120" s="62"/>
      <c r="E120" s="62"/>
      <c r="F120" s="62"/>
      <c r="G120" s="62"/>
      <c r="H120" s="62"/>
      <c r="I120" s="62"/>
      <c r="J120" s="62"/>
      <c r="K120" s="91"/>
      <c r="L120" s="91"/>
      <c r="M120" s="62"/>
      <c r="N120" s="62"/>
      <c r="O120" s="62"/>
    </row>
    <row r="121">
      <c r="A121" s="53" t="s">
        <v>25</v>
      </c>
      <c r="B121" s="62">
        <f t="shared" si="3"/>
        <v>0</v>
      </c>
      <c r="C121" s="90"/>
      <c r="D121" s="62"/>
      <c r="E121" s="62"/>
      <c r="F121" s="62"/>
      <c r="G121" s="62"/>
      <c r="H121" s="62"/>
      <c r="I121" s="62"/>
      <c r="J121" s="62"/>
      <c r="K121" s="91"/>
      <c r="L121" s="91"/>
      <c r="M121" s="62"/>
      <c r="N121" s="62"/>
      <c r="O121" s="62"/>
    </row>
    <row r="122">
      <c r="A122" s="53" t="s">
        <v>26</v>
      </c>
      <c r="B122" s="62">
        <f t="shared" si="3"/>
        <v>0</v>
      </c>
      <c r="C122" s="90"/>
      <c r="D122" s="62"/>
      <c r="E122" s="62"/>
      <c r="F122" s="62"/>
      <c r="G122" s="62"/>
      <c r="H122" s="62"/>
      <c r="I122" s="62"/>
      <c r="J122" s="62"/>
      <c r="K122" s="91"/>
      <c r="L122" s="91"/>
      <c r="M122" s="62"/>
      <c r="N122" s="62"/>
      <c r="O122" s="62"/>
    </row>
    <row r="123">
      <c r="A123" s="53" t="s">
        <v>28</v>
      </c>
      <c r="B123" s="62">
        <f t="shared" si="3"/>
        <v>0</v>
      </c>
      <c r="C123" s="90"/>
      <c r="D123" s="62"/>
      <c r="E123" s="62"/>
      <c r="F123" s="62"/>
      <c r="G123" s="62"/>
      <c r="H123" s="62"/>
      <c r="I123" s="62"/>
      <c r="J123" s="62"/>
      <c r="K123" s="91"/>
      <c r="L123" s="91"/>
      <c r="M123" s="62"/>
      <c r="N123" s="62"/>
      <c r="O123" s="62"/>
    </row>
    <row r="124">
      <c r="A124" s="89" t="s">
        <v>394</v>
      </c>
      <c r="B124" s="93">
        <f>SUM(B102:B123)</f>
        <v>93</v>
      </c>
      <c r="C124" s="90"/>
      <c r="D124" s="62"/>
      <c r="E124" s="62"/>
      <c r="F124" s="62"/>
      <c r="G124" s="62"/>
      <c r="H124" s="62"/>
      <c r="I124" s="62"/>
      <c r="J124" s="62"/>
      <c r="K124" s="91"/>
      <c r="L124" s="91"/>
      <c r="M124" s="62"/>
      <c r="N124" s="62"/>
      <c r="O124" s="62"/>
    </row>
    <row r="125">
      <c r="A125" s="62"/>
      <c r="B125" s="62"/>
      <c r="C125" s="90"/>
      <c r="D125" s="62"/>
      <c r="E125" s="62"/>
      <c r="F125" s="62"/>
      <c r="G125" s="62"/>
      <c r="H125" s="62"/>
      <c r="I125" s="62"/>
      <c r="J125" s="62"/>
      <c r="K125" s="91"/>
      <c r="L125" s="91"/>
      <c r="M125" s="62"/>
      <c r="N125" s="62"/>
      <c r="O125" s="62"/>
    </row>
    <row r="126">
      <c r="A126" s="89" t="s">
        <v>6</v>
      </c>
      <c r="B126" s="62"/>
      <c r="C126" s="94" t="s">
        <v>394</v>
      </c>
      <c r="D126" s="94"/>
      <c r="E126" s="94"/>
      <c r="F126" s="62"/>
      <c r="G126" s="62"/>
      <c r="H126" s="62"/>
      <c r="I126" s="62"/>
      <c r="J126" s="62"/>
      <c r="K126" s="91"/>
      <c r="L126" s="91"/>
      <c r="M126" s="62"/>
      <c r="N126" s="62"/>
      <c r="O126" s="62"/>
    </row>
    <row r="127">
      <c r="A127" s="62"/>
      <c r="B127" s="95"/>
      <c r="C127" s="90"/>
      <c r="D127" s="62"/>
      <c r="E127" s="62"/>
      <c r="F127" s="62"/>
      <c r="G127" s="62"/>
      <c r="H127" s="62"/>
      <c r="I127" s="62"/>
      <c r="J127" s="62"/>
      <c r="K127" s="91"/>
      <c r="L127" s="91"/>
      <c r="M127" s="62"/>
      <c r="N127" s="62"/>
      <c r="O127" s="62"/>
    </row>
    <row r="128">
      <c r="A128" s="62" t="s">
        <v>150</v>
      </c>
      <c r="B128" s="202" t="s">
        <v>1626</v>
      </c>
      <c r="C128" s="117">
        <f t="shared" ref="C128:C135" si="4">COUNTIF($K$2:$K$202,B128)</f>
        <v>1</v>
      </c>
      <c r="D128" s="92"/>
      <c r="E128" s="92"/>
      <c r="F128" s="62"/>
      <c r="G128" s="62"/>
      <c r="H128" s="62"/>
      <c r="I128" s="62"/>
      <c r="J128" s="62"/>
      <c r="K128" s="91"/>
      <c r="L128" s="91"/>
      <c r="M128" s="62"/>
      <c r="N128" s="62"/>
      <c r="O128" s="62"/>
    </row>
    <row r="129">
      <c r="A129" s="53" t="s">
        <v>150</v>
      </c>
      <c r="B129" s="62" t="s">
        <v>596</v>
      </c>
      <c r="C129" s="117">
        <f t="shared" si="4"/>
        <v>3</v>
      </c>
      <c r="D129" s="92"/>
      <c r="E129" s="92"/>
      <c r="F129" s="62"/>
      <c r="G129" s="62"/>
      <c r="H129" s="62"/>
      <c r="I129" s="62"/>
      <c r="J129" s="62"/>
      <c r="K129" s="91"/>
      <c r="L129" s="91"/>
      <c r="M129" s="62"/>
      <c r="N129" s="62"/>
      <c r="O129" s="62"/>
    </row>
    <row r="130">
      <c r="A130" s="53" t="s">
        <v>150</v>
      </c>
      <c r="B130" s="53" t="s">
        <v>2895</v>
      </c>
      <c r="C130" s="117">
        <f t="shared" si="4"/>
        <v>1</v>
      </c>
      <c r="D130" s="92"/>
      <c r="E130" s="92"/>
      <c r="F130" s="62"/>
      <c r="G130" s="62"/>
      <c r="H130" s="62"/>
      <c r="I130" s="62"/>
      <c r="J130" s="62"/>
      <c r="K130" s="91"/>
      <c r="L130" s="91"/>
      <c r="M130" s="62"/>
      <c r="N130" s="62"/>
      <c r="O130" s="62"/>
    </row>
    <row r="131">
      <c r="A131" s="53" t="s">
        <v>308</v>
      </c>
      <c r="B131" s="53" t="s">
        <v>308</v>
      </c>
      <c r="C131" s="117">
        <f t="shared" si="4"/>
        <v>1</v>
      </c>
      <c r="D131" s="92"/>
      <c r="E131" s="92"/>
      <c r="F131" s="62"/>
      <c r="G131" s="62"/>
      <c r="H131" s="62"/>
      <c r="I131" s="62"/>
      <c r="J131" s="62"/>
      <c r="K131" s="91"/>
      <c r="L131" s="91"/>
      <c r="M131" s="62"/>
      <c r="N131" s="62"/>
      <c r="O131" s="62"/>
    </row>
    <row r="132">
      <c r="A132" s="53" t="s">
        <v>308</v>
      </c>
      <c r="B132" s="53" t="s">
        <v>2909</v>
      </c>
      <c r="C132" s="117">
        <f t="shared" si="4"/>
        <v>4</v>
      </c>
      <c r="D132" s="92"/>
      <c r="E132" s="92"/>
      <c r="F132" s="62"/>
      <c r="G132" s="62"/>
      <c r="H132" s="62"/>
      <c r="I132" s="62"/>
      <c r="J132" s="62"/>
      <c r="K132" s="91"/>
      <c r="L132" s="91"/>
      <c r="M132" s="62"/>
      <c r="N132" s="62"/>
      <c r="O132" s="62"/>
    </row>
    <row r="133">
      <c r="A133" s="62" t="s">
        <v>165</v>
      </c>
      <c r="B133" s="96" t="s">
        <v>166</v>
      </c>
      <c r="C133" s="117">
        <f t="shared" si="4"/>
        <v>5</v>
      </c>
      <c r="D133" s="92"/>
      <c r="E133" s="92"/>
      <c r="F133" s="62"/>
      <c r="G133" s="62"/>
      <c r="H133" s="62"/>
      <c r="I133" s="62"/>
      <c r="J133" s="62"/>
      <c r="K133" s="91"/>
      <c r="L133" s="91"/>
      <c r="M133" s="62"/>
      <c r="N133" s="62"/>
      <c r="O133" s="62"/>
    </row>
    <row r="134">
      <c r="A134" s="62" t="s">
        <v>165</v>
      </c>
      <c r="B134" s="53" t="s">
        <v>178</v>
      </c>
      <c r="C134" s="117">
        <f t="shared" si="4"/>
        <v>1</v>
      </c>
      <c r="D134" s="92"/>
      <c r="E134" s="92"/>
      <c r="F134" s="62"/>
      <c r="G134" s="62"/>
      <c r="H134" s="62"/>
      <c r="I134" s="62"/>
      <c r="J134" s="62"/>
      <c r="K134" s="91"/>
      <c r="L134" s="91"/>
      <c r="M134" s="62"/>
      <c r="N134" s="62"/>
      <c r="O134" s="62"/>
    </row>
    <row r="135">
      <c r="A135" s="62" t="s">
        <v>165</v>
      </c>
      <c r="B135" s="53" t="s">
        <v>172</v>
      </c>
      <c r="C135" s="117">
        <f t="shared" si="4"/>
        <v>12</v>
      </c>
      <c r="D135" s="92"/>
      <c r="E135" s="92"/>
      <c r="F135" s="62"/>
      <c r="G135" s="62"/>
      <c r="H135" s="62"/>
      <c r="I135" s="62"/>
      <c r="J135" s="62"/>
      <c r="K135" s="91"/>
      <c r="L135" s="91"/>
      <c r="M135" s="62"/>
      <c r="N135" s="62"/>
      <c r="O135" s="62"/>
    </row>
    <row r="136">
      <c r="A136" s="97"/>
      <c r="B136" s="62"/>
      <c r="C136" s="90"/>
      <c r="D136" s="90"/>
      <c r="E136" s="90"/>
      <c r="F136" s="62"/>
      <c r="G136" s="62"/>
      <c r="H136" s="62"/>
      <c r="I136" s="62"/>
      <c r="J136" s="62"/>
      <c r="K136" s="91"/>
      <c r="L136" s="91"/>
      <c r="M136" s="62"/>
      <c r="N136" s="62"/>
      <c r="O136" s="62"/>
    </row>
    <row r="137">
      <c r="A137" s="89" t="s">
        <v>7</v>
      </c>
      <c r="B137" s="62"/>
      <c r="C137" s="90"/>
      <c r="D137" s="90"/>
      <c r="E137" s="90"/>
      <c r="F137" s="62"/>
      <c r="G137" s="62"/>
      <c r="H137" s="62"/>
      <c r="I137" s="62"/>
      <c r="J137" s="62"/>
      <c r="K137" s="91"/>
      <c r="L137" s="91"/>
      <c r="M137" s="62"/>
      <c r="N137" s="62"/>
      <c r="O137" s="62"/>
    </row>
    <row r="138">
      <c r="A138" s="62"/>
      <c r="B138" s="62"/>
      <c r="C138" s="90"/>
      <c r="D138" s="90"/>
      <c r="E138" s="90"/>
      <c r="F138" s="62"/>
      <c r="G138" s="62"/>
      <c r="H138" s="62"/>
      <c r="I138" s="62"/>
      <c r="J138" s="62"/>
      <c r="K138" s="91"/>
      <c r="L138" s="91"/>
      <c r="M138" s="62"/>
      <c r="N138" s="62"/>
      <c r="O138" s="62"/>
    </row>
    <row r="139">
      <c r="A139" s="62" t="s">
        <v>165</v>
      </c>
      <c r="B139" s="55" t="s">
        <v>553</v>
      </c>
      <c r="C139" s="90">
        <f>COUNTIF($K$2:$K$199,B139)</f>
        <v>3</v>
      </c>
      <c r="D139" s="92"/>
      <c r="E139" s="92"/>
      <c r="F139" s="62"/>
      <c r="G139" s="62"/>
      <c r="H139" s="62"/>
      <c r="I139" s="62"/>
      <c r="J139" s="62"/>
      <c r="K139" s="91"/>
      <c r="L139" s="91"/>
      <c r="M139" s="62"/>
      <c r="N139" s="62"/>
      <c r="O139" s="62"/>
    </row>
    <row r="140">
      <c r="A140" s="62" t="s">
        <v>165</v>
      </c>
      <c r="B140" s="55" t="s">
        <v>320</v>
      </c>
      <c r="C140" s="90">
        <f t="shared" ref="C140:C142" si="5">COUNTIF($K$2:$K$139,B140)</f>
        <v>3</v>
      </c>
      <c r="D140" s="92"/>
      <c r="E140" s="92"/>
      <c r="F140" s="62"/>
      <c r="G140" s="62"/>
      <c r="H140" s="62"/>
      <c r="I140" s="62"/>
      <c r="J140" s="62"/>
      <c r="K140" s="91"/>
      <c r="L140" s="91"/>
      <c r="M140" s="62"/>
      <c r="N140" s="62"/>
      <c r="O140" s="62"/>
    </row>
    <row r="141">
      <c r="A141" s="62" t="s">
        <v>165</v>
      </c>
      <c r="B141" s="55" t="s">
        <v>245</v>
      </c>
      <c r="C141" s="90">
        <f t="shared" si="5"/>
        <v>3</v>
      </c>
      <c r="D141" s="62"/>
      <c r="E141" s="62"/>
      <c r="F141" s="62"/>
      <c r="G141" s="62"/>
      <c r="H141" s="62"/>
      <c r="I141" s="62"/>
      <c r="J141" s="62"/>
      <c r="K141" s="91"/>
      <c r="L141" s="91"/>
      <c r="M141" s="62"/>
      <c r="N141" s="62"/>
      <c r="O141" s="62"/>
    </row>
    <row r="142">
      <c r="A142" s="62" t="s">
        <v>165</v>
      </c>
      <c r="B142" s="53" t="s">
        <v>262</v>
      </c>
      <c r="C142" s="90">
        <f t="shared" si="5"/>
        <v>1</v>
      </c>
      <c r="D142" s="62"/>
      <c r="E142" s="62"/>
      <c r="F142" s="62"/>
      <c r="G142" s="62"/>
      <c r="H142" s="62"/>
      <c r="I142" s="62"/>
      <c r="J142" s="62"/>
      <c r="K142" s="91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91"/>
      <c r="L143" s="91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91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91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91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91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91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91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91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91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91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91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91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91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91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91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91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91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91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91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91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91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91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91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91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91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91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91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91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91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91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91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91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91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91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91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91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91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91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91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91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91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91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91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91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91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91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91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91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91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91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91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91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91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91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91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91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91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91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91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91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91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91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91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91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91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91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91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91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91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91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91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91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91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91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91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91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91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91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91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91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91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91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91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91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91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91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91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91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91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91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91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91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91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91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91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91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91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91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91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91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91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91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91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91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91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91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91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91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91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91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91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91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91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91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91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91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91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91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91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91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91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91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91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91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91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91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91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91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91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91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91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91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91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91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91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91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91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91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91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91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91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91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91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91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91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91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91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91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91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91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91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91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91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91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91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91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91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91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91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91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91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91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91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91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91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91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91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91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91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91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91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91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91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91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91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91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91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91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91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91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91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91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91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91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91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91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91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91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91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91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91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91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91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91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91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91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91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91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91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91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91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91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91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91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91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91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91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91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91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91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91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91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91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91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91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91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91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91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91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91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91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91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91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91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91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91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91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91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91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91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91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91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91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91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91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91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91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91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91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91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91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91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91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91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91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91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91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91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91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91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91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91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91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91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91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91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91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91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91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91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91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91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91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91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91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91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91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91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91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91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91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91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91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91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91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91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91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91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91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91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91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91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91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91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91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91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91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91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91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91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91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91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91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91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91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91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91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91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91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91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91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91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91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91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91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91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91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91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91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91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91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91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91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91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91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91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91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91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91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91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91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91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91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91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91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91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91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91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91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91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91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91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91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91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91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91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91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91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91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91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91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91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91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91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91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91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91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91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91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91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91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91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91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91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91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91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91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91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91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91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91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91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91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91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91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91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91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91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91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91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91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91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91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91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91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91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91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91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91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91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91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91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91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91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91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91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91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91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91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91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91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91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91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91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91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91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91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91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91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91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91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91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91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91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91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91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91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91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91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91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91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91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91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91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91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91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91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91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91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91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91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91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91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91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91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91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91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91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91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91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91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91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91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91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91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91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91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91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91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91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91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91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91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91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91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91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91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91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91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91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91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91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91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91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91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91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91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91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91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91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91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91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91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91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91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91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91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91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91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91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91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91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91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91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91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91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91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91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91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91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91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91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91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91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91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91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91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91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91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91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91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91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91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91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91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91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91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91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91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91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91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91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91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91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91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91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91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91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91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91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91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91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91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91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91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91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91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91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91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91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91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91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91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91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91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91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91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91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91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91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91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91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91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91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91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91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91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91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91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91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91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91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91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91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91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91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91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91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91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91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91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91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91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91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91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91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91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91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91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91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91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91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91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91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91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91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91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91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91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91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91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91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91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91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91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91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91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91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91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91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91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91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91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91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91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91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91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91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91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91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91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91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91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91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91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91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91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91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91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91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91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91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91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91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91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91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91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91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91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91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91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91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91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91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91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91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91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91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91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91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91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91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91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91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91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91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91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91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91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91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91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91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91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91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91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91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91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91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91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91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91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91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91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91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91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91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91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91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91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91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91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91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91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91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91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91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91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91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91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91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91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91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91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91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91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91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91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91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91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91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91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91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91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91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91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91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91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91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91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91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91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91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91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91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91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91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91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91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91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91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91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91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91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91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91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91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91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91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91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91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91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91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91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91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91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91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91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91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91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91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91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91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91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91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91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91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91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91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91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91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91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91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91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91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91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91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91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91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91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91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91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91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91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91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91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91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91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91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91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91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91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91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91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91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91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91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91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91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91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91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91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91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91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91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91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91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91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91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91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91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91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91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91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91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91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91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91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91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91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91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91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91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91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91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91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91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91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91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91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91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91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91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91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91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91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91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91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91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91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91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91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91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91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91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91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91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91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91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91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91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91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91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91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91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91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91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91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91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91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91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91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91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91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91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91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91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91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91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91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91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91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91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91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91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91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91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91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91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91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91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91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91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91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91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91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91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91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91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91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91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91"/>
      <c r="L983" s="91"/>
      <c r="M983" s="62"/>
      <c r="N983" s="62"/>
      <c r="O983" s="62"/>
    </row>
  </sheetData>
  <autoFilter ref="$A$1:$O$97"/>
  <dataValidations>
    <dataValidation type="list" allowBlank="1" sqref="J2:J58 J60:J62 J64 J66:J68 J70 J99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59 B69 B71:B77 B79 B82:B86 B88:B94 B97:B98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F59 F63 F73:F77 F79 F82:F98">
      <formula1>"LINUX CENTOS,LINUX FEDORA,LINUX UBUNTU,NO APLICA,OTRO,WINDOWS XP,WINDOWS 7,WINDOWS 10,"</formula1>
    </dataValidation>
    <dataValidation type="list" allowBlank="1" sqref="G2:G99">
      <formula1>"INACTIVO,OPERATIVO"</formula1>
    </dataValidation>
    <dataValidation type="list" allowBlank="1" sqref="J95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B78">
      <formula1>"ABASTECIMIENTO,ADMINISTRACIÓN,CAJAS,CASINO,CONTABILIDAD,CONTROL GUARDIA,CRÉDITO Y COBRANZA,DESPACHO,DIMENSIONADO,EXISTENCIAS,JEFATURA SUCURSAL,JEFATURA DE SECCIÓN,MARKETING,OPERACIONES,PATIO,PICKING,RECEPCIÓN,RELOJ CONTROL,SEGURIDAD,SALA DE REUNIÓN,SALÓN "&amp;"PRINCIPAL,SERVICIO CLIENTE,SERVIDORES,TESORERÍA,VENTAS,VENTAS EMPRESAS,VENTAS MAYORISTA,"</formula1>
    </dataValidation>
    <dataValidation type="list" allowBlank="1" sqref="J87 J9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63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D2:D99">
      <formula1>"COMPUTADOR,MONITOR,PERIFÉRICO"</formula1>
    </dataValidation>
    <dataValidation type="list" allowBlank="1" sqref="J59 J63 J69 J71:J77 J79 J82:J86 J88:J93 J9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87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H32 E2:E82 E84:E94 E96:E9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2 F5 F7 F10 F12 F18 F20 F23 F29 F34 F36 F40 F42 F44 F50 F52 F69 F78">
      <formula1>"WINDOWS XP,WINDOWS 7,WINDOWS 10,NO APLICA,OTRO"</formula1>
    </dataValidation>
    <dataValidation type="list" allowBlank="1" sqref="F3:F4 F6 F8:F9 F11 F13:F17 F19 F21:F22 F24:F28 F30:F33 F35 F37:F39 F41 F43 F45:F49 F51 F53:F58 F60:F62 F64:F68 F70:F72 F80:F81 F99">
      <formula1>"LINUX FEDORA,NO APLICA,OTRO,WINDOWS XP,WINDOWS 7,WINDOWS 10,"</formula1>
    </dataValidation>
    <dataValidation type="list" allowBlank="1" sqref="J65 J78 J80:J81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E83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E95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J97:J98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B2:B58 B60:B62 B64 B66:B68 B70 B99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B65 B80:B81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B95:B96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22.0"/>
    <col customWidth="1" min="14" max="14" width="19.38"/>
    <col customWidth="1" min="15" max="15" width="19.0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2929</v>
      </c>
      <c r="B2" s="39" t="s">
        <v>315</v>
      </c>
      <c r="C2" s="40">
        <v>2.0</v>
      </c>
      <c r="D2" s="39" t="s">
        <v>154</v>
      </c>
      <c r="E2" s="41" t="s">
        <v>6</v>
      </c>
      <c r="F2" s="39" t="s">
        <v>155</v>
      </c>
      <c r="G2" s="41" t="s">
        <v>148</v>
      </c>
      <c r="H2" s="39" t="s">
        <v>2930</v>
      </c>
      <c r="I2" s="41">
        <v>6626574.0</v>
      </c>
      <c r="J2" s="39" t="s">
        <v>165</v>
      </c>
      <c r="K2" s="41" t="s">
        <v>178</v>
      </c>
      <c r="L2" s="101"/>
      <c r="M2" s="52"/>
      <c r="N2" s="52"/>
      <c r="O2" s="52"/>
    </row>
    <row r="3">
      <c r="A3" s="41" t="s">
        <v>2929</v>
      </c>
      <c r="B3" s="39" t="s">
        <v>315</v>
      </c>
      <c r="C3" s="40">
        <v>2.0</v>
      </c>
      <c r="D3" s="39" t="s">
        <v>9</v>
      </c>
      <c r="E3" s="41" t="s">
        <v>9</v>
      </c>
      <c r="F3" s="52"/>
      <c r="G3" s="41" t="s">
        <v>148</v>
      </c>
      <c r="H3" s="39" t="s">
        <v>2931</v>
      </c>
      <c r="I3" s="41">
        <v>6626573.0</v>
      </c>
      <c r="J3" s="39" t="s">
        <v>381</v>
      </c>
      <c r="K3" s="41" t="s">
        <v>969</v>
      </c>
      <c r="L3" s="101"/>
      <c r="M3" s="52"/>
      <c r="N3" s="52"/>
      <c r="O3" s="52"/>
    </row>
    <row r="4">
      <c r="A4" s="41" t="s">
        <v>2932</v>
      </c>
      <c r="B4" s="39" t="s">
        <v>315</v>
      </c>
      <c r="C4" s="40">
        <v>2.0</v>
      </c>
      <c r="D4" s="39" t="s">
        <v>154</v>
      </c>
      <c r="E4" s="41" t="s">
        <v>6</v>
      </c>
      <c r="F4" s="39" t="s">
        <v>155</v>
      </c>
      <c r="G4" s="41" t="s">
        <v>148</v>
      </c>
      <c r="H4" s="39" t="s">
        <v>2933</v>
      </c>
      <c r="I4" s="41">
        <v>6626572.0</v>
      </c>
      <c r="J4" s="39" t="s">
        <v>165</v>
      </c>
      <c r="K4" s="41" t="s">
        <v>166</v>
      </c>
      <c r="L4" s="101"/>
      <c r="M4" s="52"/>
      <c r="N4" s="52"/>
      <c r="O4" s="52"/>
    </row>
    <row r="5">
      <c r="A5" s="41" t="s">
        <v>2932</v>
      </c>
      <c r="B5" s="39" t="s">
        <v>315</v>
      </c>
      <c r="C5" s="40">
        <v>2.0</v>
      </c>
      <c r="D5" s="39" t="s">
        <v>9</v>
      </c>
      <c r="E5" s="41" t="s">
        <v>9</v>
      </c>
      <c r="F5" s="52"/>
      <c r="G5" s="41" t="s">
        <v>148</v>
      </c>
      <c r="H5" s="39" t="s">
        <v>2934</v>
      </c>
      <c r="I5" s="41">
        <v>6626571.0</v>
      </c>
      <c r="J5" s="39" t="s">
        <v>381</v>
      </c>
      <c r="K5" s="41" t="s">
        <v>969</v>
      </c>
      <c r="L5" s="101"/>
      <c r="M5" s="52"/>
      <c r="N5" s="52"/>
      <c r="O5" s="52"/>
    </row>
    <row r="6">
      <c r="A6" s="41" t="s">
        <v>146</v>
      </c>
      <c r="B6" s="39" t="s">
        <v>180</v>
      </c>
      <c r="C6" s="40">
        <v>2.0</v>
      </c>
      <c r="D6" s="39" t="s">
        <v>154</v>
      </c>
      <c r="E6" s="41" t="s">
        <v>6</v>
      </c>
      <c r="F6" s="39" t="s">
        <v>155</v>
      </c>
      <c r="G6" s="41" t="s">
        <v>148</v>
      </c>
      <c r="H6" s="39" t="s">
        <v>151</v>
      </c>
      <c r="I6" s="41">
        <v>6630688.0</v>
      </c>
      <c r="J6" s="39" t="s">
        <v>151</v>
      </c>
      <c r="K6" s="58" t="s">
        <v>151</v>
      </c>
      <c r="L6" s="43" t="s">
        <v>2935</v>
      </c>
      <c r="M6" s="39"/>
      <c r="N6" s="39"/>
      <c r="O6" s="39"/>
    </row>
    <row r="7">
      <c r="A7" s="41" t="s">
        <v>146</v>
      </c>
      <c r="B7" s="39" t="s">
        <v>180</v>
      </c>
      <c r="C7" s="40">
        <v>2.0</v>
      </c>
      <c r="D7" s="39" t="s">
        <v>9</v>
      </c>
      <c r="E7" s="41" t="s">
        <v>9</v>
      </c>
      <c r="F7" s="52"/>
      <c r="G7" s="41" t="s">
        <v>148</v>
      </c>
      <c r="H7" s="39" t="s">
        <v>2936</v>
      </c>
      <c r="I7" s="41">
        <v>6630687.0</v>
      </c>
      <c r="J7" s="39" t="s">
        <v>381</v>
      </c>
      <c r="K7" s="41" t="s">
        <v>969</v>
      </c>
      <c r="L7" s="101"/>
      <c r="M7" s="52"/>
      <c r="N7" s="52"/>
      <c r="O7" s="52"/>
    </row>
    <row r="8">
      <c r="A8" s="41" t="s">
        <v>146</v>
      </c>
      <c r="B8" s="39" t="s">
        <v>180</v>
      </c>
      <c r="C8" s="40">
        <v>2.0</v>
      </c>
      <c r="D8" s="39" t="s">
        <v>9</v>
      </c>
      <c r="E8" s="41" t="s">
        <v>9</v>
      </c>
      <c r="F8" s="52"/>
      <c r="G8" s="41" t="s">
        <v>148</v>
      </c>
      <c r="H8" s="39" t="s">
        <v>2937</v>
      </c>
      <c r="I8" s="41">
        <v>6630686.0</v>
      </c>
      <c r="J8" s="39" t="s">
        <v>165</v>
      </c>
      <c r="K8" s="41" t="s">
        <v>405</v>
      </c>
      <c r="L8" s="101"/>
      <c r="M8" s="52"/>
      <c r="N8" s="52"/>
      <c r="O8" s="52"/>
    </row>
    <row r="9">
      <c r="A9" s="41" t="s">
        <v>146</v>
      </c>
      <c r="B9" s="39" t="s">
        <v>180</v>
      </c>
      <c r="C9" s="40">
        <v>2.0</v>
      </c>
      <c r="D9" s="39" t="s">
        <v>154</v>
      </c>
      <c r="E9" s="41" t="s">
        <v>6</v>
      </c>
      <c r="F9" s="39" t="s">
        <v>155</v>
      </c>
      <c r="G9" s="41" t="s">
        <v>148</v>
      </c>
      <c r="H9" s="39" t="s">
        <v>2938</v>
      </c>
      <c r="I9" s="41">
        <v>6630685.0</v>
      </c>
      <c r="J9" s="39" t="s">
        <v>150</v>
      </c>
      <c r="K9" s="41" t="s">
        <v>157</v>
      </c>
      <c r="L9" s="101"/>
      <c r="M9" s="52"/>
      <c r="N9" s="52"/>
      <c r="O9" s="52"/>
    </row>
    <row r="10">
      <c r="A10" s="41" t="s">
        <v>146</v>
      </c>
      <c r="B10" s="39" t="s">
        <v>180</v>
      </c>
      <c r="C10" s="40">
        <v>2.0</v>
      </c>
      <c r="D10" s="39" t="s">
        <v>154</v>
      </c>
      <c r="E10" s="41" t="s">
        <v>6</v>
      </c>
      <c r="F10" s="39" t="s">
        <v>155</v>
      </c>
      <c r="G10" s="41" t="s">
        <v>148</v>
      </c>
      <c r="H10" s="39" t="s">
        <v>2939</v>
      </c>
      <c r="I10" s="41">
        <v>6630684.0</v>
      </c>
      <c r="J10" s="39" t="s">
        <v>165</v>
      </c>
      <c r="K10" s="41" t="s">
        <v>178</v>
      </c>
      <c r="L10" s="101"/>
      <c r="M10" s="52"/>
      <c r="N10" s="52"/>
      <c r="O10" s="52"/>
    </row>
    <row r="11">
      <c r="A11" s="41" t="s">
        <v>146</v>
      </c>
      <c r="B11" s="39" t="s">
        <v>180</v>
      </c>
      <c r="C11" s="40">
        <v>2.0</v>
      </c>
      <c r="D11" s="39" t="s">
        <v>9</v>
      </c>
      <c r="E11" s="41" t="s">
        <v>9</v>
      </c>
      <c r="F11" s="52"/>
      <c r="G11" s="41" t="s">
        <v>148</v>
      </c>
      <c r="H11" s="39" t="s">
        <v>2940</v>
      </c>
      <c r="I11" s="41">
        <v>6630683.0</v>
      </c>
      <c r="J11" s="39" t="s">
        <v>165</v>
      </c>
      <c r="K11" s="41" t="s">
        <v>1154</v>
      </c>
      <c r="L11" s="101"/>
      <c r="M11" s="52"/>
      <c r="N11" s="52"/>
      <c r="O11" s="52"/>
    </row>
    <row r="12">
      <c r="A12" s="41" t="s">
        <v>146</v>
      </c>
      <c r="B12" s="39" t="s">
        <v>315</v>
      </c>
      <c r="C12" s="40">
        <v>2.0</v>
      </c>
      <c r="D12" s="39" t="s">
        <v>154</v>
      </c>
      <c r="E12" s="41" t="s">
        <v>6</v>
      </c>
      <c r="F12" s="39" t="s">
        <v>155</v>
      </c>
      <c r="G12" s="41" t="s">
        <v>148</v>
      </c>
      <c r="H12" s="39" t="s">
        <v>2941</v>
      </c>
      <c r="I12" s="41">
        <v>6630682.0</v>
      </c>
      <c r="J12" s="39" t="s">
        <v>165</v>
      </c>
      <c r="K12" s="41" t="s">
        <v>178</v>
      </c>
      <c r="L12" s="101"/>
      <c r="M12" s="52"/>
      <c r="N12" s="52"/>
      <c r="O12" s="52"/>
    </row>
    <row r="13">
      <c r="A13" s="41" t="s">
        <v>146</v>
      </c>
      <c r="B13" s="39" t="s">
        <v>315</v>
      </c>
      <c r="C13" s="40">
        <v>2.0</v>
      </c>
      <c r="D13" s="39" t="s">
        <v>9</v>
      </c>
      <c r="E13" s="41" t="s">
        <v>9</v>
      </c>
      <c r="F13" s="52"/>
      <c r="G13" s="41" t="s">
        <v>148</v>
      </c>
      <c r="H13" s="39" t="s">
        <v>2942</v>
      </c>
      <c r="I13" s="41">
        <v>6630681.0</v>
      </c>
      <c r="J13" s="39" t="s">
        <v>381</v>
      </c>
      <c r="K13" s="41" t="s">
        <v>969</v>
      </c>
      <c r="L13" s="101"/>
      <c r="M13" s="52"/>
      <c r="N13" s="52"/>
      <c r="O13" s="52"/>
    </row>
    <row r="14">
      <c r="A14" s="41" t="s">
        <v>2943</v>
      </c>
      <c r="B14" s="39" t="s">
        <v>315</v>
      </c>
      <c r="C14" s="40">
        <v>2.0</v>
      </c>
      <c r="D14" s="39" t="s">
        <v>154</v>
      </c>
      <c r="E14" s="41" t="s">
        <v>6</v>
      </c>
      <c r="F14" s="39" t="s">
        <v>155</v>
      </c>
      <c r="G14" s="41" t="s">
        <v>148</v>
      </c>
      <c r="H14" s="39" t="s">
        <v>151</v>
      </c>
      <c r="I14" s="41">
        <v>6630680.0</v>
      </c>
      <c r="J14" s="39" t="s">
        <v>151</v>
      </c>
      <c r="K14" s="58" t="s">
        <v>151</v>
      </c>
      <c r="L14" s="43" t="s">
        <v>2944</v>
      </c>
      <c r="M14" s="39"/>
      <c r="N14" s="39"/>
      <c r="O14" s="39"/>
    </row>
    <row r="15">
      <c r="A15" s="41" t="s">
        <v>2943</v>
      </c>
      <c r="B15" s="39" t="s">
        <v>315</v>
      </c>
      <c r="C15" s="40">
        <v>2.0</v>
      </c>
      <c r="D15" s="39" t="s">
        <v>9</v>
      </c>
      <c r="E15" s="41" t="s">
        <v>9</v>
      </c>
      <c r="F15" s="52"/>
      <c r="G15" s="41" t="s">
        <v>148</v>
      </c>
      <c r="H15" s="39" t="s">
        <v>2945</v>
      </c>
      <c r="I15" s="41">
        <v>6630679.0</v>
      </c>
      <c r="J15" s="39" t="s">
        <v>381</v>
      </c>
      <c r="K15" s="41" t="s">
        <v>969</v>
      </c>
      <c r="L15" s="101"/>
      <c r="M15" s="52"/>
      <c r="N15" s="52"/>
      <c r="O15" s="52"/>
    </row>
    <row r="16">
      <c r="A16" s="41" t="s">
        <v>146</v>
      </c>
      <c r="B16" s="39" t="s">
        <v>153</v>
      </c>
      <c r="C16" s="40">
        <v>1.0</v>
      </c>
      <c r="D16" s="39" t="s">
        <v>154</v>
      </c>
      <c r="E16" s="41" t="s">
        <v>6</v>
      </c>
      <c r="F16" s="39" t="s">
        <v>155</v>
      </c>
      <c r="G16" s="41" t="s">
        <v>148</v>
      </c>
      <c r="H16" s="39" t="s">
        <v>2946</v>
      </c>
      <c r="I16" s="41">
        <v>6630678.0</v>
      </c>
      <c r="J16" s="39" t="s">
        <v>165</v>
      </c>
      <c r="K16" s="41" t="s">
        <v>178</v>
      </c>
      <c r="L16" s="101"/>
      <c r="M16" s="52"/>
      <c r="N16" s="52"/>
      <c r="O16" s="52"/>
    </row>
    <row r="17">
      <c r="A17" s="41" t="s">
        <v>146</v>
      </c>
      <c r="B17" s="39" t="s">
        <v>153</v>
      </c>
      <c r="C17" s="40">
        <v>1.0</v>
      </c>
      <c r="D17" s="39" t="s">
        <v>9</v>
      </c>
      <c r="E17" s="41" t="s">
        <v>9</v>
      </c>
      <c r="F17" s="52"/>
      <c r="G17" s="41" t="s">
        <v>148</v>
      </c>
      <c r="H17" s="39" t="s">
        <v>2947</v>
      </c>
      <c r="I17" s="41">
        <v>6630677.0</v>
      </c>
      <c r="J17" s="39" t="s">
        <v>381</v>
      </c>
      <c r="K17" s="41" t="s">
        <v>969</v>
      </c>
      <c r="L17" s="101"/>
      <c r="M17" s="52"/>
      <c r="N17" s="52"/>
      <c r="O17" s="52"/>
    </row>
    <row r="18">
      <c r="A18" s="41" t="s">
        <v>146</v>
      </c>
      <c r="B18" s="39" t="s">
        <v>153</v>
      </c>
      <c r="C18" s="40">
        <v>1.0</v>
      </c>
      <c r="D18" s="39" t="s">
        <v>159</v>
      </c>
      <c r="E18" s="41" t="s">
        <v>26</v>
      </c>
      <c r="F18" s="52"/>
      <c r="G18" s="41" t="s">
        <v>148</v>
      </c>
      <c r="H18" s="39" t="s">
        <v>2948</v>
      </c>
      <c r="I18" s="41">
        <v>6630676.0</v>
      </c>
      <c r="J18" s="39" t="s">
        <v>192</v>
      </c>
      <c r="K18" s="41" t="s">
        <v>1685</v>
      </c>
      <c r="L18" s="101"/>
      <c r="M18" s="52"/>
      <c r="N18" s="52"/>
      <c r="O18" s="52"/>
    </row>
    <row r="19">
      <c r="A19" s="41" t="s">
        <v>146</v>
      </c>
      <c r="B19" s="39" t="s">
        <v>153</v>
      </c>
      <c r="C19" s="40">
        <v>1.0</v>
      </c>
      <c r="D19" s="39" t="s">
        <v>159</v>
      </c>
      <c r="E19" s="41" t="s">
        <v>17</v>
      </c>
      <c r="F19" s="52"/>
      <c r="G19" s="41" t="s">
        <v>148</v>
      </c>
      <c r="H19" s="39" t="s">
        <v>2949</v>
      </c>
      <c r="I19" s="41">
        <v>6630675.0</v>
      </c>
      <c r="J19" s="39" t="s">
        <v>189</v>
      </c>
      <c r="K19" s="41" t="s">
        <v>190</v>
      </c>
      <c r="L19" s="101"/>
      <c r="M19" s="52"/>
      <c r="N19" s="52"/>
      <c r="O19" s="52"/>
    </row>
    <row r="20">
      <c r="A20" s="41" t="s">
        <v>146</v>
      </c>
      <c r="B20" s="39" t="s">
        <v>153</v>
      </c>
      <c r="C20" s="40">
        <v>1.0</v>
      </c>
      <c r="D20" s="39" t="s">
        <v>154</v>
      </c>
      <c r="E20" s="41" t="s">
        <v>6</v>
      </c>
      <c r="F20" s="39" t="s">
        <v>155</v>
      </c>
      <c r="G20" s="41" t="s">
        <v>148</v>
      </c>
      <c r="H20" s="39" t="s">
        <v>2950</v>
      </c>
      <c r="I20" s="41">
        <v>6630674.0</v>
      </c>
      <c r="J20" s="39" t="s">
        <v>150</v>
      </c>
      <c r="K20" s="41" t="s">
        <v>157</v>
      </c>
      <c r="L20" s="101"/>
      <c r="M20" s="52"/>
      <c r="N20" s="52"/>
      <c r="O20" s="52"/>
    </row>
    <row r="21">
      <c r="A21" s="41" t="s">
        <v>146</v>
      </c>
      <c r="B21" s="39" t="s">
        <v>153</v>
      </c>
      <c r="C21" s="40">
        <v>1.0</v>
      </c>
      <c r="D21" s="39" t="s">
        <v>159</v>
      </c>
      <c r="E21" s="41" t="s">
        <v>26</v>
      </c>
      <c r="F21" s="52"/>
      <c r="G21" s="41" t="s">
        <v>148</v>
      </c>
      <c r="H21" s="39" t="s">
        <v>2951</v>
      </c>
      <c r="I21" s="41">
        <v>6630673.0</v>
      </c>
      <c r="J21" s="39" t="s">
        <v>192</v>
      </c>
      <c r="K21" s="41" t="s">
        <v>1685</v>
      </c>
      <c r="L21" s="101"/>
      <c r="M21" s="52"/>
      <c r="N21" s="52"/>
      <c r="O21" s="52"/>
    </row>
    <row r="22">
      <c r="A22" s="41" t="s">
        <v>146</v>
      </c>
      <c r="B22" s="39" t="s">
        <v>153</v>
      </c>
      <c r="C22" s="40">
        <v>1.0</v>
      </c>
      <c r="D22" s="39" t="s">
        <v>159</v>
      </c>
      <c r="E22" s="41" t="s">
        <v>17</v>
      </c>
      <c r="F22" s="52"/>
      <c r="G22" s="41" t="s">
        <v>148</v>
      </c>
      <c r="H22" s="39" t="s">
        <v>2952</v>
      </c>
      <c r="I22" s="41">
        <v>6630672.0</v>
      </c>
      <c r="J22" s="39" t="s">
        <v>189</v>
      </c>
      <c r="K22" s="41" t="s">
        <v>190</v>
      </c>
      <c r="L22" s="101"/>
      <c r="M22" s="52"/>
      <c r="N22" s="52"/>
      <c r="O22" s="52"/>
    </row>
    <row r="23">
      <c r="A23" s="41" t="s">
        <v>146</v>
      </c>
      <c r="B23" s="39" t="s">
        <v>153</v>
      </c>
      <c r="C23" s="40">
        <v>1.0</v>
      </c>
      <c r="D23" s="39" t="s">
        <v>9</v>
      </c>
      <c r="E23" s="41" t="s">
        <v>9</v>
      </c>
      <c r="F23" s="52"/>
      <c r="G23" s="41" t="s">
        <v>148</v>
      </c>
      <c r="H23" s="39" t="s">
        <v>2953</v>
      </c>
      <c r="I23" s="41">
        <v>6630671.0</v>
      </c>
      <c r="J23" s="39" t="s">
        <v>381</v>
      </c>
      <c r="K23" s="41" t="s">
        <v>969</v>
      </c>
      <c r="L23" s="101"/>
      <c r="M23" s="52"/>
      <c r="N23" s="52"/>
      <c r="O23" s="52"/>
    </row>
    <row r="24">
      <c r="A24" s="41" t="s">
        <v>146</v>
      </c>
      <c r="B24" s="39" t="s">
        <v>153</v>
      </c>
      <c r="C24" s="40">
        <v>1.0</v>
      </c>
      <c r="D24" s="39" t="s">
        <v>154</v>
      </c>
      <c r="E24" s="41" t="s">
        <v>6</v>
      </c>
      <c r="F24" s="39" t="s">
        <v>155</v>
      </c>
      <c r="G24" s="41" t="s">
        <v>148</v>
      </c>
      <c r="H24" s="39" t="s">
        <v>2954</v>
      </c>
      <c r="I24" s="41">
        <v>6626570.0</v>
      </c>
      <c r="J24" s="39" t="s">
        <v>165</v>
      </c>
      <c r="K24" s="41" t="s">
        <v>166</v>
      </c>
      <c r="L24" s="101"/>
      <c r="M24" s="52"/>
      <c r="N24" s="52"/>
      <c r="O24" s="52"/>
    </row>
    <row r="25">
      <c r="A25" s="41" t="s">
        <v>146</v>
      </c>
      <c r="B25" s="39" t="s">
        <v>153</v>
      </c>
      <c r="C25" s="40">
        <v>1.0</v>
      </c>
      <c r="D25" s="39" t="s">
        <v>159</v>
      </c>
      <c r="E25" s="41" t="s">
        <v>17</v>
      </c>
      <c r="F25" s="52"/>
      <c r="G25" s="41" t="s">
        <v>148</v>
      </c>
      <c r="H25" s="39" t="s">
        <v>2955</v>
      </c>
      <c r="I25" s="41">
        <v>6626568.0</v>
      </c>
      <c r="J25" s="39" t="s">
        <v>189</v>
      </c>
      <c r="K25" s="41" t="s">
        <v>190</v>
      </c>
      <c r="L25" s="101"/>
      <c r="M25" s="52"/>
      <c r="N25" s="52"/>
      <c r="O25" s="52"/>
    </row>
    <row r="26">
      <c r="A26" s="41" t="s">
        <v>146</v>
      </c>
      <c r="B26" s="39" t="s">
        <v>153</v>
      </c>
      <c r="C26" s="40">
        <v>1.0</v>
      </c>
      <c r="D26" s="39" t="s">
        <v>159</v>
      </c>
      <c r="E26" s="41" t="s">
        <v>26</v>
      </c>
      <c r="F26" s="52"/>
      <c r="G26" s="41" t="s">
        <v>148</v>
      </c>
      <c r="H26" s="39" t="s">
        <v>2956</v>
      </c>
      <c r="I26" s="41">
        <v>6626567.0</v>
      </c>
      <c r="J26" s="39" t="s">
        <v>192</v>
      </c>
      <c r="K26" s="41" t="s">
        <v>1685</v>
      </c>
      <c r="L26" s="101"/>
      <c r="M26" s="52"/>
      <c r="N26" s="52"/>
      <c r="O26" s="52"/>
    </row>
    <row r="27">
      <c r="A27" s="41" t="s">
        <v>2957</v>
      </c>
      <c r="B27" s="39" t="s">
        <v>204</v>
      </c>
      <c r="C27" s="40">
        <v>1.0</v>
      </c>
      <c r="D27" s="39" t="s">
        <v>154</v>
      </c>
      <c r="E27" s="41" t="s">
        <v>8</v>
      </c>
      <c r="F27" s="39" t="s">
        <v>1185</v>
      </c>
      <c r="G27" s="41" t="s">
        <v>148</v>
      </c>
      <c r="H27" s="39" t="s">
        <v>2958</v>
      </c>
      <c r="I27" s="41">
        <v>6626566.0</v>
      </c>
      <c r="J27" s="39" t="s">
        <v>206</v>
      </c>
      <c r="K27" s="41" t="s">
        <v>410</v>
      </c>
      <c r="L27" s="43" t="s">
        <v>2248</v>
      </c>
      <c r="M27" s="39"/>
      <c r="N27" s="39"/>
      <c r="O27" s="39"/>
    </row>
    <row r="28">
      <c r="A28" s="41" t="s">
        <v>2957</v>
      </c>
      <c r="B28" s="39" t="s">
        <v>204</v>
      </c>
      <c r="C28" s="40">
        <v>1.0</v>
      </c>
      <c r="D28" s="39" t="s">
        <v>159</v>
      </c>
      <c r="E28" s="41" t="s">
        <v>21</v>
      </c>
      <c r="F28" s="52"/>
      <c r="G28" s="41" t="s">
        <v>148</v>
      </c>
      <c r="H28" s="39" t="s">
        <v>2959</v>
      </c>
      <c r="I28" s="41">
        <v>6626564.0</v>
      </c>
      <c r="J28" s="39" t="s">
        <v>192</v>
      </c>
      <c r="K28" s="41" t="s">
        <v>1685</v>
      </c>
      <c r="L28" s="101"/>
      <c r="M28" s="52"/>
      <c r="N28" s="52"/>
      <c r="O28" s="52"/>
    </row>
    <row r="29">
      <c r="A29" s="41" t="s">
        <v>2957</v>
      </c>
      <c r="B29" s="39" t="s">
        <v>204</v>
      </c>
      <c r="C29" s="40">
        <v>1.0</v>
      </c>
      <c r="D29" s="39" t="s">
        <v>159</v>
      </c>
      <c r="E29" s="41" t="s">
        <v>21</v>
      </c>
      <c r="F29" s="52"/>
      <c r="G29" s="41" t="s">
        <v>148</v>
      </c>
      <c r="H29" s="39" t="s">
        <v>151</v>
      </c>
      <c r="I29" s="41">
        <v>6626559.0</v>
      </c>
      <c r="J29" s="39" t="s">
        <v>192</v>
      </c>
      <c r="K29" s="41" t="s">
        <v>1685</v>
      </c>
      <c r="L29" s="101"/>
      <c r="M29" s="52"/>
      <c r="N29" s="52"/>
      <c r="O29" s="52"/>
    </row>
    <row r="30">
      <c r="A30" s="41" t="s">
        <v>1259</v>
      </c>
      <c r="B30" s="39" t="s">
        <v>204</v>
      </c>
      <c r="C30" s="40">
        <v>1.0</v>
      </c>
      <c r="D30" s="39" t="s">
        <v>154</v>
      </c>
      <c r="E30" s="41" t="s">
        <v>8</v>
      </c>
      <c r="F30" s="39" t="s">
        <v>1185</v>
      </c>
      <c r="G30" s="41" t="s">
        <v>148</v>
      </c>
      <c r="H30" s="39" t="s">
        <v>2960</v>
      </c>
      <c r="I30" s="41">
        <v>6626556.0</v>
      </c>
      <c r="J30" s="39" t="s">
        <v>206</v>
      </c>
      <c r="K30" s="41" t="s">
        <v>410</v>
      </c>
      <c r="L30" s="43" t="s">
        <v>1083</v>
      </c>
      <c r="M30" s="39"/>
      <c r="N30" s="39"/>
      <c r="O30" s="39"/>
    </row>
    <row r="31">
      <c r="A31" s="41" t="s">
        <v>1259</v>
      </c>
      <c r="B31" s="39" t="s">
        <v>204</v>
      </c>
      <c r="C31" s="40">
        <v>1.0</v>
      </c>
      <c r="D31" s="39" t="s">
        <v>159</v>
      </c>
      <c r="E31" s="41" t="s">
        <v>21</v>
      </c>
      <c r="F31" s="52"/>
      <c r="G31" s="41" t="s">
        <v>148</v>
      </c>
      <c r="H31" s="39" t="s">
        <v>2961</v>
      </c>
      <c r="I31" s="41">
        <v>6626554.0</v>
      </c>
      <c r="J31" s="39" t="s">
        <v>345</v>
      </c>
      <c r="K31" s="41" t="s">
        <v>1095</v>
      </c>
      <c r="L31" s="43" t="s">
        <v>1083</v>
      </c>
      <c r="M31" s="39"/>
      <c r="N31" s="39"/>
      <c r="O31" s="39"/>
    </row>
    <row r="32">
      <c r="A32" s="41" t="s">
        <v>1259</v>
      </c>
      <c r="B32" s="39" t="s">
        <v>204</v>
      </c>
      <c r="C32" s="40">
        <v>1.0</v>
      </c>
      <c r="D32" s="39" t="s">
        <v>9</v>
      </c>
      <c r="E32" s="41" t="s">
        <v>9</v>
      </c>
      <c r="F32" s="52"/>
      <c r="G32" s="41" t="s">
        <v>148</v>
      </c>
      <c r="H32" s="39" t="s">
        <v>2962</v>
      </c>
      <c r="I32" s="41">
        <v>6626552.0</v>
      </c>
      <c r="J32" s="39" t="s">
        <v>165</v>
      </c>
      <c r="K32" s="41" t="s">
        <v>405</v>
      </c>
      <c r="L32" s="43" t="s">
        <v>1083</v>
      </c>
      <c r="M32" s="39"/>
      <c r="N32" s="39"/>
      <c r="O32" s="39"/>
    </row>
    <row r="33">
      <c r="A33" s="41" t="s">
        <v>2963</v>
      </c>
      <c r="B33" s="39" t="s">
        <v>204</v>
      </c>
      <c r="C33" s="40">
        <v>1.0</v>
      </c>
      <c r="D33" s="39" t="s">
        <v>159</v>
      </c>
      <c r="E33" s="41" t="s">
        <v>21</v>
      </c>
      <c r="F33" s="52"/>
      <c r="G33" s="41" t="s">
        <v>148</v>
      </c>
      <c r="H33" s="39" t="s">
        <v>151</v>
      </c>
      <c r="I33" s="41">
        <v>6632002.0</v>
      </c>
      <c r="J33" s="39" t="s">
        <v>192</v>
      </c>
      <c r="K33" s="41" t="s">
        <v>1685</v>
      </c>
      <c r="L33" s="43" t="s">
        <v>1085</v>
      </c>
      <c r="M33" s="39"/>
      <c r="N33" s="39"/>
      <c r="O33" s="39"/>
    </row>
    <row r="34">
      <c r="A34" s="41" t="s">
        <v>2963</v>
      </c>
      <c r="B34" s="39" t="s">
        <v>204</v>
      </c>
      <c r="C34" s="40">
        <v>1.0</v>
      </c>
      <c r="D34" s="39" t="s">
        <v>9</v>
      </c>
      <c r="E34" s="41" t="s">
        <v>9</v>
      </c>
      <c r="F34" s="52"/>
      <c r="G34" s="41" t="s">
        <v>148</v>
      </c>
      <c r="H34" s="39" t="s">
        <v>2964</v>
      </c>
      <c r="I34" s="41">
        <v>6632004.0</v>
      </c>
      <c r="J34" s="39" t="s">
        <v>165</v>
      </c>
      <c r="K34" s="41" t="s">
        <v>2965</v>
      </c>
      <c r="L34" s="43" t="s">
        <v>1085</v>
      </c>
      <c r="M34" s="39"/>
      <c r="N34" s="39"/>
      <c r="O34" s="39"/>
    </row>
    <row r="35">
      <c r="A35" s="41" t="s">
        <v>1259</v>
      </c>
      <c r="B35" s="39" t="s">
        <v>204</v>
      </c>
      <c r="C35" s="40">
        <v>1.0</v>
      </c>
      <c r="D35" s="39" t="s">
        <v>159</v>
      </c>
      <c r="E35" s="41" t="s">
        <v>22</v>
      </c>
      <c r="F35" s="52"/>
      <c r="G35" s="41" t="s">
        <v>148</v>
      </c>
      <c r="H35" s="39" t="s">
        <v>2966</v>
      </c>
      <c r="I35" s="41">
        <v>6632006.0</v>
      </c>
      <c r="J35" s="39" t="s">
        <v>206</v>
      </c>
      <c r="K35" s="41" t="s">
        <v>688</v>
      </c>
      <c r="L35" s="43" t="s">
        <v>1121</v>
      </c>
      <c r="M35" s="39"/>
      <c r="N35" s="39"/>
      <c r="O35" s="39"/>
    </row>
    <row r="36">
      <c r="A36" s="41" t="s">
        <v>1259</v>
      </c>
      <c r="B36" s="39" t="s">
        <v>204</v>
      </c>
      <c r="C36" s="40">
        <v>1.0</v>
      </c>
      <c r="D36" s="39" t="s">
        <v>159</v>
      </c>
      <c r="E36" s="41" t="s">
        <v>21</v>
      </c>
      <c r="F36" s="52"/>
      <c r="G36" s="41" t="s">
        <v>148</v>
      </c>
      <c r="H36" s="39" t="s">
        <v>151</v>
      </c>
      <c r="I36" s="41">
        <v>6632007.0</v>
      </c>
      <c r="J36" s="39" t="s">
        <v>192</v>
      </c>
      <c r="K36" s="41" t="s">
        <v>1685</v>
      </c>
      <c r="L36" s="43" t="s">
        <v>1121</v>
      </c>
      <c r="M36" s="39"/>
      <c r="N36" s="39"/>
      <c r="O36" s="39"/>
    </row>
    <row r="37">
      <c r="A37" s="41" t="s">
        <v>1259</v>
      </c>
      <c r="B37" s="39" t="s">
        <v>204</v>
      </c>
      <c r="C37" s="40">
        <v>1.0</v>
      </c>
      <c r="D37" s="39" t="s">
        <v>159</v>
      </c>
      <c r="E37" s="41" t="s">
        <v>20</v>
      </c>
      <c r="F37" s="52"/>
      <c r="G37" s="41" t="s">
        <v>148</v>
      </c>
      <c r="H37" s="39" t="s">
        <v>2967</v>
      </c>
      <c r="I37" s="41">
        <v>6632008.0</v>
      </c>
      <c r="J37" s="39" t="s">
        <v>212</v>
      </c>
      <c r="K37" s="41" t="s">
        <v>213</v>
      </c>
      <c r="L37" s="43" t="s">
        <v>1121</v>
      </c>
      <c r="M37" s="39"/>
      <c r="N37" s="39"/>
      <c r="O37" s="39"/>
    </row>
    <row r="38">
      <c r="A38" s="41" t="s">
        <v>146</v>
      </c>
      <c r="B38" s="39" t="s">
        <v>306</v>
      </c>
      <c r="C38" s="40">
        <v>1.0</v>
      </c>
      <c r="D38" s="39" t="s">
        <v>154</v>
      </c>
      <c r="E38" s="41" t="s">
        <v>6</v>
      </c>
      <c r="F38" s="39" t="s">
        <v>155</v>
      </c>
      <c r="G38" s="41" t="s">
        <v>148</v>
      </c>
      <c r="H38" s="39" t="s">
        <v>2968</v>
      </c>
      <c r="I38" s="41">
        <v>6632018.0</v>
      </c>
      <c r="J38" s="39" t="s">
        <v>150</v>
      </c>
      <c r="K38" s="41" t="s">
        <v>157</v>
      </c>
      <c r="L38" s="101"/>
      <c r="M38" s="52"/>
      <c r="N38" s="52"/>
      <c r="O38" s="52"/>
    </row>
    <row r="39">
      <c r="A39" s="41" t="s">
        <v>146</v>
      </c>
      <c r="B39" s="39" t="s">
        <v>306</v>
      </c>
      <c r="C39" s="40">
        <v>1.0</v>
      </c>
      <c r="D39" s="39" t="s">
        <v>9</v>
      </c>
      <c r="E39" s="41" t="s">
        <v>9</v>
      </c>
      <c r="F39" s="52"/>
      <c r="G39" s="41" t="s">
        <v>148</v>
      </c>
      <c r="H39" s="39" t="s">
        <v>2969</v>
      </c>
      <c r="I39" s="41">
        <v>6632019.0</v>
      </c>
      <c r="J39" s="39" t="s">
        <v>381</v>
      </c>
      <c r="K39" s="41" t="s">
        <v>969</v>
      </c>
      <c r="L39" s="101"/>
      <c r="M39" s="52"/>
      <c r="N39" s="52"/>
      <c r="O39" s="52"/>
    </row>
    <row r="40">
      <c r="A40" s="41" t="s">
        <v>146</v>
      </c>
      <c r="B40" s="39" t="s">
        <v>306</v>
      </c>
      <c r="C40" s="40">
        <v>1.0</v>
      </c>
      <c r="D40" s="39" t="s">
        <v>159</v>
      </c>
      <c r="E40" s="41" t="s">
        <v>17</v>
      </c>
      <c r="F40" s="52"/>
      <c r="G40" s="41" t="s">
        <v>148</v>
      </c>
      <c r="H40" s="39" t="s">
        <v>2970</v>
      </c>
      <c r="I40" s="41">
        <v>6632022.0</v>
      </c>
      <c r="J40" s="39" t="s">
        <v>212</v>
      </c>
      <c r="K40" s="41" t="s">
        <v>213</v>
      </c>
      <c r="L40" s="101"/>
      <c r="M40" s="52"/>
      <c r="N40" s="52"/>
      <c r="O40" s="52"/>
    </row>
    <row r="41">
      <c r="A41" s="41" t="s">
        <v>146</v>
      </c>
      <c r="B41" s="39" t="s">
        <v>751</v>
      </c>
      <c r="C41" s="40">
        <v>1.0</v>
      </c>
      <c r="D41" s="39" t="s">
        <v>154</v>
      </c>
      <c r="E41" s="41" t="s">
        <v>6</v>
      </c>
      <c r="F41" s="39" t="s">
        <v>155</v>
      </c>
      <c r="G41" s="41" t="s">
        <v>148</v>
      </c>
      <c r="H41" s="39" t="s">
        <v>2971</v>
      </c>
      <c r="I41" s="41">
        <v>6632024.0</v>
      </c>
      <c r="J41" s="39" t="s">
        <v>165</v>
      </c>
      <c r="K41" s="41" t="s">
        <v>178</v>
      </c>
      <c r="L41" s="101"/>
      <c r="M41" s="52"/>
      <c r="N41" s="52"/>
      <c r="O41" s="52"/>
    </row>
    <row r="42">
      <c r="A42" s="41" t="s">
        <v>146</v>
      </c>
      <c r="B42" s="39" t="s">
        <v>751</v>
      </c>
      <c r="C42" s="40">
        <v>1.0</v>
      </c>
      <c r="D42" s="39" t="s">
        <v>9</v>
      </c>
      <c r="E42" s="41" t="s">
        <v>9</v>
      </c>
      <c r="F42" s="52"/>
      <c r="G42" s="41" t="s">
        <v>148</v>
      </c>
      <c r="H42" s="39" t="s">
        <v>2972</v>
      </c>
      <c r="I42" s="41">
        <v>6632025.0</v>
      </c>
      <c r="J42" s="39" t="s">
        <v>381</v>
      </c>
      <c r="K42" s="41" t="s">
        <v>969</v>
      </c>
      <c r="L42" s="101"/>
      <c r="M42" s="52"/>
      <c r="N42" s="52"/>
      <c r="O42" s="52"/>
    </row>
    <row r="43">
      <c r="A43" s="41" t="s">
        <v>146</v>
      </c>
      <c r="B43" s="39" t="s">
        <v>751</v>
      </c>
      <c r="C43" s="40">
        <v>1.0</v>
      </c>
      <c r="D43" s="39" t="s">
        <v>159</v>
      </c>
      <c r="E43" s="41" t="s">
        <v>16</v>
      </c>
      <c r="F43" s="52"/>
      <c r="G43" s="41" t="s">
        <v>148</v>
      </c>
      <c r="H43" s="39" t="s">
        <v>151</v>
      </c>
      <c r="I43" s="41">
        <v>6632027.0</v>
      </c>
      <c r="J43" s="39" t="s">
        <v>161</v>
      </c>
      <c r="K43" s="41" t="s">
        <v>2973</v>
      </c>
      <c r="L43" s="101"/>
      <c r="M43" s="52"/>
      <c r="N43" s="52"/>
      <c r="O43" s="52"/>
    </row>
    <row r="44">
      <c r="A44" s="41" t="s">
        <v>2974</v>
      </c>
      <c r="B44" s="39" t="s">
        <v>751</v>
      </c>
      <c r="C44" s="40">
        <v>1.0</v>
      </c>
      <c r="D44" s="39" t="s">
        <v>154</v>
      </c>
      <c r="E44" s="41" t="s">
        <v>6</v>
      </c>
      <c r="F44" s="39" t="s">
        <v>155</v>
      </c>
      <c r="G44" s="41" t="s">
        <v>148</v>
      </c>
      <c r="H44" s="39" t="s">
        <v>2975</v>
      </c>
      <c r="I44" s="41">
        <v>6632028.0</v>
      </c>
      <c r="J44" s="39" t="s">
        <v>165</v>
      </c>
      <c r="K44" s="41" t="s">
        <v>178</v>
      </c>
      <c r="L44" s="101"/>
      <c r="M44" s="52"/>
      <c r="N44" s="52"/>
      <c r="O44" s="52"/>
    </row>
    <row r="45">
      <c r="A45" s="41" t="s">
        <v>2974</v>
      </c>
      <c r="B45" s="39" t="s">
        <v>751</v>
      </c>
      <c r="C45" s="40">
        <v>1.0</v>
      </c>
      <c r="D45" s="39" t="s">
        <v>9</v>
      </c>
      <c r="E45" s="41" t="s">
        <v>9</v>
      </c>
      <c r="F45" s="52"/>
      <c r="G45" s="41" t="s">
        <v>148</v>
      </c>
      <c r="H45" s="39" t="s">
        <v>2976</v>
      </c>
      <c r="I45" s="41">
        <v>6632029.0</v>
      </c>
      <c r="J45" s="39" t="s">
        <v>381</v>
      </c>
      <c r="K45" s="41" t="s">
        <v>969</v>
      </c>
      <c r="L45" s="101"/>
      <c r="M45" s="52"/>
      <c r="N45" s="52"/>
      <c r="O45" s="52"/>
    </row>
    <row r="46">
      <c r="A46" s="41" t="s">
        <v>2977</v>
      </c>
      <c r="B46" s="39" t="s">
        <v>419</v>
      </c>
      <c r="C46" s="40">
        <v>1.0</v>
      </c>
      <c r="D46" s="39" t="s">
        <v>154</v>
      </c>
      <c r="E46" s="41" t="s">
        <v>6</v>
      </c>
      <c r="F46" s="39" t="s">
        <v>155</v>
      </c>
      <c r="G46" s="41" t="s">
        <v>148</v>
      </c>
      <c r="H46" s="39" t="s">
        <v>2978</v>
      </c>
      <c r="I46" s="41">
        <v>6632032.0</v>
      </c>
      <c r="J46" s="39" t="s">
        <v>165</v>
      </c>
      <c r="K46" s="41" t="s">
        <v>166</v>
      </c>
      <c r="L46" s="101"/>
      <c r="M46" s="52"/>
      <c r="N46" s="52"/>
      <c r="O46" s="52"/>
    </row>
    <row r="47">
      <c r="A47" s="41" t="s">
        <v>2977</v>
      </c>
      <c r="B47" s="39" t="s">
        <v>419</v>
      </c>
      <c r="C47" s="40">
        <v>1.0</v>
      </c>
      <c r="D47" s="39" t="s">
        <v>9</v>
      </c>
      <c r="E47" s="41" t="s">
        <v>9</v>
      </c>
      <c r="F47" s="52"/>
      <c r="G47" s="41" t="s">
        <v>148</v>
      </c>
      <c r="H47" s="39" t="s">
        <v>2979</v>
      </c>
      <c r="I47" s="41">
        <v>6632033.0</v>
      </c>
      <c r="J47" s="39" t="s">
        <v>381</v>
      </c>
      <c r="K47" s="41" t="s">
        <v>969</v>
      </c>
      <c r="L47" s="101"/>
      <c r="M47" s="52"/>
      <c r="N47" s="52"/>
      <c r="O47" s="52"/>
    </row>
    <row r="48">
      <c r="A48" s="41" t="s">
        <v>2977</v>
      </c>
      <c r="B48" s="39" t="s">
        <v>419</v>
      </c>
      <c r="C48" s="40">
        <v>1.0</v>
      </c>
      <c r="D48" s="39" t="s">
        <v>159</v>
      </c>
      <c r="E48" s="41" t="s">
        <v>14</v>
      </c>
      <c r="F48" s="52"/>
      <c r="G48" s="41" t="s">
        <v>148</v>
      </c>
      <c r="H48" s="39" t="s">
        <v>2980</v>
      </c>
      <c r="I48" s="41">
        <v>6632034.0</v>
      </c>
      <c r="J48" s="39" t="s">
        <v>273</v>
      </c>
      <c r="K48" s="41" t="s">
        <v>274</v>
      </c>
      <c r="L48" s="101"/>
      <c r="M48" s="52"/>
      <c r="N48" s="52"/>
      <c r="O48" s="52"/>
    </row>
    <row r="49">
      <c r="A49" s="41" t="s">
        <v>2977</v>
      </c>
      <c r="B49" s="39" t="s">
        <v>419</v>
      </c>
      <c r="C49" s="40">
        <v>1.0</v>
      </c>
      <c r="D49" s="39" t="s">
        <v>159</v>
      </c>
      <c r="E49" s="41" t="s">
        <v>13</v>
      </c>
      <c r="F49" s="52"/>
      <c r="G49" s="41" t="s">
        <v>148</v>
      </c>
      <c r="H49" s="39" t="s">
        <v>2981</v>
      </c>
      <c r="I49" s="41">
        <v>6632035.0</v>
      </c>
      <c r="J49" s="39" t="s">
        <v>795</v>
      </c>
      <c r="K49" s="41" t="s">
        <v>1340</v>
      </c>
      <c r="L49" s="101"/>
      <c r="M49" s="52"/>
      <c r="N49" s="52"/>
      <c r="O49" s="52"/>
    </row>
    <row r="50">
      <c r="A50" s="41" t="s">
        <v>1259</v>
      </c>
      <c r="B50" s="39" t="s">
        <v>204</v>
      </c>
      <c r="C50" s="40">
        <v>1.0</v>
      </c>
      <c r="D50" s="39" t="s">
        <v>159</v>
      </c>
      <c r="E50" s="41" t="s">
        <v>21</v>
      </c>
      <c r="F50" s="52"/>
      <c r="G50" s="41" t="s">
        <v>148</v>
      </c>
      <c r="H50" s="39" t="s">
        <v>151</v>
      </c>
      <c r="I50" s="41">
        <v>6632037.0</v>
      </c>
      <c r="J50" s="39" t="s">
        <v>192</v>
      </c>
      <c r="K50" s="41" t="s">
        <v>1685</v>
      </c>
      <c r="L50" s="101"/>
      <c r="M50" s="52"/>
      <c r="N50" s="52"/>
      <c r="O50" s="52"/>
    </row>
    <row r="51">
      <c r="A51" s="41" t="s">
        <v>146</v>
      </c>
      <c r="B51" s="39" t="s">
        <v>2982</v>
      </c>
      <c r="C51" s="40">
        <v>1.0</v>
      </c>
      <c r="D51" s="39" t="s">
        <v>154</v>
      </c>
      <c r="E51" s="41" t="s">
        <v>6</v>
      </c>
      <c r="F51" s="39" t="s">
        <v>155</v>
      </c>
      <c r="G51" s="41" t="s">
        <v>148</v>
      </c>
      <c r="H51" s="39" t="s">
        <v>151</v>
      </c>
      <c r="I51" s="41">
        <v>6632041.0</v>
      </c>
      <c r="J51" s="39" t="s">
        <v>150</v>
      </c>
      <c r="K51" s="41" t="s">
        <v>157</v>
      </c>
      <c r="L51" s="101"/>
      <c r="M51" s="52"/>
      <c r="N51" s="52"/>
      <c r="O51" s="52"/>
    </row>
    <row r="52">
      <c r="A52" s="41" t="s">
        <v>146</v>
      </c>
      <c r="B52" s="39" t="s">
        <v>2982</v>
      </c>
      <c r="C52" s="40">
        <v>1.0</v>
      </c>
      <c r="D52" s="39" t="s">
        <v>9</v>
      </c>
      <c r="E52" s="41" t="s">
        <v>9</v>
      </c>
      <c r="F52" s="52"/>
      <c r="G52" s="41" t="s">
        <v>148</v>
      </c>
      <c r="H52" s="39" t="s">
        <v>2983</v>
      </c>
      <c r="I52" s="41">
        <v>6632042.0</v>
      </c>
      <c r="J52" s="39" t="s">
        <v>165</v>
      </c>
      <c r="K52" s="41" t="s">
        <v>405</v>
      </c>
      <c r="L52" s="101"/>
      <c r="M52" s="52"/>
      <c r="N52" s="52"/>
      <c r="O52" s="52"/>
    </row>
    <row r="53">
      <c r="A53" s="41" t="s">
        <v>2984</v>
      </c>
      <c r="B53" s="39"/>
      <c r="C53" s="40"/>
      <c r="D53" s="39" t="s">
        <v>159</v>
      </c>
      <c r="E53" s="41" t="s">
        <v>21</v>
      </c>
      <c r="F53" s="39"/>
      <c r="G53" s="41" t="s">
        <v>148</v>
      </c>
      <c r="H53" s="39" t="s">
        <v>2985</v>
      </c>
      <c r="I53" s="41" t="s">
        <v>227</v>
      </c>
      <c r="J53" s="39" t="s">
        <v>2986</v>
      </c>
      <c r="K53" s="41" t="s">
        <v>445</v>
      </c>
      <c r="L53" s="43" t="s">
        <v>2481</v>
      </c>
      <c r="M53" s="39"/>
      <c r="N53" s="39"/>
      <c r="O53" s="39"/>
    </row>
    <row r="54">
      <c r="A54" s="41" t="s">
        <v>2984</v>
      </c>
      <c r="B54" s="39"/>
      <c r="C54" s="40"/>
      <c r="D54" s="39" t="s">
        <v>159</v>
      </c>
      <c r="E54" s="41" t="s">
        <v>21</v>
      </c>
      <c r="F54" s="39"/>
      <c r="G54" s="41" t="s">
        <v>148</v>
      </c>
      <c r="H54" s="39" t="s">
        <v>2987</v>
      </c>
      <c r="I54" s="41" t="s">
        <v>227</v>
      </c>
      <c r="J54" s="39" t="s">
        <v>2986</v>
      </c>
      <c r="K54" s="41" t="s">
        <v>445</v>
      </c>
      <c r="L54" s="43" t="s">
        <v>2481</v>
      </c>
      <c r="M54" s="39"/>
      <c r="N54" s="39"/>
      <c r="O54" s="39"/>
    </row>
    <row r="55">
      <c r="A55" s="41" t="s">
        <v>2984</v>
      </c>
      <c r="B55" s="39"/>
      <c r="C55" s="40"/>
      <c r="D55" s="39" t="s">
        <v>159</v>
      </c>
      <c r="E55" s="41" t="s">
        <v>21</v>
      </c>
      <c r="F55" s="39"/>
      <c r="G55" s="41" t="s">
        <v>148</v>
      </c>
      <c r="H55" s="39" t="s">
        <v>2988</v>
      </c>
      <c r="I55" s="41" t="s">
        <v>227</v>
      </c>
      <c r="J55" s="39" t="s">
        <v>2986</v>
      </c>
      <c r="K55" s="41" t="s">
        <v>445</v>
      </c>
      <c r="L55" s="43" t="s">
        <v>2481</v>
      </c>
      <c r="M55" s="39"/>
      <c r="N55" s="39"/>
      <c r="O55" s="39"/>
    </row>
    <row r="56">
      <c r="A56" s="41" t="s">
        <v>2984</v>
      </c>
      <c r="B56" s="39"/>
      <c r="C56" s="40"/>
      <c r="D56" s="39" t="s">
        <v>159</v>
      </c>
      <c r="E56" s="41" t="s">
        <v>21</v>
      </c>
      <c r="F56" s="39"/>
      <c r="G56" s="41" t="s">
        <v>148</v>
      </c>
      <c r="H56" s="39" t="s">
        <v>2989</v>
      </c>
      <c r="I56" s="41" t="s">
        <v>227</v>
      </c>
      <c r="J56" s="39" t="s">
        <v>2986</v>
      </c>
      <c r="K56" s="41" t="s">
        <v>445</v>
      </c>
      <c r="L56" s="43" t="s">
        <v>2481</v>
      </c>
      <c r="M56" s="39"/>
      <c r="N56" s="39"/>
      <c r="O56" s="39"/>
    </row>
    <row r="57">
      <c r="A57" s="41" t="s">
        <v>2984</v>
      </c>
      <c r="B57" s="39"/>
      <c r="C57" s="40"/>
      <c r="D57" s="39" t="s">
        <v>159</v>
      </c>
      <c r="E57" s="41" t="s">
        <v>21</v>
      </c>
      <c r="F57" s="39"/>
      <c r="G57" s="41" t="s">
        <v>148</v>
      </c>
      <c r="H57" s="39" t="s">
        <v>2990</v>
      </c>
      <c r="I57" s="41" t="s">
        <v>227</v>
      </c>
      <c r="J57" s="39" t="s">
        <v>2986</v>
      </c>
      <c r="K57" s="41" t="s">
        <v>445</v>
      </c>
      <c r="L57" s="43" t="s">
        <v>2481</v>
      </c>
      <c r="M57" s="39"/>
      <c r="N57" s="39"/>
      <c r="O57" s="39"/>
    </row>
    <row r="58">
      <c r="A58" s="41" t="s">
        <v>2991</v>
      </c>
      <c r="B58" s="39" t="s">
        <v>2982</v>
      </c>
      <c r="C58" s="40"/>
      <c r="D58" s="39" t="s">
        <v>9</v>
      </c>
      <c r="E58" s="47" t="s">
        <v>9</v>
      </c>
      <c r="F58" s="39"/>
      <c r="G58" s="41" t="s">
        <v>148</v>
      </c>
      <c r="H58" s="39" t="s">
        <v>2992</v>
      </c>
      <c r="I58" s="47" t="s">
        <v>227</v>
      </c>
      <c r="J58" s="41" t="s">
        <v>293</v>
      </c>
      <c r="K58" s="39" t="s">
        <v>1017</v>
      </c>
      <c r="L58" s="43" t="s">
        <v>2481</v>
      </c>
      <c r="M58" s="39"/>
      <c r="N58" s="39"/>
      <c r="O58" s="39"/>
    </row>
    <row r="59">
      <c r="A59" s="39" t="s">
        <v>2993</v>
      </c>
      <c r="B59" s="47" t="s">
        <v>2994</v>
      </c>
      <c r="C59" s="103">
        <v>1.0</v>
      </c>
      <c r="D59" s="47" t="s">
        <v>154</v>
      </c>
      <c r="E59" s="47" t="s">
        <v>6</v>
      </c>
      <c r="F59" s="39" t="s">
        <v>155</v>
      </c>
      <c r="G59" s="47" t="s">
        <v>148</v>
      </c>
      <c r="H59" s="47" t="s">
        <v>2995</v>
      </c>
      <c r="I59" s="74" t="s">
        <v>227</v>
      </c>
      <c r="J59" s="41" t="s">
        <v>150</v>
      </c>
      <c r="K59" s="39" t="s">
        <v>228</v>
      </c>
      <c r="L59" s="107" t="s">
        <v>684</v>
      </c>
      <c r="M59" s="39"/>
      <c r="N59" s="39"/>
      <c r="O59" s="39"/>
    </row>
    <row r="60">
      <c r="A60" s="41" t="s">
        <v>146</v>
      </c>
      <c r="B60" s="39"/>
      <c r="C60" s="40"/>
      <c r="D60" s="39" t="s">
        <v>9</v>
      </c>
      <c r="E60" s="41" t="s">
        <v>9</v>
      </c>
      <c r="F60" s="158"/>
      <c r="G60" s="41" t="s">
        <v>148</v>
      </c>
      <c r="H60" s="39" t="s">
        <v>2996</v>
      </c>
      <c r="I60" s="53" t="s">
        <v>227</v>
      </c>
      <c r="J60" s="39" t="s">
        <v>165</v>
      </c>
      <c r="K60" s="47" t="s">
        <v>2997</v>
      </c>
      <c r="L60" s="107" t="s">
        <v>2998</v>
      </c>
      <c r="M60" s="39"/>
      <c r="N60" s="39"/>
      <c r="O60" s="39"/>
    </row>
    <row r="61">
      <c r="A61" s="41" t="s">
        <v>146</v>
      </c>
      <c r="B61" s="39"/>
      <c r="C61" s="40"/>
      <c r="D61" s="39" t="s">
        <v>9</v>
      </c>
      <c r="E61" s="41" t="s">
        <v>9</v>
      </c>
      <c r="F61" s="158"/>
      <c r="G61" s="41" t="s">
        <v>148</v>
      </c>
      <c r="H61" s="39" t="s">
        <v>2999</v>
      </c>
      <c r="I61" s="53" t="s">
        <v>227</v>
      </c>
      <c r="J61" s="38" t="s">
        <v>293</v>
      </c>
      <c r="K61" s="39" t="s">
        <v>296</v>
      </c>
      <c r="L61" s="107" t="s">
        <v>3000</v>
      </c>
      <c r="M61" s="39"/>
      <c r="N61" s="39"/>
      <c r="O61" s="39"/>
    </row>
    <row r="62">
      <c r="A62" s="41" t="s">
        <v>3001</v>
      </c>
      <c r="B62" s="39" t="s">
        <v>175</v>
      </c>
      <c r="C62" s="40"/>
      <c r="D62" s="39" t="s">
        <v>159</v>
      </c>
      <c r="E62" s="41" t="s">
        <v>27</v>
      </c>
      <c r="F62" s="158"/>
      <c r="G62" s="41" t="s">
        <v>148</v>
      </c>
      <c r="H62" s="39" t="s">
        <v>3002</v>
      </c>
      <c r="I62" s="53" t="s">
        <v>227</v>
      </c>
      <c r="J62" s="39" t="s">
        <v>236</v>
      </c>
      <c r="K62" s="241" t="s">
        <v>1187</v>
      </c>
      <c r="L62" s="64" t="s">
        <v>3003</v>
      </c>
      <c r="M62" s="70"/>
      <c r="N62" s="70"/>
      <c r="O62" s="70"/>
    </row>
    <row r="63">
      <c r="A63" s="41" t="s">
        <v>3001</v>
      </c>
      <c r="B63" s="39" t="s">
        <v>175</v>
      </c>
      <c r="C63" s="40"/>
      <c r="D63" s="39" t="s">
        <v>159</v>
      </c>
      <c r="E63" s="41" t="s">
        <v>27</v>
      </c>
      <c r="F63" s="158"/>
      <c r="G63" s="41" t="s">
        <v>148</v>
      </c>
      <c r="H63" s="39" t="s">
        <v>3004</v>
      </c>
      <c r="I63" s="53" t="s">
        <v>227</v>
      </c>
      <c r="J63" s="39" t="s">
        <v>236</v>
      </c>
      <c r="K63" s="241" t="s">
        <v>1187</v>
      </c>
      <c r="L63" s="64" t="s">
        <v>3003</v>
      </c>
      <c r="M63" s="70"/>
      <c r="N63" s="70"/>
      <c r="O63" s="70"/>
    </row>
    <row r="64">
      <c r="A64" s="41" t="s">
        <v>3001</v>
      </c>
      <c r="B64" s="39" t="s">
        <v>175</v>
      </c>
      <c r="C64" s="40"/>
      <c r="D64" s="39" t="s">
        <v>159</v>
      </c>
      <c r="E64" s="41" t="s">
        <v>27</v>
      </c>
      <c r="F64" s="158"/>
      <c r="G64" s="41" t="s">
        <v>148</v>
      </c>
      <c r="H64" s="39" t="s">
        <v>3005</v>
      </c>
      <c r="I64" s="53" t="s">
        <v>227</v>
      </c>
      <c r="J64" s="39" t="s">
        <v>236</v>
      </c>
      <c r="K64" s="241" t="s">
        <v>1187</v>
      </c>
      <c r="L64" s="64" t="s">
        <v>3003</v>
      </c>
      <c r="M64" s="70"/>
      <c r="N64" s="70"/>
      <c r="O64" s="70"/>
    </row>
    <row r="65">
      <c r="A65" s="41" t="s">
        <v>146</v>
      </c>
      <c r="B65" s="39" t="s">
        <v>153</v>
      </c>
      <c r="C65" s="40"/>
      <c r="D65" s="39" t="s">
        <v>9</v>
      </c>
      <c r="E65" s="47" t="s">
        <v>9</v>
      </c>
      <c r="F65" s="163"/>
      <c r="G65" s="47" t="s">
        <v>148</v>
      </c>
      <c r="H65" s="47">
        <v>1.82730199E8</v>
      </c>
      <c r="I65" s="74" t="s">
        <v>227</v>
      </c>
      <c r="J65" s="47" t="s">
        <v>293</v>
      </c>
      <c r="K65" s="47" t="s">
        <v>448</v>
      </c>
      <c r="L65" s="65" t="s">
        <v>3006</v>
      </c>
      <c r="M65" s="39"/>
      <c r="N65" s="39"/>
      <c r="O65" s="39"/>
    </row>
    <row r="66">
      <c r="A66" s="41" t="s">
        <v>146</v>
      </c>
      <c r="B66" s="39"/>
      <c r="C66" s="40"/>
      <c r="D66" s="39" t="s">
        <v>159</v>
      </c>
      <c r="E66" s="47" t="s">
        <v>26</v>
      </c>
      <c r="F66" s="163"/>
      <c r="G66" s="47" t="s">
        <v>148</v>
      </c>
      <c r="H66" s="47" t="s">
        <v>3007</v>
      </c>
      <c r="I66" s="74" t="s">
        <v>227</v>
      </c>
      <c r="J66" s="41" t="s">
        <v>273</v>
      </c>
      <c r="K66" s="39" t="s">
        <v>2507</v>
      </c>
      <c r="L66" s="107" t="s">
        <v>3008</v>
      </c>
      <c r="M66" s="39"/>
      <c r="N66" s="39"/>
      <c r="O66" s="39"/>
    </row>
    <row r="67">
      <c r="A67" s="41" t="s">
        <v>146</v>
      </c>
      <c r="B67" s="39"/>
      <c r="C67" s="40"/>
      <c r="D67" s="39" t="s">
        <v>159</v>
      </c>
      <c r="E67" s="47" t="s">
        <v>26</v>
      </c>
      <c r="F67" s="163"/>
      <c r="G67" s="47" t="s">
        <v>148</v>
      </c>
      <c r="H67" s="47" t="s">
        <v>3009</v>
      </c>
      <c r="I67" s="74" t="s">
        <v>227</v>
      </c>
      <c r="J67" s="41" t="s">
        <v>273</v>
      </c>
      <c r="K67" s="39" t="s">
        <v>2507</v>
      </c>
      <c r="L67" s="107" t="s">
        <v>3008</v>
      </c>
      <c r="M67" s="39"/>
      <c r="N67" s="39"/>
      <c r="O67" s="39"/>
    </row>
    <row r="68">
      <c r="A68" s="41" t="s">
        <v>146</v>
      </c>
      <c r="B68" s="39"/>
      <c r="C68" s="40"/>
      <c r="D68" s="39" t="s">
        <v>159</v>
      </c>
      <c r="E68" s="47" t="s">
        <v>26</v>
      </c>
      <c r="F68" s="163"/>
      <c r="G68" s="47" t="s">
        <v>148</v>
      </c>
      <c r="H68" s="47" t="s">
        <v>3010</v>
      </c>
      <c r="I68" s="74" t="s">
        <v>227</v>
      </c>
      <c r="J68" s="41" t="s">
        <v>273</v>
      </c>
      <c r="K68" s="39" t="s">
        <v>2507</v>
      </c>
      <c r="L68" s="107" t="s">
        <v>3008</v>
      </c>
      <c r="M68" s="39"/>
      <c r="N68" s="39"/>
      <c r="O68" s="39"/>
    </row>
    <row r="69">
      <c r="A69" s="129" t="s">
        <v>146</v>
      </c>
      <c r="B69" s="39" t="s">
        <v>153</v>
      </c>
      <c r="C69" s="103">
        <v>1.0</v>
      </c>
      <c r="D69" s="47" t="s">
        <v>9</v>
      </c>
      <c r="E69" s="47" t="s">
        <v>9</v>
      </c>
      <c r="F69" s="163"/>
      <c r="G69" s="47" t="s">
        <v>148</v>
      </c>
      <c r="H69" s="47" t="s">
        <v>3011</v>
      </c>
      <c r="I69" s="74" t="s">
        <v>227</v>
      </c>
      <c r="J69" s="41" t="s">
        <v>293</v>
      </c>
      <c r="K69" s="39" t="s">
        <v>1017</v>
      </c>
      <c r="L69" s="107" t="s">
        <v>3008</v>
      </c>
      <c r="M69" s="39"/>
      <c r="N69" s="39"/>
      <c r="O69" s="39"/>
    </row>
    <row r="70">
      <c r="A70" s="47" t="s">
        <v>146</v>
      </c>
      <c r="B70" s="47"/>
      <c r="C70" s="103"/>
      <c r="D70" s="47" t="s">
        <v>9</v>
      </c>
      <c r="E70" s="47" t="s">
        <v>9</v>
      </c>
      <c r="F70" s="163"/>
      <c r="G70" s="47" t="s">
        <v>148</v>
      </c>
      <c r="H70" s="47" t="s">
        <v>3012</v>
      </c>
      <c r="I70" s="74" t="s">
        <v>227</v>
      </c>
      <c r="J70" s="41" t="s">
        <v>293</v>
      </c>
      <c r="K70" s="39" t="s">
        <v>681</v>
      </c>
      <c r="L70" s="107" t="s">
        <v>3013</v>
      </c>
      <c r="M70" s="39"/>
      <c r="N70" s="39"/>
      <c r="O70" s="39"/>
    </row>
    <row r="71">
      <c r="A71" s="47" t="s">
        <v>146</v>
      </c>
      <c r="B71" s="47" t="s">
        <v>204</v>
      </c>
      <c r="C71" s="103">
        <v>1.0</v>
      </c>
      <c r="D71" s="47" t="s">
        <v>159</v>
      </c>
      <c r="E71" s="47" t="s">
        <v>20</v>
      </c>
      <c r="F71" s="163"/>
      <c r="G71" s="47" t="s">
        <v>148</v>
      </c>
      <c r="H71" s="47" t="s">
        <v>3014</v>
      </c>
      <c r="I71" s="74" t="s">
        <v>227</v>
      </c>
      <c r="J71" s="41" t="s">
        <v>212</v>
      </c>
      <c r="K71" s="39" t="s">
        <v>241</v>
      </c>
      <c r="L71" s="107" t="s">
        <v>3015</v>
      </c>
      <c r="M71" s="39"/>
      <c r="N71" s="39"/>
      <c r="O71" s="39"/>
    </row>
    <row r="72">
      <c r="A72" s="41" t="s">
        <v>146</v>
      </c>
      <c r="B72" s="39" t="s">
        <v>180</v>
      </c>
      <c r="C72" s="40">
        <v>1.0</v>
      </c>
      <c r="D72" s="39" t="s">
        <v>159</v>
      </c>
      <c r="E72" s="41" t="s">
        <v>455</v>
      </c>
      <c r="F72" s="39"/>
      <c r="G72" s="41" t="s">
        <v>148</v>
      </c>
      <c r="H72" s="70" t="s">
        <v>3016</v>
      </c>
      <c r="I72" s="53" t="s">
        <v>227</v>
      </c>
      <c r="J72" s="73" t="s">
        <v>273</v>
      </c>
      <c r="K72" s="73"/>
      <c r="L72" s="59" t="s">
        <v>694</v>
      </c>
      <c r="M72" s="60"/>
      <c r="N72" s="60"/>
      <c r="O72" s="60"/>
    </row>
    <row r="73">
      <c r="A73" s="41" t="s">
        <v>146</v>
      </c>
      <c r="B73" s="39" t="s">
        <v>180</v>
      </c>
      <c r="C73" s="40">
        <v>1.0</v>
      </c>
      <c r="D73" s="39" t="s">
        <v>159</v>
      </c>
      <c r="E73" s="41" t="s">
        <v>455</v>
      </c>
      <c r="F73" s="39"/>
      <c r="G73" s="41" t="s">
        <v>148</v>
      </c>
      <c r="H73" s="70" t="s">
        <v>3017</v>
      </c>
      <c r="I73" s="53" t="s">
        <v>227</v>
      </c>
      <c r="J73" s="73" t="s">
        <v>273</v>
      </c>
      <c r="K73" s="73"/>
      <c r="L73" s="59" t="s">
        <v>694</v>
      </c>
      <c r="M73" s="60"/>
      <c r="N73" s="60"/>
      <c r="O73" s="60"/>
    </row>
    <row r="74">
      <c r="A74" s="41" t="s">
        <v>146</v>
      </c>
      <c r="B74" s="39" t="s">
        <v>180</v>
      </c>
      <c r="C74" s="40">
        <v>1.0</v>
      </c>
      <c r="D74" s="39" t="s">
        <v>159</v>
      </c>
      <c r="E74" s="41" t="s">
        <v>14</v>
      </c>
      <c r="F74" s="39"/>
      <c r="G74" s="41" t="s">
        <v>148</v>
      </c>
      <c r="H74" s="70" t="s">
        <v>3018</v>
      </c>
      <c r="I74" s="53" t="s">
        <v>227</v>
      </c>
      <c r="J74" s="73" t="s">
        <v>273</v>
      </c>
      <c r="K74" s="73" t="s">
        <v>451</v>
      </c>
      <c r="L74" s="59" t="s">
        <v>694</v>
      </c>
      <c r="M74" s="60"/>
      <c r="N74" s="60"/>
      <c r="O74" s="60"/>
    </row>
    <row r="75">
      <c r="A75" s="41" t="s">
        <v>146</v>
      </c>
      <c r="B75" s="39" t="s">
        <v>180</v>
      </c>
      <c r="C75" s="40">
        <v>1.0</v>
      </c>
      <c r="D75" s="39" t="s">
        <v>159</v>
      </c>
      <c r="E75" s="41" t="s">
        <v>14</v>
      </c>
      <c r="F75" s="39"/>
      <c r="G75" s="41" t="s">
        <v>148</v>
      </c>
      <c r="H75" s="70" t="s">
        <v>3019</v>
      </c>
      <c r="I75" s="53" t="s">
        <v>227</v>
      </c>
      <c r="J75" s="73" t="s">
        <v>273</v>
      </c>
      <c r="K75" s="73" t="s">
        <v>451</v>
      </c>
      <c r="L75" s="59" t="s">
        <v>694</v>
      </c>
      <c r="M75" s="60"/>
      <c r="N75" s="60"/>
      <c r="O75" s="60"/>
    </row>
    <row r="76">
      <c r="A76" s="74" t="s">
        <v>146</v>
      </c>
      <c r="B76" s="53" t="s">
        <v>204</v>
      </c>
      <c r="C76" s="123">
        <v>1.0</v>
      </c>
      <c r="D76" s="41" t="s">
        <v>159</v>
      </c>
      <c r="E76" s="38" t="s">
        <v>21</v>
      </c>
      <c r="F76" s="76"/>
      <c r="G76" s="38" t="s">
        <v>148</v>
      </c>
      <c r="H76" s="70" t="s">
        <v>3020</v>
      </c>
      <c r="I76" s="53" t="s">
        <v>227</v>
      </c>
      <c r="J76" s="39" t="s">
        <v>345</v>
      </c>
      <c r="K76" s="57" t="s">
        <v>1204</v>
      </c>
      <c r="L76" s="59" t="s">
        <v>3021</v>
      </c>
      <c r="M76" s="60"/>
      <c r="N76" s="60"/>
      <c r="O76" s="60"/>
    </row>
    <row r="77">
      <c r="A77" s="74" t="s">
        <v>146</v>
      </c>
      <c r="B77" s="53" t="s">
        <v>204</v>
      </c>
      <c r="C77" s="123">
        <v>1.0</v>
      </c>
      <c r="D77" s="41" t="s">
        <v>159</v>
      </c>
      <c r="E77" s="38" t="s">
        <v>21</v>
      </c>
      <c r="F77" s="76"/>
      <c r="G77" s="38" t="s">
        <v>148</v>
      </c>
      <c r="H77" s="70" t="s">
        <v>3022</v>
      </c>
      <c r="I77" s="53" t="s">
        <v>227</v>
      </c>
      <c r="J77" s="39" t="s">
        <v>345</v>
      </c>
      <c r="K77" s="57" t="s">
        <v>1204</v>
      </c>
      <c r="L77" s="242" t="s">
        <v>3021</v>
      </c>
      <c r="M77" s="176"/>
      <c r="N77" s="176"/>
      <c r="O77" s="176"/>
    </row>
    <row r="78">
      <c r="A78" s="74" t="s">
        <v>146</v>
      </c>
      <c r="B78" s="53" t="s">
        <v>204</v>
      </c>
      <c r="C78" s="123">
        <v>1.0</v>
      </c>
      <c r="D78" s="41" t="s">
        <v>159</v>
      </c>
      <c r="E78" s="38" t="s">
        <v>21</v>
      </c>
      <c r="F78" s="76"/>
      <c r="G78" s="38" t="s">
        <v>148</v>
      </c>
      <c r="H78" s="70" t="s">
        <v>3023</v>
      </c>
      <c r="I78" s="53" t="s">
        <v>227</v>
      </c>
      <c r="J78" s="39" t="s">
        <v>345</v>
      </c>
      <c r="K78" s="57" t="s">
        <v>1204</v>
      </c>
      <c r="L78" s="242" t="s">
        <v>3021</v>
      </c>
      <c r="M78" s="176"/>
      <c r="N78" s="176"/>
      <c r="O78" s="176"/>
    </row>
    <row r="79">
      <c r="A79" s="74" t="s">
        <v>146</v>
      </c>
      <c r="B79" s="53" t="s">
        <v>204</v>
      </c>
      <c r="C79" s="123">
        <v>1.0</v>
      </c>
      <c r="D79" s="41" t="s">
        <v>159</v>
      </c>
      <c r="E79" s="38" t="s">
        <v>21</v>
      </c>
      <c r="F79" s="76"/>
      <c r="G79" s="38" t="s">
        <v>148</v>
      </c>
      <c r="H79" s="70" t="s">
        <v>3024</v>
      </c>
      <c r="I79" s="53" t="s">
        <v>227</v>
      </c>
      <c r="J79" s="39" t="s">
        <v>345</v>
      </c>
      <c r="K79" s="57" t="s">
        <v>1204</v>
      </c>
      <c r="L79" s="242" t="s">
        <v>3021</v>
      </c>
      <c r="M79" s="176"/>
      <c r="N79" s="176"/>
      <c r="O79" s="176"/>
    </row>
    <row r="80">
      <c r="A80" s="74" t="s">
        <v>146</v>
      </c>
      <c r="B80" s="74" t="s">
        <v>180</v>
      </c>
      <c r="C80" s="75">
        <v>1.0</v>
      </c>
      <c r="D80" s="47" t="s">
        <v>159</v>
      </c>
      <c r="E80" s="38" t="s">
        <v>3025</v>
      </c>
      <c r="F80" s="76"/>
      <c r="G80" s="38" t="s">
        <v>148</v>
      </c>
      <c r="H80" s="60" t="s">
        <v>3026</v>
      </c>
      <c r="I80" s="53" t="s">
        <v>227</v>
      </c>
      <c r="J80" s="60" t="s">
        <v>273</v>
      </c>
      <c r="K80" s="62"/>
      <c r="L80" s="59" t="s">
        <v>3027</v>
      </c>
      <c r="M80" s="60"/>
      <c r="N80" s="60"/>
      <c r="O80" s="60"/>
    </row>
    <row r="81">
      <c r="A81" s="41" t="s">
        <v>146</v>
      </c>
      <c r="B81" s="39" t="s">
        <v>204</v>
      </c>
      <c r="C81" s="40">
        <v>1.0</v>
      </c>
      <c r="D81" s="39" t="s">
        <v>159</v>
      </c>
      <c r="E81" s="41" t="s">
        <v>20</v>
      </c>
      <c r="F81" s="158"/>
      <c r="G81" s="41" t="s">
        <v>148</v>
      </c>
      <c r="H81" s="39" t="s">
        <v>3028</v>
      </c>
      <c r="I81" s="60" t="s">
        <v>227</v>
      </c>
      <c r="J81" s="41" t="s">
        <v>212</v>
      </c>
      <c r="K81" s="38" t="s">
        <v>486</v>
      </c>
      <c r="L81" s="59" t="s">
        <v>3029</v>
      </c>
      <c r="M81" s="60"/>
      <c r="N81" s="60"/>
      <c r="O81" s="60"/>
    </row>
    <row r="82">
      <c r="A82" s="39" t="s">
        <v>467</v>
      </c>
      <c r="B82" s="39" t="s">
        <v>260</v>
      </c>
      <c r="C82" s="40">
        <v>1.0</v>
      </c>
      <c r="D82" s="39" t="s">
        <v>154</v>
      </c>
      <c r="E82" s="47" t="s">
        <v>7</v>
      </c>
      <c r="F82" s="39" t="s">
        <v>155</v>
      </c>
      <c r="G82" s="47" t="s">
        <v>148</v>
      </c>
      <c r="H82" s="39" t="s">
        <v>3030</v>
      </c>
      <c r="I82" s="60" t="s">
        <v>227</v>
      </c>
      <c r="J82" s="41" t="s">
        <v>165</v>
      </c>
      <c r="K82" s="38" t="s">
        <v>262</v>
      </c>
      <c r="L82" s="43" t="s">
        <v>3031</v>
      </c>
      <c r="M82" s="39"/>
      <c r="N82" s="39" t="s">
        <v>158</v>
      </c>
      <c r="O82" s="39" t="s">
        <v>264</v>
      </c>
    </row>
    <row r="83">
      <c r="A83" s="39" t="s">
        <v>146</v>
      </c>
      <c r="B83" s="47"/>
      <c r="C83" s="40">
        <v>1.0</v>
      </c>
      <c r="D83" s="39" t="s">
        <v>9</v>
      </c>
      <c r="E83" s="47" t="s">
        <v>9</v>
      </c>
      <c r="F83" s="163"/>
      <c r="G83" s="47" t="s">
        <v>148</v>
      </c>
      <c r="H83" s="47" t="s">
        <v>3032</v>
      </c>
      <c r="I83" s="74" t="s">
        <v>227</v>
      </c>
      <c r="J83" s="41" t="s">
        <v>150</v>
      </c>
      <c r="K83" s="38" t="s">
        <v>3033</v>
      </c>
      <c r="L83" s="59" t="s">
        <v>3034</v>
      </c>
      <c r="M83" s="60"/>
      <c r="N83" s="60"/>
      <c r="O83" s="60"/>
    </row>
    <row r="84">
      <c r="A84" s="47" t="s">
        <v>146</v>
      </c>
      <c r="B84" s="47" t="s">
        <v>204</v>
      </c>
      <c r="C84" s="103">
        <v>1.0</v>
      </c>
      <c r="D84" s="47" t="s">
        <v>159</v>
      </c>
      <c r="E84" s="41" t="s">
        <v>20</v>
      </c>
      <c r="F84" s="39"/>
      <c r="G84" s="41" t="s">
        <v>148</v>
      </c>
      <c r="H84" s="39" t="s">
        <v>1420</v>
      </c>
      <c r="I84" s="41" t="s">
        <v>227</v>
      </c>
      <c r="J84" s="39" t="s">
        <v>212</v>
      </c>
      <c r="K84" s="41" t="s">
        <v>486</v>
      </c>
      <c r="L84" s="43" t="s">
        <v>3035</v>
      </c>
      <c r="M84" s="43"/>
      <c r="N84" s="43"/>
      <c r="O84" s="43"/>
    </row>
    <row r="85">
      <c r="A85" s="47" t="s">
        <v>146</v>
      </c>
      <c r="B85" s="47" t="s">
        <v>204</v>
      </c>
      <c r="C85" s="103">
        <v>1.0</v>
      </c>
      <c r="D85" s="47" t="s">
        <v>159</v>
      </c>
      <c r="E85" s="41" t="s">
        <v>20</v>
      </c>
      <c r="F85" s="39"/>
      <c r="G85" s="41" t="s">
        <v>148</v>
      </c>
      <c r="H85" s="39" t="s">
        <v>3036</v>
      </c>
      <c r="I85" s="41" t="s">
        <v>227</v>
      </c>
      <c r="J85" s="39" t="s">
        <v>212</v>
      </c>
      <c r="K85" s="41" t="s">
        <v>486</v>
      </c>
      <c r="L85" s="43" t="s">
        <v>3035</v>
      </c>
      <c r="M85" s="43"/>
      <c r="N85" s="43"/>
      <c r="O85" s="43"/>
    </row>
    <row r="86">
      <c r="A86" s="47" t="s">
        <v>146</v>
      </c>
      <c r="B86" s="47" t="s">
        <v>204</v>
      </c>
      <c r="C86" s="103">
        <v>1.0</v>
      </c>
      <c r="D86" s="47" t="s">
        <v>159</v>
      </c>
      <c r="E86" s="41" t="s">
        <v>20</v>
      </c>
      <c r="F86" s="39"/>
      <c r="G86" s="41" t="s">
        <v>148</v>
      </c>
      <c r="H86" s="39" t="s">
        <v>3037</v>
      </c>
      <c r="I86" s="41" t="s">
        <v>227</v>
      </c>
      <c r="J86" s="39" t="s">
        <v>212</v>
      </c>
      <c r="K86" s="41" t="s">
        <v>486</v>
      </c>
      <c r="L86" s="43" t="s">
        <v>3035</v>
      </c>
      <c r="M86" s="43"/>
      <c r="N86" s="43"/>
      <c r="O86" s="43"/>
    </row>
    <row r="87">
      <c r="A87" s="47" t="s">
        <v>146</v>
      </c>
      <c r="B87" s="47" t="s">
        <v>204</v>
      </c>
      <c r="C87" s="103">
        <v>1.0</v>
      </c>
      <c r="D87" s="47" t="s">
        <v>159</v>
      </c>
      <c r="E87" s="41" t="s">
        <v>20</v>
      </c>
      <c r="F87" s="39"/>
      <c r="G87" s="41" t="s">
        <v>148</v>
      </c>
      <c r="H87" s="39" t="s">
        <v>3038</v>
      </c>
      <c r="I87" s="41" t="s">
        <v>227</v>
      </c>
      <c r="J87" s="39" t="s">
        <v>212</v>
      </c>
      <c r="K87" s="41" t="s">
        <v>486</v>
      </c>
      <c r="L87" s="43" t="s">
        <v>3035</v>
      </c>
      <c r="M87" s="43"/>
      <c r="N87" s="43"/>
      <c r="O87" s="43"/>
    </row>
    <row r="88">
      <c r="A88" s="47" t="s">
        <v>146</v>
      </c>
      <c r="B88" s="47" t="s">
        <v>204</v>
      </c>
      <c r="C88" s="103">
        <v>1.0</v>
      </c>
      <c r="D88" s="47" t="s">
        <v>159</v>
      </c>
      <c r="E88" s="41" t="s">
        <v>20</v>
      </c>
      <c r="F88" s="39"/>
      <c r="G88" s="41" t="s">
        <v>148</v>
      </c>
      <c r="H88" s="39" t="s">
        <v>3039</v>
      </c>
      <c r="I88" s="41" t="s">
        <v>227</v>
      </c>
      <c r="J88" s="39" t="s">
        <v>212</v>
      </c>
      <c r="K88" s="41" t="s">
        <v>486</v>
      </c>
      <c r="L88" s="43" t="s">
        <v>3035</v>
      </c>
      <c r="M88" s="43"/>
      <c r="N88" s="43"/>
      <c r="O88" s="43"/>
    </row>
    <row r="89">
      <c r="A89" s="47" t="s">
        <v>146</v>
      </c>
      <c r="B89" s="47" t="s">
        <v>204</v>
      </c>
      <c r="C89" s="103">
        <v>1.0</v>
      </c>
      <c r="D89" s="47" t="s">
        <v>159</v>
      </c>
      <c r="E89" s="41" t="s">
        <v>20</v>
      </c>
      <c r="F89" s="39"/>
      <c r="G89" s="41" t="s">
        <v>148</v>
      </c>
      <c r="H89" s="39" t="s">
        <v>3040</v>
      </c>
      <c r="I89" s="41" t="s">
        <v>227</v>
      </c>
      <c r="J89" s="39" t="s">
        <v>212</v>
      </c>
      <c r="K89" s="41" t="s">
        <v>486</v>
      </c>
      <c r="L89" s="43" t="s">
        <v>3035</v>
      </c>
      <c r="M89" s="43"/>
      <c r="N89" s="43"/>
      <c r="O89" s="43"/>
    </row>
    <row r="90">
      <c r="A90" s="47" t="s">
        <v>146</v>
      </c>
      <c r="B90" s="47" t="s">
        <v>204</v>
      </c>
      <c r="C90" s="103">
        <v>1.0</v>
      </c>
      <c r="D90" s="47" t="s">
        <v>159</v>
      </c>
      <c r="E90" s="41" t="s">
        <v>20</v>
      </c>
      <c r="F90" s="39"/>
      <c r="G90" s="41" t="s">
        <v>148</v>
      </c>
      <c r="H90" s="39" t="s">
        <v>3041</v>
      </c>
      <c r="I90" s="41" t="s">
        <v>227</v>
      </c>
      <c r="J90" s="39" t="s">
        <v>212</v>
      </c>
      <c r="K90" s="41" t="s">
        <v>486</v>
      </c>
      <c r="L90" s="43" t="s">
        <v>3035</v>
      </c>
      <c r="M90" s="43"/>
      <c r="N90" s="43"/>
      <c r="O90" s="43"/>
    </row>
    <row r="91">
      <c r="A91" s="47" t="s">
        <v>146</v>
      </c>
      <c r="B91" s="47" t="s">
        <v>204</v>
      </c>
      <c r="C91" s="103">
        <v>1.0</v>
      </c>
      <c r="D91" s="47" t="s">
        <v>159</v>
      </c>
      <c r="E91" s="41" t="s">
        <v>20</v>
      </c>
      <c r="F91" s="39"/>
      <c r="G91" s="41" t="s">
        <v>148</v>
      </c>
      <c r="H91" s="39" t="s">
        <v>1776</v>
      </c>
      <c r="I91" s="41" t="s">
        <v>227</v>
      </c>
      <c r="J91" s="39" t="s">
        <v>212</v>
      </c>
      <c r="K91" s="41" t="s">
        <v>486</v>
      </c>
      <c r="L91" s="43" t="s">
        <v>3035</v>
      </c>
      <c r="M91" s="43"/>
      <c r="N91" s="43"/>
      <c r="O91" s="43"/>
    </row>
    <row r="92">
      <c r="A92" s="47" t="s">
        <v>146</v>
      </c>
      <c r="B92" s="47" t="s">
        <v>204</v>
      </c>
      <c r="C92" s="103">
        <v>1.0</v>
      </c>
      <c r="D92" s="47" t="s">
        <v>159</v>
      </c>
      <c r="E92" s="41" t="s">
        <v>21</v>
      </c>
      <c r="F92" s="39"/>
      <c r="G92" s="41" t="s">
        <v>148</v>
      </c>
      <c r="H92" s="39" t="s">
        <v>1770</v>
      </c>
      <c r="I92" s="41" t="s">
        <v>227</v>
      </c>
      <c r="J92" s="39" t="s">
        <v>345</v>
      </c>
      <c r="K92" s="41"/>
      <c r="L92" s="43" t="s">
        <v>3035</v>
      </c>
      <c r="M92" s="43"/>
      <c r="N92" s="43"/>
      <c r="O92" s="43"/>
    </row>
    <row r="93">
      <c r="A93" s="47" t="s">
        <v>146</v>
      </c>
      <c r="B93" s="47" t="s">
        <v>204</v>
      </c>
      <c r="C93" s="103">
        <v>1.0</v>
      </c>
      <c r="D93" s="47" t="s">
        <v>159</v>
      </c>
      <c r="E93" s="41" t="s">
        <v>21</v>
      </c>
      <c r="F93" s="39"/>
      <c r="G93" s="41" t="s">
        <v>148</v>
      </c>
      <c r="H93" s="39" t="s">
        <v>1771</v>
      </c>
      <c r="I93" s="41" t="s">
        <v>227</v>
      </c>
      <c r="J93" s="39" t="s">
        <v>345</v>
      </c>
      <c r="K93" s="41"/>
      <c r="L93" s="43" t="s">
        <v>3035</v>
      </c>
      <c r="M93" s="43"/>
      <c r="N93" s="43"/>
      <c r="O93" s="43"/>
    </row>
    <row r="94">
      <c r="A94" s="47" t="s">
        <v>146</v>
      </c>
      <c r="B94" s="47" t="s">
        <v>204</v>
      </c>
      <c r="C94" s="103">
        <v>1.0</v>
      </c>
      <c r="D94" s="47" t="s">
        <v>159</v>
      </c>
      <c r="E94" s="41" t="s">
        <v>21</v>
      </c>
      <c r="F94" s="39"/>
      <c r="G94" s="41" t="s">
        <v>148</v>
      </c>
      <c r="H94" s="39" t="s">
        <v>3042</v>
      </c>
      <c r="I94" s="41" t="s">
        <v>227</v>
      </c>
      <c r="J94" s="39" t="s">
        <v>345</v>
      </c>
      <c r="K94" s="41"/>
      <c r="L94" s="43" t="s">
        <v>3035</v>
      </c>
      <c r="M94" s="43"/>
      <c r="N94" s="43"/>
      <c r="O94" s="43"/>
    </row>
    <row r="95">
      <c r="A95" s="47" t="s">
        <v>146</v>
      </c>
      <c r="B95" s="47" t="s">
        <v>204</v>
      </c>
      <c r="C95" s="103">
        <v>1.0</v>
      </c>
      <c r="D95" s="47" t="s">
        <v>159</v>
      </c>
      <c r="E95" s="41" t="s">
        <v>21</v>
      </c>
      <c r="F95" s="39"/>
      <c r="G95" s="41" t="s">
        <v>148</v>
      </c>
      <c r="H95" s="39" t="s">
        <v>3043</v>
      </c>
      <c r="I95" s="41" t="s">
        <v>227</v>
      </c>
      <c r="J95" s="39" t="s">
        <v>345</v>
      </c>
      <c r="K95" s="41"/>
      <c r="L95" s="43" t="s">
        <v>3035</v>
      </c>
      <c r="M95" s="43"/>
      <c r="N95" s="43"/>
      <c r="O95" s="43"/>
    </row>
    <row r="96">
      <c r="A96" s="47" t="s">
        <v>146</v>
      </c>
      <c r="B96" s="47" t="s">
        <v>204</v>
      </c>
      <c r="C96" s="103">
        <v>1.0</v>
      </c>
      <c r="D96" s="47" t="s">
        <v>159</v>
      </c>
      <c r="E96" s="41" t="s">
        <v>21</v>
      </c>
      <c r="F96" s="39"/>
      <c r="G96" s="41" t="s">
        <v>148</v>
      </c>
      <c r="H96" s="39" t="s">
        <v>3044</v>
      </c>
      <c r="I96" s="41" t="s">
        <v>227</v>
      </c>
      <c r="J96" s="39" t="s">
        <v>345</v>
      </c>
      <c r="K96" s="41"/>
      <c r="L96" s="43" t="s">
        <v>3035</v>
      </c>
      <c r="M96" s="43"/>
      <c r="N96" s="43"/>
      <c r="O96" s="43"/>
    </row>
    <row r="97">
      <c r="A97" s="47" t="s">
        <v>146</v>
      </c>
      <c r="B97" s="47" t="s">
        <v>204</v>
      </c>
      <c r="C97" s="103">
        <v>1.0</v>
      </c>
      <c r="D97" s="47" t="s">
        <v>159</v>
      </c>
      <c r="E97" s="41" t="s">
        <v>21</v>
      </c>
      <c r="F97" s="39"/>
      <c r="G97" s="41" t="s">
        <v>148</v>
      </c>
      <c r="H97" s="39" t="s">
        <v>3045</v>
      </c>
      <c r="I97" s="41" t="s">
        <v>227</v>
      </c>
      <c r="J97" s="39" t="s">
        <v>345</v>
      </c>
      <c r="K97" s="41"/>
      <c r="L97" s="43" t="s">
        <v>3035</v>
      </c>
      <c r="M97" s="43"/>
      <c r="N97" s="43"/>
      <c r="O97" s="43"/>
    </row>
    <row r="98">
      <c r="A98" s="47" t="s">
        <v>146</v>
      </c>
      <c r="B98" s="47" t="s">
        <v>204</v>
      </c>
      <c r="C98" s="103">
        <v>1.0</v>
      </c>
      <c r="D98" s="47" t="s">
        <v>159</v>
      </c>
      <c r="E98" s="41" t="s">
        <v>21</v>
      </c>
      <c r="F98" s="39"/>
      <c r="G98" s="41" t="s">
        <v>148</v>
      </c>
      <c r="H98" s="39" t="s">
        <v>3046</v>
      </c>
      <c r="I98" s="41" t="s">
        <v>227</v>
      </c>
      <c r="J98" s="39" t="s">
        <v>345</v>
      </c>
      <c r="K98" s="41"/>
      <c r="L98" s="43" t="s">
        <v>3035</v>
      </c>
      <c r="M98" s="43"/>
      <c r="N98" s="43"/>
      <c r="O98" s="43"/>
    </row>
    <row r="99">
      <c r="A99" s="47" t="s">
        <v>146</v>
      </c>
      <c r="B99" s="47" t="s">
        <v>204</v>
      </c>
      <c r="C99" s="103">
        <v>1.0</v>
      </c>
      <c r="D99" s="47" t="s">
        <v>159</v>
      </c>
      <c r="E99" s="41" t="s">
        <v>21</v>
      </c>
      <c r="F99" s="39"/>
      <c r="G99" s="41" t="s">
        <v>148</v>
      </c>
      <c r="H99" s="39" t="s">
        <v>3047</v>
      </c>
      <c r="I99" s="41" t="s">
        <v>227</v>
      </c>
      <c r="J99" s="39" t="s">
        <v>345</v>
      </c>
      <c r="K99" s="41"/>
      <c r="L99" s="43" t="s">
        <v>3035</v>
      </c>
      <c r="M99" s="43"/>
      <c r="N99" s="43"/>
      <c r="O99" s="43"/>
    </row>
    <row r="100">
      <c r="A100" s="47" t="s">
        <v>146</v>
      </c>
      <c r="B100" s="47" t="s">
        <v>204</v>
      </c>
      <c r="C100" s="103">
        <v>1.0</v>
      </c>
      <c r="D100" s="47" t="s">
        <v>9</v>
      </c>
      <c r="E100" s="41" t="s">
        <v>9</v>
      </c>
      <c r="F100" s="39"/>
      <c r="G100" s="41" t="s">
        <v>148</v>
      </c>
      <c r="H100" s="39" t="s">
        <v>3048</v>
      </c>
      <c r="I100" s="41" t="s">
        <v>227</v>
      </c>
      <c r="J100" s="39" t="s">
        <v>293</v>
      </c>
      <c r="K100" s="41" t="s">
        <v>499</v>
      </c>
      <c r="L100" s="43" t="s">
        <v>3035</v>
      </c>
      <c r="M100" s="43"/>
      <c r="N100" s="43"/>
      <c r="O100" s="43"/>
    </row>
    <row r="101">
      <c r="A101" s="47" t="s">
        <v>146</v>
      </c>
      <c r="B101" s="47" t="s">
        <v>204</v>
      </c>
      <c r="C101" s="103">
        <v>1.0</v>
      </c>
      <c r="D101" s="47" t="s">
        <v>9</v>
      </c>
      <c r="E101" s="41" t="s">
        <v>9</v>
      </c>
      <c r="F101" s="39"/>
      <c r="G101" s="41" t="s">
        <v>148</v>
      </c>
      <c r="H101" s="70" t="s">
        <v>1761</v>
      </c>
      <c r="I101" s="41" t="s">
        <v>227</v>
      </c>
      <c r="J101" s="39" t="s">
        <v>293</v>
      </c>
      <c r="K101" s="41" t="s">
        <v>499</v>
      </c>
      <c r="L101" s="43" t="s">
        <v>3035</v>
      </c>
      <c r="M101" s="43"/>
      <c r="N101" s="43"/>
      <c r="O101" s="43"/>
    </row>
    <row r="102">
      <c r="A102" s="47" t="s">
        <v>146</v>
      </c>
      <c r="B102" s="47" t="s">
        <v>204</v>
      </c>
      <c r="C102" s="103">
        <v>1.0</v>
      </c>
      <c r="D102" s="47" t="s">
        <v>9</v>
      </c>
      <c r="E102" s="41" t="s">
        <v>9</v>
      </c>
      <c r="F102" s="39"/>
      <c r="G102" s="41" t="s">
        <v>148</v>
      </c>
      <c r="H102" s="39" t="s">
        <v>3049</v>
      </c>
      <c r="I102" s="41" t="s">
        <v>227</v>
      </c>
      <c r="J102" s="39" t="s">
        <v>293</v>
      </c>
      <c r="K102" s="41" t="s">
        <v>499</v>
      </c>
      <c r="L102" s="43" t="s">
        <v>3035</v>
      </c>
      <c r="M102" s="43"/>
      <c r="N102" s="43"/>
      <c r="O102" s="43"/>
    </row>
    <row r="103">
      <c r="A103" s="47" t="s">
        <v>146</v>
      </c>
      <c r="B103" s="47" t="s">
        <v>204</v>
      </c>
      <c r="C103" s="103">
        <v>1.0</v>
      </c>
      <c r="D103" s="47" t="s">
        <v>9</v>
      </c>
      <c r="E103" s="41" t="s">
        <v>9</v>
      </c>
      <c r="F103" s="39"/>
      <c r="G103" s="41" t="s">
        <v>148</v>
      </c>
      <c r="H103" s="39" t="s">
        <v>3050</v>
      </c>
      <c r="I103" s="41" t="s">
        <v>227</v>
      </c>
      <c r="J103" s="39" t="s">
        <v>293</v>
      </c>
      <c r="K103" s="41" t="s">
        <v>499</v>
      </c>
      <c r="L103" s="43" t="s">
        <v>3035</v>
      </c>
      <c r="M103" s="43"/>
      <c r="N103" s="43"/>
      <c r="O103" s="43"/>
    </row>
    <row r="104">
      <c r="A104" s="47" t="s">
        <v>146</v>
      </c>
      <c r="B104" s="47" t="s">
        <v>204</v>
      </c>
      <c r="C104" s="103">
        <v>1.0</v>
      </c>
      <c r="D104" s="47" t="s">
        <v>9</v>
      </c>
      <c r="E104" s="41" t="s">
        <v>9</v>
      </c>
      <c r="F104" s="39"/>
      <c r="G104" s="41" t="s">
        <v>148</v>
      </c>
      <c r="H104" s="39" t="s">
        <v>3051</v>
      </c>
      <c r="I104" s="41" t="s">
        <v>227</v>
      </c>
      <c r="J104" s="39" t="s">
        <v>293</v>
      </c>
      <c r="K104" s="41" t="s">
        <v>499</v>
      </c>
      <c r="L104" s="43" t="s">
        <v>3035</v>
      </c>
      <c r="M104" s="43"/>
      <c r="N104" s="43"/>
      <c r="O104" s="43"/>
    </row>
    <row r="105">
      <c r="A105" s="47" t="s">
        <v>146</v>
      </c>
      <c r="B105" s="47" t="s">
        <v>204</v>
      </c>
      <c r="C105" s="103">
        <v>1.0</v>
      </c>
      <c r="D105" s="47" t="s">
        <v>9</v>
      </c>
      <c r="E105" s="41" t="s">
        <v>9</v>
      </c>
      <c r="F105" s="39"/>
      <c r="G105" s="41" t="s">
        <v>148</v>
      </c>
      <c r="H105" s="39" t="s">
        <v>1763</v>
      </c>
      <c r="I105" s="41" t="s">
        <v>227</v>
      </c>
      <c r="J105" s="39" t="s">
        <v>293</v>
      </c>
      <c r="K105" s="41" t="s">
        <v>499</v>
      </c>
      <c r="L105" s="43" t="s">
        <v>3035</v>
      </c>
      <c r="M105" s="43"/>
      <c r="N105" s="43"/>
      <c r="O105" s="43"/>
    </row>
    <row r="106">
      <c r="A106" s="47" t="s">
        <v>146</v>
      </c>
      <c r="B106" s="47" t="s">
        <v>204</v>
      </c>
      <c r="C106" s="103">
        <v>1.0</v>
      </c>
      <c r="D106" s="47" t="s">
        <v>9</v>
      </c>
      <c r="E106" s="41" t="s">
        <v>9</v>
      </c>
      <c r="F106" s="39"/>
      <c r="G106" s="41" t="s">
        <v>148</v>
      </c>
      <c r="H106" s="39" t="s">
        <v>3052</v>
      </c>
      <c r="I106" s="41" t="s">
        <v>227</v>
      </c>
      <c r="J106" s="39" t="s">
        <v>293</v>
      </c>
      <c r="K106" s="41" t="s">
        <v>499</v>
      </c>
      <c r="L106" s="43" t="s">
        <v>3035</v>
      </c>
      <c r="M106" s="43"/>
      <c r="N106" s="43"/>
      <c r="O106" s="43"/>
    </row>
    <row r="107">
      <c r="A107" s="47" t="s">
        <v>146</v>
      </c>
      <c r="B107" s="47" t="s">
        <v>204</v>
      </c>
      <c r="C107" s="103">
        <v>1.0</v>
      </c>
      <c r="D107" s="47" t="s">
        <v>9</v>
      </c>
      <c r="E107" s="41" t="s">
        <v>9</v>
      </c>
      <c r="F107" s="39"/>
      <c r="G107" s="41" t="s">
        <v>148</v>
      </c>
      <c r="H107" s="39" t="s">
        <v>3053</v>
      </c>
      <c r="I107" s="41" t="s">
        <v>227</v>
      </c>
      <c r="J107" s="39" t="s">
        <v>293</v>
      </c>
      <c r="K107" s="41" t="s">
        <v>499</v>
      </c>
      <c r="L107" s="43" t="s">
        <v>3035</v>
      </c>
      <c r="M107" s="43"/>
      <c r="N107" s="43"/>
      <c r="O107" s="43"/>
    </row>
    <row r="108">
      <c r="A108" s="47" t="s">
        <v>146</v>
      </c>
      <c r="B108" s="47" t="s">
        <v>204</v>
      </c>
      <c r="C108" s="103">
        <v>1.0</v>
      </c>
      <c r="D108" s="47" t="s">
        <v>159</v>
      </c>
      <c r="E108" s="41" t="s">
        <v>19</v>
      </c>
      <c r="F108" s="39"/>
      <c r="G108" s="41" t="s">
        <v>148</v>
      </c>
      <c r="H108" s="39"/>
      <c r="I108" s="41" t="s">
        <v>227</v>
      </c>
      <c r="J108" s="39" t="s">
        <v>308</v>
      </c>
      <c r="K108" s="41"/>
      <c r="L108" s="43" t="s">
        <v>3035</v>
      </c>
      <c r="M108" s="43"/>
      <c r="N108" s="43"/>
      <c r="O108" s="43"/>
    </row>
    <row r="109">
      <c r="A109" s="47" t="s">
        <v>146</v>
      </c>
      <c r="B109" s="47" t="s">
        <v>204</v>
      </c>
      <c r="C109" s="103">
        <v>1.0</v>
      </c>
      <c r="D109" s="47" t="s">
        <v>159</v>
      </c>
      <c r="E109" s="41" t="s">
        <v>19</v>
      </c>
      <c r="F109" s="39"/>
      <c r="G109" s="41" t="s">
        <v>148</v>
      </c>
      <c r="H109" s="39"/>
      <c r="I109" s="41" t="s">
        <v>227</v>
      </c>
      <c r="J109" s="39" t="s">
        <v>308</v>
      </c>
      <c r="K109" s="41"/>
      <c r="L109" s="43" t="s">
        <v>3035</v>
      </c>
      <c r="M109" s="43"/>
      <c r="N109" s="43"/>
      <c r="O109" s="43"/>
    </row>
    <row r="110">
      <c r="A110" s="47" t="s">
        <v>146</v>
      </c>
      <c r="B110" s="47" t="s">
        <v>204</v>
      </c>
      <c r="C110" s="103">
        <v>1.0</v>
      </c>
      <c r="D110" s="47" t="s">
        <v>159</v>
      </c>
      <c r="E110" s="41" t="s">
        <v>19</v>
      </c>
      <c r="F110" s="39"/>
      <c r="G110" s="41" t="s">
        <v>148</v>
      </c>
      <c r="H110" s="39"/>
      <c r="I110" s="41" t="s">
        <v>227</v>
      </c>
      <c r="J110" s="39" t="s">
        <v>308</v>
      </c>
      <c r="K110" s="41"/>
      <c r="L110" s="43" t="s">
        <v>3035</v>
      </c>
      <c r="M110" s="43"/>
      <c r="N110" s="43"/>
      <c r="O110" s="43"/>
    </row>
    <row r="111">
      <c r="A111" s="47" t="s">
        <v>146</v>
      </c>
      <c r="B111" s="47" t="s">
        <v>204</v>
      </c>
      <c r="C111" s="103">
        <v>1.0</v>
      </c>
      <c r="D111" s="47" t="s">
        <v>159</v>
      </c>
      <c r="E111" s="41" t="s">
        <v>19</v>
      </c>
      <c r="F111" s="39"/>
      <c r="G111" s="41" t="s">
        <v>148</v>
      </c>
      <c r="H111" s="39"/>
      <c r="I111" s="41" t="s">
        <v>227</v>
      </c>
      <c r="J111" s="39" t="s">
        <v>308</v>
      </c>
      <c r="K111" s="41"/>
      <c r="L111" s="43" t="s">
        <v>3035</v>
      </c>
      <c r="M111" s="43"/>
      <c r="N111" s="43"/>
      <c r="O111" s="43"/>
    </row>
    <row r="112">
      <c r="A112" s="47" t="s">
        <v>146</v>
      </c>
      <c r="B112" s="47" t="s">
        <v>204</v>
      </c>
      <c r="C112" s="103">
        <v>1.0</v>
      </c>
      <c r="D112" s="47" t="s">
        <v>159</v>
      </c>
      <c r="E112" s="41" t="s">
        <v>19</v>
      </c>
      <c r="F112" s="39"/>
      <c r="G112" s="41" t="s">
        <v>148</v>
      </c>
      <c r="H112" s="39"/>
      <c r="I112" s="41" t="s">
        <v>227</v>
      </c>
      <c r="J112" s="39" t="s">
        <v>308</v>
      </c>
      <c r="K112" s="41"/>
      <c r="L112" s="43" t="s">
        <v>3035</v>
      </c>
      <c r="M112" s="43"/>
      <c r="N112" s="43"/>
      <c r="O112" s="43"/>
    </row>
    <row r="113">
      <c r="A113" s="47" t="s">
        <v>146</v>
      </c>
      <c r="B113" s="47" t="s">
        <v>204</v>
      </c>
      <c r="C113" s="103">
        <v>1.0</v>
      </c>
      <c r="D113" s="47" t="s">
        <v>159</v>
      </c>
      <c r="E113" s="41" t="s">
        <v>19</v>
      </c>
      <c r="F113" s="39"/>
      <c r="G113" s="41" t="s">
        <v>148</v>
      </c>
      <c r="H113" s="39"/>
      <c r="I113" s="41" t="s">
        <v>227</v>
      </c>
      <c r="J113" s="39" t="s">
        <v>308</v>
      </c>
      <c r="K113" s="41"/>
      <c r="L113" s="43" t="s">
        <v>3035</v>
      </c>
      <c r="M113" s="43"/>
      <c r="N113" s="43"/>
      <c r="O113" s="43"/>
    </row>
    <row r="114">
      <c r="A114" s="47" t="s">
        <v>146</v>
      </c>
      <c r="B114" s="47" t="s">
        <v>204</v>
      </c>
      <c r="C114" s="103">
        <v>1.0</v>
      </c>
      <c r="D114" s="47" t="s">
        <v>159</v>
      </c>
      <c r="E114" s="41" t="s">
        <v>19</v>
      </c>
      <c r="F114" s="39"/>
      <c r="G114" s="41" t="s">
        <v>148</v>
      </c>
      <c r="H114" s="39"/>
      <c r="I114" s="41" t="s">
        <v>227</v>
      </c>
      <c r="J114" s="39" t="s">
        <v>308</v>
      </c>
      <c r="K114" s="41"/>
      <c r="L114" s="43" t="s">
        <v>3035</v>
      </c>
      <c r="M114" s="43"/>
      <c r="N114" s="43"/>
      <c r="O114" s="43"/>
    </row>
    <row r="115">
      <c r="A115" s="47" t="s">
        <v>146</v>
      </c>
      <c r="B115" s="47" t="s">
        <v>204</v>
      </c>
      <c r="C115" s="103">
        <v>1.0</v>
      </c>
      <c r="D115" s="47" t="s">
        <v>159</v>
      </c>
      <c r="E115" s="41" t="s">
        <v>19</v>
      </c>
      <c r="F115" s="39"/>
      <c r="G115" s="41" t="s">
        <v>148</v>
      </c>
      <c r="H115" s="39"/>
      <c r="I115" s="41" t="s">
        <v>227</v>
      </c>
      <c r="J115" s="39" t="s">
        <v>308</v>
      </c>
      <c r="K115" s="41"/>
      <c r="L115" s="43" t="s">
        <v>3035</v>
      </c>
      <c r="M115" s="43"/>
      <c r="N115" s="43"/>
      <c r="O115" s="43"/>
    </row>
    <row r="116">
      <c r="A116" s="47" t="s">
        <v>146</v>
      </c>
      <c r="B116" s="47" t="s">
        <v>204</v>
      </c>
      <c r="C116" s="103">
        <v>1.0</v>
      </c>
      <c r="D116" s="47" t="s">
        <v>154</v>
      </c>
      <c r="E116" s="41" t="s">
        <v>8</v>
      </c>
      <c r="F116" s="39"/>
      <c r="G116" s="41" t="s">
        <v>148</v>
      </c>
      <c r="H116" s="39" t="s">
        <v>3054</v>
      </c>
      <c r="I116" s="41" t="s">
        <v>227</v>
      </c>
      <c r="J116" s="39" t="s">
        <v>269</v>
      </c>
      <c r="K116" s="41" t="s">
        <v>478</v>
      </c>
      <c r="L116" s="43" t="s">
        <v>3035</v>
      </c>
      <c r="M116" s="43"/>
      <c r="N116" s="43"/>
      <c r="O116" s="43"/>
    </row>
    <row r="117">
      <c r="A117" s="47" t="s">
        <v>146</v>
      </c>
      <c r="B117" s="47" t="s">
        <v>204</v>
      </c>
      <c r="C117" s="103">
        <v>1.0</v>
      </c>
      <c r="D117" s="47" t="s">
        <v>154</v>
      </c>
      <c r="E117" s="41" t="s">
        <v>8</v>
      </c>
      <c r="F117" s="39"/>
      <c r="G117" s="41" t="s">
        <v>148</v>
      </c>
      <c r="H117" s="70" t="s">
        <v>3055</v>
      </c>
      <c r="I117" s="41" t="s">
        <v>227</v>
      </c>
      <c r="J117" s="39" t="s">
        <v>269</v>
      </c>
      <c r="K117" s="41" t="s">
        <v>478</v>
      </c>
      <c r="L117" s="43" t="s">
        <v>3035</v>
      </c>
      <c r="M117" s="43"/>
      <c r="N117" s="43"/>
      <c r="O117" s="43"/>
    </row>
    <row r="118">
      <c r="A118" s="47" t="s">
        <v>146</v>
      </c>
      <c r="B118" s="47" t="s">
        <v>204</v>
      </c>
      <c r="C118" s="103">
        <v>1.0</v>
      </c>
      <c r="D118" s="47" t="s">
        <v>154</v>
      </c>
      <c r="E118" s="41" t="s">
        <v>8</v>
      </c>
      <c r="F118" s="39"/>
      <c r="G118" s="41" t="s">
        <v>148</v>
      </c>
      <c r="H118" s="70" t="s">
        <v>3056</v>
      </c>
      <c r="I118" s="41" t="s">
        <v>227</v>
      </c>
      <c r="J118" s="39" t="s">
        <v>269</v>
      </c>
      <c r="K118" s="41" t="s">
        <v>478</v>
      </c>
      <c r="L118" s="43" t="s">
        <v>3035</v>
      </c>
      <c r="M118" s="43"/>
      <c r="N118" s="43"/>
      <c r="O118" s="43"/>
    </row>
    <row r="119">
      <c r="A119" s="47" t="s">
        <v>146</v>
      </c>
      <c r="B119" s="47" t="s">
        <v>204</v>
      </c>
      <c r="C119" s="103">
        <v>1.0</v>
      </c>
      <c r="D119" s="47" t="s">
        <v>154</v>
      </c>
      <c r="E119" s="41" t="s">
        <v>8</v>
      </c>
      <c r="F119" s="39"/>
      <c r="G119" s="41" t="s">
        <v>148</v>
      </c>
      <c r="H119" s="70" t="s">
        <v>1757</v>
      </c>
      <c r="I119" s="41" t="s">
        <v>227</v>
      </c>
      <c r="J119" s="39" t="s">
        <v>269</v>
      </c>
      <c r="K119" s="41" t="s">
        <v>478</v>
      </c>
      <c r="L119" s="43" t="s">
        <v>3035</v>
      </c>
      <c r="M119" s="43"/>
      <c r="N119" s="43"/>
      <c r="O119" s="43"/>
    </row>
    <row r="120">
      <c r="A120" s="47" t="s">
        <v>146</v>
      </c>
      <c r="B120" s="47" t="s">
        <v>204</v>
      </c>
      <c r="C120" s="103">
        <v>1.0</v>
      </c>
      <c r="D120" s="47" t="s">
        <v>154</v>
      </c>
      <c r="E120" s="41" t="s">
        <v>8</v>
      </c>
      <c r="F120" s="39"/>
      <c r="G120" s="41" t="s">
        <v>148</v>
      </c>
      <c r="H120" s="70" t="s">
        <v>3057</v>
      </c>
      <c r="I120" s="41" t="s">
        <v>227</v>
      </c>
      <c r="J120" s="39" t="s">
        <v>269</v>
      </c>
      <c r="K120" s="41" t="s">
        <v>478</v>
      </c>
      <c r="L120" s="43" t="s">
        <v>3035</v>
      </c>
      <c r="M120" s="43"/>
      <c r="N120" s="43"/>
      <c r="O120" s="43"/>
    </row>
    <row r="121">
      <c r="A121" s="47" t="s">
        <v>146</v>
      </c>
      <c r="B121" s="47" t="s">
        <v>204</v>
      </c>
      <c r="C121" s="103">
        <v>1.0</v>
      </c>
      <c r="D121" s="47" t="s">
        <v>154</v>
      </c>
      <c r="E121" s="41" t="s">
        <v>8</v>
      </c>
      <c r="F121" s="39"/>
      <c r="G121" s="41" t="s">
        <v>148</v>
      </c>
      <c r="H121" s="70" t="s">
        <v>1756</v>
      </c>
      <c r="I121" s="41" t="s">
        <v>227</v>
      </c>
      <c r="J121" s="39" t="s">
        <v>269</v>
      </c>
      <c r="K121" s="41" t="s">
        <v>478</v>
      </c>
      <c r="L121" s="43" t="s">
        <v>3035</v>
      </c>
      <c r="M121" s="43"/>
      <c r="N121" s="43"/>
      <c r="O121" s="43"/>
    </row>
    <row r="122">
      <c r="A122" s="47" t="s">
        <v>146</v>
      </c>
      <c r="B122" s="47" t="s">
        <v>204</v>
      </c>
      <c r="C122" s="103">
        <v>1.0</v>
      </c>
      <c r="D122" s="47" t="s">
        <v>154</v>
      </c>
      <c r="E122" s="41" t="s">
        <v>8</v>
      </c>
      <c r="F122" s="39"/>
      <c r="G122" s="41" t="s">
        <v>148</v>
      </c>
      <c r="H122" s="70" t="s">
        <v>3058</v>
      </c>
      <c r="I122" s="41" t="s">
        <v>227</v>
      </c>
      <c r="J122" s="39" t="s">
        <v>269</v>
      </c>
      <c r="K122" s="41" t="s">
        <v>478</v>
      </c>
      <c r="L122" s="43" t="s">
        <v>3035</v>
      </c>
      <c r="M122" s="43"/>
      <c r="N122" s="43"/>
      <c r="O122" s="43"/>
    </row>
    <row r="123">
      <c r="A123" s="47" t="s">
        <v>146</v>
      </c>
      <c r="B123" s="47" t="s">
        <v>204</v>
      </c>
      <c r="C123" s="103">
        <v>1.0</v>
      </c>
      <c r="D123" s="47" t="s">
        <v>159</v>
      </c>
      <c r="E123" s="41" t="s">
        <v>22</v>
      </c>
      <c r="F123" s="39"/>
      <c r="G123" s="41" t="s">
        <v>148</v>
      </c>
      <c r="H123" s="39">
        <v>4123019.0</v>
      </c>
      <c r="I123" s="41" t="s">
        <v>227</v>
      </c>
      <c r="J123" s="39" t="s">
        <v>269</v>
      </c>
      <c r="K123" s="41" t="s">
        <v>270</v>
      </c>
      <c r="L123" s="43" t="s">
        <v>3035</v>
      </c>
      <c r="M123" s="43"/>
      <c r="N123" s="43"/>
      <c r="O123" s="43"/>
    </row>
    <row r="124">
      <c r="A124" s="47" t="s">
        <v>146</v>
      </c>
      <c r="B124" s="47" t="s">
        <v>204</v>
      </c>
      <c r="C124" s="103">
        <v>1.0</v>
      </c>
      <c r="D124" s="47" t="s">
        <v>159</v>
      </c>
      <c r="E124" s="41" t="s">
        <v>22</v>
      </c>
      <c r="F124" s="39"/>
      <c r="G124" s="41" t="s">
        <v>148</v>
      </c>
      <c r="H124" s="39">
        <v>4123037.0</v>
      </c>
      <c r="I124" s="41" t="s">
        <v>227</v>
      </c>
      <c r="J124" s="39" t="s">
        <v>269</v>
      </c>
      <c r="K124" s="41" t="s">
        <v>270</v>
      </c>
      <c r="L124" s="43" t="s">
        <v>3035</v>
      </c>
      <c r="M124" s="43"/>
      <c r="N124" s="43"/>
      <c r="O124" s="43"/>
    </row>
    <row r="125">
      <c r="A125" s="47" t="s">
        <v>146</v>
      </c>
      <c r="B125" s="47" t="s">
        <v>204</v>
      </c>
      <c r="C125" s="103">
        <v>1.0</v>
      </c>
      <c r="D125" s="47" t="s">
        <v>159</v>
      </c>
      <c r="E125" s="41" t="s">
        <v>22</v>
      </c>
      <c r="F125" s="39"/>
      <c r="G125" s="41" t="s">
        <v>148</v>
      </c>
      <c r="H125" s="39">
        <v>4122962.0</v>
      </c>
      <c r="I125" s="41" t="s">
        <v>227</v>
      </c>
      <c r="J125" s="39" t="s">
        <v>269</v>
      </c>
      <c r="K125" s="41" t="s">
        <v>270</v>
      </c>
      <c r="L125" s="43" t="s">
        <v>3035</v>
      </c>
      <c r="M125" s="43"/>
      <c r="N125" s="43"/>
      <c r="O125" s="43"/>
    </row>
    <row r="126">
      <c r="A126" s="47" t="s">
        <v>146</v>
      </c>
      <c r="B126" s="47" t="s">
        <v>204</v>
      </c>
      <c r="C126" s="103">
        <v>1.0</v>
      </c>
      <c r="D126" s="47" t="s">
        <v>159</v>
      </c>
      <c r="E126" s="41" t="s">
        <v>22</v>
      </c>
      <c r="F126" s="39"/>
      <c r="G126" s="41" t="s">
        <v>148</v>
      </c>
      <c r="H126" s="39">
        <v>4122960.0</v>
      </c>
      <c r="I126" s="41" t="s">
        <v>227</v>
      </c>
      <c r="J126" s="39" t="s">
        <v>269</v>
      </c>
      <c r="K126" s="41" t="s">
        <v>270</v>
      </c>
      <c r="L126" s="43" t="s">
        <v>3035</v>
      </c>
      <c r="M126" s="43"/>
      <c r="N126" s="43"/>
      <c r="O126" s="43"/>
    </row>
    <row r="127">
      <c r="A127" s="47" t="s">
        <v>146</v>
      </c>
      <c r="B127" s="47" t="s">
        <v>204</v>
      </c>
      <c r="C127" s="103">
        <v>1.0</v>
      </c>
      <c r="D127" s="47" t="s">
        <v>159</v>
      </c>
      <c r="E127" s="41" t="s">
        <v>22</v>
      </c>
      <c r="F127" s="39"/>
      <c r="G127" s="41" t="s">
        <v>148</v>
      </c>
      <c r="H127" s="39">
        <v>4122958.0</v>
      </c>
      <c r="I127" s="41" t="s">
        <v>227</v>
      </c>
      <c r="J127" s="39" t="s">
        <v>269</v>
      </c>
      <c r="K127" s="41" t="s">
        <v>270</v>
      </c>
      <c r="L127" s="43" t="s">
        <v>3035</v>
      </c>
      <c r="M127" s="43"/>
      <c r="N127" s="43"/>
      <c r="O127" s="43"/>
    </row>
    <row r="128">
      <c r="A128" s="47" t="s">
        <v>146</v>
      </c>
      <c r="B128" s="47" t="s">
        <v>204</v>
      </c>
      <c r="C128" s="103">
        <v>1.0</v>
      </c>
      <c r="D128" s="47" t="s">
        <v>159</v>
      </c>
      <c r="E128" s="41" t="s">
        <v>22</v>
      </c>
      <c r="F128" s="39"/>
      <c r="G128" s="41" t="s">
        <v>148</v>
      </c>
      <c r="H128" s="39">
        <v>4123042.0</v>
      </c>
      <c r="I128" s="41" t="s">
        <v>227</v>
      </c>
      <c r="J128" s="39" t="s">
        <v>269</v>
      </c>
      <c r="K128" s="41" t="s">
        <v>270</v>
      </c>
      <c r="L128" s="43" t="s">
        <v>3035</v>
      </c>
      <c r="M128" s="43"/>
      <c r="N128" s="43"/>
      <c r="O128" s="43"/>
    </row>
    <row r="129">
      <c r="A129" s="47" t="s">
        <v>146</v>
      </c>
      <c r="B129" s="47" t="s">
        <v>204</v>
      </c>
      <c r="C129" s="103">
        <v>1.0</v>
      </c>
      <c r="D129" s="47" t="s">
        <v>159</v>
      </c>
      <c r="E129" s="41" t="s">
        <v>22</v>
      </c>
      <c r="F129" s="39"/>
      <c r="G129" s="41" t="s">
        <v>148</v>
      </c>
      <c r="H129" s="39">
        <v>4123032.0</v>
      </c>
      <c r="I129" s="41" t="s">
        <v>227</v>
      </c>
      <c r="J129" s="39" t="s">
        <v>269</v>
      </c>
      <c r="K129" s="41" t="s">
        <v>270</v>
      </c>
      <c r="L129" s="43" t="s">
        <v>3035</v>
      </c>
      <c r="M129" s="43"/>
      <c r="N129" s="43"/>
      <c r="O129" s="43"/>
    </row>
    <row r="130">
      <c r="A130" s="47" t="s">
        <v>146</v>
      </c>
      <c r="B130" s="47" t="s">
        <v>204</v>
      </c>
      <c r="C130" s="103">
        <v>1.0</v>
      </c>
      <c r="D130" s="47" t="s">
        <v>159</v>
      </c>
      <c r="E130" s="41" t="s">
        <v>22</v>
      </c>
      <c r="F130" s="39"/>
      <c r="G130" s="41" t="s">
        <v>148</v>
      </c>
      <c r="H130" s="39">
        <v>4123000.0</v>
      </c>
      <c r="I130" s="41" t="s">
        <v>227</v>
      </c>
      <c r="J130" s="39" t="s">
        <v>269</v>
      </c>
      <c r="K130" s="41" t="s">
        <v>270</v>
      </c>
      <c r="L130" s="43" t="s">
        <v>3035</v>
      </c>
      <c r="M130" s="43"/>
      <c r="N130" s="43"/>
      <c r="O130" s="43"/>
    </row>
    <row r="131">
      <c r="A131" s="47" t="s">
        <v>282</v>
      </c>
      <c r="B131" s="47" t="s">
        <v>282</v>
      </c>
      <c r="C131" s="103"/>
      <c r="D131" s="47" t="s">
        <v>154</v>
      </c>
      <c r="E131" s="41" t="s">
        <v>505</v>
      </c>
      <c r="F131" s="39"/>
      <c r="G131" s="41" t="s">
        <v>148</v>
      </c>
      <c r="H131" s="39" t="s">
        <v>3059</v>
      </c>
      <c r="I131" s="41" t="s">
        <v>227</v>
      </c>
      <c r="J131" s="39" t="s">
        <v>165</v>
      </c>
      <c r="K131" s="41" t="s">
        <v>284</v>
      </c>
      <c r="L131" s="43" t="s">
        <v>479</v>
      </c>
      <c r="M131" s="43"/>
      <c r="N131" s="43"/>
      <c r="O131" s="43"/>
    </row>
    <row r="132">
      <c r="A132" s="47" t="s">
        <v>467</v>
      </c>
      <c r="B132" s="47" t="s">
        <v>260</v>
      </c>
      <c r="C132" s="103">
        <v>1.0</v>
      </c>
      <c r="D132" s="47" t="s">
        <v>154</v>
      </c>
      <c r="E132" s="41" t="s">
        <v>7</v>
      </c>
      <c r="F132" s="39" t="s">
        <v>155</v>
      </c>
      <c r="G132" s="41" t="s">
        <v>148</v>
      </c>
      <c r="H132" s="39" t="s">
        <v>3060</v>
      </c>
      <c r="I132" s="41" t="s">
        <v>227</v>
      </c>
      <c r="J132" s="39" t="s">
        <v>165</v>
      </c>
      <c r="K132" s="41" t="s">
        <v>513</v>
      </c>
      <c r="L132" s="43" t="s">
        <v>3061</v>
      </c>
      <c r="M132" s="43"/>
      <c r="N132" s="43" t="s">
        <v>158</v>
      </c>
      <c r="O132" s="43" t="s">
        <v>264</v>
      </c>
    </row>
    <row r="133">
      <c r="A133" s="39" t="s">
        <v>146</v>
      </c>
      <c r="B133" s="41" t="s">
        <v>306</v>
      </c>
      <c r="C133" s="48">
        <v>1.0</v>
      </c>
      <c r="D133" s="41" t="s">
        <v>154</v>
      </c>
      <c r="E133" s="39" t="s">
        <v>6</v>
      </c>
      <c r="F133" s="66" t="s">
        <v>155</v>
      </c>
      <c r="G133" s="67" t="s">
        <v>148</v>
      </c>
      <c r="H133" s="39" t="s">
        <v>3062</v>
      </c>
      <c r="I133" s="39" t="s">
        <v>227</v>
      </c>
      <c r="J133" s="47" t="s">
        <v>308</v>
      </c>
      <c r="K133" s="72" t="s">
        <v>308</v>
      </c>
      <c r="L133" s="59" t="s">
        <v>1252</v>
      </c>
      <c r="M133" s="59"/>
      <c r="N133" s="59"/>
      <c r="O133" s="59"/>
    </row>
    <row r="134">
      <c r="A134" s="47" t="s">
        <v>146</v>
      </c>
      <c r="B134" s="39" t="s">
        <v>315</v>
      </c>
      <c r="C134" s="40">
        <v>1.0</v>
      </c>
      <c r="D134" s="39" t="s">
        <v>159</v>
      </c>
      <c r="E134" s="41" t="s">
        <v>24</v>
      </c>
      <c r="F134" s="39"/>
      <c r="G134" s="47" t="s">
        <v>148</v>
      </c>
      <c r="H134" s="77"/>
      <c r="I134" s="38" t="s">
        <v>227</v>
      </c>
      <c r="J134" s="38" t="s">
        <v>350</v>
      </c>
      <c r="K134" s="56" t="s">
        <v>351</v>
      </c>
      <c r="L134" s="59" t="s">
        <v>2623</v>
      </c>
      <c r="M134" s="59"/>
      <c r="N134" s="59"/>
      <c r="O134" s="59"/>
    </row>
    <row r="135">
      <c r="A135" s="47" t="s">
        <v>146</v>
      </c>
      <c r="B135" s="39" t="s">
        <v>315</v>
      </c>
      <c r="C135" s="40">
        <v>1.0</v>
      </c>
      <c r="D135" s="39" t="s">
        <v>159</v>
      </c>
      <c r="E135" s="41" t="s">
        <v>17</v>
      </c>
      <c r="F135" s="39"/>
      <c r="G135" s="47" t="s">
        <v>148</v>
      </c>
      <c r="H135" s="77"/>
      <c r="I135" s="38" t="s">
        <v>227</v>
      </c>
      <c r="J135" s="38" t="s">
        <v>189</v>
      </c>
      <c r="K135" s="54" t="s">
        <v>1014</v>
      </c>
      <c r="L135" s="59" t="s">
        <v>2623</v>
      </c>
      <c r="M135" s="59"/>
      <c r="N135" s="59"/>
      <c r="O135" s="59"/>
    </row>
    <row r="136">
      <c r="A136" s="47" t="s">
        <v>146</v>
      </c>
      <c r="B136" s="39" t="s">
        <v>180</v>
      </c>
      <c r="C136" s="40">
        <v>1.0</v>
      </c>
      <c r="D136" s="39" t="s">
        <v>159</v>
      </c>
      <c r="E136" s="41" t="s">
        <v>14</v>
      </c>
      <c r="F136" s="39"/>
      <c r="G136" s="41" t="s">
        <v>148</v>
      </c>
      <c r="H136" s="70" t="s">
        <v>3063</v>
      </c>
      <c r="I136" s="39" t="s">
        <v>227</v>
      </c>
      <c r="J136" s="41" t="s">
        <v>273</v>
      </c>
      <c r="K136" s="43" t="s">
        <v>323</v>
      </c>
      <c r="L136" s="59" t="s">
        <v>920</v>
      </c>
      <c r="M136" s="59"/>
      <c r="N136" s="59"/>
      <c r="O136" s="59"/>
    </row>
    <row r="137">
      <c r="A137" s="41" t="s">
        <v>3064</v>
      </c>
      <c r="B137" s="39" t="s">
        <v>306</v>
      </c>
      <c r="C137" s="40">
        <v>1.0</v>
      </c>
      <c r="D137" s="39" t="s">
        <v>154</v>
      </c>
      <c r="E137" s="39" t="s">
        <v>6</v>
      </c>
      <c r="F137" s="39" t="s">
        <v>155</v>
      </c>
      <c r="G137" s="39" t="s">
        <v>148</v>
      </c>
      <c r="H137" s="70" t="s">
        <v>3065</v>
      </c>
      <c r="I137" s="39" t="s">
        <v>227</v>
      </c>
      <c r="J137" s="47" t="s">
        <v>308</v>
      </c>
      <c r="K137" s="58" t="s">
        <v>308</v>
      </c>
      <c r="L137" s="59" t="s">
        <v>923</v>
      </c>
      <c r="M137" s="59"/>
      <c r="N137" s="59"/>
      <c r="O137" s="59"/>
    </row>
    <row r="138">
      <c r="A138" s="39" t="s">
        <v>146</v>
      </c>
      <c r="B138" s="39" t="s">
        <v>180</v>
      </c>
      <c r="C138" s="40">
        <v>1.0</v>
      </c>
      <c r="D138" s="39" t="s">
        <v>159</v>
      </c>
      <c r="E138" s="41" t="s">
        <v>11</v>
      </c>
      <c r="F138" s="39"/>
      <c r="G138" s="39" t="s">
        <v>148</v>
      </c>
      <c r="H138" s="70">
        <v>2.1285523020536E13</v>
      </c>
      <c r="I138" s="39" t="s">
        <v>227</v>
      </c>
      <c r="J138" s="41" t="s">
        <v>273</v>
      </c>
      <c r="K138" s="43" t="s">
        <v>336</v>
      </c>
      <c r="L138" s="43" t="s">
        <v>1268</v>
      </c>
      <c r="M138" s="43"/>
      <c r="N138" s="43"/>
      <c r="O138" s="43"/>
    </row>
    <row r="139">
      <c r="A139" s="39" t="s">
        <v>3066</v>
      </c>
      <c r="B139" s="39" t="s">
        <v>180</v>
      </c>
      <c r="C139" s="40">
        <v>1.0</v>
      </c>
      <c r="D139" s="39" t="s">
        <v>159</v>
      </c>
      <c r="E139" s="41" t="s">
        <v>11</v>
      </c>
      <c r="F139" s="39"/>
      <c r="G139" s="39" t="s">
        <v>148</v>
      </c>
      <c r="H139" s="58">
        <v>2.1285523020677E13</v>
      </c>
      <c r="I139" s="39" t="s">
        <v>227</v>
      </c>
      <c r="J139" s="41" t="s">
        <v>273</v>
      </c>
      <c r="K139" s="43" t="s">
        <v>336</v>
      </c>
      <c r="L139" s="59" t="s">
        <v>330</v>
      </c>
      <c r="M139" s="59"/>
      <c r="N139" s="59"/>
      <c r="O139" s="59"/>
    </row>
    <row r="140">
      <c r="A140" s="39" t="s">
        <v>146</v>
      </c>
      <c r="B140" s="39" t="s">
        <v>180</v>
      </c>
      <c r="C140" s="40">
        <v>1.0</v>
      </c>
      <c r="D140" s="39" t="s">
        <v>159</v>
      </c>
      <c r="E140" s="41" t="s">
        <v>11</v>
      </c>
      <c r="F140" s="39"/>
      <c r="G140" s="39" t="s">
        <v>148</v>
      </c>
      <c r="H140" s="58">
        <v>1.923152140246E13</v>
      </c>
      <c r="I140" s="39" t="s">
        <v>227</v>
      </c>
      <c r="J140" s="41" t="s">
        <v>273</v>
      </c>
      <c r="K140" s="43" t="s">
        <v>332</v>
      </c>
      <c r="L140" s="43" t="s">
        <v>1267</v>
      </c>
      <c r="M140" s="43"/>
      <c r="N140" s="43"/>
      <c r="O140" s="43"/>
    </row>
    <row r="141">
      <c r="A141" s="39" t="s">
        <v>146</v>
      </c>
      <c r="B141" s="39" t="s">
        <v>180</v>
      </c>
      <c r="C141" s="40">
        <v>1.0</v>
      </c>
      <c r="D141" s="39" t="s">
        <v>159</v>
      </c>
      <c r="E141" s="41" t="s">
        <v>11</v>
      </c>
      <c r="F141" s="39"/>
      <c r="G141" s="39" t="s">
        <v>148</v>
      </c>
      <c r="H141" s="58">
        <v>2.115552420076E13</v>
      </c>
      <c r="I141" s="39" t="s">
        <v>227</v>
      </c>
      <c r="J141" s="41" t="s">
        <v>273</v>
      </c>
      <c r="K141" s="43" t="s">
        <v>331</v>
      </c>
      <c r="L141" s="43" t="s">
        <v>1267</v>
      </c>
      <c r="M141" s="43"/>
      <c r="N141" s="43"/>
      <c r="O141" s="43"/>
    </row>
    <row r="142">
      <c r="A142" s="39" t="s">
        <v>146</v>
      </c>
      <c r="B142" s="39" t="s">
        <v>180</v>
      </c>
      <c r="C142" s="40">
        <v>1.0</v>
      </c>
      <c r="D142" s="39" t="s">
        <v>159</v>
      </c>
      <c r="E142" s="41" t="s">
        <v>12</v>
      </c>
      <c r="F142" s="39"/>
      <c r="G142" s="39" t="s">
        <v>148</v>
      </c>
      <c r="H142" s="58">
        <v>2.1275520100824E13</v>
      </c>
      <c r="I142" s="39" t="s">
        <v>227</v>
      </c>
      <c r="J142" s="41" t="s">
        <v>273</v>
      </c>
      <c r="K142" s="43" t="s">
        <v>336</v>
      </c>
      <c r="L142" s="43" t="s">
        <v>1268</v>
      </c>
      <c r="M142" s="43"/>
      <c r="N142" s="43"/>
      <c r="O142" s="43"/>
    </row>
    <row r="143">
      <c r="A143" s="130" t="s">
        <v>3067</v>
      </c>
      <c r="B143" s="41" t="s">
        <v>542</v>
      </c>
      <c r="C143" s="48">
        <v>1.0</v>
      </c>
      <c r="D143" s="41" t="s">
        <v>154</v>
      </c>
      <c r="E143" s="39" t="s">
        <v>7</v>
      </c>
      <c r="F143" s="41" t="s">
        <v>155</v>
      </c>
      <c r="G143" s="39" t="s">
        <v>148</v>
      </c>
      <c r="H143" s="131" t="s">
        <v>3068</v>
      </c>
      <c r="I143" s="60" t="s">
        <v>227</v>
      </c>
      <c r="J143" s="41" t="s">
        <v>165</v>
      </c>
      <c r="K143" s="39" t="s">
        <v>1495</v>
      </c>
      <c r="L143" s="59" t="s">
        <v>3069</v>
      </c>
      <c r="M143" s="59"/>
      <c r="N143" s="59" t="s">
        <v>158</v>
      </c>
      <c r="O143" s="59" t="s">
        <v>247</v>
      </c>
    </row>
    <row r="144">
      <c r="A144" s="47" t="s">
        <v>146</v>
      </c>
      <c r="B144" s="47" t="s">
        <v>204</v>
      </c>
      <c r="C144" s="103">
        <v>1.0</v>
      </c>
      <c r="D144" s="47" t="s">
        <v>154</v>
      </c>
      <c r="E144" s="41" t="s">
        <v>8</v>
      </c>
      <c r="F144" s="39"/>
      <c r="G144" s="41" t="s">
        <v>148</v>
      </c>
      <c r="H144" s="70" t="s">
        <v>3070</v>
      </c>
      <c r="I144" s="41" t="s">
        <v>227</v>
      </c>
      <c r="J144" s="39" t="s">
        <v>269</v>
      </c>
      <c r="K144" s="41" t="s">
        <v>478</v>
      </c>
      <c r="L144" s="43" t="s">
        <v>3071</v>
      </c>
      <c r="M144" s="43"/>
      <c r="N144" s="43"/>
      <c r="O144" s="43"/>
    </row>
    <row r="145">
      <c r="A145" s="58" t="s">
        <v>146</v>
      </c>
      <c r="B145" s="39" t="s">
        <v>180</v>
      </c>
      <c r="C145" s="40">
        <v>1.0</v>
      </c>
      <c r="D145" s="39" t="s">
        <v>159</v>
      </c>
      <c r="E145" s="41" t="s">
        <v>13</v>
      </c>
      <c r="F145" s="39"/>
      <c r="G145" s="39" t="s">
        <v>148</v>
      </c>
      <c r="H145" s="58" t="s">
        <v>3072</v>
      </c>
      <c r="I145" s="41" t="s">
        <v>227</v>
      </c>
      <c r="J145" s="38" t="s">
        <v>273</v>
      </c>
      <c r="K145" s="122" t="s">
        <v>371</v>
      </c>
      <c r="L145" s="59" t="s">
        <v>1458</v>
      </c>
      <c r="M145" s="59"/>
      <c r="N145" s="59"/>
      <c r="O145" s="59"/>
    </row>
    <row r="146">
      <c r="A146" s="58" t="s">
        <v>146</v>
      </c>
      <c r="B146" s="39" t="s">
        <v>180</v>
      </c>
      <c r="C146" s="40"/>
      <c r="D146" s="38" t="s">
        <v>159</v>
      </c>
      <c r="E146" s="39" t="s">
        <v>3073</v>
      </c>
      <c r="F146" s="47"/>
      <c r="G146" s="39" t="s">
        <v>148</v>
      </c>
      <c r="H146" s="58">
        <v>5.248607211021E12</v>
      </c>
      <c r="I146" s="60" t="s">
        <v>227</v>
      </c>
      <c r="J146" s="79" t="s">
        <v>3074</v>
      </c>
      <c r="K146" s="54" t="s">
        <v>3075</v>
      </c>
      <c r="L146" s="59" t="s">
        <v>3076</v>
      </c>
      <c r="M146" s="59"/>
      <c r="N146" s="59"/>
      <c r="O146" s="59"/>
    </row>
    <row r="147">
      <c r="A147" s="58" t="s">
        <v>146</v>
      </c>
      <c r="B147" s="39" t="s">
        <v>180</v>
      </c>
      <c r="C147" s="40"/>
      <c r="D147" s="38" t="s">
        <v>159</v>
      </c>
      <c r="E147" s="39" t="s">
        <v>3073</v>
      </c>
      <c r="F147" s="47"/>
      <c r="G147" s="39" t="s">
        <v>148</v>
      </c>
      <c r="H147" s="58" t="s">
        <v>3077</v>
      </c>
      <c r="I147" s="60" t="s">
        <v>227</v>
      </c>
      <c r="J147" s="79" t="s">
        <v>381</v>
      </c>
      <c r="K147" s="54" t="s">
        <v>3078</v>
      </c>
      <c r="L147" s="59" t="s">
        <v>3076</v>
      </c>
      <c r="M147" s="59"/>
      <c r="N147" s="59"/>
      <c r="O147" s="59"/>
    </row>
    <row r="148">
      <c r="A148" s="39" t="s">
        <v>146</v>
      </c>
      <c r="B148" s="39" t="s">
        <v>204</v>
      </c>
      <c r="C148" s="40">
        <v>1.0</v>
      </c>
      <c r="D148" s="39" t="s">
        <v>159</v>
      </c>
      <c r="E148" s="41" t="s">
        <v>25</v>
      </c>
      <c r="F148" s="39"/>
      <c r="G148" s="41" t="s">
        <v>148</v>
      </c>
      <c r="H148" s="70"/>
      <c r="I148" s="41" t="s">
        <v>227</v>
      </c>
      <c r="J148" s="39" t="s">
        <v>273</v>
      </c>
      <c r="K148" s="41" t="s">
        <v>348</v>
      </c>
      <c r="L148" s="43" t="s">
        <v>3079</v>
      </c>
      <c r="M148" s="59"/>
      <c r="N148" s="59"/>
      <c r="O148" s="59"/>
    </row>
    <row r="149">
      <c r="A149" s="39" t="s">
        <v>146</v>
      </c>
      <c r="B149" s="39" t="s">
        <v>204</v>
      </c>
      <c r="C149" s="40">
        <v>1.0</v>
      </c>
      <c r="D149" s="39" t="s">
        <v>159</v>
      </c>
      <c r="E149" s="41" t="s">
        <v>25</v>
      </c>
      <c r="F149" s="39"/>
      <c r="G149" s="41" t="s">
        <v>148</v>
      </c>
      <c r="H149" s="70"/>
      <c r="I149" s="41" t="s">
        <v>227</v>
      </c>
      <c r="J149" s="39" t="s">
        <v>273</v>
      </c>
      <c r="K149" s="41" t="s">
        <v>348</v>
      </c>
      <c r="L149" s="43" t="s">
        <v>3079</v>
      </c>
      <c r="M149" s="59"/>
      <c r="N149" s="59"/>
      <c r="O149" s="59"/>
    </row>
    <row r="150">
      <c r="A150" s="39" t="s">
        <v>146</v>
      </c>
      <c r="B150" s="39" t="s">
        <v>204</v>
      </c>
      <c r="C150" s="40">
        <v>1.0</v>
      </c>
      <c r="D150" s="39" t="s">
        <v>159</v>
      </c>
      <c r="E150" s="41" t="s">
        <v>25</v>
      </c>
      <c r="F150" s="39"/>
      <c r="G150" s="41" t="s">
        <v>148</v>
      </c>
      <c r="H150" s="70"/>
      <c r="I150" s="41" t="s">
        <v>227</v>
      </c>
      <c r="J150" s="39" t="s">
        <v>273</v>
      </c>
      <c r="K150" s="41" t="s">
        <v>348</v>
      </c>
      <c r="L150" s="43" t="s">
        <v>3079</v>
      </c>
      <c r="M150" s="59"/>
      <c r="N150" s="59"/>
      <c r="O150" s="59"/>
    </row>
    <row r="151">
      <c r="A151" s="39" t="s">
        <v>146</v>
      </c>
      <c r="B151" s="39" t="s">
        <v>204</v>
      </c>
      <c r="C151" s="40">
        <v>1.0</v>
      </c>
      <c r="D151" s="39" t="s">
        <v>159</v>
      </c>
      <c r="E151" s="41" t="s">
        <v>25</v>
      </c>
      <c r="F151" s="39"/>
      <c r="G151" s="41" t="s">
        <v>148</v>
      </c>
      <c r="H151" s="70"/>
      <c r="I151" s="41" t="s">
        <v>227</v>
      </c>
      <c r="J151" s="39" t="s">
        <v>273</v>
      </c>
      <c r="K151" s="41" t="s">
        <v>348</v>
      </c>
      <c r="L151" s="43" t="s">
        <v>3079</v>
      </c>
      <c r="M151" s="59"/>
      <c r="N151" s="59"/>
      <c r="O151" s="59"/>
    </row>
    <row r="152">
      <c r="A152" s="39" t="s">
        <v>146</v>
      </c>
      <c r="B152" s="39" t="s">
        <v>204</v>
      </c>
      <c r="C152" s="40">
        <v>1.0</v>
      </c>
      <c r="D152" s="39" t="s">
        <v>159</v>
      </c>
      <c r="E152" s="41" t="s">
        <v>25</v>
      </c>
      <c r="F152" s="39"/>
      <c r="G152" s="41" t="s">
        <v>148</v>
      </c>
      <c r="H152" s="70"/>
      <c r="I152" s="41" t="s">
        <v>227</v>
      </c>
      <c r="J152" s="39" t="s">
        <v>273</v>
      </c>
      <c r="K152" s="41" t="s">
        <v>348</v>
      </c>
      <c r="L152" s="43" t="s">
        <v>3079</v>
      </c>
      <c r="M152" s="59"/>
      <c r="N152" s="59"/>
      <c r="O152" s="59"/>
    </row>
    <row r="153">
      <c r="A153" s="39" t="s">
        <v>146</v>
      </c>
      <c r="B153" s="39" t="s">
        <v>204</v>
      </c>
      <c r="C153" s="40">
        <v>1.0</v>
      </c>
      <c r="D153" s="39" t="s">
        <v>159</v>
      </c>
      <c r="E153" s="41" t="s">
        <v>25</v>
      </c>
      <c r="F153" s="39"/>
      <c r="G153" s="41" t="s">
        <v>148</v>
      </c>
      <c r="H153" s="70"/>
      <c r="I153" s="41" t="s">
        <v>227</v>
      </c>
      <c r="J153" s="39" t="s">
        <v>273</v>
      </c>
      <c r="K153" s="41" t="s">
        <v>348</v>
      </c>
      <c r="L153" s="43" t="s">
        <v>3079</v>
      </c>
      <c r="M153" s="59"/>
      <c r="N153" s="59"/>
      <c r="O153" s="59"/>
    </row>
    <row r="154">
      <c r="A154" s="39" t="s">
        <v>146</v>
      </c>
      <c r="B154" s="39" t="s">
        <v>204</v>
      </c>
      <c r="C154" s="40">
        <v>1.0</v>
      </c>
      <c r="D154" s="39" t="s">
        <v>159</v>
      </c>
      <c r="E154" s="41" t="s">
        <v>25</v>
      </c>
      <c r="F154" s="39"/>
      <c r="G154" s="41" t="s">
        <v>148</v>
      </c>
      <c r="H154" s="70"/>
      <c r="I154" s="41" t="s">
        <v>227</v>
      </c>
      <c r="J154" s="39" t="s">
        <v>273</v>
      </c>
      <c r="K154" s="41" t="s">
        <v>348</v>
      </c>
      <c r="L154" s="43" t="s">
        <v>3079</v>
      </c>
      <c r="M154" s="59"/>
      <c r="N154" s="59"/>
      <c r="O154" s="59"/>
    </row>
    <row r="155">
      <c r="A155" s="39" t="s">
        <v>146</v>
      </c>
      <c r="B155" s="39" t="s">
        <v>204</v>
      </c>
      <c r="C155" s="40">
        <v>1.0</v>
      </c>
      <c r="D155" s="39" t="s">
        <v>159</v>
      </c>
      <c r="E155" s="41" t="s">
        <v>25</v>
      </c>
      <c r="F155" s="39"/>
      <c r="G155" s="41" t="s">
        <v>148</v>
      </c>
      <c r="H155" s="70"/>
      <c r="I155" s="41" t="s">
        <v>227</v>
      </c>
      <c r="J155" s="39" t="s">
        <v>273</v>
      </c>
      <c r="K155" s="41" t="s">
        <v>348</v>
      </c>
      <c r="L155" s="43" t="s">
        <v>3079</v>
      </c>
      <c r="M155" s="59"/>
      <c r="N155" s="59"/>
      <c r="O155" s="59"/>
    </row>
    <row r="156">
      <c r="A156" s="47" t="s">
        <v>3080</v>
      </c>
      <c r="B156" s="41" t="s">
        <v>252</v>
      </c>
      <c r="C156" s="48">
        <v>1.0</v>
      </c>
      <c r="D156" s="39" t="s">
        <v>154</v>
      </c>
      <c r="E156" s="41" t="s">
        <v>7</v>
      </c>
      <c r="F156" s="39" t="s">
        <v>155</v>
      </c>
      <c r="G156" s="41" t="s">
        <v>148</v>
      </c>
      <c r="H156" s="70" t="s">
        <v>3081</v>
      </c>
      <c r="I156" s="41" t="s">
        <v>227</v>
      </c>
      <c r="J156" s="39" t="s">
        <v>165</v>
      </c>
      <c r="K156" s="65" t="s">
        <v>320</v>
      </c>
      <c r="L156" s="59" t="s">
        <v>3082</v>
      </c>
      <c r="M156" s="59"/>
      <c r="N156" s="59" t="s">
        <v>158</v>
      </c>
      <c r="O156" s="59" t="s">
        <v>247</v>
      </c>
    </row>
    <row r="157">
      <c r="A157" s="38" t="s">
        <v>146</v>
      </c>
      <c r="B157" s="39" t="s">
        <v>204</v>
      </c>
      <c r="C157" s="103">
        <v>1.0</v>
      </c>
      <c r="D157" s="47" t="s">
        <v>9</v>
      </c>
      <c r="E157" s="41" t="s">
        <v>9</v>
      </c>
      <c r="F157" s="39"/>
      <c r="G157" s="41" t="s">
        <v>148</v>
      </c>
      <c r="H157" s="70" t="s">
        <v>3083</v>
      </c>
      <c r="I157" s="41" t="s">
        <v>227</v>
      </c>
      <c r="J157" s="39" t="s">
        <v>232</v>
      </c>
      <c r="K157" s="65" t="s">
        <v>1594</v>
      </c>
      <c r="L157" s="43" t="s">
        <v>1592</v>
      </c>
      <c r="M157" s="43"/>
      <c r="N157" s="43"/>
      <c r="O157" s="43"/>
    </row>
    <row r="158">
      <c r="A158" s="38" t="s">
        <v>146</v>
      </c>
      <c r="B158" s="39" t="s">
        <v>204</v>
      </c>
      <c r="C158" s="103">
        <v>1.0</v>
      </c>
      <c r="D158" s="47" t="s">
        <v>9</v>
      </c>
      <c r="E158" s="41" t="s">
        <v>9</v>
      </c>
      <c r="F158" s="39"/>
      <c r="G158" s="41" t="s">
        <v>148</v>
      </c>
      <c r="H158" s="70" t="s">
        <v>3084</v>
      </c>
      <c r="I158" s="41" t="s">
        <v>227</v>
      </c>
      <c r="J158" s="39" t="s">
        <v>232</v>
      </c>
      <c r="K158" s="65" t="s">
        <v>1594</v>
      </c>
      <c r="L158" s="43" t="s">
        <v>1592</v>
      </c>
      <c r="M158" s="43"/>
      <c r="N158" s="43"/>
      <c r="O158" s="43"/>
    </row>
    <row r="159">
      <c r="A159" s="38" t="s">
        <v>146</v>
      </c>
      <c r="B159" s="39" t="s">
        <v>547</v>
      </c>
      <c r="C159" s="103">
        <v>1.0</v>
      </c>
      <c r="D159" s="47" t="s">
        <v>159</v>
      </c>
      <c r="E159" s="41" t="s">
        <v>17</v>
      </c>
      <c r="F159" s="39"/>
      <c r="G159" s="41" t="s">
        <v>148</v>
      </c>
      <c r="H159" s="70" t="s">
        <v>3085</v>
      </c>
      <c r="I159" s="41" t="s">
        <v>227</v>
      </c>
      <c r="J159" s="41" t="s">
        <v>273</v>
      </c>
      <c r="K159" s="43" t="s">
        <v>373</v>
      </c>
      <c r="L159" s="43" t="s">
        <v>3086</v>
      </c>
      <c r="M159" s="43"/>
      <c r="N159" s="43"/>
      <c r="O159" s="43"/>
    </row>
    <row r="160">
      <c r="A160" s="39" t="s">
        <v>3087</v>
      </c>
      <c r="B160" s="41" t="s">
        <v>947</v>
      </c>
      <c r="C160" s="48">
        <v>1.0</v>
      </c>
      <c r="D160" s="41" t="s">
        <v>154</v>
      </c>
      <c r="E160" s="39" t="s">
        <v>7</v>
      </c>
      <c r="F160" s="41" t="s">
        <v>155</v>
      </c>
      <c r="G160" s="39" t="s">
        <v>148</v>
      </c>
      <c r="H160" s="41" t="s">
        <v>3088</v>
      </c>
      <c r="I160" s="39" t="s">
        <v>227</v>
      </c>
      <c r="J160" s="41" t="s">
        <v>165</v>
      </c>
      <c r="K160" s="39" t="s">
        <v>1495</v>
      </c>
      <c r="L160" s="43" t="s">
        <v>3089</v>
      </c>
      <c r="M160" s="43"/>
      <c r="N160" s="43" t="s">
        <v>158</v>
      </c>
      <c r="O160" s="43" t="s">
        <v>247</v>
      </c>
    </row>
    <row r="161">
      <c r="A161" s="39" t="s">
        <v>146</v>
      </c>
      <c r="B161" s="41" t="s">
        <v>180</v>
      </c>
      <c r="C161" s="48">
        <v>1.0</v>
      </c>
      <c r="D161" s="41" t="s">
        <v>159</v>
      </c>
      <c r="E161" s="39" t="s">
        <v>17</v>
      </c>
      <c r="F161" s="41"/>
      <c r="G161" s="39" t="s">
        <v>148</v>
      </c>
      <c r="H161" s="58" t="s">
        <v>1316</v>
      </c>
      <c r="I161" s="39" t="s">
        <v>227</v>
      </c>
      <c r="J161" s="41" t="s">
        <v>273</v>
      </c>
      <c r="K161" s="43" t="s">
        <v>373</v>
      </c>
      <c r="L161" s="59" t="s">
        <v>374</v>
      </c>
      <c r="M161" s="59"/>
      <c r="N161" s="59"/>
      <c r="O161" s="59"/>
    </row>
    <row r="162">
      <c r="A162" s="39" t="s">
        <v>3090</v>
      </c>
      <c r="B162" s="39" t="s">
        <v>180</v>
      </c>
      <c r="C162" s="103">
        <v>1.0</v>
      </c>
      <c r="D162" s="41" t="s">
        <v>154</v>
      </c>
      <c r="E162" s="39" t="s">
        <v>6</v>
      </c>
      <c r="F162" s="41" t="s">
        <v>155</v>
      </c>
      <c r="G162" s="39" t="s">
        <v>148</v>
      </c>
      <c r="H162" s="58"/>
      <c r="I162" s="39" t="s">
        <v>227</v>
      </c>
      <c r="J162" s="39" t="s">
        <v>308</v>
      </c>
      <c r="K162" s="54" t="s">
        <v>378</v>
      </c>
      <c r="L162" s="59" t="s">
        <v>3091</v>
      </c>
      <c r="M162" s="59"/>
      <c r="N162" s="59"/>
      <c r="O162" s="59"/>
    </row>
    <row r="163">
      <c r="A163" s="39" t="s">
        <v>146</v>
      </c>
      <c r="B163" s="39" t="s">
        <v>180</v>
      </c>
      <c r="C163" s="40">
        <v>1.0</v>
      </c>
      <c r="D163" s="39" t="s">
        <v>159</v>
      </c>
      <c r="E163" s="41" t="s">
        <v>11</v>
      </c>
      <c r="F163" s="39"/>
      <c r="G163" s="39" t="s">
        <v>148</v>
      </c>
      <c r="H163" s="70">
        <v>2.128552302058E13</v>
      </c>
      <c r="I163" s="39" t="s">
        <v>227</v>
      </c>
      <c r="J163" s="41" t="s">
        <v>273</v>
      </c>
      <c r="K163" s="43" t="s">
        <v>336</v>
      </c>
      <c r="L163" s="43" t="s">
        <v>3092</v>
      </c>
      <c r="M163" s="59"/>
      <c r="N163" s="59"/>
      <c r="O163" s="59"/>
    </row>
    <row r="164">
      <c r="A164" s="38" t="s">
        <v>3093</v>
      </c>
      <c r="B164" s="39" t="s">
        <v>547</v>
      </c>
      <c r="C164" s="103">
        <v>1.0</v>
      </c>
      <c r="D164" s="41" t="s">
        <v>154</v>
      </c>
      <c r="E164" s="39" t="s">
        <v>7</v>
      </c>
      <c r="F164" s="41" t="s">
        <v>155</v>
      </c>
      <c r="G164" s="39" t="s">
        <v>148</v>
      </c>
      <c r="H164" s="41" t="s">
        <v>3094</v>
      </c>
      <c r="I164" s="38" t="s">
        <v>227</v>
      </c>
      <c r="J164" s="39" t="s">
        <v>165</v>
      </c>
      <c r="K164" s="65" t="s">
        <v>320</v>
      </c>
      <c r="L164" s="59" t="s">
        <v>3095</v>
      </c>
      <c r="M164" s="59"/>
      <c r="N164" s="59"/>
      <c r="O164" s="59"/>
    </row>
    <row r="165">
      <c r="A165" s="39" t="s">
        <v>3096</v>
      </c>
      <c r="B165" s="41" t="s">
        <v>260</v>
      </c>
      <c r="C165" s="48">
        <v>1.0</v>
      </c>
      <c r="D165" s="41" t="s">
        <v>154</v>
      </c>
      <c r="E165" s="39" t="s">
        <v>7</v>
      </c>
      <c r="F165" s="41" t="s">
        <v>155</v>
      </c>
      <c r="G165" s="39" t="s">
        <v>148</v>
      </c>
      <c r="H165" s="58" t="s">
        <v>3097</v>
      </c>
      <c r="I165" s="38" t="s">
        <v>227</v>
      </c>
      <c r="J165" s="39" t="s">
        <v>165</v>
      </c>
      <c r="K165" s="107" t="s">
        <v>245</v>
      </c>
      <c r="L165" s="59"/>
      <c r="M165" s="59"/>
      <c r="N165" s="59"/>
      <c r="O165" s="59"/>
    </row>
    <row r="166">
      <c r="A166" s="39" t="s">
        <v>3098</v>
      </c>
      <c r="B166" s="41" t="s">
        <v>547</v>
      </c>
      <c r="C166" s="48">
        <v>1.0</v>
      </c>
      <c r="D166" s="41" t="s">
        <v>154</v>
      </c>
      <c r="E166" s="39" t="s">
        <v>7</v>
      </c>
      <c r="F166" s="41" t="s">
        <v>155</v>
      </c>
      <c r="G166" s="39" t="s">
        <v>148</v>
      </c>
      <c r="H166" s="41" t="s">
        <v>3099</v>
      </c>
      <c r="I166" s="39" t="s">
        <v>227</v>
      </c>
      <c r="J166" s="41" t="s">
        <v>165</v>
      </c>
      <c r="K166" s="39" t="s">
        <v>245</v>
      </c>
      <c r="L166" s="59" t="s">
        <v>3100</v>
      </c>
      <c r="M166" s="59"/>
      <c r="N166" s="59"/>
      <c r="O166" s="59"/>
    </row>
    <row r="167">
      <c r="A167" s="86"/>
      <c r="B167" s="214"/>
      <c r="C167" s="243"/>
      <c r="D167" s="214"/>
      <c r="E167" s="214"/>
      <c r="F167" s="244"/>
      <c r="G167" s="214"/>
      <c r="H167" s="214"/>
      <c r="I167" s="157"/>
      <c r="J167" s="41"/>
      <c r="K167" s="86"/>
      <c r="L167" s="87"/>
      <c r="M167" s="86"/>
      <c r="N167" s="86"/>
      <c r="O167" s="86"/>
    </row>
    <row r="168">
      <c r="A168" s="89"/>
      <c r="B168" s="62"/>
      <c r="C168" s="90"/>
      <c r="D168" s="62"/>
      <c r="E168" s="62"/>
      <c r="F168" s="62"/>
      <c r="G168" s="62"/>
      <c r="H168" s="62"/>
      <c r="I168" s="62"/>
      <c r="J168" s="116"/>
      <c r="K168" s="62"/>
      <c r="L168" s="91"/>
      <c r="M168" s="62"/>
      <c r="N168" s="62"/>
      <c r="O168" s="62"/>
    </row>
    <row r="169">
      <c r="A169" s="89" t="s">
        <v>154</v>
      </c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53" t="s">
        <v>6</v>
      </c>
      <c r="B170" s="62">
        <f t="shared" ref="B170:B172" si="1">COUNTIF($E$2:$E$160,A170)</f>
        <v>18</v>
      </c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53" t="s">
        <v>7</v>
      </c>
      <c r="B171" s="62">
        <f t="shared" si="1"/>
        <v>5</v>
      </c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53" t="s">
        <v>8</v>
      </c>
      <c r="B172" s="62">
        <f t="shared" si="1"/>
        <v>10</v>
      </c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89" t="s">
        <v>9</v>
      </c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53" t="s">
        <v>9</v>
      </c>
      <c r="B174" s="62">
        <f t="shared" ref="B174:B175" si="2">COUNTIF($E$2:$E$160,A174)</f>
        <v>33</v>
      </c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53" t="s">
        <v>10</v>
      </c>
      <c r="B175" s="62">
        <f t="shared" si="2"/>
        <v>0</v>
      </c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89" t="s">
        <v>393</v>
      </c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53" t="s">
        <v>11</v>
      </c>
      <c r="B177" s="62">
        <f t="shared" ref="B177:B191" si="3">COUNTIF($E$2:$E$160,A177)</f>
        <v>4</v>
      </c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53" t="s">
        <v>12</v>
      </c>
      <c r="B178" s="62">
        <f t="shared" si="3"/>
        <v>1</v>
      </c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58" t="s">
        <v>13</v>
      </c>
      <c r="B179" s="62">
        <f t="shared" si="3"/>
        <v>2</v>
      </c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53" t="s">
        <v>14</v>
      </c>
      <c r="B180" s="62">
        <f t="shared" si="3"/>
        <v>4</v>
      </c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53" t="s">
        <v>16</v>
      </c>
      <c r="B181" s="62">
        <f t="shared" si="3"/>
        <v>1</v>
      </c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53" t="s">
        <v>17</v>
      </c>
      <c r="B182" s="62">
        <f t="shared" si="3"/>
        <v>6</v>
      </c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53" t="s">
        <v>19</v>
      </c>
      <c r="B183" s="62">
        <f t="shared" si="3"/>
        <v>8</v>
      </c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53" t="s">
        <v>20</v>
      </c>
      <c r="B184" s="62">
        <f t="shared" si="3"/>
        <v>11</v>
      </c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53" t="s">
        <v>21</v>
      </c>
      <c r="B185" s="62">
        <f t="shared" si="3"/>
        <v>23</v>
      </c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53" t="s">
        <v>22</v>
      </c>
      <c r="B186" s="62">
        <f t="shared" si="3"/>
        <v>9</v>
      </c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53" t="s">
        <v>23</v>
      </c>
      <c r="B187" s="62">
        <f t="shared" si="3"/>
        <v>0</v>
      </c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53" t="s">
        <v>24</v>
      </c>
      <c r="B188" s="62">
        <f t="shared" si="3"/>
        <v>1</v>
      </c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53" t="s">
        <v>25</v>
      </c>
      <c r="B189" s="62">
        <f t="shared" si="3"/>
        <v>8</v>
      </c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53" t="s">
        <v>26</v>
      </c>
      <c r="B190" s="62">
        <f t="shared" si="3"/>
        <v>6</v>
      </c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53" t="s">
        <v>28</v>
      </c>
      <c r="B191" s="62">
        <f t="shared" si="3"/>
        <v>0</v>
      </c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89" t="s">
        <v>394</v>
      </c>
      <c r="B192" s="93">
        <f>SUM(B170:B191)</f>
        <v>150</v>
      </c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89" t="s">
        <v>6</v>
      </c>
      <c r="B194" s="62"/>
      <c r="C194" s="94" t="s">
        <v>394</v>
      </c>
      <c r="D194" s="94"/>
      <c r="E194" s="94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95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53" t="s">
        <v>150</v>
      </c>
      <c r="B196" s="96" t="s">
        <v>157</v>
      </c>
      <c r="C196" s="117">
        <f t="shared" ref="C196:C200" si="4">COUNTIF($K$2:$K$237,B196)</f>
        <v>4</v>
      </c>
      <c r="D196" s="92"/>
      <c r="E196" s="9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96" t="s">
        <v>150</v>
      </c>
      <c r="B197" s="96" t="s">
        <v>228</v>
      </c>
      <c r="C197" s="117">
        <f t="shared" si="4"/>
        <v>1</v>
      </c>
      <c r="D197" s="92"/>
      <c r="E197" s="9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58" t="s">
        <v>308</v>
      </c>
      <c r="B198" s="58" t="s">
        <v>308</v>
      </c>
      <c r="C198" s="117">
        <f t="shared" si="4"/>
        <v>2</v>
      </c>
      <c r="D198" s="92"/>
      <c r="E198" s="9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 t="s">
        <v>165</v>
      </c>
      <c r="B199" s="96" t="s">
        <v>166</v>
      </c>
      <c r="C199" s="117">
        <f t="shared" si="4"/>
        <v>3</v>
      </c>
      <c r="D199" s="92"/>
      <c r="E199" s="9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 t="s">
        <v>165</v>
      </c>
      <c r="B200" s="62" t="s">
        <v>178</v>
      </c>
      <c r="C200" s="117">
        <f t="shared" si="4"/>
        <v>6</v>
      </c>
      <c r="D200" s="92"/>
      <c r="E200" s="9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53" t="s">
        <v>151</v>
      </c>
      <c r="B201" s="53" t="s">
        <v>151</v>
      </c>
      <c r="C201" s="92">
        <v>2.0</v>
      </c>
      <c r="D201" s="92"/>
      <c r="E201" s="9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97"/>
      <c r="B202" s="62"/>
      <c r="C202" s="90"/>
      <c r="D202" s="90"/>
      <c r="E202" s="90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89" t="s">
        <v>7</v>
      </c>
      <c r="B203" s="62"/>
      <c r="C203" s="90"/>
      <c r="D203" s="90"/>
      <c r="E203" s="90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90"/>
      <c r="E204" s="90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 t="s">
        <v>165</v>
      </c>
      <c r="B205" s="55" t="s">
        <v>513</v>
      </c>
      <c r="C205" s="90">
        <f t="shared" ref="C205:C209" si="5">COUNTIF($K$2:$K$234,B205)</f>
        <v>1</v>
      </c>
      <c r="D205" s="92"/>
      <c r="E205" s="9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 t="s">
        <v>165</v>
      </c>
      <c r="B206" s="53" t="s">
        <v>1495</v>
      </c>
      <c r="C206" s="90">
        <f t="shared" si="5"/>
        <v>2</v>
      </c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 t="s">
        <v>165</v>
      </c>
      <c r="B207" s="53" t="s">
        <v>320</v>
      </c>
      <c r="C207" s="90">
        <f t="shared" si="5"/>
        <v>2</v>
      </c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 t="s">
        <v>165</v>
      </c>
      <c r="B208" s="53" t="s">
        <v>391</v>
      </c>
      <c r="C208" s="90">
        <f t="shared" si="5"/>
        <v>0</v>
      </c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 t="s">
        <v>165</v>
      </c>
      <c r="B209" s="53" t="s">
        <v>262</v>
      </c>
      <c r="C209" s="90">
        <f t="shared" si="5"/>
        <v>1</v>
      </c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</sheetData>
  <autoFilter ref="$A$1:$O$166"/>
  <dataValidations>
    <dataValidation type="list" allowBlank="1" sqref="B133 B136:B143 B157:B164 B166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165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167">
      <formula1>"INACTIVO,OPERATIVO"</formula1>
    </dataValidation>
    <dataValidation type="list" allowBlank="1" sqref="J162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76:J79">
      <formula1>"AOC,BENQ,BIXOLON,CLIO,DATALOGIC,DATAMAX O´NEIL,DELL,EPSON,FUSION,HONEYWELL,HP,KRONOS,KYOCERA,LENOVO,LG,IBM,MOTOROLA,NO VISIBLE,OKI DATA,PROXIMA,PHILCO,SAMSUNG,SPEKTRA,SYMBOL,VIEWSONIC,ZEBRA,3NSTAR,"</formula1>
    </dataValidation>
    <dataValidation type="list" allowBlank="1" sqref="E2:E167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84:J132 J144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72:J75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B165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76:B79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J58:J71 J81:J83 J167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84:B132 B144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2:F59 F82 F84:F132 F134:F144 F148:F164 F166">
      <formula1>"LINUX CENTOS,LINUX FEDORA,LINUX UBUNTU,NO APLICA,OTRO,WINDOWS XP,WINDOWS 7,WINDOWS 10,"</formula1>
    </dataValidation>
    <dataValidation type="list" allowBlank="1" sqref="J143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134:J135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67">
      <formula1>"COMPUTADOR,MONITOR,PERIFÉRICO"</formula1>
    </dataValidation>
    <dataValidation type="list" allowBlank="1" sqref="J133 J136:J142 J145 J156:J161 J163:J164 J16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72:B75 B145:B147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F76:F79 F133">
      <formula1>"WINDOWS XP,WINDOWS 7,WINDOWS 10,NO APLICA,OTRO"</formula1>
    </dataValidation>
    <dataValidation type="list" allowBlank="1" sqref="J148:J155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72:F75 F80 F145:F147 F165">
      <formula1>"LINUX FEDORA,NO APLICA,OTRO,WINDOWS XP,WINDOWS 7,WINDOWS 10,"</formula1>
    </dataValidation>
    <dataValidation type="list" allowBlank="1" sqref="J80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134:B135 B148:B156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2:J57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2:B71 B81:B83 B167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  <dataValidation type="list" allowBlank="1" sqref="B80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1.25"/>
  </cols>
  <sheetData>
    <row r="1">
      <c r="A1" s="245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38" t="s">
        <v>143</v>
      </c>
      <c r="N1" s="34" t="s">
        <v>2655</v>
      </c>
      <c r="O1" s="34" t="s">
        <v>145</v>
      </c>
    </row>
    <row r="2">
      <c r="A2" s="47" t="s">
        <v>3101</v>
      </c>
      <c r="B2" s="41" t="s">
        <v>153</v>
      </c>
      <c r="C2" s="48">
        <v>1.0</v>
      </c>
      <c r="D2" s="41" t="s">
        <v>159</v>
      </c>
      <c r="E2" s="39" t="s">
        <v>17</v>
      </c>
      <c r="F2" s="49"/>
      <c r="G2" s="39" t="s">
        <v>148</v>
      </c>
      <c r="H2" s="41" t="s">
        <v>151</v>
      </c>
      <c r="I2" s="39">
        <v>6629472.0</v>
      </c>
      <c r="J2" s="41" t="s">
        <v>189</v>
      </c>
      <c r="K2" s="39" t="s">
        <v>190</v>
      </c>
      <c r="L2" s="43" t="s">
        <v>3102</v>
      </c>
      <c r="M2" s="47"/>
      <c r="N2" s="41"/>
      <c r="O2" s="39"/>
    </row>
    <row r="3">
      <c r="A3" s="47" t="s">
        <v>3101</v>
      </c>
      <c r="B3" s="41" t="s">
        <v>153</v>
      </c>
      <c r="C3" s="48">
        <v>1.0</v>
      </c>
      <c r="D3" s="41" t="s">
        <v>154</v>
      </c>
      <c r="E3" s="39" t="s">
        <v>6</v>
      </c>
      <c r="F3" s="41" t="s">
        <v>155</v>
      </c>
      <c r="G3" s="39" t="s">
        <v>148</v>
      </c>
      <c r="H3" s="41" t="s">
        <v>151</v>
      </c>
      <c r="I3" s="39">
        <v>6629460.0</v>
      </c>
      <c r="J3" s="41" t="s">
        <v>165</v>
      </c>
      <c r="K3" s="39" t="s">
        <v>178</v>
      </c>
      <c r="L3" s="43" t="s">
        <v>3103</v>
      </c>
      <c r="M3" s="47"/>
      <c r="N3" s="41"/>
      <c r="O3" s="39"/>
    </row>
    <row r="4">
      <c r="A4" s="47" t="s">
        <v>3101</v>
      </c>
      <c r="B4" s="41" t="s">
        <v>153</v>
      </c>
      <c r="C4" s="48">
        <v>1.0</v>
      </c>
      <c r="D4" s="41" t="s">
        <v>9</v>
      </c>
      <c r="E4" s="39" t="s">
        <v>9</v>
      </c>
      <c r="F4" s="49"/>
      <c r="G4" s="39" t="s">
        <v>148</v>
      </c>
      <c r="H4" s="41" t="s">
        <v>151</v>
      </c>
      <c r="I4" s="39">
        <v>6629461.0</v>
      </c>
      <c r="J4" s="41" t="s">
        <v>165</v>
      </c>
      <c r="K4" s="39" t="s">
        <v>151</v>
      </c>
      <c r="L4" s="43" t="s">
        <v>3104</v>
      </c>
      <c r="M4" s="47"/>
      <c r="N4" s="41"/>
      <c r="O4" s="39"/>
    </row>
    <row r="5">
      <c r="A5" s="47" t="s">
        <v>3101</v>
      </c>
      <c r="B5" s="41" t="s">
        <v>153</v>
      </c>
      <c r="C5" s="48">
        <v>1.0</v>
      </c>
      <c r="D5" s="41" t="s">
        <v>159</v>
      </c>
      <c r="E5" s="39" t="s">
        <v>16</v>
      </c>
      <c r="F5" s="49"/>
      <c r="G5" s="39" t="s">
        <v>148</v>
      </c>
      <c r="H5" s="41" t="s">
        <v>151</v>
      </c>
      <c r="I5" s="39">
        <v>6629462.0</v>
      </c>
      <c r="J5" s="41" t="s">
        <v>161</v>
      </c>
      <c r="K5" s="39" t="s">
        <v>2684</v>
      </c>
      <c r="L5" s="43" t="s">
        <v>3105</v>
      </c>
      <c r="M5" s="47"/>
      <c r="N5" s="41"/>
      <c r="O5" s="39"/>
    </row>
    <row r="6">
      <c r="A6" s="47" t="s">
        <v>3101</v>
      </c>
      <c r="B6" s="41" t="s">
        <v>153</v>
      </c>
      <c r="C6" s="48">
        <v>1.0</v>
      </c>
      <c r="D6" s="41" t="s">
        <v>154</v>
      </c>
      <c r="E6" s="39" t="s">
        <v>6</v>
      </c>
      <c r="F6" s="41" t="s">
        <v>155</v>
      </c>
      <c r="G6" s="39" t="s">
        <v>148</v>
      </c>
      <c r="H6" s="41" t="s">
        <v>3106</v>
      </c>
      <c r="I6" s="39">
        <v>6629435.0</v>
      </c>
      <c r="J6" s="41" t="s">
        <v>165</v>
      </c>
      <c r="K6" s="39" t="s">
        <v>172</v>
      </c>
      <c r="L6" s="43" t="s">
        <v>3107</v>
      </c>
      <c r="M6" s="47"/>
      <c r="N6" s="41"/>
      <c r="O6" s="39"/>
    </row>
    <row r="7">
      <c r="A7" s="47" t="s">
        <v>3101</v>
      </c>
      <c r="B7" s="41" t="s">
        <v>153</v>
      </c>
      <c r="C7" s="48">
        <v>1.0</v>
      </c>
      <c r="D7" s="41" t="s">
        <v>9</v>
      </c>
      <c r="E7" s="39" t="s">
        <v>9</v>
      </c>
      <c r="F7" s="49"/>
      <c r="G7" s="39" t="s">
        <v>148</v>
      </c>
      <c r="H7" s="41" t="s">
        <v>3108</v>
      </c>
      <c r="I7" s="39">
        <v>6629436.0</v>
      </c>
      <c r="J7" s="41" t="s">
        <v>165</v>
      </c>
      <c r="K7" s="39" t="s">
        <v>1154</v>
      </c>
      <c r="L7" s="43" t="s">
        <v>3107</v>
      </c>
      <c r="M7" s="47"/>
      <c r="N7" s="41"/>
      <c r="O7" s="39"/>
    </row>
    <row r="8">
      <c r="A8" s="47" t="s">
        <v>3101</v>
      </c>
      <c r="B8" s="41" t="s">
        <v>153</v>
      </c>
      <c r="C8" s="48">
        <v>1.0</v>
      </c>
      <c r="D8" s="41" t="s">
        <v>159</v>
      </c>
      <c r="E8" s="39" t="s">
        <v>26</v>
      </c>
      <c r="F8" s="49"/>
      <c r="G8" s="39" t="s">
        <v>148</v>
      </c>
      <c r="H8" s="41" t="s">
        <v>3109</v>
      </c>
      <c r="I8" s="39">
        <v>6630132.0</v>
      </c>
      <c r="J8" s="41" t="s">
        <v>192</v>
      </c>
      <c r="K8" s="39" t="s">
        <v>151</v>
      </c>
      <c r="L8" s="43" t="s">
        <v>3110</v>
      </c>
      <c r="M8" s="107"/>
      <c r="N8" s="41"/>
      <c r="O8" s="39"/>
    </row>
    <row r="9">
      <c r="A9" s="47" t="s">
        <v>3101</v>
      </c>
      <c r="B9" s="41" t="s">
        <v>153</v>
      </c>
      <c r="C9" s="48">
        <v>1.0</v>
      </c>
      <c r="D9" s="41" t="s">
        <v>159</v>
      </c>
      <c r="E9" s="39" t="s">
        <v>17</v>
      </c>
      <c r="F9" s="49"/>
      <c r="G9" s="39" t="s">
        <v>148</v>
      </c>
      <c r="H9" s="41" t="s">
        <v>151</v>
      </c>
      <c r="I9" s="39">
        <v>6629453.0</v>
      </c>
      <c r="J9" s="41" t="s">
        <v>189</v>
      </c>
      <c r="K9" s="39" t="s">
        <v>190</v>
      </c>
      <c r="L9" s="43" t="s">
        <v>3111</v>
      </c>
      <c r="M9" s="39"/>
      <c r="N9" s="41"/>
      <c r="O9" s="39"/>
    </row>
    <row r="10">
      <c r="A10" s="47" t="s">
        <v>3101</v>
      </c>
      <c r="B10" s="41" t="s">
        <v>751</v>
      </c>
      <c r="C10" s="48">
        <v>2.0</v>
      </c>
      <c r="D10" s="41" t="s">
        <v>154</v>
      </c>
      <c r="E10" s="39" t="s">
        <v>6</v>
      </c>
      <c r="F10" s="41" t="s">
        <v>155</v>
      </c>
      <c r="G10" s="39" t="s">
        <v>148</v>
      </c>
      <c r="H10" s="41" t="s">
        <v>3112</v>
      </c>
      <c r="I10" s="39">
        <v>6629406.0</v>
      </c>
      <c r="J10" s="41" t="s">
        <v>165</v>
      </c>
      <c r="K10" s="39" t="s">
        <v>172</v>
      </c>
      <c r="L10" s="43" t="s">
        <v>3107</v>
      </c>
      <c r="M10" s="39"/>
      <c r="N10" s="41"/>
      <c r="O10" s="39"/>
    </row>
    <row r="11">
      <c r="A11" s="47" t="s">
        <v>3101</v>
      </c>
      <c r="B11" s="41" t="s">
        <v>751</v>
      </c>
      <c r="C11" s="48">
        <v>2.0</v>
      </c>
      <c r="D11" s="41" t="s">
        <v>9</v>
      </c>
      <c r="E11" s="39" t="s">
        <v>9</v>
      </c>
      <c r="F11" s="49"/>
      <c r="G11" s="39" t="s">
        <v>148</v>
      </c>
      <c r="H11" s="41" t="s">
        <v>151</v>
      </c>
      <c r="I11" s="39">
        <v>6629407.0</v>
      </c>
      <c r="J11" s="41" t="s">
        <v>165</v>
      </c>
      <c r="K11" s="39" t="s">
        <v>151</v>
      </c>
      <c r="L11" s="43" t="s">
        <v>3113</v>
      </c>
      <c r="M11" s="39"/>
      <c r="N11" s="41"/>
      <c r="O11" s="39"/>
    </row>
    <row r="12">
      <c r="A12" s="47" t="s">
        <v>3101</v>
      </c>
      <c r="B12" s="41" t="s">
        <v>751</v>
      </c>
      <c r="C12" s="48">
        <v>2.0</v>
      </c>
      <c r="D12" s="41" t="s">
        <v>159</v>
      </c>
      <c r="E12" s="39" t="s">
        <v>13</v>
      </c>
      <c r="F12" s="49"/>
      <c r="G12" s="39" t="s">
        <v>148</v>
      </c>
      <c r="H12" s="41">
        <v>1.0766002E7</v>
      </c>
      <c r="I12" s="39">
        <v>6629408.0</v>
      </c>
      <c r="J12" s="41" t="s">
        <v>795</v>
      </c>
      <c r="K12" s="39" t="s">
        <v>1556</v>
      </c>
      <c r="L12" s="43" t="s">
        <v>3107</v>
      </c>
      <c r="M12" s="39"/>
      <c r="N12" s="41"/>
      <c r="O12" s="39"/>
    </row>
    <row r="13">
      <c r="A13" s="47" t="s">
        <v>3101</v>
      </c>
      <c r="B13" s="41" t="s">
        <v>153</v>
      </c>
      <c r="C13" s="48">
        <v>1.0</v>
      </c>
      <c r="D13" s="41" t="s">
        <v>154</v>
      </c>
      <c r="E13" s="39" t="s">
        <v>6</v>
      </c>
      <c r="F13" s="41" t="s">
        <v>155</v>
      </c>
      <c r="G13" s="39" t="s">
        <v>148</v>
      </c>
      <c r="H13" s="41" t="s">
        <v>3114</v>
      </c>
      <c r="I13" s="39">
        <v>6629429.0</v>
      </c>
      <c r="J13" s="41" t="s">
        <v>165</v>
      </c>
      <c r="K13" s="39" t="s">
        <v>172</v>
      </c>
      <c r="L13" s="43" t="s">
        <v>3107</v>
      </c>
      <c r="M13" s="39"/>
      <c r="N13" s="41"/>
      <c r="O13" s="39"/>
    </row>
    <row r="14">
      <c r="A14" s="47" t="s">
        <v>3101</v>
      </c>
      <c r="B14" s="41" t="s">
        <v>153</v>
      </c>
      <c r="C14" s="48">
        <v>1.0</v>
      </c>
      <c r="D14" s="41" t="s">
        <v>9</v>
      </c>
      <c r="E14" s="39" t="s">
        <v>9</v>
      </c>
      <c r="F14" s="49"/>
      <c r="G14" s="39" t="s">
        <v>148</v>
      </c>
      <c r="H14" s="41" t="s">
        <v>151</v>
      </c>
      <c r="I14" s="39">
        <v>6629430.0</v>
      </c>
      <c r="J14" s="41" t="s">
        <v>165</v>
      </c>
      <c r="K14" s="39" t="s">
        <v>151</v>
      </c>
      <c r="L14" s="43" t="s">
        <v>3115</v>
      </c>
      <c r="M14" s="39"/>
      <c r="N14" s="41"/>
      <c r="O14" s="39"/>
    </row>
    <row r="15">
      <c r="A15" s="47" t="s">
        <v>3101</v>
      </c>
      <c r="B15" s="41" t="s">
        <v>153</v>
      </c>
      <c r="C15" s="48">
        <v>1.0</v>
      </c>
      <c r="D15" s="41" t="s">
        <v>159</v>
      </c>
      <c r="E15" s="39" t="s">
        <v>26</v>
      </c>
      <c r="F15" s="49"/>
      <c r="G15" s="39" t="s">
        <v>148</v>
      </c>
      <c r="H15" s="41" t="s">
        <v>151</v>
      </c>
      <c r="I15" s="39">
        <v>6629431.0</v>
      </c>
      <c r="J15" s="41" t="s">
        <v>192</v>
      </c>
      <c r="K15" s="39" t="s">
        <v>151</v>
      </c>
      <c r="L15" s="43" t="s">
        <v>3116</v>
      </c>
      <c r="M15" s="43"/>
      <c r="N15" s="41"/>
      <c r="O15" s="39"/>
    </row>
    <row r="16">
      <c r="A16" s="47" t="s">
        <v>3101</v>
      </c>
      <c r="B16" s="41" t="s">
        <v>315</v>
      </c>
      <c r="C16" s="48">
        <v>2.0</v>
      </c>
      <c r="D16" s="41" t="s">
        <v>159</v>
      </c>
      <c r="E16" s="39" t="s">
        <v>16</v>
      </c>
      <c r="F16" s="49"/>
      <c r="G16" s="39" t="s">
        <v>148</v>
      </c>
      <c r="H16" s="41" t="s">
        <v>151</v>
      </c>
      <c r="I16" s="39">
        <v>6629467.0</v>
      </c>
      <c r="J16" s="41" t="s">
        <v>161</v>
      </c>
      <c r="K16" s="39" t="s">
        <v>2684</v>
      </c>
      <c r="L16" s="43" t="s">
        <v>3105</v>
      </c>
      <c r="M16" s="39"/>
      <c r="N16" s="41"/>
      <c r="O16" s="39"/>
    </row>
    <row r="17">
      <c r="A17" s="47" t="s">
        <v>146</v>
      </c>
      <c r="B17" s="41" t="s">
        <v>204</v>
      </c>
      <c r="C17" s="48">
        <v>1.0</v>
      </c>
      <c r="D17" s="41" t="s">
        <v>154</v>
      </c>
      <c r="E17" s="39" t="s">
        <v>8</v>
      </c>
      <c r="F17" s="41"/>
      <c r="G17" s="39" t="s">
        <v>148</v>
      </c>
      <c r="H17" s="41" t="s">
        <v>151</v>
      </c>
      <c r="I17" s="39">
        <v>6629419.0</v>
      </c>
      <c r="J17" s="41" t="s">
        <v>206</v>
      </c>
      <c r="K17" s="39" t="s">
        <v>376</v>
      </c>
      <c r="L17" s="43" t="s">
        <v>3117</v>
      </c>
      <c r="M17" s="39"/>
      <c r="N17" s="41"/>
      <c r="O17" s="39"/>
    </row>
    <row r="18">
      <c r="A18" s="47" t="s">
        <v>146</v>
      </c>
      <c r="B18" s="41" t="s">
        <v>204</v>
      </c>
      <c r="C18" s="48">
        <v>1.0</v>
      </c>
      <c r="D18" s="41" t="s">
        <v>9</v>
      </c>
      <c r="E18" s="39" t="s">
        <v>9</v>
      </c>
      <c r="F18" s="49"/>
      <c r="G18" s="39" t="s">
        <v>148</v>
      </c>
      <c r="H18" s="41" t="s">
        <v>3118</v>
      </c>
      <c r="I18" s="39">
        <v>6629423.0</v>
      </c>
      <c r="J18" s="41" t="s">
        <v>165</v>
      </c>
      <c r="K18" s="39" t="s">
        <v>405</v>
      </c>
      <c r="L18" s="43" t="s">
        <v>3107</v>
      </c>
      <c r="M18" s="39"/>
      <c r="N18" s="41"/>
      <c r="O18" s="39"/>
    </row>
    <row r="19">
      <c r="A19" s="47" t="s">
        <v>146</v>
      </c>
      <c r="B19" s="41" t="s">
        <v>204</v>
      </c>
      <c r="C19" s="48">
        <v>1.0</v>
      </c>
      <c r="D19" s="41" t="s">
        <v>159</v>
      </c>
      <c r="E19" s="39" t="s">
        <v>19</v>
      </c>
      <c r="F19" s="49"/>
      <c r="G19" s="39" t="s">
        <v>148</v>
      </c>
      <c r="H19" s="41" t="s">
        <v>151</v>
      </c>
      <c r="I19" s="39">
        <v>6629421.0</v>
      </c>
      <c r="J19" s="41" t="s">
        <v>206</v>
      </c>
      <c r="K19" s="39" t="s">
        <v>206</v>
      </c>
      <c r="L19" s="43" t="s">
        <v>3105</v>
      </c>
      <c r="M19" s="39"/>
      <c r="N19" s="41"/>
      <c r="O19" s="39"/>
    </row>
    <row r="20">
      <c r="A20" s="47" t="s">
        <v>146</v>
      </c>
      <c r="B20" s="41" t="s">
        <v>204</v>
      </c>
      <c r="C20" s="48">
        <v>1.0</v>
      </c>
      <c r="D20" s="41" t="s">
        <v>159</v>
      </c>
      <c r="E20" s="39" t="s">
        <v>22</v>
      </c>
      <c r="F20" s="49"/>
      <c r="G20" s="39" t="s">
        <v>148</v>
      </c>
      <c r="H20" s="41" t="s">
        <v>3119</v>
      </c>
      <c r="I20" s="39">
        <v>6629422.0</v>
      </c>
      <c r="J20" s="41" t="s">
        <v>206</v>
      </c>
      <c r="K20" s="39" t="s">
        <v>206</v>
      </c>
      <c r="L20" s="43" t="s">
        <v>3107</v>
      </c>
      <c r="M20" s="39"/>
      <c r="N20" s="41"/>
      <c r="O20" s="39"/>
    </row>
    <row r="21">
      <c r="A21" s="47" t="s">
        <v>146</v>
      </c>
      <c r="B21" s="41" t="s">
        <v>204</v>
      </c>
      <c r="C21" s="48">
        <v>1.0</v>
      </c>
      <c r="D21" s="41" t="s">
        <v>159</v>
      </c>
      <c r="E21" s="39" t="s">
        <v>21</v>
      </c>
      <c r="F21" s="49"/>
      <c r="G21" s="39" t="s">
        <v>148</v>
      </c>
      <c r="H21" s="41">
        <v>8.51026058E9</v>
      </c>
      <c r="I21" s="39">
        <v>6629424.0</v>
      </c>
      <c r="J21" s="41" t="s">
        <v>431</v>
      </c>
      <c r="K21" s="39" t="s">
        <v>1084</v>
      </c>
      <c r="L21" s="43" t="s">
        <v>3107</v>
      </c>
      <c r="M21" s="39"/>
      <c r="N21" s="41"/>
      <c r="O21" s="39"/>
    </row>
    <row r="22">
      <c r="A22" s="47" t="s">
        <v>146</v>
      </c>
      <c r="B22" s="41" t="s">
        <v>204</v>
      </c>
      <c r="C22" s="48">
        <v>1.0</v>
      </c>
      <c r="D22" s="41" t="s">
        <v>159</v>
      </c>
      <c r="E22" s="39" t="s">
        <v>20</v>
      </c>
      <c r="F22" s="49"/>
      <c r="G22" s="39" t="s">
        <v>148</v>
      </c>
      <c r="H22" s="41" t="s">
        <v>3120</v>
      </c>
      <c r="I22" s="39">
        <v>6629425.0</v>
      </c>
      <c r="J22" s="41" t="s">
        <v>212</v>
      </c>
      <c r="K22" s="39" t="s">
        <v>213</v>
      </c>
      <c r="L22" s="43" t="s">
        <v>3107</v>
      </c>
      <c r="M22" s="39"/>
      <c r="N22" s="41"/>
      <c r="O22" s="39"/>
    </row>
    <row r="23">
      <c r="A23" s="47" t="s">
        <v>3101</v>
      </c>
      <c r="B23" s="41" t="s">
        <v>153</v>
      </c>
      <c r="C23" s="48">
        <v>1.0</v>
      </c>
      <c r="D23" s="41" t="s">
        <v>154</v>
      </c>
      <c r="E23" s="39" t="s">
        <v>6</v>
      </c>
      <c r="F23" s="41" t="s">
        <v>155</v>
      </c>
      <c r="G23" s="39" t="s">
        <v>148</v>
      </c>
      <c r="H23" s="41" t="s">
        <v>3121</v>
      </c>
      <c r="I23" s="39">
        <v>6629432.0</v>
      </c>
      <c r="J23" s="41" t="s">
        <v>165</v>
      </c>
      <c r="K23" s="39" t="s">
        <v>172</v>
      </c>
      <c r="L23" s="43" t="s">
        <v>3107</v>
      </c>
      <c r="M23" s="39"/>
      <c r="N23" s="41"/>
      <c r="O23" s="39"/>
    </row>
    <row r="24">
      <c r="A24" s="47" t="s">
        <v>3101</v>
      </c>
      <c r="B24" s="41" t="s">
        <v>153</v>
      </c>
      <c r="C24" s="48">
        <v>1.0</v>
      </c>
      <c r="D24" s="41" t="s">
        <v>9</v>
      </c>
      <c r="E24" s="39" t="s">
        <v>9</v>
      </c>
      <c r="F24" s="49"/>
      <c r="G24" s="39" t="s">
        <v>148</v>
      </c>
      <c r="H24" s="41" t="s">
        <v>3122</v>
      </c>
      <c r="I24" s="39">
        <v>6629433.0</v>
      </c>
      <c r="J24" s="41" t="s">
        <v>165</v>
      </c>
      <c r="K24" s="39" t="s">
        <v>1154</v>
      </c>
      <c r="L24" s="43" t="s">
        <v>3107</v>
      </c>
      <c r="M24" s="39"/>
      <c r="N24" s="41"/>
      <c r="O24" s="39"/>
    </row>
    <row r="25">
      <c r="A25" s="47" t="s">
        <v>3101</v>
      </c>
      <c r="B25" s="41" t="s">
        <v>153</v>
      </c>
      <c r="C25" s="48">
        <v>1.0</v>
      </c>
      <c r="D25" s="41" t="s">
        <v>159</v>
      </c>
      <c r="E25" s="39" t="s">
        <v>26</v>
      </c>
      <c r="F25" s="49"/>
      <c r="G25" s="39" t="s">
        <v>148</v>
      </c>
      <c r="H25" s="41" t="s">
        <v>3123</v>
      </c>
      <c r="I25" s="39">
        <v>6629434.0</v>
      </c>
      <c r="J25" s="41" t="s">
        <v>192</v>
      </c>
      <c r="K25" s="39" t="s">
        <v>151</v>
      </c>
      <c r="L25" s="43" t="s">
        <v>3110</v>
      </c>
      <c r="M25" s="43"/>
      <c r="N25" s="41"/>
      <c r="O25" s="39"/>
    </row>
    <row r="26">
      <c r="A26" s="47" t="s">
        <v>3101</v>
      </c>
      <c r="B26" s="41" t="s">
        <v>153</v>
      </c>
      <c r="C26" s="48">
        <v>1.0</v>
      </c>
      <c r="D26" s="41" t="s">
        <v>159</v>
      </c>
      <c r="E26" s="39" t="s">
        <v>17</v>
      </c>
      <c r="F26" s="49"/>
      <c r="G26" s="39" t="s">
        <v>148</v>
      </c>
      <c r="H26" s="41" t="s">
        <v>151</v>
      </c>
      <c r="I26" s="39">
        <v>6629438.0</v>
      </c>
      <c r="J26" s="41" t="s">
        <v>189</v>
      </c>
      <c r="K26" s="39" t="s">
        <v>190</v>
      </c>
      <c r="L26" s="43" t="s">
        <v>3102</v>
      </c>
      <c r="M26" s="39"/>
      <c r="N26" s="41"/>
      <c r="O26" s="39"/>
    </row>
    <row r="27">
      <c r="A27" s="47" t="s">
        <v>3124</v>
      </c>
      <c r="B27" s="41" t="s">
        <v>315</v>
      </c>
      <c r="C27" s="48">
        <v>2.0</v>
      </c>
      <c r="D27" s="41" t="s">
        <v>154</v>
      </c>
      <c r="E27" s="39" t="s">
        <v>6</v>
      </c>
      <c r="F27" s="41" t="s">
        <v>155</v>
      </c>
      <c r="G27" s="39" t="s">
        <v>148</v>
      </c>
      <c r="H27" s="41" t="s">
        <v>3125</v>
      </c>
      <c r="I27" s="39">
        <v>6629475.0</v>
      </c>
      <c r="J27" s="41" t="s">
        <v>165</v>
      </c>
      <c r="K27" s="39" t="s">
        <v>166</v>
      </c>
      <c r="L27" s="43" t="s">
        <v>3107</v>
      </c>
      <c r="M27" s="39"/>
      <c r="N27" s="41"/>
      <c r="O27" s="39"/>
    </row>
    <row r="28">
      <c r="A28" s="47" t="s">
        <v>3124</v>
      </c>
      <c r="B28" s="41" t="s">
        <v>315</v>
      </c>
      <c r="C28" s="48">
        <v>2.0</v>
      </c>
      <c r="D28" s="41" t="s">
        <v>9</v>
      </c>
      <c r="E28" s="39" t="s">
        <v>9</v>
      </c>
      <c r="F28" s="49"/>
      <c r="G28" s="39" t="s">
        <v>148</v>
      </c>
      <c r="H28" s="41" t="s">
        <v>3126</v>
      </c>
      <c r="I28" s="39">
        <v>6629476.0</v>
      </c>
      <c r="J28" s="41" t="s">
        <v>165</v>
      </c>
      <c r="K28" s="39" t="s">
        <v>1154</v>
      </c>
      <c r="L28" s="43" t="s">
        <v>3107</v>
      </c>
      <c r="M28" s="39"/>
      <c r="N28" s="41"/>
      <c r="O28" s="39"/>
    </row>
    <row r="29">
      <c r="A29" s="47" t="s">
        <v>3101</v>
      </c>
      <c r="B29" s="41" t="s">
        <v>751</v>
      </c>
      <c r="C29" s="48">
        <v>2.0</v>
      </c>
      <c r="D29" s="41" t="s">
        <v>154</v>
      </c>
      <c r="E29" s="39" t="s">
        <v>6</v>
      </c>
      <c r="F29" s="41" t="s">
        <v>155</v>
      </c>
      <c r="G29" s="39" t="s">
        <v>148</v>
      </c>
      <c r="H29" s="41" t="s">
        <v>3127</v>
      </c>
      <c r="I29" s="39">
        <v>6629400.0</v>
      </c>
      <c r="J29" s="41" t="s">
        <v>165</v>
      </c>
      <c r="K29" s="39" t="s">
        <v>172</v>
      </c>
      <c r="L29" s="43" t="s">
        <v>3107</v>
      </c>
      <c r="M29" s="39"/>
      <c r="N29" s="41"/>
      <c r="O29" s="39"/>
    </row>
    <row r="30">
      <c r="A30" s="47" t="s">
        <v>3101</v>
      </c>
      <c r="B30" s="41" t="s">
        <v>751</v>
      </c>
      <c r="C30" s="48">
        <v>2.0</v>
      </c>
      <c r="D30" s="41" t="s">
        <v>9</v>
      </c>
      <c r="E30" s="39" t="s">
        <v>9</v>
      </c>
      <c r="F30" s="49"/>
      <c r="G30" s="39" t="s">
        <v>148</v>
      </c>
      <c r="H30" s="41" t="s">
        <v>3128</v>
      </c>
      <c r="I30" s="39">
        <v>6629401.0</v>
      </c>
      <c r="J30" s="41" t="s">
        <v>168</v>
      </c>
      <c r="K30" s="39" t="s">
        <v>3129</v>
      </c>
      <c r="L30" s="43" t="s">
        <v>3107</v>
      </c>
      <c r="M30" s="39"/>
      <c r="N30" s="41"/>
      <c r="O30" s="39"/>
    </row>
    <row r="31">
      <c r="A31" s="47" t="s">
        <v>146</v>
      </c>
      <c r="B31" s="41" t="s">
        <v>153</v>
      </c>
      <c r="C31" s="48">
        <v>1.0</v>
      </c>
      <c r="D31" s="41" t="s">
        <v>154</v>
      </c>
      <c r="E31" s="39" t="s">
        <v>6</v>
      </c>
      <c r="F31" s="41" t="s">
        <v>155</v>
      </c>
      <c r="G31" s="39" t="s">
        <v>148</v>
      </c>
      <c r="H31" s="41" t="s">
        <v>3130</v>
      </c>
      <c r="I31" s="39">
        <v>6629439.0</v>
      </c>
      <c r="J31" s="41" t="s">
        <v>165</v>
      </c>
      <c r="K31" s="39" t="s">
        <v>172</v>
      </c>
      <c r="L31" s="43" t="s">
        <v>3107</v>
      </c>
      <c r="M31" s="39"/>
      <c r="N31" s="41"/>
      <c r="O31" s="39"/>
    </row>
    <row r="32">
      <c r="A32" s="47" t="s">
        <v>146</v>
      </c>
      <c r="B32" s="41" t="s">
        <v>153</v>
      </c>
      <c r="C32" s="48">
        <v>1.0</v>
      </c>
      <c r="D32" s="41" t="s">
        <v>9</v>
      </c>
      <c r="E32" s="39" t="s">
        <v>9</v>
      </c>
      <c r="F32" s="49"/>
      <c r="G32" s="39" t="s">
        <v>148</v>
      </c>
      <c r="H32" s="41" t="s">
        <v>151</v>
      </c>
      <c r="I32" s="39">
        <v>6629440.0</v>
      </c>
      <c r="J32" s="41" t="s">
        <v>165</v>
      </c>
      <c r="K32" s="39" t="s">
        <v>151</v>
      </c>
      <c r="L32" s="43" t="s">
        <v>3104</v>
      </c>
      <c r="M32" s="39"/>
      <c r="N32" s="41"/>
      <c r="O32" s="39"/>
    </row>
    <row r="33">
      <c r="A33" s="47" t="s">
        <v>146</v>
      </c>
      <c r="B33" s="41" t="s">
        <v>153</v>
      </c>
      <c r="C33" s="48">
        <v>1.0</v>
      </c>
      <c r="D33" s="41" t="s">
        <v>159</v>
      </c>
      <c r="E33" s="39" t="s">
        <v>26</v>
      </c>
      <c r="F33" s="49"/>
      <c r="G33" s="39" t="s">
        <v>148</v>
      </c>
      <c r="H33" s="41" t="s">
        <v>3131</v>
      </c>
      <c r="I33" s="39">
        <v>6629441.0</v>
      </c>
      <c r="J33" s="41" t="s">
        <v>192</v>
      </c>
      <c r="K33" s="39" t="s">
        <v>151</v>
      </c>
      <c r="L33" s="43" t="s">
        <v>3110</v>
      </c>
      <c r="M33" s="43"/>
      <c r="N33" s="41"/>
      <c r="O33" s="39"/>
    </row>
    <row r="34">
      <c r="A34" s="47" t="s">
        <v>3101</v>
      </c>
      <c r="B34" s="41" t="s">
        <v>751</v>
      </c>
      <c r="C34" s="48">
        <v>2.0</v>
      </c>
      <c r="D34" s="41" t="s">
        <v>154</v>
      </c>
      <c r="E34" s="39" t="s">
        <v>6</v>
      </c>
      <c r="F34" s="41" t="s">
        <v>155</v>
      </c>
      <c r="G34" s="39" t="s">
        <v>148</v>
      </c>
      <c r="H34" s="41" t="s">
        <v>3132</v>
      </c>
      <c r="I34" s="39">
        <v>6629402.0</v>
      </c>
      <c r="J34" s="41" t="s">
        <v>165</v>
      </c>
      <c r="K34" s="39" t="s">
        <v>172</v>
      </c>
      <c r="L34" s="43" t="s">
        <v>3107</v>
      </c>
      <c r="M34" s="39"/>
      <c r="N34" s="41"/>
      <c r="O34" s="39"/>
    </row>
    <row r="35">
      <c r="A35" s="47" t="s">
        <v>3101</v>
      </c>
      <c r="B35" s="41" t="s">
        <v>751</v>
      </c>
      <c r="C35" s="48">
        <v>2.0</v>
      </c>
      <c r="D35" s="41" t="s">
        <v>9</v>
      </c>
      <c r="E35" s="39" t="s">
        <v>9</v>
      </c>
      <c r="F35" s="49"/>
      <c r="G35" s="39" t="s">
        <v>148</v>
      </c>
      <c r="H35" s="41" t="s">
        <v>3133</v>
      </c>
      <c r="I35" s="39">
        <v>6629403.0</v>
      </c>
      <c r="J35" s="41" t="s">
        <v>362</v>
      </c>
      <c r="K35" s="39" t="s">
        <v>3134</v>
      </c>
      <c r="L35" s="43" t="s">
        <v>3107</v>
      </c>
      <c r="M35" s="39"/>
      <c r="N35" s="41"/>
      <c r="O35" s="39"/>
    </row>
    <row r="36">
      <c r="A36" s="47" t="s">
        <v>3101</v>
      </c>
      <c r="B36" s="41" t="s">
        <v>153</v>
      </c>
      <c r="C36" s="48">
        <v>1.0</v>
      </c>
      <c r="D36" s="41" t="s">
        <v>159</v>
      </c>
      <c r="E36" s="39" t="s">
        <v>16</v>
      </c>
      <c r="F36" s="49"/>
      <c r="G36" s="39" t="s">
        <v>148</v>
      </c>
      <c r="H36" s="41" t="s">
        <v>151</v>
      </c>
      <c r="I36" s="39">
        <v>6629455.0</v>
      </c>
      <c r="J36" s="41" t="s">
        <v>161</v>
      </c>
      <c r="K36" s="39" t="s">
        <v>2684</v>
      </c>
      <c r="L36" s="43" t="s">
        <v>3105</v>
      </c>
      <c r="M36" s="39"/>
      <c r="N36" s="41"/>
      <c r="O36" s="39"/>
    </row>
    <row r="37">
      <c r="A37" s="47" t="s">
        <v>3101</v>
      </c>
      <c r="B37" s="41" t="s">
        <v>153</v>
      </c>
      <c r="C37" s="48">
        <v>1.0</v>
      </c>
      <c r="D37" s="41" t="s">
        <v>159</v>
      </c>
      <c r="E37" s="39" t="s">
        <v>16</v>
      </c>
      <c r="F37" s="49"/>
      <c r="G37" s="39" t="s">
        <v>148</v>
      </c>
      <c r="H37" s="41" t="s">
        <v>151</v>
      </c>
      <c r="I37" s="39">
        <v>6629456.0</v>
      </c>
      <c r="J37" s="41" t="s">
        <v>161</v>
      </c>
      <c r="K37" s="39" t="s">
        <v>2684</v>
      </c>
      <c r="L37" s="43" t="s">
        <v>3105</v>
      </c>
      <c r="M37" s="39"/>
      <c r="N37" s="41"/>
      <c r="O37" s="39"/>
    </row>
    <row r="38">
      <c r="A38" s="47" t="s">
        <v>3135</v>
      </c>
      <c r="B38" s="41" t="s">
        <v>315</v>
      </c>
      <c r="C38" s="48">
        <v>2.0</v>
      </c>
      <c r="D38" s="41" t="s">
        <v>9</v>
      </c>
      <c r="E38" s="39" t="s">
        <v>9</v>
      </c>
      <c r="F38" s="49"/>
      <c r="G38" s="39" t="s">
        <v>148</v>
      </c>
      <c r="H38" s="41" t="s">
        <v>3136</v>
      </c>
      <c r="I38" s="39">
        <v>6629469.0</v>
      </c>
      <c r="J38" s="41" t="s">
        <v>362</v>
      </c>
      <c r="K38" s="39" t="s">
        <v>3137</v>
      </c>
      <c r="L38" s="43" t="s">
        <v>3107</v>
      </c>
      <c r="M38" s="39"/>
      <c r="N38" s="41"/>
      <c r="O38" s="39"/>
    </row>
    <row r="39">
      <c r="A39" s="47" t="s">
        <v>3135</v>
      </c>
      <c r="B39" s="41" t="s">
        <v>315</v>
      </c>
      <c r="C39" s="48">
        <v>2.0</v>
      </c>
      <c r="D39" s="41" t="s">
        <v>159</v>
      </c>
      <c r="E39" s="39" t="s">
        <v>16</v>
      </c>
      <c r="F39" s="49"/>
      <c r="G39" s="39" t="s">
        <v>148</v>
      </c>
      <c r="H39" s="41" t="s">
        <v>151</v>
      </c>
      <c r="I39" s="39">
        <v>6629470.0</v>
      </c>
      <c r="J39" s="41" t="s">
        <v>161</v>
      </c>
      <c r="K39" s="39" t="s">
        <v>2684</v>
      </c>
      <c r="L39" s="43" t="s">
        <v>3105</v>
      </c>
      <c r="M39" s="39"/>
      <c r="N39" s="41"/>
      <c r="O39" s="39"/>
    </row>
    <row r="40">
      <c r="A40" s="47" t="s">
        <v>3135</v>
      </c>
      <c r="B40" s="41" t="s">
        <v>2092</v>
      </c>
      <c r="C40" s="48">
        <v>1.0</v>
      </c>
      <c r="D40" s="41" t="s">
        <v>154</v>
      </c>
      <c r="E40" s="39" t="s">
        <v>6</v>
      </c>
      <c r="F40" s="41" t="s">
        <v>155</v>
      </c>
      <c r="G40" s="39" t="s">
        <v>148</v>
      </c>
      <c r="H40" s="41" t="s">
        <v>3138</v>
      </c>
      <c r="I40" s="39">
        <v>6629473.0</v>
      </c>
      <c r="J40" s="41" t="s">
        <v>165</v>
      </c>
      <c r="K40" s="39" t="s">
        <v>172</v>
      </c>
      <c r="L40" s="43" t="s">
        <v>3107</v>
      </c>
      <c r="M40" s="39"/>
      <c r="N40" s="41"/>
      <c r="O40" s="39"/>
    </row>
    <row r="41">
      <c r="A41" s="47" t="s">
        <v>3135</v>
      </c>
      <c r="B41" s="41" t="s">
        <v>2092</v>
      </c>
      <c r="C41" s="48">
        <v>1.0</v>
      </c>
      <c r="D41" s="41" t="s">
        <v>9</v>
      </c>
      <c r="E41" s="39" t="s">
        <v>9</v>
      </c>
      <c r="F41" s="49"/>
      <c r="G41" s="39" t="s">
        <v>148</v>
      </c>
      <c r="H41" s="41" t="s">
        <v>3139</v>
      </c>
      <c r="I41" s="39">
        <v>6629474.0</v>
      </c>
      <c r="J41" s="41" t="s">
        <v>165</v>
      </c>
      <c r="K41" s="39" t="s">
        <v>1154</v>
      </c>
      <c r="L41" s="43" t="s">
        <v>3107</v>
      </c>
      <c r="M41" s="39"/>
      <c r="N41" s="41"/>
      <c r="O41" s="39"/>
    </row>
    <row r="42">
      <c r="A42" s="47" t="s">
        <v>3101</v>
      </c>
      <c r="B42" s="41" t="s">
        <v>204</v>
      </c>
      <c r="C42" s="48">
        <v>1.0</v>
      </c>
      <c r="D42" s="41" t="s">
        <v>154</v>
      </c>
      <c r="E42" s="39" t="s">
        <v>6</v>
      </c>
      <c r="F42" s="41" t="s">
        <v>155</v>
      </c>
      <c r="G42" s="39" t="s">
        <v>148</v>
      </c>
      <c r="H42" s="41" t="s">
        <v>3140</v>
      </c>
      <c r="I42" s="39">
        <v>6629426.0</v>
      </c>
      <c r="J42" s="41" t="s">
        <v>165</v>
      </c>
      <c r="K42" s="39" t="s">
        <v>172</v>
      </c>
      <c r="L42" s="43" t="s">
        <v>3107</v>
      </c>
      <c r="M42" s="39"/>
      <c r="N42" s="41"/>
      <c r="O42" s="39"/>
    </row>
    <row r="43">
      <c r="A43" s="47" t="s">
        <v>3101</v>
      </c>
      <c r="B43" s="41" t="s">
        <v>204</v>
      </c>
      <c r="C43" s="48">
        <v>1.0</v>
      </c>
      <c r="D43" s="41" t="s">
        <v>9</v>
      </c>
      <c r="E43" s="39" t="s">
        <v>9</v>
      </c>
      <c r="F43" s="49"/>
      <c r="G43" s="39" t="s">
        <v>148</v>
      </c>
      <c r="H43" s="41" t="s">
        <v>151</v>
      </c>
      <c r="I43" s="39">
        <v>6629427.0</v>
      </c>
      <c r="J43" s="41" t="s">
        <v>165</v>
      </c>
      <c r="K43" s="39" t="s">
        <v>151</v>
      </c>
      <c r="L43" s="43" t="s">
        <v>3104</v>
      </c>
      <c r="M43" s="39"/>
      <c r="N43" s="41"/>
      <c r="O43" s="39"/>
    </row>
    <row r="44">
      <c r="A44" s="47" t="s">
        <v>3141</v>
      </c>
      <c r="B44" s="41" t="s">
        <v>153</v>
      </c>
      <c r="C44" s="48">
        <v>1.0</v>
      </c>
      <c r="D44" s="41" t="s">
        <v>154</v>
      </c>
      <c r="E44" s="39" t="s">
        <v>6</v>
      </c>
      <c r="F44" s="41" t="s">
        <v>155</v>
      </c>
      <c r="G44" s="39" t="s">
        <v>148</v>
      </c>
      <c r="H44" s="41" t="s">
        <v>3142</v>
      </c>
      <c r="I44" s="39">
        <v>6629444.0</v>
      </c>
      <c r="J44" s="41" t="s">
        <v>165</v>
      </c>
      <c r="K44" s="39" t="s">
        <v>172</v>
      </c>
      <c r="L44" s="43" t="s">
        <v>3107</v>
      </c>
      <c r="M44" s="39"/>
      <c r="N44" s="41"/>
      <c r="O44" s="39"/>
    </row>
    <row r="45">
      <c r="A45" s="47" t="s">
        <v>3141</v>
      </c>
      <c r="B45" s="41" t="s">
        <v>153</v>
      </c>
      <c r="C45" s="48">
        <v>1.0</v>
      </c>
      <c r="D45" s="41" t="s">
        <v>9</v>
      </c>
      <c r="E45" s="39" t="s">
        <v>9</v>
      </c>
      <c r="F45" s="49"/>
      <c r="G45" s="39" t="s">
        <v>148</v>
      </c>
      <c r="H45" s="41" t="s">
        <v>151</v>
      </c>
      <c r="I45" s="39">
        <v>6629445.0</v>
      </c>
      <c r="J45" s="41" t="s">
        <v>165</v>
      </c>
      <c r="K45" s="39" t="s">
        <v>151</v>
      </c>
      <c r="L45" s="43" t="s">
        <v>3104</v>
      </c>
      <c r="M45" s="39"/>
      <c r="N45" s="41"/>
      <c r="O45" s="39"/>
    </row>
    <row r="46">
      <c r="A46" s="47" t="s">
        <v>3141</v>
      </c>
      <c r="B46" s="41" t="s">
        <v>153</v>
      </c>
      <c r="C46" s="48">
        <v>1.0</v>
      </c>
      <c r="D46" s="41" t="s">
        <v>159</v>
      </c>
      <c r="E46" s="39" t="s">
        <v>26</v>
      </c>
      <c r="F46" s="46"/>
      <c r="G46" s="39" t="s">
        <v>148</v>
      </c>
      <c r="H46" s="41" t="s">
        <v>151</v>
      </c>
      <c r="I46" s="39">
        <v>6629446.0</v>
      </c>
      <c r="J46" s="41" t="s">
        <v>192</v>
      </c>
      <c r="K46" s="39" t="s">
        <v>151</v>
      </c>
      <c r="L46" s="43" t="s">
        <v>3143</v>
      </c>
      <c r="M46" s="43"/>
      <c r="N46" s="41"/>
      <c r="O46" s="39"/>
    </row>
    <row r="47">
      <c r="A47" s="47" t="s">
        <v>3144</v>
      </c>
      <c r="B47" s="41" t="s">
        <v>153</v>
      </c>
      <c r="C47" s="48">
        <v>1.0</v>
      </c>
      <c r="D47" s="41" t="s">
        <v>154</v>
      </c>
      <c r="E47" s="39" t="s">
        <v>6</v>
      </c>
      <c r="F47" s="41" t="s">
        <v>155</v>
      </c>
      <c r="G47" s="39" t="s">
        <v>148</v>
      </c>
      <c r="H47" s="41" t="s">
        <v>3145</v>
      </c>
      <c r="I47" s="39">
        <v>6629450.0</v>
      </c>
      <c r="J47" s="41" t="s">
        <v>165</v>
      </c>
      <c r="K47" s="39" t="s">
        <v>172</v>
      </c>
      <c r="L47" s="43" t="s">
        <v>3107</v>
      </c>
      <c r="M47" s="39"/>
      <c r="N47" s="41"/>
      <c r="O47" s="39"/>
    </row>
    <row r="48">
      <c r="A48" s="47" t="s">
        <v>3144</v>
      </c>
      <c r="B48" s="41" t="s">
        <v>153</v>
      </c>
      <c r="C48" s="48">
        <v>1.0</v>
      </c>
      <c r="D48" s="41" t="s">
        <v>9</v>
      </c>
      <c r="E48" s="39" t="s">
        <v>9</v>
      </c>
      <c r="F48" s="49"/>
      <c r="G48" s="39" t="s">
        <v>148</v>
      </c>
      <c r="H48" s="41" t="s">
        <v>151</v>
      </c>
      <c r="I48" s="39">
        <v>6629451.0</v>
      </c>
      <c r="J48" s="41" t="s">
        <v>165</v>
      </c>
      <c r="K48" s="39" t="s">
        <v>151</v>
      </c>
      <c r="L48" s="43" t="s">
        <v>3104</v>
      </c>
      <c r="M48" s="39"/>
      <c r="N48" s="41"/>
      <c r="O48" s="39"/>
    </row>
    <row r="49">
      <c r="A49" s="47" t="s">
        <v>3144</v>
      </c>
      <c r="B49" s="41" t="s">
        <v>153</v>
      </c>
      <c r="C49" s="48">
        <v>1.0</v>
      </c>
      <c r="D49" s="41" t="s">
        <v>159</v>
      </c>
      <c r="E49" s="39" t="s">
        <v>26</v>
      </c>
      <c r="F49" s="49"/>
      <c r="G49" s="39" t="s">
        <v>148</v>
      </c>
      <c r="H49" s="41" t="s">
        <v>3146</v>
      </c>
      <c r="I49" s="39">
        <v>6629452.0</v>
      </c>
      <c r="J49" s="41" t="s">
        <v>192</v>
      </c>
      <c r="K49" s="39" t="s">
        <v>151</v>
      </c>
      <c r="L49" s="43" t="s">
        <v>3110</v>
      </c>
      <c r="M49" s="43"/>
      <c r="N49" s="41"/>
      <c r="O49" s="39"/>
    </row>
    <row r="50">
      <c r="A50" s="47" t="s">
        <v>3101</v>
      </c>
      <c r="B50" s="41" t="s">
        <v>153</v>
      </c>
      <c r="C50" s="48">
        <v>1.0</v>
      </c>
      <c r="D50" s="41" t="s">
        <v>154</v>
      </c>
      <c r="E50" s="39" t="s">
        <v>6</v>
      </c>
      <c r="F50" s="41" t="s">
        <v>155</v>
      </c>
      <c r="G50" s="39" t="s">
        <v>148</v>
      </c>
      <c r="H50" s="41" t="s">
        <v>3147</v>
      </c>
      <c r="I50" s="39">
        <v>6629447.0</v>
      </c>
      <c r="J50" s="41" t="s">
        <v>165</v>
      </c>
      <c r="K50" s="39" t="s">
        <v>172</v>
      </c>
      <c r="L50" s="43" t="s">
        <v>3107</v>
      </c>
      <c r="M50" s="39"/>
      <c r="N50" s="41"/>
      <c r="O50" s="39"/>
    </row>
    <row r="51">
      <c r="A51" s="47" t="s">
        <v>3101</v>
      </c>
      <c r="B51" s="41" t="s">
        <v>153</v>
      </c>
      <c r="C51" s="48">
        <v>1.0</v>
      </c>
      <c r="D51" s="41" t="s">
        <v>9</v>
      </c>
      <c r="E51" s="39" t="s">
        <v>9</v>
      </c>
      <c r="F51" s="49"/>
      <c r="G51" s="39" t="s">
        <v>148</v>
      </c>
      <c r="H51" s="41" t="s">
        <v>151</v>
      </c>
      <c r="I51" s="39">
        <v>6629448.0</v>
      </c>
      <c r="J51" s="41" t="s">
        <v>165</v>
      </c>
      <c r="K51" s="39" t="s">
        <v>151</v>
      </c>
      <c r="L51" s="43" t="s">
        <v>3104</v>
      </c>
      <c r="M51" s="39"/>
      <c r="N51" s="41"/>
      <c r="O51" s="39"/>
    </row>
    <row r="52">
      <c r="A52" s="47" t="s">
        <v>3101</v>
      </c>
      <c r="B52" s="41" t="s">
        <v>153</v>
      </c>
      <c r="C52" s="48">
        <v>1.0</v>
      </c>
      <c r="D52" s="41" t="s">
        <v>159</v>
      </c>
      <c r="E52" s="39" t="s">
        <v>25</v>
      </c>
      <c r="F52" s="49"/>
      <c r="G52" s="39" t="s">
        <v>148</v>
      </c>
      <c r="H52" s="41" t="s">
        <v>151</v>
      </c>
      <c r="I52" s="39">
        <v>6629449.0</v>
      </c>
      <c r="J52" s="41" t="s">
        <v>192</v>
      </c>
      <c r="K52" s="39" t="s">
        <v>151</v>
      </c>
      <c r="L52" s="43" t="s">
        <v>3148</v>
      </c>
      <c r="M52" s="43"/>
      <c r="N52" s="41"/>
      <c r="O52" s="39"/>
    </row>
    <row r="53">
      <c r="A53" s="47" t="s">
        <v>3101</v>
      </c>
      <c r="B53" s="41" t="s">
        <v>153</v>
      </c>
      <c r="C53" s="48">
        <v>1.0</v>
      </c>
      <c r="D53" s="41" t="s">
        <v>159</v>
      </c>
      <c r="E53" s="39" t="s">
        <v>17</v>
      </c>
      <c r="F53" s="49"/>
      <c r="G53" s="39" t="s">
        <v>148</v>
      </c>
      <c r="H53" s="41" t="s">
        <v>151</v>
      </c>
      <c r="I53" s="39">
        <v>6629454.0</v>
      </c>
      <c r="J53" s="41" t="s">
        <v>189</v>
      </c>
      <c r="K53" s="39" t="s">
        <v>190</v>
      </c>
      <c r="L53" s="43" t="s">
        <v>3102</v>
      </c>
      <c r="M53" s="39"/>
      <c r="N53" s="41"/>
      <c r="O53" s="39"/>
    </row>
    <row r="54">
      <c r="A54" s="47" t="s">
        <v>3149</v>
      </c>
      <c r="B54" s="41" t="s">
        <v>204</v>
      </c>
      <c r="C54" s="48">
        <v>1.0</v>
      </c>
      <c r="D54" s="41" t="s">
        <v>154</v>
      </c>
      <c r="E54" s="39" t="s">
        <v>8</v>
      </c>
      <c r="F54" s="41"/>
      <c r="G54" s="39" t="s">
        <v>148</v>
      </c>
      <c r="H54" s="41" t="s">
        <v>3150</v>
      </c>
      <c r="I54" s="39">
        <v>6629414.0</v>
      </c>
      <c r="J54" s="41" t="s">
        <v>206</v>
      </c>
      <c r="K54" s="39" t="s">
        <v>376</v>
      </c>
      <c r="L54" s="43" t="s">
        <v>3107</v>
      </c>
      <c r="M54" s="39"/>
      <c r="N54" s="41"/>
      <c r="O54" s="39"/>
    </row>
    <row r="55">
      <c r="A55" s="47" t="s">
        <v>3149</v>
      </c>
      <c r="B55" s="41" t="s">
        <v>204</v>
      </c>
      <c r="C55" s="48">
        <v>1.0</v>
      </c>
      <c r="D55" s="41" t="s">
        <v>9</v>
      </c>
      <c r="E55" s="39" t="s">
        <v>9</v>
      </c>
      <c r="F55" s="49"/>
      <c r="G55" s="39" t="s">
        <v>148</v>
      </c>
      <c r="H55" s="41" t="s">
        <v>3151</v>
      </c>
      <c r="I55" s="39">
        <v>6629416.0</v>
      </c>
      <c r="J55" s="41" t="s">
        <v>165</v>
      </c>
      <c r="K55" s="39" t="s">
        <v>405</v>
      </c>
      <c r="L55" s="43" t="s">
        <v>3107</v>
      </c>
      <c r="M55" s="39"/>
      <c r="N55" s="41"/>
      <c r="O55" s="39"/>
    </row>
    <row r="56">
      <c r="A56" s="47" t="s">
        <v>3149</v>
      </c>
      <c r="B56" s="41" t="s">
        <v>204</v>
      </c>
      <c r="C56" s="48">
        <v>1.0</v>
      </c>
      <c r="D56" s="41" t="s">
        <v>159</v>
      </c>
      <c r="E56" s="39" t="s">
        <v>22</v>
      </c>
      <c r="F56" s="49"/>
      <c r="G56" s="39" t="s">
        <v>148</v>
      </c>
      <c r="H56" s="41" t="s">
        <v>3152</v>
      </c>
      <c r="I56" s="39">
        <v>6629415.0</v>
      </c>
      <c r="J56" s="41" t="s">
        <v>206</v>
      </c>
      <c r="K56" s="39" t="s">
        <v>206</v>
      </c>
      <c r="L56" s="43" t="s">
        <v>3107</v>
      </c>
      <c r="M56" s="39"/>
      <c r="N56" s="41"/>
      <c r="O56" s="39"/>
    </row>
    <row r="57">
      <c r="A57" s="47" t="s">
        <v>3149</v>
      </c>
      <c r="B57" s="41" t="s">
        <v>204</v>
      </c>
      <c r="C57" s="48">
        <v>1.0</v>
      </c>
      <c r="D57" s="41" t="s">
        <v>159</v>
      </c>
      <c r="E57" s="39" t="s">
        <v>21</v>
      </c>
      <c r="F57" s="49"/>
      <c r="G57" s="39" t="s">
        <v>148</v>
      </c>
      <c r="H57" s="41">
        <v>8.510230245E9</v>
      </c>
      <c r="I57" s="39">
        <v>6629417.0</v>
      </c>
      <c r="J57" s="41" t="s">
        <v>407</v>
      </c>
      <c r="K57" s="39" t="s">
        <v>1084</v>
      </c>
      <c r="L57" s="43" t="s">
        <v>3107</v>
      </c>
      <c r="M57" s="39"/>
      <c r="N57" s="41"/>
      <c r="O57" s="39"/>
    </row>
    <row r="58">
      <c r="A58" s="47" t="s">
        <v>3149</v>
      </c>
      <c r="B58" s="41" t="s">
        <v>204</v>
      </c>
      <c r="C58" s="48">
        <v>1.0</v>
      </c>
      <c r="D58" s="41" t="s">
        <v>159</v>
      </c>
      <c r="E58" s="39" t="s">
        <v>20</v>
      </c>
      <c r="F58" s="49"/>
      <c r="G58" s="39" t="s">
        <v>148</v>
      </c>
      <c r="H58" s="41" t="s">
        <v>3153</v>
      </c>
      <c r="I58" s="39">
        <v>6629418.0</v>
      </c>
      <c r="J58" s="41" t="s">
        <v>212</v>
      </c>
      <c r="K58" s="39" t="s">
        <v>213</v>
      </c>
      <c r="L58" s="43" t="s">
        <v>3107</v>
      </c>
      <c r="M58" s="39"/>
      <c r="N58" s="41"/>
      <c r="O58" s="39"/>
    </row>
    <row r="59">
      <c r="A59" s="47" t="s">
        <v>3149</v>
      </c>
      <c r="B59" s="41" t="s">
        <v>204</v>
      </c>
      <c r="C59" s="48">
        <v>1.0</v>
      </c>
      <c r="D59" s="41" t="s">
        <v>159</v>
      </c>
      <c r="E59" s="39" t="s">
        <v>19</v>
      </c>
      <c r="F59" s="49"/>
      <c r="G59" s="39" t="s">
        <v>148</v>
      </c>
      <c r="H59" s="41" t="s">
        <v>151</v>
      </c>
      <c r="I59" s="39">
        <v>6629420.0</v>
      </c>
      <c r="J59" s="41" t="s">
        <v>206</v>
      </c>
      <c r="K59" s="39" t="s">
        <v>206</v>
      </c>
      <c r="L59" s="43" t="s">
        <v>3154</v>
      </c>
      <c r="M59" s="39"/>
      <c r="N59" s="41"/>
      <c r="O59" s="39"/>
    </row>
    <row r="60">
      <c r="A60" s="47" t="s">
        <v>3101</v>
      </c>
      <c r="B60" s="41" t="s">
        <v>153</v>
      </c>
      <c r="C60" s="48">
        <v>1.0</v>
      </c>
      <c r="D60" s="41" t="s">
        <v>154</v>
      </c>
      <c r="E60" s="39" t="s">
        <v>6</v>
      </c>
      <c r="F60" s="41" t="s">
        <v>155</v>
      </c>
      <c r="G60" s="39" t="s">
        <v>148</v>
      </c>
      <c r="H60" s="41" t="s">
        <v>3155</v>
      </c>
      <c r="I60" s="39">
        <v>6629442.0</v>
      </c>
      <c r="J60" s="41" t="s">
        <v>165</v>
      </c>
      <c r="K60" s="39" t="s">
        <v>172</v>
      </c>
      <c r="L60" s="43" t="s">
        <v>3107</v>
      </c>
      <c r="M60" s="39"/>
      <c r="N60" s="41"/>
      <c r="O60" s="39"/>
    </row>
    <row r="61">
      <c r="A61" s="47" t="s">
        <v>3101</v>
      </c>
      <c r="B61" s="41" t="s">
        <v>153</v>
      </c>
      <c r="C61" s="48">
        <v>1.0</v>
      </c>
      <c r="D61" s="41" t="s">
        <v>9</v>
      </c>
      <c r="E61" s="39" t="s">
        <v>9</v>
      </c>
      <c r="F61" s="49"/>
      <c r="G61" s="39" t="s">
        <v>148</v>
      </c>
      <c r="H61" s="41" t="s">
        <v>151</v>
      </c>
      <c r="I61" s="39">
        <v>6629443.0</v>
      </c>
      <c r="J61" s="41" t="s">
        <v>165</v>
      </c>
      <c r="K61" s="39" t="s">
        <v>151</v>
      </c>
      <c r="L61" s="43" t="s">
        <v>3104</v>
      </c>
      <c r="M61" s="39"/>
      <c r="N61" s="41"/>
      <c r="O61" s="39"/>
    </row>
    <row r="62">
      <c r="A62" s="47" t="s">
        <v>3101</v>
      </c>
      <c r="B62" s="41" t="s">
        <v>315</v>
      </c>
      <c r="C62" s="48">
        <v>2.0</v>
      </c>
      <c r="D62" s="41" t="s">
        <v>154</v>
      </c>
      <c r="E62" s="39" t="s">
        <v>6</v>
      </c>
      <c r="F62" s="41" t="s">
        <v>155</v>
      </c>
      <c r="G62" s="39" t="s">
        <v>148</v>
      </c>
      <c r="H62" s="41" t="s">
        <v>3156</v>
      </c>
      <c r="I62" s="39">
        <v>6629463.0</v>
      </c>
      <c r="J62" s="41" t="s">
        <v>165</v>
      </c>
      <c r="K62" s="39" t="s">
        <v>172</v>
      </c>
      <c r="L62" s="43" t="s">
        <v>3107</v>
      </c>
      <c r="M62" s="39"/>
      <c r="N62" s="41"/>
      <c r="O62" s="39"/>
    </row>
    <row r="63">
      <c r="A63" s="47" t="s">
        <v>3101</v>
      </c>
      <c r="B63" s="41" t="s">
        <v>315</v>
      </c>
      <c r="C63" s="48">
        <v>2.0</v>
      </c>
      <c r="D63" s="41" t="s">
        <v>9</v>
      </c>
      <c r="E63" s="39" t="s">
        <v>9</v>
      </c>
      <c r="F63" s="49"/>
      <c r="G63" s="39" t="s">
        <v>148</v>
      </c>
      <c r="H63" s="41" t="s">
        <v>151</v>
      </c>
      <c r="I63" s="39">
        <v>6629464.0</v>
      </c>
      <c r="J63" s="41" t="s">
        <v>165</v>
      </c>
      <c r="K63" s="39" t="s">
        <v>151</v>
      </c>
      <c r="L63" s="43" t="s">
        <v>3104</v>
      </c>
      <c r="M63" s="39"/>
      <c r="N63" s="41"/>
      <c r="O63" s="39"/>
    </row>
    <row r="64">
      <c r="A64" s="41" t="s">
        <v>146</v>
      </c>
      <c r="B64" s="39"/>
      <c r="C64" s="40"/>
      <c r="D64" s="39" t="s">
        <v>154</v>
      </c>
      <c r="E64" s="41" t="s">
        <v>6</v>
      </c>
      <c r="F64" s="39" t="s">
        <v>155</v>
      </c>
      <c r="G64" s="41" t="s">
        <v>148</v>
      </c>
      <c r="H64" s="39" t="s">
        <v>3157</v>
      </c>
      <c r="I64" s="41">
        <v>6626700.0</v>
      </c>
      <c r="J64" s="39" t="s">
        <v>165</v>
      </c>
      <c r="K64" s="41" t="s">
        <v>2077</v>
      </c>
      <c r="L64" s="43" t="s">
        <v>3158</v>
      </c>
      <c r="M64" s="39"/>
      <c r="N64" s="41"/>
      <c r="O64" s="39"/>
    </row>
    <row r="65">
      <c r="A65" s="39" t="s">
        <v>146</v>
      </c>
      <c r="B65" s="41"/>
      <c r="C65" s="48"/>
      <c r="D65" s="41" t="s">
        <v>159</v>
      </c>
      <c r="E65" s="39" t="s">
        <v>17</v>
      </c>
      <c r="F65" s="41"/>
      <c r="G65" s="39" t="s">
        <v>148</v>
      </c>
      <c r="H65" s="41">
        <v>6625786.0</v>
      </c>
      <c r="I65" s="39">
        <v>6625786.0</v>
      </c>
      <c r="J65" s="41" t="s">
        <v>189</v>
      </c>
      <c r="K65" s="39" t="s">
        <v>190</v>
      </c>
      <c r="L65" s="43" t="s">
        <v>3159</v>
      </c>
      <c r="M65" s="39"/>
      <c r="N65" s="41"/>
      <c r="O65" s="39"/>
    </row>
    <row r="66">
      <c r="A66" s="39" t="s">
        <v>467</v>
      </c>
      <c r="B66" s="39" t="s">
        <v>260</v>
      </c>
      <c r="C66" s="48">
        <v>1.0</v>
      </c>
      <c r="D66" s="41" t="s">
        <v>154</v>
      </c>
      <c r="E66" s="39" t="s">
        <v>7</v>
      </c>
      <c r="F66" s="41" t="s">
        <v>155</v>
      </c>
      <c r="G66" s="39" t="s">
        <v>148</v>
      </c>
      <c r="H66" s="41" t="s">
        <v>3160</v>
      </c>
      <c r="I66" s="39" t="s">
        <v>227</v>
      </c>
      <c r="J66" s="39" t="s">
        <v>165</v>
      </c>
      <c r="K66" s="39" t="s">
        <v>262</v>
      </c>
      <c r="L66" s="43" t="s">
        <v>469</v>
      </c>
      <c r="M66" s="39"/>
      <c r="N66" s="41" t="s">
        <v>158</v>
      </c>
      <c r="O66" s="39" t="s">
        <v>264</v>
      </c>
    </row>
    <row r="67">
      <c r="A67" s="39" t="s">
        <v>146</v>
      </c>
      <c r="B67" s="41" t="s">
        <v>180</v>
      </c>
      <c r="C67" s="48">
        <v>1.0</v>
      </c>
      <c r="D67" s="41" t="s">
        <v>159</v>
      </c>
      <c r="E67" s="39" t="s">
        <v>17</v>
      </c>
      <c r="F67" s="49"/>
      <c r="G67" s="39" t="s">
        <v>148</v>
      </c>
      <c r="H67" s="41" t="s">
        <v>3161</v>
      </c>
      <c r="I67" s="39" t="s">
        <v>227</v>
      </c>
      <c r="J67" s="41" t="s">
        <v>273</v>
      </c>
      <c r="K67" s="39" t="s">
        <v>1737</v>
      </c>
      <c r="L67" s="43" t="s">
        <v>884</v>
      </c>
      <c r="M67" s="39"/>
      <c r="N67" s="41"/>
      <c r="O67" s="39"/>
    </row>
    <row r="68">
      <c r="A68" s="47" t="s">
        <v>281</v>
      </c>
      <c r="B68" s="47" t="s">
        <v>282</v>
      </c>
      <c r="C68" s="40"/>
      <c r="D68" s="38" t="s">
        <v>154</v>
      </c>
      <c r="E68" s="39" t="s">
        <v>230</v>
      </c>
      <c r="F68" s="41"/>
      <c r="G68" s="39" t="s">
        <v>148</v>
      </c>
      <c r="H68" s="39" t="s">
        <v>3162</v>
      </c>
      <c r="I68" s="41" t="s">
        <v>227</v>
      </c>
      <c r="J68" s="39" t="s">
        <v>165</v>
      </c>
      <c r="K68" s="43" t="s">
        <v>284</v>
      </c>
      <c r="L68" s="43" t="s">
        <v>285</v>
      </c>
      <c r="M68" s="43"/>
      <c r="N68" s="65"/>
      <c r="O68" s="43"/>
    </row>
    <row r="69">
      <c r="A69" s="41" t="s">
        <v>146</v>
      </c>
      <c r="B69" s="39" t="s">
        <v>204</v>
      </c>
      <c r="C69" s="40">
        <v>1.0</v>
      </c>
      <c r="D69" s="39" t="s">
        <v>159</v>
      </c>
      <c r="E69" s="41" t="s">
        <v>22</v>
      </c>
      <c r="F69" s="52"/>
      <c r="G69" s="41" t="s">
        <v>148</v>
      </c>
      <c r="H69" s="39" t="s">
        <v>3163</v>
      </c>
      <c r="I69" s="41">
        <v>6632038.0</v>
      </c>
      <c r="J69" s="39" t="s">
        <v>206</v>
      </c>
      <c r="K69" s="41" t="s">
        <v>688</v>
      </c>
      <c r="L69" s="43" t="s">
        <v>299</v>
      </c>
      <c r="M69" s="43"/>
      <c r="N69" s="65"/>
      <c r="O69" s="43"/>
    </row>
    <row r="70">
      <c r="A70" s="47" t="s">
        <v>146</v>
      </c>
      <c r="B70" s="41" t="s">
        <v>204</v>
      </c>
      <c r="C70" s="48">
        <v>1.0</v>
      </c>
      <c r="D70" s="41" t="s">
        <v>159</v>
      </c>
      <c r="E70" s="41" t="s">
        <v>22</v>
      </c>
      <c r="F70" s="52"/>
      <c r="G70" s="41" t="s">
        <v>148</v>
      </c>
      <c r="H70" s="39"/>
      <c r="I70" s="41">
        <v>6483839.0</v>
      </c>
      <c r="J70" s="39" t="s">
        <v>206</v>
      </c>
      <c r="K70" s="65"/>
      <c r="L70" s="43" t="s">
        <v>299</v>
      </c>
      <c r="M70" s="43"/>
      <c r="N70" s="65"/>
      <c r="O70" s="43"/>
    </row>
    <row r="71">
      <c r="A71" s="39" t="s">
        <v>146</v>
      </c>
      <c r="B71" s="39" t="s">
        <v>180</v>
      </c>
      <c r="C71" s="40">
        <v>1.0</v>
      </c>
      <c r="D71" s="39" t="s">
        <v>159</v>
      </c>
      <c r="E71" s="41" t="s">
        <v>14</v>
      </c>
      <c r="F71" s="41"/>
      <c r="G71" s="39" t="s">
        <v>148</v>
      </c>
      <c r="H71" s="58" t="s">
        <v>3164</v>
      </c>
      <c r="I71" s="39" t="s">
        <v>227</v>
      </c>
      <c r="J71" s="41" t="s">
        <v>273</v>
      </c>
      <c r="K71" s="65" t="s">
        <v>323</v>
      </c>
      <c r="L71" s="59" t="s">
        <v>920</v>
      </c>
      <c r="M71" s="59"/>
      <c r="N71" s="68"/>
      <c r="O71" s="59"/>
    </row>
    <row r="72">
      <c r="A72" s="39" t="s">
        <v>3101</v>
      </c>
      <c r="B72" s="39" t="s">
        <v>315</v>
      </c>
      <c r="C72" s="48">
        <v>1.0</v>
      </c>
      <c r="D72" s="41" t="s">
        <v>154</v>
      </c>
      <c r="E72" s="39" t="s">
        <v>6</v>
      </c>
      <c r="F72" s="41" t="s">
        <v>155</v>
      </c>
      <c r="G72" s="39" t="s">
        <v>148</v>
      </c>
      <c r="H72" s="58" t="s">
        <v>3165</v>
      </c>
      <c r="I72" s="39" t="s">
        <v>227</v>
      </c>
      <c r="J72" s="41" t="s">
        <v>308</v>
      </c>
      <c r="K72" s="43" t="s">
        <v>308</v>
      </c>
      <c r="L72" s="59" t="s">
        <v>920</v>
      </c>
      <c r="M72" s="59"/>
      <c r="N72" s="68"/>
      <c r="O72" s="59"/>
    </row>
    <row r="73">
      <c r="A73" s="39" t="s">
        <v>3149</v>
      </c>
      <c r="B73" s="39" t="s">
        <v>315</v>
      </c>
      <c r="C73" s="48">
        <v>1.0</v>
      </c>
      <c r="D73" s="41" t="s">
        <v>154</v>
      </c>
      <c r="E73" s="38" t="s">
        <v>7</v>
      </c>
      <c r="F73" s="41" t="s">
        <v>155</v>
      </c>
      <c r="G73" s="39" t="s">
        <v>148</v>
      </c>
      <c r="H73" s="58" t="s">
        <v>3166</v>
      </c>
      <c r="I73" s="39" t="s">
        <v>227</v>
      </c>
      <c r="J73" s="41" t="s">
        <v>165</v>
      </c>
      <c r="K73" s="43" t="s">
        <v>320</v>
      </c>
      <c r="L73" s="59" t="s">
        <v>3167</v>
      </c>
      <c r="M73" s="59"/>
      <c r="N73" s="68" t="s">
        <v>158</v>
      </c>
      <c r="O73" s="59" t="s">
        <v>247</v>
      </c>
    </row>
    <row r="74">
      <c r="A74" s="39" t="s">
        <v>3168</v>
      </c>
      <c r="B74" s="39"/>
      <c r="C74" s="48">
        <v>1.0</v>
      </c>
      <c r="D74" s="41" t="s">
        <v>154</v>
      </c>
      <c r="E74" s="39" t="s">
        <v>6</v>
      </c>
      <c r="F74" s="41" t="s">
        <v>155</v>
      </c>
      <c r="G74" s="39" t="s">
        <v>148</v>
      </c>
      <c r="H74" s="58" t="s">
        <v>3169</v>
      </c>
      <c r="I74" s="39" t="s">
        <v>227</v>
      </c>
      <c r="J74" s="41" t="s">
        <v>308</v>
      </c>
      <c r="K74" s="43" t="s">
        <v>308</v>
      </c>
      <c r="L74" s="59" t="s">
        <v>517</v>
      </c>
      <c r="M74" s="59"/>
      <c r="N74" s="68"/>
      <c r="O74" s="59"/>
    </row>
    <row r="75">
      <c r="A75" s="39" t="s">
        <v>146</v>
      </c>
      <c r="B75" s="39" t="s">
        <v>180</v>
      </c>
      <c r="C75" s="40">
        <v>1.0</v>
      </c>
      <c r="D75" s="39" t="s">
        <v>159</v>
      </c>
      <c r="E75" s="41" t="s">
        <v>11</v>
      </c>
      <c r="F75" s="39"/>
      <c r="G75" s="39" t="s">
        <v>148</v>
      </c>
      <c r="H75" s="58">
        <v>2.1285523020582E13</v>
      </c>
      <c r="I75" s="39" t="s">
        <v>227</v>
      </c>
      <c r="J75" s="41" t="s">
        <v>273</v>
      </c>
      <c r="K75" s="43" t="s">
        <v>329</v>
      </c>
      <c r="L75" s="59" t="s">
        <v>326</v>
      </c>
      <c r="M75" s="59"/>
      <c r="N75" s="68"/>
      <c r="O75" s="59"/>
    </row>
    <row r="76">
      <c r="A76" s="39" t="s">
        <v>146</v>
      </c>
      <c r="B76" s="39" t="s">
        <v>180</v>
      </c>
      <c r="C76" s="40">
        <v>1.0</v>
      </c>
      <c r="D76" s="39" t="s">
        <v>159</v>
      </c>
      <c r="E76" s="41" t="s">
        <v>11</v>
      </c>
      <c r="F76" s="39"/>
      <c r="G76" s="39" t="s">
        <v>148</v>
      </c>
      <c r="H76" s="58">
        <v>2.1285523020476E13</v>
      </c>
      <c r="I76" s="39" t="s">
        <v>227</v>
      </c>
      <c r="J76" s="41" t="s">
        <v>273</v>
      </c>
      <c r="K76" s="43" t="s">
        <v>329</v>
      </c>
      <c r="L76" s="59" t="s">
        <v>326</v>
      </c>
      <c r="M76" s="59"/>
      <c r="N76" s="68"/>
      <c r="O76" s="59"/>
    </row>
    <row r="77">
      <c r="A77" s="39" t="s">
        <v>3135</v>
      </c>
      <c r="B77" s="39" t="s">
        <v>180</v>
      </c>
      <c r="C77" s="40">
        <v>1.0</v>
      </c>
      <c r="D77" s="39" t="s">
        <v>159</v>
      </c>
      <c r="E77" s="41" t="s">
        <v>11</v>
      </c>
      <c r="F77" s="39"/>
      <c r="G77" s="39" t="s">
        <v>148</v>
      </c>
      <c r="H77" s="58">
        <v>2.1285523020181E13</v>
      </c>
      <c r="I77" s="39" t="s">
        <v>227</v>
      </c>
      <c r="J77" s="41" t="s">
        <v>273</v>
      </c>
      <c r="K77" s="43" t="s">
        <v>329</v>
      </c>
      <c r="L77" s="59" t="s">
        <v>330</v>
      </c>
      <c r="M77" s="59"/>
      <c r="N77" s="68"/>
      <c r="O77" s="59"/>
    </row>
    <row r="78">
      <c r="A78" s="39" t="s">
        <v>146</v>
      </c>
      <c r="B78" s="39" t="s">
        <v>180</v>
      </c>
      <c r="C78" s="40">
        <v>1.0</v>
      </c>
      <c r="D78" s="39" t="s">
        <v>159</v>
      </c>
      <c r="E78" s="41" t="s">
        <v>12</v>
      </c>
      <c r="F78" s="39"/>
      <c r="G78" s="39" t="s">
        <v>148</v>
      </c>
      <c r="H78" s="58">
        <v>2.1275520100988E13</v>
      </c>
      <c r="I78" s="39" t="s">
        <v>227</v>
      </c>
      <c r="J78" s="41" t="s">
        <v>273</v>
      </c>
      <c r="K78" s="43" t="s">
        <v>336</v>
      </c>
      <c r="L78" s="43" t="s">
        <v>1268</v>
      </c>
      <c r="M78" s="43"/>
      <c r="N78" s="65"/>
      <c r="O78" s="43"/>
    </row>
    <row r="79">
      <c r="A79" s="39" t="s">
        <v>3170</v>
      </c>
      <c r="B79" s="41" t="s">
        <v>180</v>
      </c>
      <c r="C79" s="48">
        <v>2.0</v>
      </c>
      <c r="D79" s="41" t="s">
        <v>9</v>
      </c>
      <c r="E79" s="39" t="s">
        <v>9</v>
      </c>
      <c r="F79" s="49"/>
      <c r="G79" s="39" t="s">
        <v>148</v>
      </c>
      <c r="H79" s="41" t="s">
        <v>3171</v>
      </c>
      <c r="I79" s="39">
        <v>6627415.0</v>
      </c>
      <c r="J79" s="41" t="s">
        <v>381</v>
      </c>
      <c r="K79" s="43" t="s">
        <v>1145</v>
      </c>
      <c r="L79" s="59" t="s">
        <v>740</v>
      </c>
      <c r="M79" s="59"/>
      <c r="N79" s="68"/>
      <c r="O79" s="59"/>
    </row>
    <row r="80">
      <c r="A80" s="73" t="s">
        <v>146</v>
      </c>
      <c r="B80" s="39" t="s">
        <v>204</v>
      </c>
      <c r="C80" s="40">
        <v>1.0</v>
      </c>
      <c r="D80" s="39" t="s">
        <v>9</v>
      </c>
      <c r="E80" s="41" t="s">
        <v>9</v>
      </c>
      <c r="F80" s="52"/>
      <c r="G80" s="41" t="s">
        <v>148</v>
      </c>
      <c r="H80" s="39" t="s">
        <v>3172</v>
      </c>
      <c r="I80" s="41">
        <v>6626719.0</v>
      </c>
      <c r="J80" s="39" t="s">
        <v>165</v>
      </c>
      <c r="K80" s="41" t="s">
        <v>405</v>
      </c>
      <c r="L80" s="59" t="s">
        <v>3173</v>
      </c>
      <c r="M80" s="59"/>
      <c r="N80" s="68"/>
      <c r="O80" s="59"/>
    </row>
    <row r="81">
      <c r="A81" s="186" t="s">
        <v>146</v>
      </c>
      <c r="B81" s="78" t="s">
        <v>180</v>
      </c>
      <c r="C81" s="187">
        <v>1.0</v>
      </c>
      <c r="D81" s="188" t="s">
        <v>154</v>
      </c>
      <c r="E81" s="189" t="s">
        <v>6</v>
      </c>
      <c r="F81" s="78" t="s">
        <v>155</v>
      </c>
      <c r="G81" s="189" t="s">
        <v>148</v>
      </c>
      <c r="H81" s="184" t="s">
        <v>227</v>
      </c>
      <c r="I81" s="188" t="s">
        <v>227</v>
      </c>
      <c r="J81" s="41" t="s">
        <v>308</v>
      </c>
      <c r="K81" s="185" t="s">
        <v>2909</v>
      </c>
      <c r="L81" s="109" t="s">
        <v>346</v>
      </c>
      <c r="M81" s="109"/>
      <c r="N81" s="218"/>
      <c r="O81" s="109"/>
    </row>
    <row r="82">
      <c r="A82" s="186" t="s">
        <v>146</v>
      </c>
      <c r="B82" s="78" t="s">
        <v>180</v>
      </c>
      <c r="C82" s="187">
        <v>1.0</v>
      </c>
      <c r="D82" s="188" t="s">
        <v>154</v>
      </c>
      <c r="E82" s="189" t="s">
        <v>6</v>
      </c>
      <c r="F82" s="78" t="s">
        <v>155</v>
      </c>
      <c r="G82" s="189" t="s">
        <v>148</v>
      </c>
      <c r="H82" s="184" t="s">
        <v>227</v>
      </c>
      <c r="I82" s="188" t="s">
        <v>227</v>
      </c>
      <c r="J82" s="41" t="s">
        <v>308</v>
      </c>
      <c r="K82" s="185" t="s">
        <v>2909</v>
      </c>
      <c r="L82" s="109" t="s">
        <v>346</v>
      </c>
      <c r="M82" s="109"/>
      <c r="N82" s="218"/>
      <c r="O82" s="109"/>
    </row>
    <row r="83">
      <c r="A83" s="186" t="s">
        <v>146</v>
      </c>
      <c r="B83" s="78" t="s">
        <v>180</v>
      </c>
      <c r="C83" s="187">
        <v>1.0</v>
      </c>
      <c r="D83" s="188" t="s">
        <v>154</v>
      </c>
      <c r="E83" s="189" t="s">
        <v>6</v>
      </c>
      <c r="F83" s="78" t="s">
        <v>155</v>
      </c>
      <c r="G83" s="189" t="s">
        <v>148</v>
      </c>
      <c r="H83" s="184" t="s">
        <v>227</v>
      </c>
      <c r="I83" s="188" t="s">
        <v>227</v>
      </c>
      <c r="J83" s="41" t="s">
        <v>308</v>
      </c>
      <c r="K83" s="185" t="s">
        <v>2909</v>
      </c>
      <c r="L83" s="109" t="s">
        <v>346</v>
      </c>
      <c r="M83" s="109"/>
      <c r="N83" s="218"/>
      <c r="O83" s="109"/>
    </row>
    <row r="84">
      <c r="A84" s="186" t="s">
        <v>146</v>
      </c>
      <c r="B84" s="78" t="s">
        <v>180</v>
      </c>
      <c r="C84" s="187">
        <v>1.0</v>
      </c>
      <c r="D84" s="188" t="s">
        <v>154</v>
      </c>
      <c r="E84" s="189" t="s">
        <v>6</v>
      </c>
      <c r="F84" s="78" t="s">
        <v>155</v>
      </c>
      <c r="G84" s="189" t="s">
        <v>148</v>
      </c>
      <c r="H84" s="184" t="s">
        <v>227</v>
      </c>
      <c r="I84" s="188" t="s">
        <v>227</v>
      </c>
      <c r="J84" s="41" t="s">
        <v>308</v>
      </c>
      <c r="K84" s="185" t="s">
        <v>2909</v>
      </c>
      <c r="L84" s="109" t="s">
        <v>346</v>
      </c>
      <c r="M84" s="109"/>
      <c r="N84" s="218"/>
      <c r="O84" s="109"/>
    </row>
    <row r="85">
      <c r="A85" s="186" t="s">
        <v>146</v>
      </c>
      <c r="B85" s="78" t="s">
        <v>180</v>
      </c>
      <c r="C85" s="187">
        <v>1.0</v>
      </c>
      <c r="D85" s="188" t="s">
        <v>154</v>
      </c>
      <c r="E85" s="189" t="s">
        <v>6</v>
      </c>
      <c r="F85" s="78" t="s">
        <v>155</v>
      </c>
      <c r="G85" s="189" t="s">
        <v>148</v>
      </c>
      <c r="H85" s="184" t="s">
        <v>227</v>
      </c>
      <c r="I85" s="188" t="s">
        <v>227</v>
      </c>
      <c r="J85" s="41" t="s">
        <v>308</v>
      </c>
      <c r="K85" s="185" t="s">
        <v>2909</v>
      </c>
      <c r="L85" s="109" t="s">
        <v>346</v>
      </c>
      <c r="M85" s="109"/>
      <c r="N85" s="218"/>
      <c r="O85" s="109"/>
    </row>
    <row r="86">
      <c r="A86" s="186" t="s">
        <v>146</v>
      </c>
      <c r="B86" s="78" t="s">
        <v>180</v>
      </c>
      <c r="C86" s="187">
        <v>1.0</v>
      </c>
      <c r="D86" s="188" t="s">
        <v>154</v>
      </c>
      <c r="E86" s="189" t="s">
        <v>6</v>
      </c>
      <c r="F86" s="78" t="s">
        <v>155</v>
      </c>
      <c r="G86" s="189" t="s">
        <v>148</v>
      </c>
      <c r="H86" s="184" t="s">
        <v>227</v>
      </c>
      <c r="I86" s="188" t="s">
        <v>227</v>
      </c>
      <c r="J86" s="41" t="s">
        <v>308</v>
      </c>
      <c r="K86" s="185" t="s">
        <v>2909</v>
      </c>
      <c r="L86" s="109" t="s">
        <v>346</v>
      </c>
      <c r="M86" s="109"/>
      <c r="N86" s="218"/>
      <c r="O86" s="109"/>
    </row>
    <row r="87">
      <c r="A87" s="186" t="s">
        <v>146</v>
      </c>
      <c r="B87" s="78" t="s">
        <v>180</v>
      </c>
      <c r="C87" s="187">
        <v>1.0</v>
      </c>
      <c r="D87" s="188" t="s">
        <v>154</v>
      </c>
      <c r="E87" s="189" t="s">
        <v>6</v>
      </c>
      <c r="F87" s="78" t="s">
        <v>155</v>
      </c>
      <c r="G87" s="189" t="s">
        <v>148</v>
      </c>
      <c r="H87" s="184" t="s">
        <v>227</v>
      </c>
      <c r="I87" s="188" t="s">
        <v>227</v>
      </c>
      <c r="J87" s="41" t="s">
        <v>308</v>
      </c>
      <c r="K87" s="185" t="s">
        <v>2909</v>
      </c>
      <c r="L87" s="109" t="s">
        <v>346</v>
      </c>
      <c r="M87" s="109"/>
      <c r="N87" s="218"/>
      <c r="O87" s="109"/>
    </row>
    <row r="88">
      <c r="A88" s="186" t="s">
        <v>146</v>
      </c>
      <c r="B88" s="78" t="s">
        <v>180</v>
      </c>
      <c r="C88" s="187">
        <v>1.0</v>
      </c>
      <c r="D88" s="188" t="s">
        <v>159</v>
      </c>
      <c r="E88" s="189" t="s">
        <v>21</v>
      </c>
      <c r="F88" s="78"/>
      <c r="G88" s="189" t="s">
        <v>148</v>
      </c>
      <c r="H88" s="184" t="s">
        <v>3174</v>
      </c>
      <c r="I88" s="189" t="s">
        <v>227</v>
      </c>
      <c r="J88" s="39" t="s">
        <v>345</v>
      </c>
      <c r="K88" s="185" t="s">
        <v>445</v>
      </c>
      <c r="L88" s="109" t="s">
        <v>529</v>
      </c>
      <c r="M88" s="109"/>
      <c r="N88" s="218"/>
      <c r="O88" s="109"/>
    </row>
    <row r="89">
      <c r="A89" s="58" t="s">
        <v>1351</v>
      </c>
      <c r="B89" s="60" t="s">
        <v>252</v>
      </c>
      <c r="C89" s="123">
        <v>1.0</v>
      </c>
      <c r="D89" s="41" t="s">
        <v>154</v>
      </c>
      <c r="E89" s="38" t="s">
        <v>7</v>
      </c>
      <c r="F89" s="38" t="s">
        <v>155</v>
      </c>
      <c r="G89" s="38" t="s">
        <v>148</v>
      </c>
      <c r="H89" s="60" t="s">
        <v>3175</v>
      </c>
      <c r="I89" s="53" t="s">
        <v>227</v>
      </c>
      <c r="J89" s="60" t="s">
        <v>165</v>
      </c>
      <c r="K89" s="53" t="s">
        <v>262</v>
      </c>
      <c r="L89" s="59" t="s">
        <v>3176</v>
      </c>
      <c r="M89" s="59"/>
      <c r="N89" s="41" t="s">
        <v>158</v>
      </c>
      <c r="O89" s="39" t="s">
        <v>264</v>
      </c>
    </row>
    <row r="90">
      <c r="A90" s="58" t="s">
        <v>146</v>
      </c>
      <c r="B90" s="60" t="s">
        <v>204</v>
      </c>
      <c r="C90" s="123">
        <v>1.0</v>
      </c>
      <c r="D90" s="188" t="s">
        <v>159</v>
      </c>
      <c r="E90" s="41" t="s">
        <v>20</v>
      </c>
      <c r="F90" s="38"/>
      <c r="G90" s="38" t="s">
        <v>148</v>
      </c>
      <c r="H90" s="60" t="s">
        <v>3177</v>
      </c>
      <c r="I90" s="53" t="s">
        <v>227</v>
      </c>
      <c r="J90" s="60" t="s">
        <v>212</v>
      </c>
      <c r="K90" s="53" t="s">
        <v>486</v>
      </c>
      <c r="L90" s="109" t="s">
        <v>3178</v>
      </c>
      <c r="M90" s="109"/>
      <c r="N90" s="218"/>
      <c r="O90" s="109"/>
    </row>
    <row r="91">
      <c r="A91" s="58" t="s">
        <v>3179</v>
      </c>
      <c r="B91" s="38" t="s">
        <v>538</v>
      </c>
      <c r="C91" s="123">
        <v>1.0</v>
      </c>
      <c r="D91" s="41" t="s">
        <v>154</v>
      </c>
      <c r="E91" s="38" t="s">
        <v>7</v>
      </c>
      <c r="F91" s="38" t="s">
        <v>155</v>
      </c>
      <c r="G91" s="38" t="s">
        <v>148</v>
      </c>
      <c r="H91" s="60" t="s">
        <v>3180</v>
      </c>
      <c r="I91" s="53" t="s">
        <v>227</v>
      </c>
      <c r="J91" s="60" t="s">
        <v>165</v>
      </c>
      <c r="K91" s="53" t="s">
        <v>320</v>
      </c>
      <c r="L91" s="109" t="s">
        <v>3181</v>
      </c>
      <c r="M91" s="109"/>
      <c r="N91" s="218" t="s">
        <v>158</v>
      </c>
      <c r="O91" s="109" t="s">
        <v>247</v>
      </c>
    </row>
    <row r="92">
      <c r="A92" s="39" t="s">
        <v>3149</v>
      </c>
      <c r="B92" s="39" t="s">
        <v>315</v>
      </c>
      <c r="C92" s="48">
        <v>1.0</v>
      </c>
      <c r="D92" s="41" t="s">
        <v>9</v>
      </c>
      <c r="E92" s="39" t="s">
        <v>9</v>
      </c>
      <c r="F92" s="49"/>
      <c r="G92" s="39" t="s">
        <v>148</v>
      </c>
      <c r="H92" s="41" t="s">
        <v>3182</v>
      </c>
      <c r="I92" s="39">
        <v>6628804.0</v>
      </c>
      <c r="J92" s="41" t="s">
        <v>150</v>
      </c>
      <c r="K92" s="43" t="s">
        <v>223</v>
      </c>
      <c r="L92" s="109" t="s">
        <v>3183</v>
      </c>
      <c r="M92" s="109"/>
      <c r="N92" s="218"/>
      <c r="O92" s="109"/>
    </row>
    <row r="93">
      <c r="A93" s="39" t="s">
        <v>146</v>
      </c>
      <c r="B93" s="39" t="s">
        <v>180</v>
      </c>
      <c r="C93" s="40">
        <v>1.0</v>
      </c>
      <c r="D93" s="39" t="s">
        <v>159</v>
      </c>
      <c r="E93" s="41" t="s">
        <v>13</v>
      </c>
      <c r="F93" s="39"/>
      <c r="G93" s="39" t="s">
        <v>148</v>
      </c>
      <c r="H93" s="58" t="s">
        <v>3184</v>
      </c>
      <c r="I93" s="39" t="s">
        <v>227</v>
      </c>
      <c r="J93" s="41" t="s">
        <v>273</v>
      </c>
      <c r="K93" s="43" t="s">
        <v>371</v>
      </c>
      <c r="L93" s="59" t="s">
        <v>1600</v>
      </c>
      <c r="M93" s="109"/>
      <c r="N93" s="218"/>
      <c r="O93" s="109"/>
    </row>
    <row r="94">
      <c r="A94" s="41" t="s">
        <v>146</v>
      </c>
      <c r="B94" s="39" t="s">
        <v>547</v>
      </c>
      <c r="C94" s="40">
        <v>1.0</v>
      </c>
      <c r="D94" s="39" t="s">
        <v>159</v>
      </c>
      <c r="E94" s="41" t="s">
        <v>17</v>
      </c>
      <c r="F94" s="39"/>
      <c r="G94" s="47" t="s">
        <v>148</v>
      </c>
      <c r="H94" s="58" t="s">
        <v>3185</v>
      </c>
      <c r="I94" s="39" t="s">
        <v>227</v>
      </c>
      <c r="J94" s="41" t="s">
        <v>273</v>
      </c>
      <c r="K94" s="43" t="s">
        <v>373</v>
      </c>
      <c r="L94" s="59" t="s">
        <v>936</v>
      </c>
      <c r="M94" s="109"/>
      <c r="N94" s="218"/>
      <c r="O94" s="109"/>
    </row>
    <row r="95">
      <c r="A95" s="41" t="s">
        <v>146</v>
      </c>
      <c r="B95" s="39" t="s">
        <v>204</v>
      </c>
      <c r="C95" s="40">
        <v>1.0</v>
      </c>
      <c r="D95" s="39" t="s">
        <v>159</v>
      </c>
      <c r="E95" s="41" t="s">
        <v>20</v>
      </c>
      <c r="F95" s="39"/>
      <c r="G95" s="47" t="s">
        <v>148</v>
      </c>
      <c r="H95" s="58" t="s">
        <v>3186</v>
      </c>
      <c r="I95" s="38" t="s">
        <v>227</v>
      </c>
      <c r="J95" s="60" t="s">
        <v>212</v>
      </c>
      <c r="K95" s="53" t="s">
        <v>486</v>
      </c>
      <c r="L95" s="109" t="s">
        <v>1601</v>
      </c>
      <c r="M95" s="109"/>
      <c r="N95" s="218"/>
      <c r="O95" s="109"/>
    </row>
    <row r="96">
      <c r="A96" s="41" t="s">
        <v>3187</v>
      </c>
      <c r="B96" s="39" t="s">
        <v>180</v>
      </c>
      <c r="C96" s="40">
        <v>1.0</v>
      </c>
      <c r="D96" s="39" t="s">
        <v>154</v>
      </c>
      <c r="E96" s="41" t="s">
        <v>6</v>
      </c>
      <c r="F96" s="39" t="s">
        <v>155</v>
      </c>
      <c r="G96" s="41" t="s">
        <v>148</v>
      </c>
      <c r="H96" s="39"/>
      <c r="I96" s="41" t="s">
        <v>227</v>
      </c>
      <c r="J96" s="39" t="s">
        <v>308</v>
      </c>
      <c r="K96" s="54" t="s">
        <v>378</v>
      </c>
      <c r="L96" s="59" t="s">
        <v>2653</v>
      </c>
      <c r="M96" s="109"/>
      <c r="N96" s="218"/>
      <c r="O96" s="109"/>
    </row>
    <row r="97">
      <c r="A97" s="41" t="s">
        <v>3188</v>
      </c>
      <c r="B97" s="39" t="s">
        <v>180</v>
      </c>
      <c r="C97" s="40">
        <v>1.0</v>
      </c>
      <c r="D97" s="39" t="s">
        <v>154</v>
      </c>
      <c r="E97" s="41" t="s">
        <v>6</v>
      </c>
      <c r="F97" s="39" t="s">
        <v>155</v>
      </c>
      <c r="G97" s="47" t="s">
        <v>148</v>
      </c>
      <c r="H97" s="41"/>
      <c r="I97" s="39" t="s">
        <v>227</v>
      </c>
      <c r="J97" s="41" t="s">
        <v>308</v>
      </c>
      <c r="K97" s="43" t="s">
        <v>378</v>
      </c>
      <c r="L97" s="107" t="s">
        <v>3189</v>
      </c>
      <c r="M97" s="109"/>
      <c r="N97" s="218"/>
      <c r="O97" s="109"/>
    </row>
    <row r="98">
      <c r="A98" s="39" t="s">
        <v>146</v>
      </c>
      <c r="B98" s="41" t="s">
        <v>1651</v>
      </c>
      <c r="C98" s="48">
        <v>1.0</v>
      </c>
      <c r="D98" s="41" t="s">
        <v>9</v>
      </c>
      <c r="E98" s="39" t="s">
        <v>9</v>
      </c>
      <c r="F98" s="49"/>
      <c r="G98" s="39" t="s">
        <v>148</v>
      </c>
      <c r="H98" s="41" t="s">
        <v>3190</v>
      </c>
      <c r="I98" s="39">
        <v>6629105.0</v>
      </c>
      <c r="J98" s="41" t="s">
        <v>150</v>
      </c>
      <c r="K98" s="39" t="s">
        <v>1864</v>
      </c>
      <c r="L98" s="107" t="s">
        <v>3191</v>
      </c>
      <c r="M98" s="109"/>
      <c r="N98" s="218"/>
      <c r="O98" s="109"/>
    </row>
    <row r="99">
      <c r="A99" s="39" t="s">
        <v>3101</v>
      </c>
      <c r="B99" s="39" t="s">
        <v>180</v>
      </c>
      <c r="C99" s="40">
        <v>1.0</v>
      </c>
      <c r="D99" s="39" t="s">
        <v>159</v>
      </c>
      <c r="E99" s="47" t="s">
        <v>17</v>
      </c>
      <c r="F99" s="41"/>
      <c r="G99" s="39" t="s">
        <v>148</v>
      </c>
      <c r="H99" s="77" t="s">
        <v>3192</v>
      </c>
      <c r="I99" s="39" t="s">
        <v>227</v>
      </c>
      <c r="J99" s="41" t="s">
        <v>189</v>
      </c>
      <c r="K99" s="176" t="s">
        <v>2381</v>
      </c>
      <c r="L99" s="43" t="s">
        <v>2924</v>
      </c>
      <c r="M99" s="109"/>
      <c r="N99" s="218"/>
      <c r="O99" s="109"/>
    </row>
    <row r="100">
      <c r="A100" s="41" t="s">
        <v>3168</v>
      </c>
      <c r="B100" s="39" t="s">
        <v>180</v>
      </c>
      <c r="C100" s="40">
        <v>1.0</v>
      </c>
      <c r="D100" s="39" t="s">
        <v>154</v>
      </c>
      <c r="E100" s="41" t="s">
        <v>6</v>
      </c>
      <c r="F100" s="39" t="s">
        <v>155</v>
      </c>
      <c r="G100" s="41" t="s">
        <v>148</v>
      </c>
      <c r="H100" s="39"/>
      <c r="I100" s="41" t="s">
        <v>227</v>
      </c>
      <c r="J100" s="39" t="s">
        <v>308</v>
      </c>
      <c r="K100" s="54" t="s">
        <v>378</v>
      </c>
      <c r="L100" s="59" t="s">
        <v>2548</v>
      </c>
      <c r="M100" s="109"/>
      <c r="N100" s="218"/>
      <c r="O100" s="109"/>
    </row>
    <row r="101">
      <c r="A101" s="41" t="s">
        <v>3193</v>
      </c>
      <c r="B101" s="39" t="s">
        <v>315</v>
      </c>
      <c r="C101" s="40">
        <v>1.0</v>
      </c>
      <c r="D101" s="39" t="s">
        <v>154</v>
      </c>
      <c r="E101" s="41" t="s">
        <v>6</v>
      </c>
      <c r="F101" s="39" t="s">
        <v>2923</v>
      </c>
      <c r="G101" s="47" t="s">
        <v>148</v>
      </c>
      <c r="H101" s="58"/>
      <c r="I101" s="39" t="s">
        <v>227</v>
      </c>
      <c r="J101" s="41" t="s">
        <v>308</v>
      </c>
      <c r="K101" s="122" t="s">
        <v>378</v>
      </c>
      <c r="L101" s="59" t="s">
        <v>3194</v>
      </c>
      <c r="M101" s="109"/>
      <c r="N101" s="218"/>
      <c r="O101" s="109"/>
    </row>
    <row r="102">
      <c r="A102" s="39" t="s">
        <v>3195</v>
      </c>
      <c r="B102" s="39" t="s">
        <v>180</v>
      </c>
      <c r="C102" s="48">
        <v>1.0</v>
      </c>
      <c r="D102" s="41" t="s">
        <v>154</v>
      </c>
      <c r="E102" s="39" t="s">
        <v>6</v>
      </c>
      <c r="F102" s="104" t="s">
        <v>155</v>
      </c>
      <c r="G102" s="67" t="s">
        <v>148</v>
      </c>
      <c r="H102" s="150"/>
      <c r="I102" s="39" t="s">
        <v>227</v>
      </c>
      <c r="J102" s="41" t="s">
        <v>308</v>
      </c>
      <c r="K102" s="204" t="s">
        <v>3196</v>
      </c>
      <c r="L102" s="59" t="s">
        <v>388</v>
      </c>
      <c r="M102" s="109"/>
      <c r="N102" s="218"/>
      <c r="O102" s="109"/>
    </row>
    <row r="103">
      <c r="A103" s="54" t="s">
        <v>3195</v>
      </c>
      <c r="B103" s="104" t="s">
        <v>180</v>
      </c>
      <c r="C103" s="183">
        <v>1.0</v>
      </c>
      <c r="D103" s="104" t="s">
        <v>9</v>
      </c>
      <c r="E103" s="104" t="s">
        <v>9</v>
      </c>
      <c r="F103" s="67"/>
      <c r="G103" s="104" t="s">
        <v>148</v>
      </c>
      <c r="H103" s="41" t="s">
        <v>3197</v>
      </c>
      <c r="I103" s="60" t="s">
        <v>227</v>
      </c>
      <c r="J103" s="41" t="s">
        <v>381</v>
      </c>
      <c r="K103" s="39" t="s">
        <v>1081</v>
      </c>
      <c r="L103" s="59" t="s">
        <v>388</v>
      </c>
      <c r="M103" s="109"/>
      <c r="N103" s="218"/>
      <c r="O103" s="109"/>
    </row>
    <row r="104">
      <c r="A104" s="86"/>
      <c r="B104" s="86"/>
      <c r="C104" s="111"/>
      <c r="D104" s="86"/>
      <c r="E104" s="88"/>
      <c r="F104" s="112"/>
      <c r="G104" s="86"/>
      <c r="H104" s="86"/>
      <c r="I104" s="88"/>
      <c r="J104" s="86"/>
      <c r="K104" s="86"/>
      <c r="L104" s="113"/>
      <c r="M104" s="113"/>
      <c r="N104" s="154"/>
      <c r="O104" s="114"/>
    </row>
    <row r="105">
      <c r="A105" s="89"/>
      <c r="B105" s="62"/>
      <c r="C105" s="90"/>
      <c r="D105" s="62"/>
      <c r="E105" s="62"/>
      <c r="F105" s="62"/>
      <c r="G105" s="62"/>
      <c r="H105" s="62"/>
      <c r="I105" s="62"/>
      <c r="J105" s="116"/>
      <c r="K105" s="62"/>
      <c r="L105" s="91"/>
      <c r="M105" s="91"/>
      <c r="N105" s="62"/>
      <c r="O105" s="62"/>
    </row>
    <row r="106">
      <c r="A106" s="89" t="s">
        <v>154</v>
      </c>
      <c r="B106" s="62"/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91"/>
      <c r="N106" s="62"/>
      <c r="O106" s="62"/>
    </row>
    <row r="107">
      <c r="A107" s="53" t="s">
        <v>6</v>
      </c>
      <c r="B107" s="62">
        <f t="shared" ref="B107:B109" si="1">COUNTIF($E$2:$E$104,A107)</f>
        <v>31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91"/>
      <c r="N107" s="62"/>
      <c r="O107" s="62"/>
    </row>
    <row r="108">
      <c r="A108" s="53" t="s">
        <v>7</v>
      </c>
      <c r="B108" s="62">
        <f t="shared" si="1"/>
        <v>4</v>
      </c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91"/>
      <c r="N108" s="62"/>
      <c r="O108" s="62"/>
    </row>
    <row r="109">
      <c r="A109" s="53" t="s">
        <v>8</v>
      </c>
      <c r="B109" s="62">
        <f t="shared" si="1"/>
        <v>2</v>
      </c>
      <c r="C109" s="90"/>
      <c r="D109" s="62"/>
      <c r="E109" s="62"/>
      <c r="F109" s="62"/>
      <c r="G109" s="62"/>
      <c r="H109" s="62"/>
      <c r="I109" s="62"/>
      <c r="J109" s="62"/>
      <c r="K109" s="62"/>
      <c r="L109" s="91"/>
      <c r="M109" s="91"/>
      <c r="N109" s="62"/>
      <c r="O109" s="62"/>
    </row>
    <row r="110">
      <c r="A110" s="89" t="s">
        <v>9</v>
      </c>
      <c r="B110" s="62"/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91"/>
      <c r="N110" s="62"/>
      <c r="O110" s="62"/>
    </row>
    <row r="111">
      <c r="A111" s="53" t="s">
        <v>9</v>
      </c>
      <c r="B111" s="62">
        <f t="shared" ref="B111:B112" si="2">COUNTIF($E$2:$E$104,A111)</f>
        <v>24</v>
      </c>
      <c r="C111" s="90"/>
      <c r="D111" s="62"/>
      <c r="E111" s="62"/>
      <c r="F111" s="62"/>
      <c r="G111" s="62"/>
      <c r="H111" s="62"/>
      <c r="I111" s="62"/>
      <c r="J111" s="62"/>
      <c r="K111" s="62"/>
      <c r="L111" s="91"/>
      <c r="M111" s="91"/>
      <c r="N111" s="62"/>
      <c r="O111" s="62"/>
    </row>
    <row r="112">
      <c r="A112" s="53" t="s">
        <v>10</v>
      </c>
      <c r="B112" s="62">
        <f t="shared" si="2"/>
        <v>0</v>
      </c>
      <c r="C112" s="90"/>
      <c r="D112" s="62"/>
      <c r="E112" s="62"/>
      <c r="F112" s="62"/>
      <c r="G112" s="62"/>
      <c r="H112" s="62"/>
      <c r="I112" s="62"/>
      <c r="J112" s="62"/>
      <c r="K112" s="62"/>
      <c r="L112" s="91"/>
      <c r="M112" s="91"/>
      <c r="N112" s="62"/>
      <c r="O112" s="62"/>
    </row>
    <row r="113">
      <c r="A113" s="89" t="s">
        <v>393</v>
      </c>
      <c r="B113" s="62"/>
      <c r="C113" s="90"/>
      <c r="D113" s="62"/>
      <c r="E113" s="62"/>
      <c r="F113" s="62"/>
      <c r="G113" s="62"/>
      <c r="H113" s="62"/>
      <c r="I113" s="62"/>
      <c r="J113" s="62"/>
      <c r="K113" s="62"/>
      <c r="L113" s="91"/>
      <c r="M113" s="91"/>
      <c r="N113" s="62"/>
      <c r="O113" s="62"/>
    </row>
    <row r="114">
      <c r="A114" s="53" t="s">
        <v>11</v>
      </c>
      <c r="B114" s="62">
        <f t="shared" ref="B114:B128" si="3">COUNTIF($E$2:$E$104,A114)</f>
        <v>3</v>
      </c>
      <c r="C114" s="90"/>
      <c r="D114" s="62"/>
      <c r="E114" s="62"/>
      <c r="F114" s="62"/>
      <c r="G114" s="62"/>
      <c r="H114" s="62"/>
      <c r="I114" s="62"/>
      <c r="J114" s="62"/>
      <c r="K114" s="62"/>
      <c r="L114" s="91"/>
      <c r="M114" s="91"/>
      <c r="N114" s="62"/>
      <c r="O114" s="62"/>
    </row>
    <row r="115">
      <c r="A115" s="53" t="s">
        <v>12</v>
      </c>
      <c r="B115" s="62">
        <f t="shared" si="3"/>
        <v>1</v>
      </c>
      <c r="C115" s="90"/>
      <c r="D115" s="62"/>
      <c r="E115" s="62"/>
      <c r="F115" s="62"/>
      <c r="G115" s="62"/>
      <c r="H115" s="62"/>
      <c r="I115" s="62"/>
      <c r="J115" s="62"/>
      <c r="K115" s="62"/>
      <c r="L115" s="91"/>
      <c r="M115" s="91"/>
      <c r="N115" s="62"/>
      <c r="O115" s="62"/>
    </row>
    <row r="116">
      <c r="A116" s="58" t="s">
        <v>13</v>
      </c>
      <c r="B116" s="62">
        <f t="shared" si="3"/>
        <v>2</v>
      </c>
      <c r="C116" s="90"/>
      <c r="D116" s="62"/>
      <c r="E116" s="62"/>
      <c r="F116" s="62"/>
      <c r="G116" s="62"/>
      <c r="H116" s="62"/>
      <c r="I116" s="62"/>
      <c r="J116" s="62"/>
      <c r="K116" s="62"/>
      <c r="L116" s="91"/>
      <c r="M116" s="91"/>
      <c r="N116" s="62"/>
      <c r="O116" s="62"/>
    </row>
    <row r="117">
      <c r="A117" s="53" t="s">
        <v>14</v>
      </c>
      <c r="B117" s="62">
        <f t="shared" si="3"/>
        <v>1</v>
      </c>
      <c r="C117" s="90"/>
      <c r="D117" s="62"/>
      <c r="E117" s="62"/>
      <c r="F117" s="62"/>
      <c r="G117" s="62"/>
      <c r="H117" s="62"/>
      <c r="I117" s="62"/>
      <c r="J117" s="62"/>
      <c r="K117" s="62"/>
      <c r="L117" s="91"/>
      <c r="M117" s="91"/>
      <c r="N117" s="62"/>
      <c r="O117" s="62"/>
    </row>
    <row r="118">
      <c r="A118" s="53" t="s">
        <v>16</v>
      </c>
      <c r="B118" s="62">
        <f t="shared" si="3"/>
        <v>5</v>
      </c>
      <c r="C118" s="90"/>
      <c r="D118" s="62"/>
      <c r="E118" s="62"/>
      <c r="F118" s="62"/>
      <c r="G118" s="62"/>
      <c r="H118" s="62"/>
      <c r="I118" s="62"/>
      <c r="J118" s="62"/>
      <c r="K118" s="62"/>
      <c r="L118" s="91"/>
      <c r="M118" s="91"/>
      <c r="N118" s="62"/>
      <c r="O118" s="62"/>
    </row>
    <row r="119">
      <c r="A119" s="53" t="s">
        <v>17</v>
      </c>
      <c r="B119" s="62">
        <f t="shared" si="3"/>
        <v>8</v>
      </c>
      <c r="C119" s="90"/>
      <c r="D119" s="62"/>
      <c r="E119" s="62"/>
      <c r="F119" s="62"/>
      <c r="G119" s="62"/>
      <c r="H119" s="62"/>
      <c r="I119" s="62"/>
      <c r="J119" s="62"/>
      <c r="K119" s="62"/>
      <c r="L119" s="91"/>
      <c r="M119" s="91"/>
      <c r="N119" s="62"/>
      <c r="O119" s="62"/>
    </row>
    <row r="120">
      <c r="A120" s="53" t="s">
        <v>19</v>
      </c>
      <c r="B120" s="62">
        <f t="shared" si="3"/>
        <v>2</v>
      </c>
      <c r="C120" s="90"/>
      <c r="D120" s="62"/>
      <c r="E120" s="62"/>
      <c r="F120" s="62"/>
      <c r="G120" s="62"/>
      <c r="H120" s="62"/>
      <c r="I120" s="62"/>
      <c r="J120" s="62"/>
      <c r="K120" s="62"/>
      <c r="L120" s="91"/>
      <c r="M120" s="91"/>
      <c r="N120" s="62"/>
      <c r="O120" s="62"/>
    </row>
    <row r="121">
      <c r="A121" s="53" t="s">
        <v>20</v>
      </c>
      <c r="B121" s="62">
        <f t="shared" si="3"/>
        <v>4</v>
      </c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91"/>
      <c r="N121" s="62"/>
      <c r="O121" s="62"/>
    </row>
    <row r="122">
      <c r="A122" s="53" t="s">
        <v>21</v>
      </c>
      <c r="B122" s="62">
        <f t="shared" si="3"/>
        <v>3</v>
      </c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91"/>
      <c r="N122" s="62"/>
      <c r="O122" s="62"/>
    </row>
    <row r="123">
      <c r="A123" s="53" t="s">
        <v>22</v>
      </c>
      <c r="B123" s="62">
        <f t="shared" si="3"/>
        <v>4</v>
      </c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91"/>
      <c r="N123" s="62"/>
      <c r="O123" s="62"/>
    </row>
    <row r="124">
      <c r="A124" s="53" t="s">
        <v>23</v>
      </c>
      <c r="B124" s="62">
        <f t="shared" si="3"/>
        <v>0</v>
      </c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91"/>
      <c r="N124" s="62"/>
      <c r="O124" s="62"/>
    </row>
    <row r="125">
      <c r="A125" s="53" t="s">
        <v>24</v>
      </c>
      <c r="B125" s="62">
        <f t="shared" si="3"/>
        <v>0</v>
      </c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91"/>
      <c r="N125" s="62"/>
      <c r="O125" s="62"/>
    </row>
    <row r="126">
      <c r="A126" s="53" t="s">
        <v>25</v>
      </c>
      <c r="B126" s="62">
        <f t="shared" si="3"/>
        <v>1</v>
      </c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91"/>
      <c r="N126" s="62"/>
      <c r="O126" s="62"/>
    </row>
    <row r="127">
      <c r="A127" s="53" t="s">
        <v>26</v>
      </c>
      <c r="B127" s="62">
        <f t="shared" si="3"/>
        <v>6</v>
      </c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91"/>
      <c r="N127" s="62"/>
      <c r="O127" s="62"/>
    </row>
    <row r="128">
      <c r="A128" s="53" t="s">
        <v>28</v>
      </c>
      <c r="B128" s="62">
        <f t="shared" si="3"/>
        <v>0</v>
      </c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91"/>
      <c r="N128" s="62"/>
      <c r="O128" s="62"/>
    </row>
    <row r="129">
      <c r="A129" s="89" t="s">
        <v>394</v>
      </c>
      <c r="B129" s="93">
        <f>SUM(B107:B128)</f>
        <v>101</v>
      </c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91"/>
      <c r="N129" s="62"/>
      <c r="O129" s="62"/>
    </row>
    <row r="130">
      <c r="A130" s="62"/>
      <c r="B130" s="62"/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91"/>
      <c r="N130" s="62"/>
      <c r="O130" s="62"/>
    </row>
    <row r="131">
      <c r="A131" s="89" t="s">
        <v>6</v>
      </c>
      <c r="B131" s="62"/>
      <c r="C131" s="94" t="s">
        <v>394</v>
      </c>
      <c r="D131" s="94"/>
      <c r="E131" s="94"/>
      <c r="F131" s="62"/>
      <c r="G131" s="62"/>
      <c r="H131" s="62"/>
      <c r="I131" s="62"/>
      <c r="J131" s="62"/>
      <c r="K131" s="62"/>
      <c r="L131" s="91"/>
      <c r="M131" s="91"/>
      <c r="N131" s="62"/>
      <c r="O131" s="62"/>
    </row>
    <row r="132">
      <c r="A132" s="62"/>
      <c r="B132" s="95"/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91"/>
      <c r="N132" s="62"/>
      <c r="O132" s="62"/>
    </row>
    <row r="133">
      <c r="A133" s="53" t="s">
        <v>308</v>
      </c>
      <c r="B133" s="53" t="s">
        <v>308</v>
      </c>
      <c r="C133" s="117">
        <f t="shared" ref="C133:C138" si="4">COUNTIF($K$2:$K$204,B133)</f>
        <v>2</v>
      </c>
      <c r="D133" s="92"/>
      <c r="E133" s="92"/>
      <c r="F133" s="62"/>
      <c r="G133" s="62"/>
      <c r="H133" s="62"/>
      <c r="I133" s="62"/>
      <c r="J133" s="62"/>
      <c r="K133" s="62"/>
      <c r="L133" s="91"/>
      <c r="M133" s="91"/>
      <c r="N133" s="62"/>
      <c r="O133" s="62"/>
    </row>
    <row r="134">
      <c r="A134" s="53" t="s">
        <v>308</v>
      </c>
      <c r="B134" s="53" t="s">
        <v>2909</v>
      </c>
      <c r="C134" s="117">
        <f t="shared" si="4"/>
        <v>7</v>
      </c>
      <c r="D134" s="92"/>
      <c r="E134" s="92"/>
      <c r="F134" s="62"/>
      <c r="G134" s="62"/>
      <c r="H134" s="62"/>
      <c r="I134" s="62"/>
      <c r="J134" s="62"/>
      <c r="K134" s="62"/>
      <c r="L134" s="91"/>
      <c r="M134" s="91"/>
      <c r="N134" s="62"/>
      <c r="O134" s="62"/>
    </row>
    <row r="135">
      <c r="A135" s="62" t="s">
        <v>165</v>
      </c>
      <c r="B135" s="53" t="s">
        <v>2077</v>
      </c>
      <c r="C135" s="117">
        <f t="shared" si="4"/>
        <v>1</v>
      </c>
      <c r="D135" s="92"/>
      <c r="E135" s="92"/>
      <c r="F135" s="62"/>
      <c r="G135" s="62"/>
      <c r="H135" s="62"/>
      <c r="I135" s="62"/>
      <c r="J135" s="62"/>
      <c r="K135" s="62"/>
      <c r="L135" s="91"/>
      <c r="M135" s="91"/>
      <c r="N135" s="62"/>
      <c r="O135" s="62"/>
    </row>
    <row r="136">
      <c r="A136" s="62" t="s">
        <v>165</v>
      </c>
      <c r="B136" s="96" t="s">
        <v>166</v>
      </c>
      <c r="C136" s="117">
        <f t="shared" si="4"/>
        <v>1</v>
      </c>
      <c r="D136" s="92"/>
      <c r="E136" s="92"/>
      <c r="F136" s="62"/>
      <c r="G136" s="62"/>
      <c r="H136" s="62"/>
      <c r="I136" s="62"/>
      <c r="J136" s="62"/>
      <c r="K136" s="62"/>
      <c r="L136" s="91"/>
      <c r="M136" s="91"/>
      <c r="N136" s="62"/>
      <c r="O136" s="62"/>
    </row>
    <row r="137">
      <c r="A137" s="62" t="s">
        <v>165</v>
      </c>
      <c r="B137" s="62" t="s">
        <v>178</v>
      </c>
      <c r="C137" s="117">
        <f t="shared" si="4"/>
        <v>1</v>
      </c>
      <c r="D137" s="92"/>
      <c r="E137" s="92"/>
      <c r="F137" s="62"/>
      <c r="G137" s="62"/>
      <c r="H137" s="62"/>
      <c r="I137" s="62"/>
      <c r="J137" s="62"/>
      <c r="K137" s="62"/>
      <c r="L137" s="91"/>
      <c r="M137" s="91"/>
      <c r="N137" s="62"/>
      <c r="O137" s="62"/>
    </row>
    <row r="138">
      <c r="A138" s="62" t="s">
        <v>165</v>
      </c>
      <c r="B138" s="96" t="s">
        <v>172</v>
      </c>
      <c r="C138" s="117">
        <f t="shared" si="4"/>
        <v>14</v>
      </c>
      <c r="D138" s="92"/>
      <c r="E138" s="92"/>
      <c r="F138" s="62"/>
      <c r="G138" s="62"/>
      <c r="H138" s="62"/>
      <c r="I138" s="62"/>
      <c r="J138" s="62"/>
      <c r="K138" s="62"/>
      <c r="L138" s="91"/>
      <c r="M138" s="91"/>
      <c r="N138" s="62"/>
      <c r="O138" s="62"/>
    </row>
    <row r="139">
      <c r="A139" s="97"/>
      <c r="B139" s="62"/>
      <c r="C139" s="90"/>
      <c r="D139" s="90"/>
      <c r="E139" s="90"/>
      <c r="F139" s="62"/>
      <c r="G139" s="62"/>
      <c r="H139" s="62"/>
      <c r="I139" s="62"/>
      <c r="J139" s="62"/>
      <c r="K139" s="62"/>
      <c r="L139" s="91"/>
      <c r="M139" s="91"/>
      <c r="N139" s="62"/>
      <c r="O139" s="62"/>
    </row>
    <row r="140">
      <c r="A140" s="89" t="s">
        <v>7</v>
      </c>
      <c r="B140" s="62"/>
      <c r="C140" s="90"/>
      <c r="D140" s="90"/>
      <c r="E140" s="90"/>
      <c r="F140" s="62"/>
      <c r="G140" s="62"/>
      <c r="H140" s="62"/>
      <c r="I140" s="62"/>
      <c r="J140" s="62"/>
      <c r="K140" s="62"/>
      <c r="L140" s="91"/>
      <c r="M140" s="91"/>
      <c r="N140" s="62"/>
      <c r="O140" s="62"/>
    </row>
    <row r="141">
      <c r="A141" s="62"/>
      <c r="B141" s="62"/>
      <c r="C141" s="90"/>
      <c r="D141" s="90"/>
      <c r="E141" s="90"/>
      <c r="F141" s="62"/>
      <c r="G141" s="62"/>
      <c r="H141" s="62"/>
      <c r="I141" s="62"/>
      <c r="J141" s="62"/>
      <c r="K141" s="62"/>
      <c r="L141" s="91"/>
      <c r="M141" s="91"/>
      <c r="N141" s="62"/>
      <c r="O141" s="62"/>
    </row>
    <row r="142">
      <c r="A142" s="53" t="s">
        <v>165</v>
      </c>
      <c r="B142" s="55" t="s">
        <v>320</v>
      </c>
      <c r="C142" s="90">
        <f t="shared" ref="C142:C143" si="5">COUNTIF($K$2:$K$201,B142)</f>
        <v>2</v>
      </c>
      <c r="D142" s="92"/>
      <c r="E142" s="92"/>
      <c r="F142" s="62"/>
      <c r="G142" s="62"/>
      <c r="H142" s="62"/>
      <c r="I142" s="62"/>
      <c r="J142" s="62"/>
      <c r="K142" s="62"/>
      <c r="L142" s="91"/>
      <c r="M142" s="91"/>
      <c r="N142" s="62"/>
      <c r="O142" s="62"/>
    </row>
    <row r="143">
      <c r="A143" s="62" t="s">
        <v>165</v>
      </c>
      <c r="B143" s="55" t="s">
        <v>262</v>
      </c>
      <c r="C143" s="90">
        <f t="shared" si="5"/>
        <v>2</v>
      </c>
      <c r="D143" s="92"/>
      <c r="E143" s="92"/>
      <c r="F143" s="62"/>
      <c r="G143" s="62"/>
      <c r="H143" s="62"/>
      <c r="I143" s="62"/>
      <c r="J143" s="62"/>
      <c r="K143" s="62"/>
      <c r="L143" s="91"/>
      <c r="M143" s="91"/>
      <c r="N143" s="62"/>
      <c r="O143" s="62"/>
    </row>
    <row r="144">
      <c r="A144" s="62"/>
      <c r="B144" s="55"/>
      <c r="C144" s="90"/>
      <c r="D144" s="92"/>
      <c r="E144" s="92"/>
      <c r="F144" s="62"/>
      <c r="G144" s="62"/>
      <c r="H144" s="62"/>
      <c r="I144" s="62"/>
      <c r="J144" s="62"/>
      <c r="K144" s="62"/>
      <c r="L144" s="91"/>
      <c r="M144" s="91"/>
      <c r="N144" s="62"/>
      <c r="O144" s="62"/>
    </row>
    <row r="145">
      <c r="A145" s="62"/>
      <c r="B145" s="53"/>
      <c r="C145" s="90"/>
      <c r="D145" s="92"/>
      <c r="E145" s="92"/>
      <c r="F145" s="62"/>
      <c r="G145" s="62"/>
      <c r="H145" s="62"/>
      <c r="I145" s="62"/>
      <c r="J145" s="62"/>
      <c r="K145" s="62"/>
      <c r="L145" s="91"/>
      <c r="M145" s="91"/>
      <c r="N145" s="62"/>
      <c r="O145" s="62"/>
    </row>
    <row r="146">
      <c r="A146" s="62"/>
      <c r="B146" s="53"/>
      <c r="C146" s="90"/>
      <c r="D146" s="92"/>
      <c r="E146" s="92"/>
      <c r="F146" s="62"/>
      <c r="G146" s="62"/>
      <c r="H146" s="62"/>
      <c r="I146" s="62"/>
      <c r="J146" s="62"/>
      <c r="K146" s="62"/>
      <c r="L146" s="91"/>
      <c r="M146" s="91"/>
      <c r="N146" s="62"/>
      <c r="O146" s="62"/>
    </row>
    <row r="147">
      <c r="A147" s="96"/>
      <c r="B147" s="96"/>
      <c r="C147" s="90"/>
      <c r="D147" s="90"/>
      <c r="E147" s="90"/>
      <c r="F147" s="62"/>
      <c r="G147" s="62"/>
      <c r="H147" s="62"/>
      <c r="I147" s="62"/>
      <c r="J147" s="62"/>
      <c r="K147" s="62"/>
      <c r="L147" s="91"/>
      <c r="M147" s="91"/>
      <c r="N147" s="62"/>
      <c r="O147" s="62"/>
    </row>
    <row r="148">
      <c r="A148" s="62"/>
      <c r="B148" s="53"/>
      <c r="C148" s="90"/>
      <c r="D148" s="92"/>
      <c r="E148" s="92"/>
      <c r="F148" s="62"/>
      <c r="G148" s="62"/>
      <c r="H148" s="62"/>
      <c r="I148" s="62"/>
      <c r="J148" s="62"/>
      <c r="K148" s="62"/>
      <c r="L148" s="91"/>
      <c r="M148" s="91"/>
      <c r="N148" s="62"/>
      <c r="O148" s="62"/>
    </row>
    <row r="149">
      <c r="A149" s="62"/>
      <c r="B149" s="55"/>
      <c r="C149" s="90"/>
      <c r="D149" s="90"/>
      <c r="E149" s="90"/>
      <c r="F149" s="62"/>
      <c r="G149" s="62"/>
      <c r="H149" s="62"/>
      <c r="I149" s="62"/>
      <c r="J149" s="62"/>
      <c r="K149" s="62"/>
      <c r="L149" s="91"/>
      <c r="M149" s="91"/>
      <c r="N149" s="62"/>
      <c r="O149" s="62"/>
    </row>
    <row r="150">
      <c r="A150" s="62"/>
      <c r="B150" s="55"/>
      <c r="C150" s="90"/>
      <c r="D150" s="92"/>
      <c r="E150" s="92"/>
      <c r="F150" s="62"/>
      <c r="G150" s="62"/>
      <c r="H150" s="62"/>
      <c r="I150" s="62"/>
      <c r="J150" s="62"/>
      <c r="K150" s="62"/>
      <c r="L150" s="91"/>
      <c r="M150" s="91"/>
      <c r="N150" s="62"/>
      <c r="O150" s="62"/>
    </row>
    <row r="151">
      <c r="A151" s="62"/>
      <c r="B151" s="53"/>
      <c r="C151" s="92"/>
      <c r="D151" s="90"/>
      <c r="E151" s="90"/>
      <c r="F151" s="62"/>
      <c r="G151" s="62"/>
      <c r="H151" s="62"/>
      <c r="I151" s="62"/>
      <c r="J151" s="62"/>
      <c r="K151" s="62"/>
      <c r="L151" s="91"/>
      <c r="M151" s="91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91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91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91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91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91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91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91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91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91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91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91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91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91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91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91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91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91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91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91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91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91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91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91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91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91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91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91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91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91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91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91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91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91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91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91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91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91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91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91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91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91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91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91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91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91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91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91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91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91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91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91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91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91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91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91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91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91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91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91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91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91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91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91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91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91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91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91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91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91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91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91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91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91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91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91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91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91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91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91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91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91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91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91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91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91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91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91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91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91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91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91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91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91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91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91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91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91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91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91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91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91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91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91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91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91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91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91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91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91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91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91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91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91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91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91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91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91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91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91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91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91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91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91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91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91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91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91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91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91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91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91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91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91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91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91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91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91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91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91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91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91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91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91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91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91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91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91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91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91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91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91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91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91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91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91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91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91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91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91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91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91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91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91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91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91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91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91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91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91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91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91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91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91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91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91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91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91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91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91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91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91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91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91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91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91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91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91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91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91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91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91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91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91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91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91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91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91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91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91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91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91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91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91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91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91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91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91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91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91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91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91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91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91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91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91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91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91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91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91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91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91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91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91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91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91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91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91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91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91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91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91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91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91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91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91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91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91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91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91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91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91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91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91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91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91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91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91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91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91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91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91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91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91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91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91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91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91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91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91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91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91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91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91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91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91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91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91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91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91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91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91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91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91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91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91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91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91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91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91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91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91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91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91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91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91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91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91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91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91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91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91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91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91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91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91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91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91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91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91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91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91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91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91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91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91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91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91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91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91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91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91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91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91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91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91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91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91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91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91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91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91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91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91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91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91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91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91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91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91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91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91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91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91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91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91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91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91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91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91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91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91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91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91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91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91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91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91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91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91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91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91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91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91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91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91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91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91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91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91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91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91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91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91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91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91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91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91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91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91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91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91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91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91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91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91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91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91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91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91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91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91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91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91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91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91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91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91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91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91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91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91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91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91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91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91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91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91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91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91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91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91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91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91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91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91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91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91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91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91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91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91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91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91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91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91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91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91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91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91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91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91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91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91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91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91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91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91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91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91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91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91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91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91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91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91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91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91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91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91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91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91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91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91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91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91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91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91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91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91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91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91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91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91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91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91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91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91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91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91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91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91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91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91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91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91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91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91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91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91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91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91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91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91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91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91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91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91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91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91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91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91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91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91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91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91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91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91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91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91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91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91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91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91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91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91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91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91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91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91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91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91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91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91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91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91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91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91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91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91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91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91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91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91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91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91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91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91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91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91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91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91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91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91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91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91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91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91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91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91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91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91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91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91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91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91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91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91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91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91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91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91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91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91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91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91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91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91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91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91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91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91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91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91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91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91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91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91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91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91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91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91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91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91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91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91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91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91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91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91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91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91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91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91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91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91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91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91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91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91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91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91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91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91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91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91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91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91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91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91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91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91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91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91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91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91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91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91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91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91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91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91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91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91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91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91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91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91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91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91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91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91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91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91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91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91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91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91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91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91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91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91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91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91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91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91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91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91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91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91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91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91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91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91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91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91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91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91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91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91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91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91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91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91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91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91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91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91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91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91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91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91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91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91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91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91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91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91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91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91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91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91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91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91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91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91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91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91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91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91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91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91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91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91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91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91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91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91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91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91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91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91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91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91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91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91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91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91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91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91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91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91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91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91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91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91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91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91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91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91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91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91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91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91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91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91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91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91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91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91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91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91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91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91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91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91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91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91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91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91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91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91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91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91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91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91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91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91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91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91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91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91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91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91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91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91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91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91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91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91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91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91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91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91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91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91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91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91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91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91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91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91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91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91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91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91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91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91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91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91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91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91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91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91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91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91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91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91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91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91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91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91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91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91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91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91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91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91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91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91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91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91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91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91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91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91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91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91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91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91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91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91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91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91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91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91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91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91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91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91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91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91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91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91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91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91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91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91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91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91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91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91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91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91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91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91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91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91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91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91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91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91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91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91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91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91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91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91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91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91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91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91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91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91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91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91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91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91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91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91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91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91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91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91"/>
      <c r="N994" s="62"/>
      <c r="O994" s="62"/>
    </row>
  </sheetData>
  <autoFilter ref="$A$1:$O$103"/>
  <dataValidations>
    <dataValidation type="list" allowBlank="1" sqref="B71:B79 B81:B88 B91:B95 B97 B101 B103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04">
      <formula1>"INACTIVO,OPERATIVO"</formula1>
    </dataValidation>
    <dataValidation type="list" allowBlank="1" sqref="J96 J100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98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E2:E79 E81:E95 E97:E99 E101:E104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E80 E96 E100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99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B68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B70 B96 B100 B102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98">
      <formula1>"ABASTECIMIENTO,ADMINISTRACIÓN,BODEGA,CAJAS,CASINO,CONTABILIDAD,CONTROL GUARDIA,CRÉDITO Y COBRANZA,DESPACHO,DIMENSIONADO,ENTRETECHO,EXISTENCIAS,FERCO,GERENCIA,JEFATURA SUCURSAL,JEFATURA DE SECCIÓN,MARKETING,OFICINA JOPE,OPERACIONES,PASILLO,PATIO,PICKING,RE"&amp;"CEPCIÓN,RELOJ CONTROL,SEGURIDAD,SALA DE REUNIÓN,SALÓN PRINCIPAL,SERVICIO CLIENTE,SERVIDORES,TESORERÍA,TI,VENTAS,VENTAS EMPRESAS,VENTAS MAYORISTA,ZONA DE CARGA"</formula1>
    </dataValidation>
    <dataValidation type="list" allowBlank="1" sqref="J64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64 B80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68 J92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64 F69 F71:F88 F93:F97 F99:F101 F103">
      <formula1>"LINUX CENTOS,LINUX FEDORA,LINUX UBUNTU,NO APLICA,OTRO,WINDOWS XP,WINDOWS 7,WINDOWS 10,"</formula1>
    </dataValidation>
    <dataValidation type="list" allowBlank="1" sqref="J80 J88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2:F63 F65:F67 F104">
      <formula1>"LINUX FEDORA,LINUX UBUNTU,NO APLICA,OTRO,WINDOWS XP,WINDOWS 7,WINDOWS 10,"</formula1>
    </dataValidation>
    <dataValidation type="list" allowBlank="1" sqref="J97 J101 J103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2:B63 B65:B67 B104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J102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04">
      <formula1>"COMPUTADOR,MONITOR,PERIFÉRICO"</formula1>
    </dataValidation>
    <dataValidation type="list" allowBlank="1" sqref="J66">
      <formula1>"AOC,BENQ,BIXOLON,CINO,CLIO,COMPAQ,DATALOGIC,DATAMAX O´NEIL,DELL,EPSON,FUSION,GENÉRICO,HONEYWELL,HP,HP COMPAC,KRONOS,KYOCERA,LENOVO,LG,IBM,MICROLINE,MLAB,MITSUBISHI,MOTOROLA,NO VISIBLE,OKI DATA,PANASONIC,PROXIMA,PHILCO,SAMSUNG,SEWOO,SIMBOL,SPEKTRA,STRIPE,S"&amp;"YMBOL,VIEWSONIC,ZEBRA,3NSTAR,"</formula1>
    </dataValidation>
    <dataValidation type="list" allowBlank="1" sqref="J71:J79 J81:J87 J93:J94 J99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F70 F102">
      <formula1>"WINDOWS XP,WINDOWS 7,WINDOWS 10,NO APLICA,OTRO"</formula1>
    </dataValidation>
    <dataValidation type="list" allowBlank="1" sqref="F68 F89:F92 F98">
      <formula1>"LINUX FEDORA,NO APLICA,OTRO,WINDOWS XP,WINDOWS 7,WINDOWS 10,"</formula1>
    </dataValidation>
    <dataValidation type="list" allowBlank="1" sqref="J89:J91 J95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J2:J63 J65 J67 J104">
      <formula1>"AOC,BENQ,BIXOLON,CINO,CLIO,DATALOGIC,DATAMAX O´NEIL,DELL,EPSON,FUSION,GENÉRICO,HONEYWELL,HP,HP COMPAC,KRONOS,KYOCERA,LENOVO,LG,IBM,MICROLINE,MLAB,MITSUBISHI,MOTOROLA,NO VISIBLE,OKI DATA,PANASONIC,PROXIMA,PHILCO,SAMSUNG,SEWOO,SIMBOL,SPEKTRA,STRIPE,SYMBOL,V"&amp;"IEWSONIC,ZEBRA,3NSTAR,"</formula1>
    </dataValidation>
    <dataValidation type="list" allowBlank="1" sqref="J69:J70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69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  <dataValidation type="list" allowBlank="1" sqref="B89:B90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8.25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4.88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38" t="s">
        <v>143</v>
      </c>
      <c r="N1" s="34" t="s">
        <v>2655</v>
      </c>
      <c r="O1" s="34" t="s">
        <v>145</v>
      </c>
    </row>
    <row r="2">
      <c r="A2" s="41" t="s">
        <v>146</v>
      </c>
      <c r="B2" s="39" t="s">
        <v>204</v>
      </c>
      <c r="C2" s="40">
        <v>1.0</v>
      </c>
      <c r="D2" s="39" t="s">
        <v>9</v>
      </c>
      <c r="E2" s="41" t="s">
        <v>9</v>
      </c>
      <c r="F2" s="52"/>
      <c r="G2" s="41" t="s">
        <v>148</v>
      </c>
      <c r="H2" s="39" t="s">
        <v>151</v>
      </c>
      <c r="I2" s="41">
        <v>6626864.0</v>
      </c>
      <c r="J2" s="39" t="s">
        <v>165</v>
      </c>
      <c r="K2" s="41" t="s">
        <v>151</v>
      </c>
      <c r="L2" s="43" t="s">
        <v>3104</v>
      </c>
      <c r="M2" s="39"/>
      <c r="N2" s="41"/>
      <c r="O2" s="41"/>
    </row>
    <row r="3">
      <c r="A3" s="41" t="s">
        <v>146</v>
      </c>
      <c r="B3" s="39" t="s">
        <v>204</v>
      </c>
      <c r="C3" s="40">
        <v>1.0</v>
      </c>
      <c r="D3" s="39" t="s">
        <v>159</v>
      </c>
      <c r="E3" s="41" t="s">
        <v>22</v>
      </c>
      <c r="F3" s="52"/>
      <c r="G3" s="41" t="s">
        <v>148</v>
      </c>
      <c r="H3" s="39" t="s">
        <v>3198</v>
      </c>
      <c r="I3" s="41">
        <v>6626862.0</v>
      </c>
      <c r="J3" s="39" t="s">
        <v>206</v>
      </c>
      <c r="K3" s="41" t="s">
        <v>206</v>
      </c>
      <c r="L3" s="43" t="s">
        <v>3107</v>
      </c>
      <c r="M3" s="39"/>
      <c r="N3" s="41"/>
      <c r="O3" s="41"/>
    </row>
    <row r="4">
      <c r="A4" s="41" t="s">
        <v>146</v>
      </c>
      <c r="B4" s="39" t="s">
        <v>204</v>
      </c>
      <c r="C4" s="40">
        <v>1.0</v>
      </c>
      <c r="D4" s="39" t="s">
        <v>159</v>
      </c>
      <c r="E4" s="41" t="s">
        <v>21</v>
      </c>
      <c r="F4" s="52"/>
      <c r="G4" s="41" t="s">
        <v>148</v>
      </c>
      <c r="H4" s="39">
        <v>8.510230214E9</v>
      </c>
      <c r="I4" s="41">
        <v>6626863.0</v>
      </c>
      <c r="J4" s="39" t="s">
        <v>407</v>
      </c>
      <c r="K4" s="41" t="s">
        <v>1084</v>
      </c>
      <c r="L4" s="43" t="s">
        <v>3107</v>
      </c>
      <c r="M4" s="39"/>
      <c r="N4" s="41"/>
      <c r="O4" s="41"/>
    </row>
    <row r="5">
      <c r="A5" s="41" t="s">
        <v>146</v>
      </c>
      <c r="B5" s="39" t="s">
        <v>204</v>
      </c>
      <c r="C5" s="40">
        <v>1.0</v>
      </c>
      <c r="D5" s="39" t="s">
        <v>159</v>
      </c>
      <c r="E5" s="41" t="s">
        <v>19</v>
      </c>
      <c r="F5" s="52"/>
      <c r="G5" s="41" t="s">
        <v>148</v>
      </c>
      <c r="H5" s="39" t="s">
        <v>151</v>
      </c>
      <c r="I5" s="41">
        <v>6626865.0</v>
      </c>
      <c r="J5" s="39" t="s">
        <v>206</v>
      </c>
      <c r="K5" s="41" t="s">
        <v>206</v>
      </c>
      <c r="L5" s="43" t="s">
        <v>3105</v>
      </c>
      <c r="M5" s="39"/>
      <c r="N5" s="41"/>
      <c r="O5" s="41"/>
    </row>
    <row r="6">
      <c r="A6" s="41" t="s">
        <v>146</v>
      </c>
      <c r="B6" s="39" t="s">
        <v>204</v>
      </c>
      <c r="C6" s="40">
        <v>1.0</v>
      </c>
      <c r="D6" s="39" t="s">
        <v>154</v>
      </c>
      <c r="E6" s="41" t="s">
        <v>8</v>
      </c>
      <c r="F6" s="39"/>
      <c r="G6" s="41" t="s">
        <v>148</v>
      </c>
      <c r="H6" s="39" t="s">
        <v>3199</v>
      </c>
      <c r="I6" s="41">
        <v>6626866.0</v>
      </c>
      <c r="J6" s="39" t="s">
        <v>206</v>
      </c>
      <c r="K6" s="41" t="s">
        <v>376</v>
      </c>
      <c r="L6" s="43" t="s">
        <v>3107</v>
      </c>
      <c r="M6" s="39"/>
      <c r="N6" s="41"/>
      <c r="O6" s="41"/>
    </row>
    <row r="7">
      <c r="A7" s="41" t="s">
        <v>3200</v>
      </c>
      <c r="B7" s="39" t="s">
        <v>153</v>
      </c>
      <c r="C7" s="40">
        <v>1.0</v>
      </c>
      <c r="D7" s="39" t="s">
        <v>154</v>
      </c>
      <c r="E7" s="41" t="s">
        <v>6</v>
      </c>
      <c r="F7" s="39" t="s">
        <v>155</v>
      </c>
      <c r="G7" s="41" t="s">
        <v>148</v>
      </c>
      <c r="H7" s="39" t="s">
        <v>3201</v>
      </c>
      <c r="I7" s="41">
        <v>6626822.0</v>
      </c>
      <c r="J7" s="39" t="s">
        <v>150</v>
      </c>
      <c r="K7" s="41" t="s">
        <v>151</v>
      </c>
      <c r="L7" s="43" t="s">
        <v>3202</v>
      </c>
      <c r="M7" s="39"/>
      <c r="N7" s="41"/>
      <c r="O7" s="41"/>
    </row>
    <row r="8">
      <c r="A8" s="41" t="s">
        <v>3200</v>
      </c>
      <c r="B8" s="39" t="s">
        <v>153</v>
      </c>
      <c r="C8" s="40">
        <v>1.0</v>
      </c>
      <c r="D8" s="39" t="s">
        <v>9</v>
      </c>
      <c r="E8" s="41" t="s">
        <v>9</v>
      </c>
      <c r="F8" s="52"/>
      <c r="G8" s="41" t="s">
        <v>148</v>
      </c>
      <c r="H8" s="39" t="s">
        <v>3203</v>
      </c>
      <c r="I8" s="41">
        <v>6626823.0</v>
      </c>
      <c r="J8" s="39" t="s">
        <v>381</v>
      </c>
      <c r="K8" s="41" t="s">
        <v>822</v>
      </c>
      <c r="L8" s="43" t="s">
        <v>3107</v>
      </c>
      <c r="M8" s="39"/>
      <c r="N8" s="41"/>
      <c r="O8" s="41"/>
    </row>
    <row r="9">
      <c r="A9" s="41" t="s">
        <v>3200</v>
      </c>
      <c r="B9" s="39" t="s">
        <v>153</v>
      </c>
      <c r="C9" s="40">
        <v>1.0</v>
      </c>
      <c r="D9" s="39" t="s">
        <v>159</v>
      </c>
      <c r="E9" s="41" t="s">
        <v>26</v>
      </c>
      <c r="F9" s="52"/>
      <c r="G9" s="41" t="s">
        <v>148</v>
      </c>
      <c r="H9" s="39" t="s">
        <v>3204</v>
      </c>
      <c r="I9" s="41">
        <v>6626824.0</v>
      </c>
      <c r="J9" s="39" t="s">
        <v>192</v>
      </c>
      <c r="K9" s="41" t="s">
        <v>151</v>
      </c>
      <c r="L9" s="43" t="s">
        <v>3205</v>
      </c>
      <c r="M9" s="39"/>
      <c r="N9" s="41"/>
      <c r="O9" s="41"/>
    </row>
    <row r="10">
      <c r="A10" s="41" t="s">
        <v>3200</v>
      </c>
      <c r="B10" s="39" t="s">
        <v>153</v>
      </c>
      <c r="C10" s="40">
        <v>1.0</v>
      </c>
      <c r="D10" s="39" t="s">
        <v>159</v>
      </c>
      <c r="E10" s="41" t="s">
        <v>17</v>
      </c>
      <c r="F10" s="52"/>
      <c r="G10" s="41" t="s">
        <v>148</v>
      </c>
      <c r="H10" s="39" t="s">
        <v>151</v>
      </c>
      <c r="I10" s="41">
        <v>6626825.0</v>
      </c>
      <c r="J10" s="39" t="s">
        <v>189</v>
      </c>
      <c r="K10" s="41" t="s">
        <v>190</v>
      </c>
      <c r="L10" s="43" t="s">
        <v>3206</v>
      </c>
      <c r="M10" s="39"/>
      <c r="N10" s="41"/>
      <c r="O10" s="41"/>
    </row>
    <row r="11">
      <c r="A11" s="41" t="s">
        <v>3207</v>
      </c>
      <c r="B11" s="39" t="s">
        <v>315</v>
      </c>
      <c r="C11" s="40">
        <v>2.0</v>
      </c>
      <c r="D11" s="39" t="s">
        <v>9</v>
      </c>
      <c r="E11" s="41" t="s">
        <v>9</v>
      </c>
      <c r="F11" s="52"/>
      <c r="G11" s="41" t="s">
        <v>148</v>
      </c>
      <c r="H11" s="39" t="s">
        <v>3208</v>
      </c>
      <c r="I11" s="41">
        <v>6626804.0</v>
      </c>
      <c r="J11" s="39" t="s">
        <v>362</v>
      </c>
      <c r="K11" s="41" t="s">
        <v>3137</v>
      </c>
      <c r="L11" s="43" t="s">
        <v>3107</v>
      </c>
      <c r="M11" s="39"/>
      <c r="N11" s="41"/>
      <c r="O11" s="41"/>
    </row>
    <row r="12">
      <c r="A12" s="41" t="s">
        <v>3207</v>
      </c>
      <c r="B12" s="39" t="s">
        <v>315</v>
      </c>
      <c r="C12" s="40">
        <v>2.0</v>
      </c>
      <c r="D12" s="39" t="s">
        <v>154</v>
      </c>
      <c r="E12" s="41" t="s">
        <v>6</v>
      </c>
      <c r="F12" s="39" t="s">
        <v>155</v>
      </c>
      <c r="G12" s="41" t="s">
        <v>148</v>
      </c>
      <c r="H12" s="39" t="s">
        <v>3209</v>
      </c>
      <c r="I12" s="41">
        <v>6626805.0</v>
      </c>
      <c r="J12" s="39" t="s">
        <v>165</v>
      </c>
      <c r="K12" s="41" t="s">
        <v>166</v>
      </c>
      <c r="L12" s="43" t="s">
        <v>3107</v>
      </c>
      <c r="M12" s="39"/>
      <c r="N12" s="41"/>
      <c r="O12" s="41"/>
    </row>
    <row r="13">
      <c r="A13" s="41" t="s">
        <v>3207</v>
      </c>
      <c r="B13" s="39" t="s">
        <v>315</v>
      </c>
      <c r="C13" s="40">
        <v>2.0</v>
      </c>
      <c r="D13" s="39" t="s">
        <v>9</v>
      </c>
      <c r="E13" s="41" t="s">
        <v>9</v>
      </c>
      <c r="F13" s="52"/>
      <c r="G13" s="41" t="s">
        <v>148</v>
      </c>
      <c r="H13" s="39" t="s">
        <v>3210</v>
      </c>
      <c r="I13" s="41">
        <v>6626801.0</v>
      </c>
      <c r="J13" s="39" t="s">
        <v>362</v>
      </c>
      <c r="K13" s="41" t="s">
        <v>3137</v>
      </c>
      <c r="L13" s="43" t="s">
        <v>3211</v>
      </c>
      <c r="M13" s="39"/>
      <c r="N13" s="41"/>
      <c r="O13" s="41"/>
    </row>
    <row r="14">
      <c r="A14" s="41" t="s">
        <v>3207</v>
      </c>
      <c r="B14" s="39" t="s">
        <v>315</v>
      </c>
      <c r="C14" s="40">
        <v>2.0</v>
      </c>
      <c r="D14" s="39" t="s">
        <v>9</v>
      </c>
      <c r="E14" s="41" t="s">
        <v>9</v>
      </c>
      <c r="F14" s="52"/>
      <c r="G14" s="41" t="s">
        <v>148</v>
      </c>
      <c r="H14" s="39" t="s">
        <v>151</v>
      </c>
      <c r="I14" s="41">
        <v>6626875.0</v>
      </c>
      <c r="J14" s="39" t="s">
        <v>362</v>
      </c>
      <c r="K14" s="41" t="s">
        <v>151</v>
      </c>
      <c r="L14" s="43" t="s">
        <v>3104</v>
      </c>
      <c r="M14" s="39"/>
      <c r="N14" s="41"/>
      <c r="O14" s="41"/>
    </row>
    <row r="15">
      <c r="A15" s="41" t="s">
        <v>3207</v>
      </c>
      <c r="B15" s="39" t="s">
        <v>315</v>
      </c>
      <c r="C15" s="40">
        <v>2.0</v>
      </c>
      <c r="D15" s="39" t="s">
        <v>159</v>
      </c>
      <c r="E15" s="41" t="s">
        <v>16</v>
      </c>
      <c r="F15" s="52"/>
      <c r="G15" s="41" t="s">
        <v>148</v>
      </c>
      <c r="H15" s="39" t="s">
        <v>151</v>
      </c>
      <c r="I15" s="41">
        <v>6626806.0</v>
      </c>
      <c r="J15" s="39" t="s">
        <v>161</v>
      </c>
      <c r="K15" s="41" t="s">
        <v>2684</v>
      </c>
      <c r="L15" s="43" t="s">
        <v>3212</v>
      </c>
      <c r="M15" s="39"/>
      <c r="N15" s="41"/>
      <c r="O15" s="41"/>
    </row>
    <row r="16">
      <c r="A16" s="41" t="s">
        <v>3207</v>
      </c>
      <c r="B16" s="39" t="s">
        <v>315</v>
      </c>
      <c r="C16" s="40">
        <v>2.0</v>
      </c>
      <c r="D16" s="39" t="s">
        <v>159</v>
      </c>
      <c r="E16" s="41" t="s">
        <v>16</v>
      </c>
      <c r="F16" s="52"/>
      <c r="G16" s="41" t="s">
        <v>148</v>
      </c>
      <c r="H16" s="39" t="s">
        <v>151</v>
      </c>
      <c r="I16" s="41">
        <v>6626872.0</v>
      </c>
      <c r="J16" s="39" t="s">
        <v>161</v>
      </c>
      <c r="K16" s="41" t="s">
        <v>2684</v>
      </c>
      <c r="L16" s="43" t="s">
        <v>3105</v>
      </c>
      <c r="M16" s="39"/>
      <c r="N16" s="41"/>
      <c r="O16" s="41"/>
    </row>
    <row r="17">
      <c r="A17" s="41" t="s">
        <v>3207</v>
      </c>
      <c r="B17" s="39" t="s">
        <v>315</v>
      </c>
      <c r="C17" s="40">
        <v>2.0</v>
      </c>
      <c r="D17" s="39" t="s">
        <v>159</v>
      </c>
      <c r="E17" s="41" t="s">
        <v>17</v>
      </c>
      <c r="F17" s="52"/>
      <c r="G17" s="41" t="s">
        <v>148</v>
      </c>
      <c r="H17" s="39" t="s">
        <v>151</v>
      </c>
      <c r="I17" s="41">
        <v>6626873.0</v>
      </c>
      <c r="J17" s="39" t="s">
        <v>189</v>
      </c>
      <c r="K17" s="41" t="s">
        <v>190</v>
      </c>
      <c r="L17" s="43" t="s">
        <v>3213</v>
      </c>
      <c r="M17" s="39"/>
      <c r="N17" s="41"/>
      <c r="O17" s="41"/>
    </row>
    <row r="18">
      <c r="A18" s="41" t="s">
        <v>146</v>
      </c>
      <c r="B18" s="39" t="s">
        <v>315</v>
      </c>
      <c r="C18" s="40">
        <v>2.0</v>
      </c>
      <c r="D18" s="39" t="s">
        <v>154</v>
      </c>
      <c r="E18" s="41" t="s">
        <v>6</v>
      </c>
      <c r="F18" s="39" t="s">
        <v>155</v>
      </c>
      <c r="G18" s="41" t="s">
        <v>148</v>
      </c>
      <c r="H18" s="39" t="s">
        <v>3214</v>
      </c>
      <c r="I18" s="41">
        <v>6626802.0</v>
      </c>
      <c r="J18" s="39" t="s">
        <v>165</v>
      </c>
      <c r="K18" s="41" t="s">
        <v>172</v>
      </c>
      <c r="L18" s="43" t="s">
        <v>3107</v>
      </c>
      <c r="M18" s="39"/>
      <c r="N18" s="41"/>
      <c r="O18" s="41"/>
    </row>
    <row r="19">
      <c r="A19" s="41" t="s">
        <v>146</v>
      </c>
      <c r="B19" s="39" t="s">
        <v>315</v>
      </c>
      <c r="C19" s="40">
        <v>2.0</v>
      </c>
      <c r="D19" s="39" t="s">
        <v>9</v>
      </c>
      <c r="E19" s="41" t="s">
        <v>9</v>
      </c>
      <c r="F19" s="52"/>
      <c r="G19" s="41" t="s">
        <v>148</v>
      </c>
      <c r="H19" s="39" t="s">
        <v>151</v>
      </c>
      <c r="I19" s="41">
        <v>6626803.0</v>
      </c>
      <c r="J19" s="39" t="s">
        <v>165</v>
      </c>
      <c r="K19" s="41" t="s">
        <v>151</v>
      </c>
      <c r="L19" s="43" t="s">
        <v>3215</v>
      </c>
      <c r="M19" s="39"/>
      <c r="N19" s="41"/>
      <c r="O19" s="41"/>
    </row>
    <row r="20">
      <c r="A20" s="41" t="s">
        <v>146</v>
      </c>
      <c r="B20" s="39" t="s">
        <v>153</v>
      </c>
      <c r="C20" s="40">
        <v>1.0</v>
      </c>
      <c r="D20" s="39" t="s">
        <v>154</v>
      </c>
      <c r="E20" s="39" t="s">
        <v>6</v>
      </c>
      <c r="F20" s="39" t="s">
        <v>155</v>
      </c>
      <c r="G20" s="39" t="s">
        <v>148</v>
      </c>
      <c r="H20" s="41" t="s">
        <v>3216</v>
      </c>
      <c r="I20" s="39" t="s">
        <v>227</v>
      </c>
      <c r="J20" s="39" t="s">
        <v>150</v>
      </c>
      <c r="K20" s="39" t="s">
        <v>228</v>
      </c>
      <c r="L20" s="43" t="s">
        <v>440</v>
      </c>
      <c r="M20" s="39"/>
      <c r="N20" s="41"/>
      <c r="O20" s="41"/>
    </row>
    <row r="21">
      <c r="A21" s="41" t="s">
        <v>146</v>
      </c>
      <c r="B21" s="39" t="s">
        <v>153</v>
      </c>
      <c r="C21" s="40">
        <v>1.0</v>
      </c>
      <c r="D21" s="39" t="s">
        <v>9</v>
      </c>
      <c r="E21" s="41" t="s">
        <v>9</v>
      </c>
      <c r="F21" s="52"/>
      <c r="G21" s="41" t="s">
        <v>148</v>
      </c>
      <c r="H21" s="39" t="s">
        <v>3217</v>
      </c>
      <c r="I21" s="41">
        <v>6626835.0</v>
      </c>
      <c r="J21" s="39" t="s">
        <v>165</v>
      </c>
      <c r="K21" s="41" t="s">
        <v>1154</v>
      </c>
      <c r="L21" s="43" t="s">
        <v>3107</v>
      </c>
      <c r="M21" s="39"/>
      <c r="N21" s="41"/>
      <c r="O21" s="41"/>
    </row>
    <row r="22">
      <c r="A22" s="41" t="s">
        <v>146</v>
      </c>
      <c r="B22" s="39" t="s">
        <v>153</v>
      </c>
      <c r="C22" s="40">
        <v>1.0</v>
      </c>
      <c r="D22" s="39" t="s">
        <v>159</v>
      </c>
      <c r="E22" s="41" t="s">
        <v>17</v>
      </c>
      <c r="F22" s="52"/>
      <c r="G22" s="41" t="s">
        <v>148</v>
      </c>
      <c r="H22" s="39" t="s">
        <v>151</v>
      </c>
      <c r="I22" s="41">
        <v>6626836.0</v>
      </c>
      <c r="J22" s="39" t="s">
        <v>189</v>
      </c>
      <c r="K22" s="41" t="s">
        <v>190</v>
      </c>
      <c r="L22" s="43" t="s">
        <v>3218</v>
      </c>
      <c r="M22" s="39"/>
      <c r="N22" s="41"/>
      <c r="O22" s="41"/>
    </row>
    <row r="23">
      <c r="A23" s="41" t="s">
        <v>146</v>
      </c>
      <c r="B23" s="39" t="s">
        <v>153</v>
      </c>
      <c r="C23" s="40">
        <v>1.0</v>
      </c>
      <c r="D23" s="39" t="s">
        <v>159</v>
      </c>
      <c r="E23" s="41" t="s">
        <v>26</v>
      </c>
      <c r="F23" s="52"/>
      <c r="G23" s="41" t="s">
        <v>148</v>
      </c>
      <c r="H23" s="39" t="s">
        <v>3219</v>
      </c>
      <c r="I23" s="41">
        <v>6626837.0</v>
      </c>
      <c r="J23" s="39" t="s">
        <v>192</v>
      </c>
      <c r="K23" s="41" t="s">
        <v>151</v>
      </c>
      <c r="L23" s="43" t="s">
        <v>3220</v>
      </c>
      <c r="M23" s="39"/>
      <c r="N23" s="41"/>
      <c r="O23" s="41"/>
    </row>
    <row r="24">
      <c r="A24" s="41" t="s">
        <v>3221</v>
      </c>
      <c r="B24" s="39" t="s">
        <v>204</v>
      </c>
      <c r="C24" s="40">
        <v>1.0</v>
      </c>
      <c r="D24" s="39" t="s">
        <v>9</v>
      </c>
      <c r="E24" s="41" t="s">
        <v>9</v>
      </c>
      <c r="F24" s="52"/>
      <c r="G24" s="41" t="s">
        <v>148</v>
      </c>
      <c r="H24" s="39" t="s">
        <v>151</v>
      </c>
      <c r="I24" s="41">
        <v>6626859.0</v>
      </c>
      <c r="J24" s="39" t="s">
        <v>165</v>
      </c>
      <c r="K24" s="41" t="s">
        <v>151</v>
      </c>
      <c r="L24" s="43" t="s">
        <v>3222</v>
      </c>
      <c r="M24" s="39"/>
      <c r="N24" s="41"/>
      <c r="O24" s="41"/>
    </row>
    <row r="25">
      <c r="A25" s="41" t="s">
        <v>3221</v>
      </c>
      <c r="B25" s="39" t="s">
        <v>204</v>
      </c>
      <c r="C25" s="40">
        <v>1.0</v>
      </c>
      <c r="D25" s="39" t="s">
        <v>154</v>
      </c>
      <c r="E25" s="41" t="s">
        <v>8</v>
      </c>
      <c r="F25" s="39"/>
      <c r="G25" s="41" t="s">
        <v>148</v>
      </c>
      <c r="H25" s="39" t="s">
        <v>3223</v>
      </c>
      <c r="I25" s="41">
        <v>6626861.0</v>
      </c>
      <c r="J25" s="39" t="s">
        <v>206</v>
      </c>
      <c r="K25" s="41" t="s">
        <v>376</v>
      </c>
      <c r="L25" s="43" t="s">
        <v>3107</v>
      </c>
      <c r="M25" s="39"/>
      <c r="N25" s="41"/>
      <c r="O25" s="41"/>
    </row>
    <row r="26">
      <c r="A26" s="41" t="s">
        <v>3221</v>
      </c>
      <c r="B26" s="39" t="s">
        <v>204</v>
      </c>
      <c r="C26" s="40">
        <v>1.0</v>
      </c>
      <c r="D26" s="39" t="s">
        <v>159</v>
      </c>
      <c r="E26" s="41" t="s">
        <v>20</v>
      </c>
      <c r="F26" s="52"/>
      <c r="G26" s="41" t="s">
        <v>148</v>
      </c>
      <c r="H26" s="39" t="s">
        <v>3224</v>
      </c>
      <c r="I26" s="41">
        <v>6626858.0</v>
      </c>
      <c r="J26" s="39" t="s">
        <v>212</v>
      </c>
      <c r="K26" s="41" t="s">
        <v>213</v>
      </c>
      <c r="L26" s="43" t="s">
        <v>3107</v>
      </c>
      <c r="M26" s="39"/>
      <c r="N26" s="41"/>
      <c r="O26" s="41"/>
    </row>
    <row r="27">
      <c r="A27" s="41" t="s">
        <v>3221</v>
      </c>
      <c r="B27" s="39" t="s">
        <v>204</v>
      </c>
      <c r="C27" s="40">
        <v>1.0</v>
      </c>
      <c r="D27" s="39" t="s">
        <v>159</v>
      </c>
      <c r="E27" s="41" t="s">
        <v>19</v>
      </c>
      <c r="F27" s="52"/>
      <c r="G27" s="41" t="s">
        <v>148</v>
      </c>
      <c r="H27" s="39" t="s">
        <v>151</v>
      </c>
      <c r="I27" s="41">
        <v>6626860.0</v>
      </c>
      <c r="J27" s="39" t="s">
        <v>206</v>
      </c>
      <c r="K27" s="41" t="s">
        <v>151</v>
      </c>
      <c r="L27" s="43" t="s">
        <v>3104</v>
      </c>
      <c r="M27" s="39"/>
      <c r="N27" s="41"/>
      <c r="O27" s="41"/>
    </row>
    <row r="28">
      <c r="A28" s="41" t="s">
        <v>3221</v>
      </c>
      <c r="B28" s="39" t="s">
        <v>204</v>
      </c>
      <c r="C28" s="40">
        <v>1.0</v>
      </c>
      <c r="D28" s="39" t="s">
        <v>159</v>
      </c>
      <c r="E28" s="41" t="s">
        <v>21</v>
      </c>
      <c r="F28" s="52"/>
      <c r="G28" s="41" t="s">
        <v>148</v>
      </c>
      <c r="H28" s="39">
        <v>8.510230094E9</v>
      </c>
      <c r="I28" s="41">
        <v>6626867.0</v>
      </c>
      <c r="J28" s="39" t="s">
        <v>407</v>
      </c>
      <c r="K28" s="41" t="s">
        <v>1084</v>
      </c>
      <c r="L28" s="43" t="s">
        <v>3107</v>
      </c>
      <c r="M28" s="39"/>
      <c r="N28" s="41"/>
      <c r="O28" s="41"/>
    </row>
    <row r="29">
      <c r="A29" s="41" t="s">
        <v>3207</v>
      </c>
      <c r="B29" s="39" t="s">
        <v>204</v>
      </c>
      <c r="C29" s="40">
        <v>1.0</v>
      </c>
      <c r="D29" s="39" t="s">
        <v>154</v>
      </c>
      <c r="E29" s="41" t="s">
        <v>6</v>
      </c>
      <c r="F29" s="39" t="s">
        <v>155</v>
      </c>
      <c r="G29" s="41" t="s">
        <v>148</v>
      </c>
      <c r="H29" s="39" t="s">
        <v>3225</v>
      </c>
      <c r="I29" s="41">
        <v>6626869.0</v>
      </c>
      <c r="J29" s="39" t="s">
        <v>150</v>
      </c>
      <c r="K29" s="41" t="s">
        <v>157</v>
      </c>
      <c r="L29" s="43" t="s">
        <v>3107</v>
      </c>
      <c r="M29" s="39"/>
      <c r="N29" s="41"/>
      <c r="O29" s="41"/>
    </row>
    <row r="30">
      <c r="A30" s="41" t="s">
        <v>3207</v>
      </c>
      <c r="B30" s="39" t="s">
        <v>204</v>
      </c>
      <c r="C30" s="40">
        <v>1.0</v>
      </c>
      <c r="D30" s="39" t="s">
        <v>9</v>
      </c>
      <c r="E30" s="41" t="s">
        <v>9</v>
      </c>
      <c r="F30" s="52"/>
      <c r="G30" s="41" t="s">
        <v>148</v>
      </c>
      <c r="H30" s="39" t="s">
        <v>3226</v>
      </c>
      <c r="I30" s="41">
        <v>6626870.0</v>
      </c>
      <c r="J30" s="39" t="s">
        <v>293</v>
      </c>
      <c r="K30" s="41" t="s">
        <v>296</v>
      </c>
      <c r="L30" s="43" t="s">
        <v>3107</v>
      </c>
      <c r="M30" s="39"/>
      <c r="N30" s="41"/>
      <c r="O30" s="41"/>
    </row>
    <row r="31">
      <c r="A31" s="41" t="s">
        <v>3207</v>
      </c>
      <c r="B31" s="39" t="s">
        <v>147</v>
      </c>
      <c r="C31" s="40">
        <v>1.0</v>
      </c>
      <c r="D31" s="39" t="s">
        <v>154</v>
      </c>
      <c r="E31" s="41" t="s">
        <v>6</v>
      </c>
      <c r="F31" s="39" t="s">
        <v>155</v>
      </c>
      <c r="G31" s="41" t="s">
        <v>148</v>
      </c>
      <c r="H31" s="39" t="s">
        <v>3227</v>
      </c>
      <c r="I31" s="41">
        <v>6626848.0</v>
      </c>
      <c r="J31" s="39" t="s">
        <v>308</v>
      </c>
      <c r="K31" s="41" t="s">
        <v>308</v>
      </c>
      <c r="L31" s="43" t="s">
        <v>3228</v>
      </c>
      <c r="M31" s="39"/>
      <c r="N31" s="41"/>
      <c r="O31" s="41"/>
    </row>
    <row r="32">
      <c r="A32" s="41" t="s">
        <v>3207</v>
      </c>
      <c r="B32" s="39" t="s">
        <v>147</v>
      </c>
      <c r="C32" s="40">
        <v>1.0</v>
      </c>
      <c r="D32" s="39" t="s">
        <v>9</v>
      </c>
      <c r="E32" s="41" t="s">
        <v>9</v>
      </c>
      <c r="F32" s="52"/>
      <c r="G32" s="41" t="s">
        <v>148</v>
      </c>
      <c r="H32" s="39" t="s">
        <v>3229</v>
      </c>
      <c r="I32" s="41">
        <v>6626849.0</v>
      </c>
      <c r="J32" s="39" t="s">
        <v>3230</v>
      </c>
      <c r="K32" s="41" t="s">
        <v>3231</v>
      </c>
      <c r="L32" s="43" t="s">
        <v>3107</v>
      </c>
      <c r="M32" s="39"/>
      <c r="N32" s="41"/>
      <c r="O32" s="41"/>
    </row>
    <row r="33">
      <c r="A33" s="41" t="s">
        <v>3232</v>
      </c>
      <c r="B33" s="39" t="s">
        <v>751</v>
      </c>
      <c r="C33" s="40">
        <v>1.0</v>
      </c>
      <c r="D33" s="39" t="s">
        <v>154</v>
      </c>
      <c r="E33" s="41" t="s">
        <v>6</v>
      </c>
      <c r="F33" s="39" t="s">
        <v>155</v>
      </c>
      <c r="G33" s="41" t="s">
        <v>148</v>
      </c>
      <c r="H33" s="39" t="s">
        <v>3233</v>
      </c>
      <c r="I33" s="41">
        <v>6626816.0</v>
      </c>
      <c r="J33" s="39" t="s">
        <v>165</v>
      </c>
      <c r="K33" s="41" t="s">
        <v>172</v>
      </c>
      <c r="L33" s="43" t="s">
        <v>3234</v>
      </c>
      <c r="M33" s="39"/>
      <c r="N33" s="41"/>
      <c r="O33" s="41"/>
    </row>
    <row r="34">
      <c r="A34" s="41" t="s">
        <v>3232</v>
      </c>
      <c r="B34" s="39" t="s">
        <v>751</v>
      </c>
      <c r="C34" s="40">
        <v>1.0</v>
      </c>
      <c r="D34" s="39" t="s">
        <v>9</v>
      </c>
      <c r="E34" s="41" t="s">
        <v>9</v>
      </c>
      <c r="F34" s="52"/>
      <c r="G34" s="41" t="s">
        <v>148</v>
      </c>
      <c r="H34" s="39" t="s">
        <v>3235</v>
      </c>
      <c r="I34" s="41">
        <v>6626817.0</v>
      </c>
      <c r="J34" s="39" t="s">
        <v>168</v>
      </c>
      <c r="K34" s="41" t="s">
        <v>3236</v>
      </c>
      <c r="L34" s="43" t="s">
        <v>3107</v>
      </c>
      <c r="M34" s="39"/>
      <c r="N34" s="41"/>
      <c r="O34" s="41"/>
    </row>
    <row r="35">
      <c r="A35" s="41" t="s">
        <v>146</v>
      </c>
      <c r="B35" s="39" t="s">
        <v>153</v>
      </c>
      <c r="C35" s="40">
        <v>1.0</v>
      </c>
      <c r="D35" s="39" t="s">
        <v>154</v>
      </c>
      <c r="E35" s="39" t="s">
        <v>6</v>
      </c>
      <c r="F35" s="39" t="s">
        <v>155</v>
      </c>
      <c r="G35" s="39" t="s">
        <v>148</v>
      </c>
      <c r="H35" s="41" t="s">
        <v>3237</v>
      </c>
      <c r="I35" s="39" t="s">
        <v>227</v>
      </c>
      <c r="J35" s="39" t="s">
        <v>150</v>
      </c>
      <c r="K35" s="39" t="s">
        <v>228</v>
      </c>
      <c r="L35" s="43" t="s">
        <v>440</v>
      </c>
      <c r="M35" s="39"/>
      <c r="N35" s="41"/>
      <c r="O35" s="41"/>
    </row>
    <row r="36">
      <c r="A36" s="41" t="s">
        <v>146</v>
      </c>
      <c r="B36" s="39" t="s">
        <v>153</v>
      </c>
      <c r="C36" s="40">
        <v>1.0</v>
      </c>
      <c r="D36" s="39" t="s">
        <v>9</v>
      </c>
      <c r="E36" s="41" t="s">
        <v>9</v>
      </c>
      <c r="F36" s="52"/>
      <c r="G36" s="41" t="s">
        <v>148</v>
      </c>
      <c r="H36" s="39" t="s">
        <v>3238</v>
      </c>
      <c r="I36" s="41">
        <v>6626827.0</v>
      </c>
      <c r="J36" s="39" t="s">
        <v>165</v>
      </c>
      <c r="K36" s="41" t="s">
        <v>1154</v>
      </c>
      <c r="L36" s="43" t="s">
        <v>3107</v>
      </c>
      <c r="M36" s="39"/>
      <c r="N36" s="41"/>
      <c r="O36" s="41"/>
    </row>
    <row r="37">
      <c r="A37" s="41" t="s">
        <v>146</v>
      </c>
      <c r="B37" s="39" t="s">
        <v>153</v>
      </c>
      <c r="C37" s="40">
        <v>1.0</v>
      </c>
      <c r="D37" s="39" t="s">
        <v>159</v>
      </c>
      <c r="E37" s="41" t="s">
        <v>17</v>
      </c>
      <c r="F37" s="52"/>
      <c r="G37" s="41" t="s">
        <v>148</v>
      </c>
      <c r="H37" s="39" t="s">
        <v>151</v>
      </c>
      <c r="I37" s="41">
        <v>6626828.0</v>
      </c>
      <c r="J37" s="39" t="s">
        <v>189</v>
      </c>
      <c r="K37" s="41" t="s">
        <v>190</v>
      </c>
      <c r="L37" s="43" t="s">
        <v>3239</v>
      </c>
      <c r="M37" s="39"/>
      <c r="N37" s="41"/>
      <c r="O37" s="41"/>
    </row>
    <row r="38">
      <c r="A38" s="41" t="s">
        <v>146</v>
      </c>
      <c r="B38" s="39" t="s">
        <v>153</v>
      </c>
      <c r="C38" s="40">
        <v>1.0</v>
      </c>
      <c r="D38" s="39" t="s">
        <v>159</v>
      </c>
      <c r="E38" s="41" t="s">
        <v>26</v>
      </c>
      <c r="F38" s="52"/>
      <c r="G38" s="41" t="s">
        <v>148</v>
      </c>
      <c r="H38" s="39" t="s">
        <v>3240</v>
      </c>
      <c r="I38" s="41">
        <v>6626829.0</v>
      </c>
      <c r="J38" s="39" t="s">
        <v>192</v>
      </c>
      <c r="K38" s="41" t="s">
        <v>151</v>
      </c>
      <c r="L38" s="43" t="s">
        <v>3205</v>
      </c>
      <c r="M38" s="39"/>
      <c r="N38" s="41"/>
      <c r="O38" s="41"/>
    </row>
    <row r="39">
      <c r="A39" s="41" t="s">
        <v>3241</v>
      </c>
      <c r="B39" s="39" t="s">
        <v>153</v>
      </c>
      <c r="C39" s="40">
        <v>1.0</v>
      </c>
      <c r="D39" s="39" t="s">
        <v>154</v>
      </c>
      <c r="E39" s="41" t="s">
        <v>6</v>
      </c>
      <c r="F39" s="39" t="s">
        <v>155</v>
      </c>
      <c r="G39" s="41" t="s">
        <v>148</v>
      </c>
      <c r="H39" s="39" t="s">
        <v>3242</v>
      </c>
      <c r="I39" s="41">
        <v>6626838.0</v>
      </c>
      <c r="J39" s="39" t="s">
        <v>165</v>
      </c>
      <c r="K39" s="41" t="s">
        <v>172</v>
      </c>
      <c r="L39" s="43" t="s">
        <v>3243</v>
      </c>
      <c r="M39" s="39"/>
      <c r="N39" s="41"/>
      <c r="O39" s="41"/>
    </row>
    <row r="40">
      <c r="A40" s="41" t="s">
        <v>3241</v>
      </c>
      <c r="B40" s="39" t="s">
        <v>153</v>
      </c>
      <c r="C40" s="40">
        <v>1.0</v>
      </c>
      <c r="D40" s="39" t="s">
        <v>9</v>
      </c>
      <c r="E40" s="41" t="s">
        <v>9</v>
      </c>
      <c r="F40" s="52"/>
      <c r="G40" s="41" t="s">
        <v>148</v>
      </c>
      <c r="H40" s="39" t="s">
        <v>3244</v>
      </c>
      <c r="I40" s="41">
        <v>6626839.0</v>
      </c>
      <c r="J40" s="39" t="s">
        <v>165</v>
      </c>
      <c r="K40" s="41" t="s">
        <v>1154</v>
      </c>
      <c r="L40" s="43" t="s">
        <v>3107</v>
      </c>
      <c r="M40" s="39"/>
      <c r="N40" s="41"/>
      <c r="O40" s="41"/>
    </row>
    <row r="41">
      <c r="A41" s="41" t="s">
        <v>3241</v>
      </c>
      <c r="B41" s="39" t="s">
        <v>153</v>
      </c>
      <c r="C41" s="40">
        <v>1.0</v>
      </c>
      <c r="D41" s="39" t="s">
        <v>159</v>
      </c>
      <c r="E41" s="41" t="s">
        <v>17</v>
      </c>
      <c r="F41" s="52"/>
      <c r="G41" s="41" t="s">
        <v>148</v>
      </c>
      <c r="H41" s="39" t="s">
        <v>151</v>
      </c>
      <c r="I41" s="41">
        <v>6626840.0</v>
      </c>
      <c r="J41" s="39" t="s">
        <v>189</v>
      </c>
      <c r="K41" s="41" t="s">
        <v>190</v>
      </c>
      <c r="L41" s="43" t="s">
        <v>3218</v>
      </c>
      <c r="M41" s="39"/>
      <c r="N41" s="41"/>
      <c r="O41" s="41"/>
    </row>
    <row r="42">
      <c r="A42" s="41" t="s">
        <v>3241</v>
      </c>
      <c r="B42" s="39" t="s">
        <v>153</v>
      </c>
      <c r="C42" s="40">
        <v>1.0</v>
      </c>
      <c r="D42" s="39" t="s">
        <v>159</v>
      </c>
      <c r="E42" s="41" t="s">
        <v>26</v>
      </c>
      <c r="F42" s="52"/>
      <c r="G42" s="41" t="s">
        <v>148</v>
      </c>
      <c r="H42" s="39" t="s">
        <v>3245</v>
      </c>
      <c r="I42" s="41">
        <v>6626841.0</v>
      </c>
      <c r="J42" s="39" t="s">
        <v>192</v>
      </c>
      <c r="K42" s="41" t="s">
        <v>151</v>
      </c>
      <c r="L42" s="43" t="s">
        <v>3243</v>
      </c>
      <c r="M42" s="39"/>
      <c r="N42" s="41"/>
      <c r="O42" s="41"/>
    </row>
    <row r="43">
      <c r="A43" s="41" t="s">
        <v>3207</v>
      </c>
      <c r="B43" s="39" t="s">
        <v>252</v>
      </c>
      <c r="C43" s="40">
        <v>1.0</v>
      </c>
      <c r="D43" s="39" t="s">
        <v>9</v>
      </c>
      <c r="E43" s="41" t="s">
        <v>9</v>
      </c>
      <c r="F43" s="52"/>
      <c r="G43" s="41" t="s">
        <v>148</v>
      </c>
      <c r="H43" s="39" t="s">
        <v>3246</v>
      </c>
      <c r="I43" s="41">
        <v>6626812.0</v>
      </c>
      <c r="J43" s="39" t="s">
        <v>165</v>
      </c>
      <c r="K43" s="41" t="s">
        <v>405</v>
      </c>
      <c r="L43" s="43" t="s">
        <v>3107</v>
      </c>
      <c r="M43" s="39"/>
      <c r="N43" s="41"/>
      <c r="O43" s="41"/>
    </row>
    <row r="44">
      <c r="A44" s="41" t="s">
        <v>3247</v>
      </c>
      <c r="B44" s="39" t="s">
        <v>2809</v>
      </c>
      <c r="C44" s="40">
        <v>1.0</v>
      </c>
      <c r="D44" s="39" t="s">
        <v>154</v>
      </c>
      <c r="E44" s="41" t="s">
        <v>6</v>
      </c>
      <c r="F44" s="39" t="s">
        <v>155</v>
      </c>
      <c r="G44" s="41" t="s">
        <v>148</v>
      </c>
      <c r="H44" s="39" t="s">
        <v>151</v>
      </c>
      <c r="I44" s="41">
        <v>6626808.0</v>
      </c>
      <c r="J44" s="39" t="s">
        <v>308</v>
      </c>
      <c r="K44" s="41" t="s">
        <v>308</v>
      </c>
      <c r="L44" s="43" t="s">
        <v>3248</v>
      </c>
      <c r="M44" s="39"/>
      <c r="N44" s="41"/>
      <c r="O44" s="41"/>
    </row>
    <row r="45">
      <c r="A45" s="41" t="s">
        <v>3247</v>
      </c>
      <c r="B45" s="39" t="s">
        <v>2809</v>
      </c>
      <c r="C45" s="40">
        <v>1.0</v>
      </c>
      <c r="D45" s="39" t="s">
        <v>9</v>
      </c>
      <c r="E45" s="41" t="s">
        <v>9</v>
      </c>
      <c r="F45" s="42"/>
      <c r="G45" s="41" t="s">
        <v>148</v>
      </c>
      <c r="H45" s="39" t="s">
        <v>3249</v>
      </c>
      <c r="I45" s="41">
        <v>6626810.0</v>
      </c>
      <c r="J45" s="39" t="s">
        <v>293</v>
      </c>
      <c r="K45" s="41" t="s">
        <v>3250</v>
      </c>
      <c r="L45" s="43" t="s">
        <v>3107</v>
      </c>
      <c r="M45" s="39"/>
      <c r="N45" s="41"/>
      <c r="O45" s="41"/>
    </row>
    <row r="46">
      <c r="A46" s="41" t="s">
        <v>3207</v>
      </c>
      <c r="B46" s="39" t="s">
        <v>153</v>
      </c>
      <c r="C46" s="40">
        <v>1.0</v>
      </c>
      <c r="D46" s="39" t="s">
        <v>154</v>
      </c>
      <c r="E46" s="41" t="s">
        <v>6</v>
      </c>
      <c r="F46" s="39" t="s">
        <v>155</v>
      </c>
      <c r="G46" s="41" t="s">
        <v>148</v>
      </c>
      <c r="H46" s="39" t="s">
        <v>3251</v>
      </c>
      <c r="I46" s="41">
        <v>6626842.0</v>
      </c>
      <c r="J46" s="39" t="s">
        <v>165</v>
      </c>
      <c r="K46" s="41" t="s">
        <v>172</v>
      </c>
      <c r="L46" s="43" t="s">
        <v>3252</v>
      </c>
      <c r="M46" s="39"/>
      <c r="N46" s="41"/>
      <c r="O46" s="41"/>
    </row>
    <row r="47">
      <c r="A47" s="41" t="s">
        <v>3207</v>
      </c>
      <c r="B47" s="39" t="s">
        <v>153</v>
      </c>
      <c r="C47" s="40">
        <v>1.0</v>
      </c>
      <c r="D47" s="39" t="s">
        <v>9</v>
      </c>
      <c r="E47" s="41" t="s">
        <v>9</v>
      </c>
      <c r="F47" s="52"/>
      <c r="G47" s="41" t="s">
        <v>148</v>
      </c>
      <c r="H47" s="39" t="s">
        <v>3253</v>
      </c>
      <c r="I47" s="41">
        <v>6626843.0</v>
      </c>
      <c r="J47" s="39" t="s">
        <v>165</v>
      </c>
      <c r="K47" s="41" t="s">
        <v>1154</v>
      </c>
      <c r="L47" s="43" t="s">
        <v>3107</v>
      </c>
      <c r="M47" s="39"/>
      <c r="N47" s="41"/>
      <c r="O47" s="41"/>
    </row>
    <row r="48">
      <c r="A48" s="41" t="s">
        <v>3207</v>
      </c>
      <c r="B48" s="39" t="s">
        <v>153</v>
      </c>
      <c r="C48" s="40">
        <v>1.0</v>
      </c>
      <c r="D48" s="39" t="s">
        <v>159</v>
      </c>
      <c r="E48" s="41" t="s">
        <v>17</v>
      </c>
      <c r="F48" s="52"/>
      <c r="G48" s="41" t="s">
        <v>148</v>
      </c>
      <c r="H48" s="39" t="s">
        <v>151</v>
      </c>
      <c r="I48" s="41">
        <v>6626844.0</v>
      </c>
      <c r="J48" s="39" t="s">
        <v>189</v>
      </c>
      <c r="K48" s="41" t="s">
        <v>190</v>
      </c>
      <c r="L48" s="43" t="s">
        <v>3206</v>
      </c>
      <c r="M48" s="39"/>
      <c r="N48" s="41"/>
      <c r="O48" s="41"/>
    </row>
    <row r="49">
      <c r="A49" s="41" t="s">
        <v>3207</v>
      </c>
      <c r="B49" s="39" t="s">
        <v>153</v>
      </c>
      <c r="C49" s="40">
        <v>1.0</v>
      </c>
      <c r="D49" s="39" t="s">
        <v>159</v>
      </c>
      <c r="E49" s="41" t="s">
        <v>26</v>
      </c>
      <c r="F49" s="52"/>
      <c r="G49" s="41" t="s">
        <v>148</v>
      </c>
      <c r="H49" s="39" t="s">
        <v>3254</v>
      </c>
      <c r="I49" s="41">
        <v>6626845.0</v>
      </c>
      <c r="J49" s="39" t="s">
        <v>192</v>
      </c>
      <c r="K49" s="41" t="s">
        <v>151</v>
      </c>
      <c r="L49" s="43" t="s">
        <v>3110</v>
      </c>
      <c r="M49" s="39"/>
      <c r="N49" s="41"/>
      <c r="O49" s="41"/>
    </row>
    <row r="50">
      <c r="A50" s="41" t="s">
        <v>3255</v>
      </c>
      <c r="B50" s="39" t="s">
        <v>751</v>
      </c>
      <c r="C50" s="40">
        <v>1.0</v>
      </c>
      <c r="D50" s="39" t="s">
        <v>154</v>
      </c>
      <c r="E50" s="41" t="s">
        <v>6</v>
      </c>
      <c r="F50" s="39" t="s">
        <v>155</v>
      </c>
      <c r="G50" s="41" t="s">
        <v>148</v>
      </c>
      <c r="H50" s="39" t="s">
        <v>3256</v>
      </c>
      <c r="I50" s="41">
        <v>6626819.0</v>
      </c>
      <c r="J50" s="39" t="s">
        <v>165</v>
      </c>
      <c r="K50" s="41" t="s">
        <v>1887</v>
      </c>
      <c r="L50" s="43" t="s">
        <v>3257</v>
      </c>
      <c r="M50" s="39"/>
      <c r="N50" s="41"/>
      <c r="O50" s="41"/>
    </row>
    <row r="51">
      <c r="A51" s="41" t="s">
        <v>3255</v>
      </c>
      <c r="B51" s="39" t="s">
        <v>751</v>
      </c>
      <c r="C51" s="40">
        <v>1.0</v>
      </c>
      <c r="D51" s="39" t="s">
        <v>9</v>
      </c>
      <c r="E51" s="41" t="s">
        <v>9</v>
      </c>
      <c r="F51" s="52"/>
      <c r="G51" s="41" t="s">
        <v>148</v>
      </c>
      <c r="H51" s="39" t="s">
        <v>3258</v>
      </c>
      <c r="I51" s="41">
        <v>6626820.0</v>
      </c>
      <c r="J51" s="39" t="s">
        <v>381</v>
      </c>
      <c r="K51" s="41" t="s">
        <v>1145</v>
      </c>
      <c r="L51" s="43" t="s">
        <v>3107</v>
      </c>
      <c r="M51" s="39"/>
      <c r="N51" s="41"/>
      <c r="O51" s="41"/>
    </row>
    <row r="52">
      <c r="A52" s="41" t="s">
        <v>3207</v>
      </c>
      <c r="B52" s="39" t="s">
        <v>252</v>
      </c>
      <c r="C52" s="40">
        <v>1.0</v>
      </c>
      <c r="D52" s="39" t="s">
        <v>154</v>
      </c>
      <c r="E52" s="41" t="s">
        <v>6</v>
      </c>
      <c r="F52" s="39" t="s">
        <v>155</v>
      </c>
      <c r="G52" s="41" t="s">
        <v>148</v>
      </c>
      <c r="H52" s="39" t="s">
        <v>3259</v>
      </c>
      <c r="I52" s="41">
        <v>6626814.0</v>
      </c>
      <c r="J52" s="39" t="s">
        <v>165</v>
      </c>
      <c r="K52" s="41" t="s">
        <v>178</v>
      </c>
      <c r="L52" s="43" t="s">
        <v>3260</v>
      </c>
      <c r="M52" s="39"/>
      <c r="N52" s="41"/>
      <c r="O52" s="41"/>
    </row>
    <row r="53">
      <c r="A53" s="41" t="s">
        <v>3207</v>
      </c>
      <c r="B53" s="39" t="s">
        <v>252</v>
      </c>
      <c r="C53" s="40">
        <v>1.0</v>
      </c>
      <c r="D53" s="39" t="s">
        <v>9</v>
      </c>
      <c r="E53" s="41" t="s">
        <v>9</v>
      </c>
      <c r="F53" s="52"/>
      <c r="G53" s="41" t="s">
        <v>148</v>
      </c>
      <c r="H53" s="39" t="s">
        <v>3261</v>
      </c>
      <c r="I53" s="41">
        <v>6626815.0</v>
      </c>
      <c r="J53" s="39" t="s">
        <v>165</v>
      </c>
      <c r="K53" s="41" t="s">
        <v>1154</v>
      </c>
      <c r="L53" s="43" t="s">
        <v>3107</v>
      </c>
      <c r="M53" s="39"/>
      <c r="N53" s="41"/>
      <c r="O53" s="41"/>
    </row>
    <row r="54">
      <c r="A54" s="41" t="s">
        <v>3207</v>
      </c>
      <c r="B54" s="39" t="s">
        <v>252</v>
      </c>
      <c r="C54" s="40">
        <v>1.0</v>
      </c>
      <c r="D54" s="39" t="s">
        <v>159</v>
      </c>
      <c r="E54" s="41" t="s">
        <v>26</v>
      </c>
      <c r="F54" s="52"/>
      <c r="G54" s="41" t="s">
        <v>148</v>
      </c>
      <c r="H54" s="39" t="s">
        <v>3262</v>
      </c>
      <c r="I54" s="41">
        <v>6629116.0</v>
      </c>
      <c r="J54" s="39" t="s">
        <v>192</v>
      </c>
      <c r="K54" s="41" t="s">
        <v>151</v>
      </c>
      <c r="L54" s="43" t="s">
        <v>3263</v>
      </c>
      <c r="M54" s="39"/>
      <c r="N54" s="41"/>
      <c r="O54" s="41"/>
    </row>
    <row r="55">
      <c r="A55" s="41" t="s">
        <v>146</v>
      </c>
      <c r="B55" s="39" t="s">
        <v>153</v>
      </c>
      <c r="C55" s="40">
        <v>1.0</v>
      </c>
      <c r="D55" s="39" t="s">
        <v>154</v>
      </c>
      <c r="E55" s="41" t="s">
        <v>6</v>
      </c>
      <c r="F55" s="39" t="s">
        <v>155</v>
      </c>
      <c r="G55" s="41" t="s">
        <v>148</v>
      </c>
      <c r="H55" s="39" t="s">
        <v>3264</v>
      </c>
      <c r="I55" s="41">
        <v>6626830.0</v>
      </c>
      <c r="J55" s="39" t="s">
        <v>165</v>
      </c>
      <c r="K55" s="41" t="s">
        <v>172</v>
      </c>
      <c r="L55" s="43" t="s">
        <v>3265</v>
      </c>
      <c r="M55" s="39"/>
      <c r="N55" s="41"/>
      <c r="O55" s="41"/>
    </row>
    <row r="56">
      <c r="A56" s="41" t="s">
        <v>146</v>
      </c>
      <c r="B56" s="39" t="s">
        <v>153</v>
      </c>
      <c r="C56" s="40">
        <v>1.0</v>
      </c>
      <c r="D56" s="39" t="s">
        <v>9</v>
      </c>
      <c r="E56" s="41" t="s">
        <v>9</v>
      </c>
      <c r="F56" s="52"/>
      <c r="G56" s="41" t="s">
        <v>148</v>
      </c>
      <c r="H56" s="39" t="s">
        <v>3266</v>
      </c>
      <c r="I56" s="41">
        <v>6626831.0</v>
      </c>
      <c r="J56" s="39" t="s">
        <v>362</v>
      </c>
      <c r="K56" s="41" t="s">
        <v>3137</v>
      </c>
      <c r="L56" s="43" t="s">
        <v>3107</v>
      </c>
      <c r="M56" s="39"/>
      <c r="N56" s="41"/>
      <c r="O56" s="41"/>
    </row>
    <row r="57">
      <c r="A57" s="41" t="s">
        <v>146</v>
      </c>
      <c r="B57" s="39" t="s">
        <v>153</v>
      </c>
      <c r="C57" s="40">
        <v>1.0</v>
      </c>
      <c r="D57" s="39" t="s">
        <v>159</v>
      </c>
      <c r="E57" s="41" t="s">
        <v>17</v>
      </c>
      <c r="F57" s="52"/>
      <c r="G57" s="41" t="s">
        <v>148</v>
      </c>
      <c r="H57" s="39" t="s">
        <v>151</v>
      </c>
      <c r="I57" s="41">
        <v>6626832.0</v>
      </c>
      <c r="J57" s="39" t="s">
        <v>189</v>
      </c>
      <c r="K57" s="41" t="s">
        <v>190</v>
      </c>
      <c r="L57" s="43" t="s">
        <v>3267</v>
      </c>
      <c r="M57" s="39"/>
      <c r="N57" s="41"/>
      <c r="O57" s="41"/>
    </row>
    <row r="58">
      <c r="A58" s="41" t="s">
        <v>146</v>
      </c>
      <c r="B58" s="39" t="s">
        <v>153</v>
      </c>
      <c r="C58" s="40">
        <v>1.0</v>
      </c>
      <c r="D58" s="39" t="s">
        <v>159</v>
      </c>
      <c r="E58" s="41" t="s">
        <v>26</v>
      </c>
      <c r="F58" s="52"/>
      <c r="G58" s="41" t="s">
        <v>148</v>
      </c>
      <c r="H58" s="39" t="s">
        <v>3268</v>
      </c>
      <c r="I58" s="41">
        <v>6626833.0</v>
      </c>
      <c r="J58" s="39" t="s">
        <v>192</v>
      </c>
      <c r="K58" s="41" t="s">
        <v>151</v>
      </c>
      <c r="L58" s="43" t="s">
        <v>3243</v>
      </c>
      <c r="M58" s="39"/>
      <c r="N58" s="41"/>
      <c r="O58" s="41"/>
    </row>
    <row r="59">
      <c r="A59" s="47" t="s">
        <v>3135</v>
      </c>
      <c r="B59" s="39" t="s">
        <v>175</v>
      </c>
      <c r="C59" s="48">
        <v>1.0</v>
      </c>
      <c r="D59" s="39" t="s">
        <v>154</v>
      </c>
      <c r="E59" s="39" t="s">
        <v>6</v>
      </c>
      <c r="F59" s="39" t="s">
        <v>155</v>
      </c>
      <c r="G59" s="39" t="s">
        <v>148</v>
      </c>
      <c r="H59" s="41" t="s">
        <v>3269</v>
      </c>
      <c r="I59" s="39" t="s">
        <v>227</v>
      </c>
      <c r="J59" s="39" t="s">
        <v>150</v>
      </c>
      <c r="K59" s="39" t="s">
        <v>228</v>
      </c>
      <c r="L59" s="43" t="s">
        <v>440</v>
      </c>
      <c r="M59" s="39"/>
      <c r="N59" s="41"/>
      <c r="O59" s="41"/>
    </row>
    <row r="60">
      <c r="A60" s="47" t="s">
        <v>3270</v>
      </c>
      <c r="B60" s="39" t="s">
        <v>315</v>
      </c>
      <c r="C60" s="48">
        <v>1.0</v>
      </c>
      <c r="D60" s="39" t="s">
        <v>154</v>
      </c>
      <c r="E60" s="39" t="s">
        <v>7</v>
      </c>
      <c r="F60" s="39" t="s">
        <v>155</v>
      </c>
      <c r="G60" s="39" t="s">
        <v>148</v>
      </c>
      <c r="H60" s="41" t="s">
        <v>3271</v>
      </c>
      <c r="I60" s="39" t="s">
        <v>227</v>
      </c>
      <c r="J60" s="39" t="s">
        <v>165</v>
      </c>
      <c r="K60" s="39" t="s">
        <v>245</v>
      </c>
      <c r="L60" s="43" t="s">
        <v>3272</v>
      </c>
      <c r="M60" s="39"/>
      <c r="N60" s="41" t="s">
        <v>158</v>
      </c>
      <c r="O60" s="41" t="s">
        <v>247</v>
      </c>
    </row>
    <row r="61">
      <c r="A61" s="39" t="s">
        <v>467</v>
      </c>
      <c r="B61" s="39" t="s">
        <v>260</v>
      </c>
      <c r="C61" s="48">
        <v>1.0</v>
      </c>
      <c r="D61" s="41" t="s">
        <v>154</v>
      </c>
      <c r="E61" s="39" t="s">
        <v>7</v>
      </c>
      <c r="F61" s="41" t="s">
        <v>155</v>
      </c>
      <c r="G61" s="39" t="s">
        <v>148</v>
      </c>
      <c r="H61" s="41" t="s">
        <v>3273</v>
      </c>
      <c r="I61" s="39" t="s">
        <v>227</v>
      </c>
      <c r="J61" s="39" t="s">
        <v>165</v>
      </c>
      <c r="K61" s="39" t="s">
        <v>262</v>
      </c>
      <c r="L61" s="43" t="s">
        <v>469</v>
      </c>
      <c r="M61" s="39"/>
      <c r="N61" s="44" t="s">
        <v>158</v>
      </c>
      <c r="O61" s="44" t="s">
        <v>264</v>
      </c>
    </row>
    <row r="62">
      <c r="A62" s="47" t="s">
        <v>281</v>
      </c>
      <c r="B62" s="47" t="s">
        <v>282</v>
      </c>
      <c r="C62" s="40"/>
      <c r="D62" s="38" t="s">
        <v>154</v>
      </c>
      <c r="E62" s="39" t="s">
        <v>230</v>
      </c>
      <c r="F62" s="41"/>
      <c r="G62" s="39" t="s">
        <v>148</v>
      </c>
      <c r="H62" s="39" t="s">
        <v>3274</v>
      </c>
      <c r="I62" s="41" t="s">
        <v>227</v>
      </c>
      <c r="J62" s="39" t="s">
        <v>165</v>
      </c>
      <c r="K62" s="43" t="s">
        <v>284</v>
      </c>
      <c r="L62" s="43" t="s">
        <v>285</v>
      </c>
      <c r="M62" s="43"/>
      <c r="N62" s="43"/>
      <c r="O62" s="43"/>
    </row>
    <row r="63">
      <c r="A63" s="39" t="s">
        <v>146</v>
      </c>
      <c r="B63" s="41" t="s">
        <v>306</v>
      </c>
      <c r="C63" s="48">
        <v>1.0</v>
      </c>
      <c r="D63" s="41" t="s">
        <v>154</v>
      </c>
      <c r="E63" s="39" t="s">
        <v>6</v>
      </c>
      <c r="F63" s="66" t="s">
        <v>155</v>
      </c>
      <c r="G63" s="67" t="s">
        <v>148</v>
      </c>
      <c r="H63" s="41" t="s">
        <v>3275</v>
      </c>
      <c r="I63" s="39" t="s">
        <v>227</v>
      </c>
      <c r="J63" s="47" t="s">
        <v>308</v>
      </c>
      <c r="K63" s="41" t="s">
        <v>308</v>
      </c>
      <c r="L63" s="59" t="s">
        <v>1252</v>
      </c>
      <c r="M63" s="59"/>
      <c r="N63" s="59"/>
      <c r="O63" s="59"/>
    </row>
    <row r="64">
      <c r="A64" s="39" t="s">
        <v>146</v>
      </c>
      <c r="B64" s="41" t="s">
        <v>180</v>
      </c>
      <c r="C64" s="48">
        <v>1.0</v>
      </c>
      <c r="D64" s="41" t="s">
        <v>154</v>
      </c>
      <c r="E64" s="39" t="s">
        <v>6</v>
      </c>
      <c r="F64" s="41" t="s">
        <v>155</v>
      </c>
      <c r="G64" s="39" t="s">
        <v>148</v>
      </c>
      <c r="H64" s="41">
        <v>2.00352536E8</v>
      </c>
      <c r="I64" s="39">
        <v>6626678.0</v>
      </c>
      <c r="J64" s="47" t="s">
        <v>165</v>
      </c>
      <c r="K64" s="39" t="s">
        <v>178</v>
      </c>
      <c r="L64" s="43" t="s">
        <v>912</v>
      </c>
      <c r="M64" s="39"/>
      <c r="N64" s="39"/>
      <c r="O64" s="39"/>
    </row>
    <row r="65">
      <c r="A65" s="39" t="s">
        <v>146</v>
      </c>
      <c r="B65" s="39" t="s">
        <v>180</v>
      </c>
      <c r="C65" s="40">
        <v>1.0</v>
      </c>
      <c r="D65" s="39" t="s">
        <v>159</v>
      </c>
      <c r="E65" s="39" t="s">
        <v>14</v>
      </c>
      <c r="F65" s="41"/>
      <c r="G65" s="39" t="s">
        <v>148</v>
      </c>
      <c r="H65" s="58" t="s">
        <v>3276</v>
      </c>
      <c r="I65" s="39" t="s">
        <v>227</v>
      </c>
      <c r="J65" s="47" t="s">
        <v>273</v>
      </c>
      <c r="K65" s="65" t="s">
        <v>323</v>
      </c>
      <c r="L65" s="59" t="s">
        <v>920</v>
      </c>
      <c r="M65" s="59"/>
      <c r="N65" s="59"/>
      <c r="O65" s="59"/>
    </row>
    <row r="66">
      <c r="A66" s="39" t="s">
        <v>3277</v>
      </c>
      <c r="B66" s="41" t="s">
        <v>180</v>
      </c>
      <c r="C66" s="48">
        <v>1.0</v>
      </c>
      <c r="D66" s="41" t="s">
        <v>9</v>
      </c>
      <c r="E66" s="39" t="s">
        <v>9</v>
      </c>
      <c r="F66" s="49"/>
      <c r="G66" s="39" t="s">
        <v>148</v>
      </c>
      <c r="H66" s="41" t="s">
        <v>3278</v>
      </c>
      <c r="I66" s="39">
        <v>6483900.0</v>
      </c>
      <c r="J66" s="47" t="s">
        <v>150</v>
      </c>
      <c r="K66" s="43" t="s">
        <v>1864</v>
      </c>
      <c r="L66" s="59" t="s">
        <v>324</v>
      </c>
      <c r="M66" s="59"/>
      <c r="N66" s="59"/>
      <c r="O66" s="59"/>
    </row>
    <row r="67">
      <c r="A67" s="39" t="s">
        <v>146</v>
      </c>
      <c r="B67" s="41" t="s">
        <v>315</v>
      </c>
      <c r="C67" s="48">
        <v>1.0</v>
      </c>
      <c r="D67" s="41" t="s">
        <v>154</v>
      </c>
      <c r="E67" s="39" t="s">
        <v>6</v>
      </c>
      <c r="F67" s="41" t="s">
        <v>155</v>
      </c>
      <c r="G67" s="39" t="s">
        <v>148</v>
      </c>
      <c r="H67" s="41" t="s">
        <v>3279</v>
      </c>
      <c r="I67" s="39" t="s">
        <v>227</v>
      </c>
      <c r="J67" s="47" t="s">
        <v>308</v>
      </c>
      <c r="K67" s="41" t="s">
        <v>308</v>
      </c>
      <c r="L67" s="59" t="s">
        <v>517</v>
      </c>
      <c r="M67" s="59"/>
      <c r="N67" s="59"/>
      <c r="O67" s="59"/>
    </row>
    <row r="68">
      <c r="A68" s="39" t="s">
        <v>3280</v>
      </c>
      <c r="B68" s="41" t="s">
        <v>153</v>
      </c>
      <c r="C68" s="48">
        <v>1.0</v>
      </c>
      <c r="D68" s="41" t="s">
        <v>154</v>
      </c>
      <c r="E68" s="39" t="s">
        <v>6</v>
      </c>
      <c r="F68" s="41" t="s">
        <v>155</v>
      </c>
      <c r="G68" s="39" t="s">
        <v>148</v>
      </c>
      <c r="H68" s="41" t="s">
        <v>3281</v>
      </c>
      <c r="I68" s="39" t="s">
        <v>227</v>
      </c>
      <c r="J68" s="47" t="s">
        <v>308</v>
      </c>
      <c r="K68" s="41" t="s">
        <v>308</v>
      </c>
      <c r="L68" s="59" t="s">
        <v>517</v>
      </c>
      <c r="M68" s="59"/>
      <c r="N68" s="59"/>
      <c r="O68" s="59"/>
    </row>
    <row r="69">
      <c r="A69" s="39" t="s">
        <v>3270</v>
      </c>
      <c r="B69" s="41" t="s">
        <v>315</v>
      </c>
      <c r="C69" s="48">
        <v>1.0</v>
      </c>
      <c r="D69" s="41" t="s">
        <v>9</v>
      </c>
      <c r="E69" s="39" t="s">
        <v>9</v>
      </c>
      <c r="F69" s="41"/>
      <c r="G69" s="39" t="s">
        <v>148</v>
      </c>
      <c r="H69" s="41" t="s">
        <v>3282</v>
      </c>
      <c r="I69" s="39" t="s">
        <v>227</v>
      </c>
      <c r="J69" s="41" t="s">
        <v>150</v>
      </c>
      <c r="K69" s="43" t="s">
        <v>3283</v>
      </c>
      <c r="L69" s="59" t="s">
        <v>517</v>
      </c>
      <c r="M69" s="59"/>
      <c r="N69" s="59"/>
      <c r="O69" s="59"/>
    </row>
    <row r="70">
      <c r="A70" s="39" t="s">
        <v>146</v>
      </c>
      <c r="B70" s="39" t="s">
        <v>180</v>
      </c>
      <c r="C70" s="40">
        <v>1.0</v>
      </c>
      <c r="D70" s="39" t="s">
        <v>159</v>
      </c>
      <c r="E70" s="41" t="s">
        <v>11</v>
      </c>
      <c r="F70" s="39"/>
      <c r="G70" s="39" t="s">
        <v>148</v>
      </c>
      <c r="H70" s="58">
        <v>2.1285523020212E13</v>
      </c>
      <c r="I70" s="39" t="s">
        <v>227</v>
      </c>
      <c r="J70" s="41" t="s">
        <v>273</v>
      </c>
      <c r="K70" s="43" t="s">
        <v>329</v>
      </c>
      <c r="L70" s="43" t="s">
        <v>1268</v>
      </c>
      <c r="M70" s="43"/>
      <c r="N70" s="43"/>
      <c r="O70" s="43"/>
    </row>
    <row r="71">
      <c r="A71" s="39" t="s">
        <v>146</v>
      </c>
      <c r="B71" s="39" t="s">
        <v>180</v>
      </c>
      <c r="C71" s="40">
        <v>1.0</v>
      </c>
      <c r="D71" s="39" t="s">
        <v>159</v>
      </c>
      <c r="E71" s="41" t="s">
        <v>11</v>
      </c>
      <c r="F71" s="39"/>
      <c r="G71" s="39" t="s">
        <v>148</v>
      </c>
      <c r="H71" s="58">
        <v>2.1285523020175E13</v>
      </c>
      <c r="I71" s="39" t="s">
        <v>227</v>
      </c>
      <c r="J71" s="41" t="s">
        <v>273</v>
      </c>
      <c r="K71" s="43" t="s">
        <v>329</v>
      </c>
      <c r="L71" s="43" t="s">
        <v>1268</v>
      </c>
      <c r="M71" s="43"/>
      <c r="N71" s="43"/>
      <c r="O71" s="43"/>
    </row>
    <row r="72">
      <c r="A72" s="39" t="s">
        <v>3135</v>
      </c>
      <c r="B72" s="39" t="s">
        <v>180</v>
      </c>
      <c r="C72" s="40">
        <v>1.0</v>
      </c>
      <c r="D72" s="39" t="s">
        <v>159</v>
      </c>
      <c r="E72" s="41" t="s">
        <v>11</v>
      </c>
      <c r="F72" s="39"/>
      <c r="G72" s="39" t="s">
        <v>148</v>
      </c>
      <c r="H72" s="58">
        <v>2.1285523020214E13</v>
      </c>
      <c r="I72" s="39" t="s">
        <v>227</v>
      </c>
      <c r="J72" s="41" t="s">
        <v>273</v>
      </c>
      <c r="K72" s="43" t="s">
        <v>329</v>
      </c>
      <c r="L72" s="59" t="s">
        <v>330</v>
      </c>
      <c r="M72" s="59"/>
      <c r="N72" s="59"/>
      <c r="O72" s="59"/>
    </row>
    <row r="73">
      <c r="A73" s="39" t="s">
        <v>146</v>
      </c>
      <c r="B73" s="39" t="s">
        <v>180</v>
      </c>
      <c r="C73" s="40">
        <v>1.0</v>
      </c>
      <c r="D73" s="39" t="s">
        <v>159</v>
      </c>
      <c r="E73" s="41" t="s">
        <v>12</v>
      </c>
      <c r="F73" s="39"/>
      <c r="G73" s="39" t="s">
        <v>148</v>
      </c>
      <c r="H73" s="58">
        <v>2.1275520100897E13</v>
      </c>
      <c r="I73" s="39" t="s">
        <v>227</v>
      </c>
      <c r="J73" s="41" t="s">
        <v>273</v>
      </c>
      <c r="K73" s="43" t="s">
        <v>336</v>
      </c>
      <c r="L73" s="43" t="s">
        <v>1268</v>
      </c>
      <c r="M73" s="43"/>
      <c r="N73" s="43"/>
      <c r="O73" s="43"/>
    </row>
    <row r="74">
      <c r="A74" s="38" t="s">
        <v>807</v>
      </c>
      <c r="B74" s="39" t="s">
        <v>204</v>
      </c>
      <c r="C74" s="40">
        <v>1.0</v>
      </c>
      <c r="D74" s="39" t="s">
        <v>9</v>
      </c>
      <c r="E74" s="41" t="s">
        <v>9</v>
      </c>
      <c r="F74" s="39"/>
      <c r="G74" s="41" t="s">
        <v>148</v>
      </c>
      <c r="H74" s="39" t="s">
        <v>3284</v>
      </c>
      <c r="I74" s="41">
        <v>6628119.0</v>
      </c>
      <c r="J74" s="39" t="s">
        <v>165</v>
      </c>
      <c r="K74" s="41" t="s">
        <v>405</v>
      </c>
      <c r="L74" s="59" t="s">
        <v>3173</v>
      </c>
      <c r="M74" s="59"/>
      <c r="N74" s="59"/>
      <c r="O74" s="59"/>
    </row>
    <row r="75">
      <c r="A75" s="39" t="s">
        <v>3232</v>
      </c>
      <c r="B75" s="39" t="s">
        <v>180</v>
      </c>
      <c r="C75" s="40">
        <v>2.0</v>
      </c>
      <c r="D75" s="39" t="s">
        <v>154</v>
      </c>
      <c r="E75" s="41" t="s">
        <v>6</v>
      </c>
      <c r="F75" s="39" t="s">
        <v>155</v>
      </c>
      <c r="G75" s="39" t="s">
        <v>148</v>
      </c>
      <c r="H75" s="58" t="s">
        <v>3285</v>
      </c>
      <c r="I75" s="39" t="s">
        <v>227</v>
      </c>
      <c r="J75" s="41" t="s">
        <v>150</v>
      </c>
      <c r="K75" s="43" t="s">
        <v>228</v>
      </c>
      <c r="L75" s="59" t="s">
        <v>1273</v>
      </c>
      <c r="M75" s="59"/>
      <c r="N75" s="59"/>
      <c r="O75" s="59"/>
    </row>
    <row r="76">
      <c r="A76" s="186" t="s">
        <v>146</v>
      </c>
      <c r="B76" s="78" t="s">
        <v>180</v>
      </c>
      <c r="C76" s="187">
        <v>1.0</v>
      </c>
      <c r="D76" s="188" t="s">
        <v>154</v>
      </c>
      <c r="E76" s="189" t="s">
        <v>6</v>
      </c>
      <c r="F76" s="78" t="s">
        <v>155</v>
      </c>
      <c r="G76" s="189" t="s">
        <v>148</v>
      </c>
      <c r="H76" s="184" t="s">
        <v>227</v>
      </c>
      <c r="I76" s="188" t="s">
        <v>227</v>
      </c>
      <c r="J76" s="41" t="s">
        <v>308</v>
      </c>
      <c r="K76" s="185" t="s">
        <v>2909</v>
      </c>
      <c r="L76" s="109" t="s">
        <v>346</v>
      </c>
      <c r="M76" s="109"/>
      <c r="N76" s="109"/>
      <c r="O76" s="109"/>
    </row>
    <row r="77">
      <c r="A77" s="186" t="s">
        <v>146</v>
      </c>
      <c r="B77" s="78" t="s">
        <v>180</v>
      </c>
      <c r="C77" s="187">
        <v>1.0</v>
      </c>
      <c r="D77" s="188" t="s">
        <v>154</v>
      </c>
      <c r="E77" s="189" t="s">
        <v>6</v>
      </c>
      <c r="F77" s="78" t="s">
        <v>155</v>
      </c>
      <c r="G77" s="189" t="s">
        <v>148</v>
      </c>
      <c r="H77" s="184" t="s">
        <v>227</v>
      </c>
      <c r="I77" s="188" t="s">
        <v>227</v>
      </c>
      <c r="J77" s="41" t="s">
        <v>308</v>
      </c>
      <c r="K77" s="185" t="s">
        <v>2909</v>
      </c>
      <c r="L77" s="109" t="s">
        <v>346</v>
      </c>
      <c r="M77" s="109"/>
      <c r="N77" s="109"/>
      <c r="O77" s="109"/>
    </row>
    <row r="78">
      <c r="A78" s="186" t="s">
        <v>146</v>
      </c>
      <c r="B78" s="78" t="s">
        <v>180</v>
      </c>
      <c r="C78" s="187">
        <v>1.0</v>
      </c>
      <c r="D78" s="188" t="s">
        <v>154</v>
      </c>
      <c r="E78" s="189" t="s">
        <v>6</v>
      </c>
      <c r="F78" s="78" t="s">
        <v>155</v>
      </c>
      <c r="G78" s="189" t="s">
        <v>148</v>
      </c>
      <c r="H78" s="184" t="s">
        <v>227</v>
      </c>
      <c r="I78" s="188" t="s">
        <v>227</v>
      </c>
      <c r="J78" s="41" t="s">
        <v>308</v>
      </c>
      <c r="K78" s="185" t="s">
        <v>2909</v>
      </c>
      <c r="L78" s="109" t="s">
        <v>346</v>
      </c>
      <c r="M78" s="109"/>
      <c r="N78" s="109"/>
      <c r="O78" s="109"/>
    </row>
    <row r="79">
      <c r="A79" s="186" t="s">
        <v>146</v>
      </c>
      <c r="B79" s="78" t="s">
        <v>180</v>
      </c>
      <c r="C79" s="187">
        <v>1.0</v>
      </c>
      <c r="D79" s="188" t="s">
        <v>154</v>
      </c>
      <c r="E79" s="189" t="s">
        <v>6</v>
      </c>
      <c r="F79" s="78" t="s">
        <v>155</v>
      </c>
      <c r="G79" s="189" t="s">
        <v>148</v>
      </c>
      <c r="H79" s="184" t="s">
        <v>227</v>
      </c>
      <c r="I79" s="188" t="s">
        <v>227</v>
      </c>
      <c r="J79" s="41" t="s">
        <v>308</v>
      </c>
      <c r="K79" s="185" t="s">
        <v>2909</v>
      </c>
      <c r="L79" s="109" t="s">
        <v>346</v>
      </c>
      <c r="M79" s="109"/>
      <c r="N79" s="109"/>
      <c r="O79" s="109"/>
    </row>
    <row r="80">
      <c r="A80" s="186" t="s">
        <v>146</v>
      </c>
      <c r="B80" s="78" t="s">
        <v>180</v>
      </c>
      <c r="C80" s="187">
        <v>1.0</v>
      </c>
      <c r="D80" s="188" t="s">
        <v>154</v>
      </c>
      <c r="E80" s="189" t="s">
        <v>6</v>
      </c>
      <c r="F80" s="78" t="s">
        <v>155</v>
      </c>
      <c r="G80" s="189" t="s">
        <v>148</v>
      </c>
      <c r="H80" s="184" t="s">
        <v>227</v>
      </c>
      <c r="I80" s="188" t="s">
        <v>227</v>
      </c>
      <c r="J80" s="41" t="s">
        <v>308</v>
      </c>
      <c r="K80" s="185" t="s">
        <v>2909</v>
      </c>
      <c r="L80" s="109" t="s">
        <v>346</v>
      </c>
      <c r="M80" s="109"/>
      <c r="N80" s="109"/>
      <c r="O80" s="109"/>
    </row>
    <row r="81">
      <c r="A81" s="186" t="s">
        <v>146</v>
      </c>
      <c r="B81" s="78" t="s">
        <v>180</v>
      </c>
      <c r="C81" s="187">
        <v>1.0</v>
      </c>
      <c r="D81" s="188" t="s">
        <v>154</v>
      </c>
      <c r="E81" s="189" t="s">
        <v>6</v>
      </c>
      <c r="F81" s="78" t="s">
        <v>155</v>
      </c>
      <c r="G81" s="189" t="s">
        <v>148</v>
      </c>
      <c r="H81" s="184" t="s">
        <v>227</v>
      </c>
      <c r="I81" s="188" t="s">
        <v>227</v>
      </c>
      <c r="J81" s="41" t="s">
        <v>308</v>
      </c>
      <c r="K81" s="185" t="s">
        <v>2909</v>
      </c>
      <c r="L81" s="109" t="s">
        <v>346</v>
      </c>
      <c r="M81" s="109"/>
      <c r="N81" s="109"/>
      <c r="O81" s="109"/>
    </row>
    <row r="82">
      <c r="A82" s="186" t="s">
        <v>146</v>
      </c>
      <c r="B82" s="78" t="s">
        <v>180</v>
      </c>
      <c r="C82" s="187">
        <v>1.0</v>
      </c>
      <c r="D82" s="188" t="s">
        <v>154</v>
      </c>
      <c r="E82" s="189" t="s">
        <v>6</v>
      </c>
      <c r="F82" s="78" t="s">
        <v>155</v>
      </c>
      <c r="G82" s="189" t="s">
        <v>148</v>
      </c>
      <c r="H82" s="184" t="s">
        <v>227</v>
      </c>
      <c r="I82" s="188" t="s">
        <v>227</v>
      </c>
      <c r="J82" s="41" t="s">
        <v>308</v>
      </c>
      <c r="K82" s="185" t="s">
        <v>2909</v>
      </c>
      <c r="L82" s="109" t="s">
        <v>346</v>
      </c>
      <c r="M82" s="109"/>
      <c r="N82" s="109"/>
      <c r="O82" s="109"/>
    </row>
    <row r="83">
      <c r="A83" s="39" t="s">
        <v>3286</v>
      </c>
      <c r="B83" s="41" t="s">
        <v>180</v>
      </c>
      <c r="C83" s="48">
        <v>2.0</v>
      </c>
      <c r="D83" s="41" t="s">
        <v>154</v>
      </c>
      <c r="E83" s="39" t="s">
        <v>6</v>
      </c>
      <c r="F83" s="41" t="s">
        <v>155</v>
      </c>
      <c r="G83" s="39" t="s">
        <v>148</v>
      </c>
      <c r="H83" s="41" t="s">
        <v>3287</v>
      </c>
      <c r="I83" s="39">
        <v>6627265.0</v>
      </c>
      <c r="J83" s="41" t="s">
        <v>165</v>
      </c>
      <c r="K83" s="43" t="s">
        <v>166</v>
      </c>
      <c r="L83" s="43" t="s">
        <v>3288</v>
      </c>
      <c r="M83" s="39"/>
      <c r="N83" s="39"/>
      <c r="O83" s="39"/>
    </row>
    <row r="84">
      <c r="A84" s="39" t="s">
        <v>146</v>
      </c>
      <c r="B84" s="41" t="s">
        <v>204</v>
      </c>
      <c r="C84" s="48">
        <v>1.0</v>
      </c>
      <c r="D84" s="41" t="s">
        <v>159</v>
      </c>
      <c r="E84" s="39" t="s">
        <v>20</v>
      </c>
      <c r="F84" s="41"/>
      <c r="G84" s="39" t="s">
        <v>148</v>
      </c>
      <c r="H84" s="41" t="s">
        <v>3289</v>
      </c>
      <c r="I84" s="39" t="s">
        <v>227</v>
      </c>
      <c r="J84" s="41" t="s">
        <v>212</v>
      </c>
      <c r="K84" s="43" t="s">
        <v>486</v>
      </c>
      <c r="L84" s="43" t="s">
        <v>1830</v>
      </c>
      <c r="M84" s="39"/>
      <c r="N84" s="39"/>
      <c r="O84" s="39"/>
    </row>
    <row r="85">
      <c r="A85" s="39" t="s">
        <v>146</v>
      </c>
      <c r="B85" s="41" t="s">
        <v>204</v>
      </c>
      <c r="C85" s="48">
        <v>1.0</v>
      </c>
      <c r="D85" s="41" t="s">
        <v>154</v>
      </c>
      <c r="E85" s="39" t="s">
        <v>8</v>
      </c>
      <c r="F85" s="41"/>
      <c r="G85" s="39" t="s">
        <v>148</v>
      </c>
      <c r="H85" s="41" t="s">
        <v>3290</v>
      </c>
      <c r="I85" s="38" t="s">
        <v>227</v>
      </c>
      <c r="J85" s="38" t="s">
        <v>206</v>
      </c>
      <c r="K85" s="43"/>
      <c r="L85" s="43" t="s">
        <v>3291</v>
      </c>
      <c r="M85" s="39"/>
      <c r="N85" s="39"/>
      <c r="O85" s="39"/>
    </row>
    <row r="86">
      <c r="A86" s="39" t="s">
        <v>146</v>
      </c>
      <c r="B86" s="39" t="s">
        <v>180</v>
      </c>
      <c r="C86" s="40">
        <v>1.0</v>
      </c>
      <c r="D86" s="39" t="s">
        <v>159</v>
      </c>
      <c r="E86" s="41" t="s">
        <v>13</v>
      </c>
      <c r="F86" s="39"/>
      <c r="G86" s="39" t="s">
        <v>148</v>
      </c>
      <c r="H86" s="58" t="s">
        <v>3292</v>
      </c>
      <c r="I86" s="39" t="s">
        <v>227</v>
      </c>
      <c r="J86" s="41" t="s">
        <v>273</v>
      </c>
      <c r="K86" s="43" t="s">
        <v>371</v>
      </c>
      <c r="L86" s="59" t="s">
        <v>1600</v>
      </c>
      <c r="M86" s="39"/>
      <c r="N86" s="39"/>
      <c r="O86" s="39"/>
    </row>
    <row r="87">
      <c r="A87" s="39" t="s">
        <v>3293</v>
      </c>
      <c r="B87" s="39" t="s">
        <v>180</v>
      </c>
      <c r="C87" s="40">
        <v>1.0</v>
      </c>
      <c r="D87" s="39" t="s">
        <v>159</v>
      </c>
      <c r="E87" s="47" t="s">
        <v>17</v>
      </c>
      <c r="F87" s="41"/>
      <c r="G87" s="39" t="s">
        <v>148</v>
      </c>
      <c r="H87" s="77" t="s">
        <v>3294</v>
      </c>
      <c r="I87" s="39" t="s">
        <v>227</v>
      </c>
      <c r="J87" s="41" t="s">
        <v>189</v>
      </c>
      <c r="K87" s="176" t="s">
        <v>2381</v>
      </c>
      <c r="L87" s="43" t="s">
        <v>2924</v>
      </c>
      <c r="M87" s="39"/>
      <c r="N87" s="39"/>
      <c r="O87" s="39"/>
    </row>
    <row r="88">
      <c r="A88" s="39" t="s">
        <v>3295</v>
      </c>
      <c r="B88" s="39" t="s">
        <v>547</v>
      </c>
      <c r="C88" s="40">
        <v>1.0</v>
      </c>
      <c r="D88" s="39" t="s">
        <v>154</v>
      </c>
      <c r="E88" s="47" t="s">
        <v>7</v>
      </c>
      <c r="F88" s="41" t="s">
        <v>155</v>
      </c>
      <c r="G88" s="39" t="s">
        <v>148</v>
      </c>
      <c r="H88" s="77" t="s">
        <v>3296</v>
      </c>
      <c r="I88" s="39" t="s">
        <v>227</v>
      </c>
      <c r="J88" s="41" t="s">
        <v>165</v>
      </c>
      <c r="K88" s="70" t="s">
        <v>320</v>
      </c>
      <c r="L88" s="43" t="s">
        <v>549</v>
      </c>
      <c r="M88" s="39"/>
      <c r="N88" s="39"/>
      <c r="O88" s="39"/>
    </row>
    <row r="89">
      <c r="A89" s="41" t="s">
        <v>3297</v>
      </c>
      <c r="B89" s="39" t="s">
        <v>653</v>
      </c>
      <c r="C89" s="40">
        <v>1.0</v>
      </c>
      <c r="D89" s="39" t="s">
        <v>154</v>
      </c>
      <c r="E89" s="41" t="s">
        <v>6</v>
      </c>
      <c r="F89" s="41" t="s">
        <v>155</v>
      </c>
      <c r="G89" s="47" t="s">
        <v>148</v>
      </c>
      <c r="H89" s="58"/>
      <c r="I89" s="39" t="s">
        <v>227</v>
      </c>
      <c r="J89" s="41" t="s">
        <v>308</v>
      </c>
      <c r="K89" s="122" t="s">
        <v>378</v>
      </c>
      <c r="L89" s="59" t="s">
        <v>3194</v>
      </c>
      <c r="M89" s="39"/>
      <c r="N89" s="39"/>
      <c r="O89" s="39"/>
    </row>
    <row r="90">
      <c r="A90" s="39" t="s">
        <v>3298</v>
      </c>
      <c r="B90" s="39" t="s">
        <v>180</v>
      </c>
      <c r="C90" s="48">
        <v>1.0</v>
      </c>
      <c r="D90" s="41" t="s">
        <v>154</v>
      </c>
      <c r="E90" s="39" t="s">
        <v>6</v>
      </c>
      <c r="F90" s="104" t="s">
        <v>155</v>
      </c>
      <c r="G90" s="67" t="s">
        <v>148</v>
      </c>
      <c r="H90" s="150"/>
      <c r="I90" s="39" t="s">
        <v>227</v>
      </c>
      <c r="J90" s="41" t="s">
        <v>308</v>
      </c>
      <c r="K90" s="204" t="s">
        <v>3196</v>
      </c>
      <c r="L90" s="59" t="s">
        <v>388</v>
      </c>
      <c r="M90" s="39"/>
      <c r="N90" s="39"/>
      <c r="O90" s="39"/>
    </row>
    <row r="91">
      <c r="A91" s="86"/>
      <c r="B91" s="86"/>
      <c r="C91" s="111"/>
      <c r="D91" s="86"/>
      <c r="E91" s="86"/>
      <c r="F91" s="112"/>
      <c r="G91" s="86"/>
      <c r="H91" s="86"/>
      <c r="I91" s="88"/>
      <c r="J91" s="86"/>
      <c r="K91" s="86"/>
      <c r="L91" s="113"/>
      <c r="M91" s="114"/>
      <c r="N91" s="114"/>
      <c r="O91" s="114"/>
    </row>
    <row r="92">
      <c r="A92" s="89"/>
      <c r="B92" s="62"/>
      <c r="C92" s="90"/>
      <c r="D92" s="62"/>
      <c r="E92" s="62"/>
      <c r="F92" s="62"/>
      <c r="G92" s="62"/>
      <c r="H92" s="62"/>
      <c r="I92" s="62"/>
      <c r="J92" s="116"/>
      <c r="K92" s="62"/>
      <c r="L92" s="91"/>
      <c r="M92" s="62"/>
      <c r="N92" s="62"/>
      <c r="O92" s="62"/>
    </row>
    <row r="93">
      <c r="A93" s="89" t="s">
        <v>154</v>
      </c>
      <c r="B93" s="62"/>
      <c r="C93" s="90"/>
      <c r="D93" s="62"/>
      <c r="E93" s="62"/>
      <c r="F93" s="62"/>
      <c r="G93" s="62"/>
      <c r="H93" s="62"/>
      <c r="I93" s="62"/>
      <c r="J93" s="62"/>
      <c r="K93" s="62"/>
      <c r="L93" s="91"/>
      <c r="M93" s="62"/>
      <c r="N93" s="62"/>
      <c r="O93" s="62"/>
    </row>
    <row r="94">
      <c r="A94" s="53" t="s">
        <v>6</v>
      </c>
      <c r="B94" s="62">
        <f t="shared" ref="B94:B96" si="1">COUNTIF($E$2:$E$91,A94)</f>
        <v>30</v>
      </c>
      <c r="C94" s="90"/>
      <c r="D94" s="62"/>
      <c r="E94" s="62"/>
      <c r="F94" s="62"/>
      <c r="G94" s="62"/>
      <c r="H94" s="62"/>
      <c r="I94" s="62"/>
      <c r="J94" s="62"/>
      <c r="K94" s="62"/>
      <c r="L94" s="91"/>
      <c r="M94" s="62"/>
      <c r="N94" s="62"/>
      <c r="O94" s="62"/>
    </row>
    <row r="95">
      <c r="A95" s="53" t="s">
        <v>7</v>
      </c>
      <c r="B95" s="62">
        <f t="shared" si="1"/>
        <v>3</v>
      </c>
      <c r="C95" s="90"/>
      <c r="D95" s="62"/>
      <c r="E95" s="62"/>
      <c r="F95" s="62"/>
      <c r="G95" s="62"/>
      <c r="H95" s="62"/>
      <c r="I95" s="62"/>
      <c r="J95" s="62"/>
      <c r="K95" s="62"/>
      <c r="L95" s="91"/>
      <c r="M95" s="62"/>
      <c r="N95" s="62"/>
      <c r="O95" s="62"/>
    </row>
    <row r="96">
      <c r="A96" s="53" t="s">
        <v>8</v>
      </c>
      <c r="B96" s="62">
        <f t="shared" si="1"/>
        <v>3</v>
      </c>
      <c r="C96" s="90"/>
      <c r="D96" s="62"/>
      <c r="E96" s="62"/>
      <c r="F96" s="62"/>
      <c r="G96" s="62"/>
      <c r="H96" s="62"/>
      <c r="I96" s="62"/>
      <c r="J96" s="62"/>
      <c r="K96" s="62"/>
      <c r="L96" s="91"/>
      <c r="M96" s="62"/>
      <c r="N96" s="62"/>
      <c r="O96" s="62"/>
    </row>
    <row r="97">
      <c r="A97" s="89" t="s">
        <v>9</v>
      </c>
      <c r="B97" s="62"/>
      <c r="C97" s="90"/>
      <c r="D97" s="62"/>
      <c r="E97" s="62"/>
      <c r="F97" s="62"/>
      <c r="G97" s="62"/>
      <c r="H97" s="62"/>
      <c r="I97" s="62"/>
      <c r="J97" s="62"/>
      <c r="K97" s="62"/>
      <c r="L97" s="91"/>
      <c r="M97" s="62"/>
      <c r="N97" s="62"/>
      <c r="O97" s="62"/>
    </row>
    <row r="98">
      <c r="A98" s="53" t="s">
        <v>9</v>
      </c>
      <c r="B98" s="62">
        <f t="shared" ref="B98:B99" si="2">COUNTIF($E$2:$E$91,A98)</f>
        <v>22</v>
      </c>
      <c r="C98" s="90"/>
      <c r="D98" s="62"/>
      <c r="E98" s="62"/>
      <c r="F98" s="62"/>
      <c r="G98" s="62"/>
      <c r="H98" s="62"/>
      <c r="I98" s="62"/>
      <c r="J98" s="62"/>
      <c r="K98" s="62"/>
      <c r="L98" s="91"/>
      <c r="M98" s="62"/>
      <c r="N98" s="62"/>
      <c r="O98" s="62"/>
    </row>
    <row r="99">
      <c r="A99" s="53" t="s">
        <v>10</v>
      </c>
      <c r="B99" s="62">
        <f t="shared" si="2"/>
        <v>0</v>
      </c>
      <c r="C99" s="90"/>
      <c r="D99" s="62"/>
      <c r="E99" s="62"/>
      <c r="F99" s="62"/>
      <c r="G99" s="62"/>
      <c r="H99" s="62"/>
      <c r="I99" s="62"/>
      <c r="J99" s="62"/>
      <c r="K99" s="62"/>
      <c r="L99" s="91"/>
      <c r="M99" s="62"/>
      <c r="N99" s="62"/>
      <c r="O99" s="62"/>
    </row>
    <row r="100">
      <c r="A100" s="89" t="s">
        <v>393</v>
      </c>
      <c r="B100" s="62"/>
      <c r="C100" s="90"/>
      <c r="D100" s="62"/>
      <c r="E100" s="62"/>
      <c r="F100" s="62"/>
      <c r="G100" s="62"/>
      <c r="H100" s="62"/>
      <c r="I100" s="62"/>
      <c r="J100" s="62"/>
      <c r="K100" s="62"/>
      <c r="L100" s="91"/>
      <c r="M100" s="62"/>
      <c r="N100" s="62"/>
      <c r="O100" s="62"/>
    </row>
    <row r="101">
      <c r="A101" s="53" t="s">
        <v>11</v>
      </c>
      <c r="B101" s="62">
        <f t="shared" ref="B101:B115" si="3">COUNTIF($E$2:$E$91,A101)</f>
        <v>3</v>
      </c>
      <c r="C101" s="90"/>
      <c r="D101" s="62"/>
      <c r="E101" s="62"/>
      <c r="F101" s="62"/>
      <c r="G101" s="62"/>
      <c r="H101" s="62"/>
      <c r="I101" s="62"/>
      <c r="J101" s="62"/>
      <c r="K101" s="62"/>
      <c r="L101" s="91"/>
      <c r="M101" s="62"/>
      <c r="N101" s="62"/>
      <c r="O101" s="62"/>
    </row>
    <row r="102">
      <c r="A102" s="53" t="s">
        <v>12</v>
      </c>
      <c r="B102" s="62">
        <f t="shared" si="3"/>
        <v>1</v>
      </c>
      <c r="C102" s="90"/>
      <c r="D102" s="62"/>
      <c r="E102" s="62"/>
      <c r="F102" s="62"/>
      <c r="G102" s="62"/>
      <c r="H102" s="62"/>
      <c r="I102" s="62"/>
      <c r="J102" s="62"/>
      <c r="K102" s="62"/>
      <c r="L102" s="91"/>
      <c r="M102" s="62"/>
      <c r="N102" s="62"/>
      <c r="O102" s="62"/>
    </row>
    <row r="103">
      <c r="A103" s="58" t="s">
        <v>13</v>
      </c>
      <c r="B103" s="62">
        <f t="shared" si="3"/>
        <v>1</v>
      </c>
      <c r="C103" s="90"/>
      <c r="D103" s="62"/>
      <c r="E103" s="62"/>
      <c r="F103" s="62"/>
      <c r="G103" s="62"/>
      <c r="H103" s="62"/>
      <c r="I103" s="62"/>
      <c r="J103" s="62"/>
      <c r="K103" s="62"/>
      <c r="L103" s="91"/>
      <c r="M103" s="62"/>
      <c r="N103" s="62"/>
      <c r="O103" s="62"/>
    </row>
    <row r="104">
      <c r="A104" s="53" t="s">
        <v>14</v>
      </c>
      <c r="B104" s="62">
        <f t="shared" si="3"/>
        <v>1</v>
      </c>
      <c r="C104" s="90"/>
      <c r="D104" s="62"/>
      <c r="E104" s="62"/>
      <c r="F104" s="62"/>
      <c r="G104" s="62"/>
      <c r="H104" s="62"/>
      <c r="I104" s="62"/>
      <c r="J104" s="62"/>
      <c r="K104" s="62"/>
      <c r="L104" s="91"/>
      <c r="M104" s="62"/>
      <c r="N104" s="62"/>
      <c r="O104" s="62"/>
    </row>
    <row r="105">
      <c r="A105" s="53" t="s">
        <v>16</v>
      </c>
      <c r="B105" s="62">
        <f t="shared" si="3"/>
        <v>2</v>
      </c>
      <c r="C105" s="90"/>
      <c r="D105" s="62"/>
      <c r="E105" s="62"/>
      <c r="F105" s="62"/>
      <c r="G105" s="62"/>
      <c r="H105" s="62"/>
      <c r="I105" s="62"/>
      <c r="J105" s="62"/>
      <c r="K105" s="62"/>
      <c r="L105" s="91"/>
      <c r="M105" s="62"/>
      <c r="N105" s="62"/>
      <c r="O105" s="62"/>
    </row>
    <row r="106">
      <c r="A106" s="53" t="s">
        <v>17</v>
      </c>
      <c r="B106" s="62">
        <f t="shared" si="3"/>
        <v>8</v>
      </c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62"/>
      <c r="N106" s="62"/>
      <c r="O106" s="62"/>
    </row>
    <row r="107">
      <c r="A107" s="53" t="s">
        <v>19</v>
      </c>
      <c r="B107" s="62">
        <f t="shared" si="3"/>
        <v>2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62"/>
      <c r="N107" s="62"/>
      <c r="O107" s="62"/>
    </row>
    <row r="108">
      <c r="A108" s="53" t="s">
        <v>20</v>
      </c>
      <c r="B108" s="62">
        <f t="shared" si="3"/>
        <v>2</v>
      </c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62"/>
      <c r="N108" s="62"/>
      <c r="O108" s="62"/>
    </row>
    <row r="109">
      <c r="A109" s="53" t="s">
        <v>21</v>
      </c>
      <c r="B109" s="62">
        <f t="shared" si="3"/>
        <v>2</v>
      </c>
      <c r="C109" s="90"/>
      <c r="D109" s="62"/>
      <c r="E109" s="62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53" t="s">
        <v>22</v>
      </c>
      <c r="B110" s="62">
        <f t="shared" si="3"/>
        <v>1</v>
      </c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53" t="s">
        <v>23</v>
      </c>
      <c r="B111" s="62">
        <f t="shared" si="3"/>
        <v>0</v>
      </c>
      <c r="C111" s="90"/>
      <c r="D111" s="62"/>
      <c r="E111" s="62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53" t="s">
        <v>24</v>
      </c>
      <c r="B112" s="62">
        <f t="shared" si="3"/>
        <v>0</v>
      </c>
      <c r="C112" s="90"/>
      <c r="D112" s="62"/>
      <c r="E112" s="6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53" t="s">
        <v>25</v>
      </c>
      <c r="B113" s="62">
        <f t="shared" si="3"/>
        <v>0</v>
      </c>
      <c r="C113" s="90"/>
      <c r="D113" s="62"/>
      <c r="E113" s="6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53" t="s">
        <v>26</v>
      </c>
      <c r="B114" s="62">
        <f t="shared" si="3"/>
        <v>7</v>
      </c>
      <c r="C114" s="90"/>
      <c r="D114" s="62"/>
      <c r="E114" s="6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53" t="s">
        <v>28</v>
      </c>
      <c r="B115" s="62">
        <f t="shared" si="3"/>
        <v>0</v>
      </c>
      <c r="C115" s="90"/>
      <c r="D115" s="62"/>
      <c r="E115" s="6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89" t="s">
        <v>394</v>
      </c>
      <c r="B116" s="93">
        <f>SUM(B94:B115)</f>
        <v>88</v>
      </c>
      <c r="C116" s="90"/>
      <c r="D116" s="62"/>
      <c r="E116" s="6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62"/>
      <c r="B117" s="62"/>
      <c r="C117" s="90"/>
      <c r="D117" s="62"/>
      <c r="E117" s="62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89" t="s">
        <v>6</v>
      </c>
      <c r="B118" s="62"/>
      <c r="C118" s="94" t="s">
        <v>394</v>
      </c>
      <c r="D118" s="94"/>
      <c r="E118" s="94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62"/>
      <c r="B119" s="95"/>
      <c r="C119" s="90"/>
      <c r="D119" s="62"/>
      <c r="E119" s="6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53" t="s">
        <v>150</v>
      </c>
      <c r="B120" s="96" t="s">
        <v>157</v>
      </c>
      <c r="C120" s="117">
        <f t="shared" ref="C120:C121" si="4">COUNTIF($K$2:$K$183,B120)</f>
        <v>1</v>
      </c>
      <c r="D120" s="92"/>
      <c r="E120" s="9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96" t="s">
        <v>150</v>
      </c>
      <c r="B121" s="96" t="s">
        <v>228</v>
      </c>
      <c r="C121" s="117">
        <f t="shared" si="4"/>
        <v>4</v>
      </c>
      <c r="D121" s="92"/>
      <c r="E121" s="9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96" t="s">
        <v>150</v>
      </c>
      <c r="B122" s="53" t="s">
        <v>151</v>
      </c>
      <c r="C122" s="140">
        <v>1.0</v>
      </c>
      <c r="D122" s="92"/>
      <c r="E122" s="9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53" t="s">
        <v>308</v>
      </c>
      <c r="B123" s="53" t="s">
        <v>308</v>
      </c>
      <c r="C123" s="117">
        <f t="shared" ref="C123:C128" si="5">COUNTIF($K$2:$K$183,B123)</f>
        <v>5</v>
      </c>
      <c r="D123" s="92"/>
      <c r="E123" s="9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308</v>
      </c>
      <c r="B124" s="53" t="s">
        <v>2909</v>
      </c>
      <c r="C124" s="117">
        <f t="shared" si="5"/>
        <v>7</v>
      </c>
      <c r="D124" s="92"/>
      <c r="E124" s="9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62" t="s">
        <v>165</v>
      </c>
      <c r="B125" s="96" t="s">
        <v>166</v>
      </c>
      <c r="C125" s="117">
        <f t="shared" si="5"/>
        <v>2</v>
      </c>
      <c r="D125" s="92"/>
      <c r="E125" s="9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62" t="s">
        <v>165</v>
      </c>
      <c r="B126" s="62" t="s">
        <v>178</v>
      </c>
      <c r="C126" s="117">
        <f t="shared" si="5"/>
        <v>2</v>
      </c>
      <c r="D126" s="92"/>
      <c r="E126" s="9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62" t="s">
        <v>165</v>
      </c>
      <c r="B127" s="96" t="s">
        <v>172</v>
      </c>
      <c r="C127" s="117">
        <f t="shared" si="5"/>
        <v>5</v>
      </c>
      <c r="D127" s="92"/>
      <c r="E127" s="9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62" t="s">
        <v>165</v>
      </c>
      <c r="B128" s="96" t="s">
        <v>1887</v>
      </c>
      <c r="C128" s="117">
        <f t="shared" si="5"/>
        <v>1</v>
      </c>
      <c r="D128" s="92"/>
      <c r="E128" s="9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97"/>
      <c r="B129" s="62"/>
      <c r="C129" s="90"/>
      <c r="D129" s="90"/>
      <c r="E129" s="90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89" t="s">
        <v>7</v>
      </c>
      <c r="B130" s="62"/>
      <c r="C130" s="90"/>
      <c r="D130" s="90"/>
      <c r="E130" s="90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62"/>
      <c r="B131" s="62"/>
      <c r="C131" s="90"/>
      <c r="D131" s="90"/>
      <c r="E131" s="90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62" t="s">
        <v>165</v>
      </c>
      <c r="B132" s="53" t="s">
        <v>245</v>
      </c>
      <c r="C132" s="90">
        <f t="shared" ref="C132:C133" si="6">COUNTIF($K$2:$K$128,B132)</f>
        <v>1</v>
      </c>
      <c r="D132" s="92"/>
      <c r="E132" s="9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62" t="s">
        <v>165</v>
      </c>
      <c r="B133" s="53" t="s">
        <v>262</v>
      </c>
      <c r="C133" s="90">
        <f t="shared" si="6"/>
        <v>1</v>
      </c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</sheetData>
  <autoFilter ref="$A$1:$O$90"/>
  <dataValidations>
    <dataValidation type="list" allowBlank="1" sqref="J64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J62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64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B63 B65:B73 B75:B86 B89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F64:F73 F75:F89">
      <formula1>"LINUX CENTOS,LINUX FEDORA,LINUX UBUNTU,NO APLICA,OTRO,WINDOWS XP,WINDOWS 7,WINDOWS 10,"</formula1>
    </dataValidation>
    <dataValidation type="list" allowBlank="1" sqref="J74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2:F61 F91">
      <formula1>"LINUX FEDORA,LINUX UBUNTU,NO APLICA,OTRO,WINDOWS XP,WINDOWS 7,WINDOWS 10,"</formula1>
    </dataValidation>
    <dataValidation type="list" allowBlank="1" sqref="G2:G91">
      <formula1>"INACTIVO,OPERATIVO"</formula1>
    </dataValidation>
    <dataValidation type="list" allowBlank="1" sqref="J89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2:B61 B91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J90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91">
      <formula1>"COMPUTADOR,MONITOR,PERIFÉRICO"</formula1>
    </dataValidation>
    <dataValidation type="list" allowBlank="1" sqref="J2:J61 J91">
      <formula1>"AOC,BENQ,BIXOLON,CINO,CLIO,COMPAQ,DATALOGIC,DATAMAX O´NEIL,DELL,EPSON,FUSION,GENÉRICO,HONEYWELL,HP,HP COMPAC,KRONOS,KYOCERA,LENOVO,LG,IBM,MICROLINE,MLAB,MITSUBISHI,MOTOROLA,NO VISIBLE,OKI DATA,PANASONIC,PROXIMA,PHILCO,SAMSUNG,SEWOO,SIMBOL,SPEKTRA,STRIPE,S"&amp;"YMBOL,VIEWSONIC,ZEBRA,3NSTAR,"</formula1>
    </dataValidation>
    <dataValidation type="list" allowBlank="1" sqref="K31 K44 J63:K63 J65:J66 J67:K68 J69:J73 J75:J88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E2:E73 E75:E91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63 F74 F90">
      <formula1>"WINDOWS XP,WINDOWS 7,WINDOWS 10,NO APLICA,OTRO"</formula1>
    </dataValidation>
    <dataValidation type="list" allowBlank="1" sqref="F62">
      <formula1>"LINUX FEDORA,NO APLICA,OTRO,WINDOWS XP,WINDOWS 7,WINDOWS 10,"</formula1>
    </dataValidation>
    <dataValidation type="list" allowBlank="1" sqref="E74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87:B88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B62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B90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74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6.0"/>
  </cols>
  <sheetData>
    <row r="1">
      <c r="A1" s="34" t="s">
        <v>1616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3299</v>
      </c>
      <c r="J1" s="7" t="s">
        <v>140</v>
      </c>
      <c r="K1" s="7" t="s">
        <v>141</v>
      </c>
      <c r="L1" s="36" t="s">
        <v>142</v>
      </c>
      <c r="M1" s="238" t="s">
        <v>143</v>
      </c>
      <c r="N1" s="34" t="s">
        <v>2655</v>
      </c>
      <c r="O1" s="34" t="s">
        <v>145</v>
      </c>
    </row>
    <row r="2" hidden="1">
      <c r="A2" s="41" t="s">
        <v>3300</v>
      </c>
      <c r="B2" s="39" t="s">
        <v>2982</v>
      </c>
      <c r="C2" s="40">
        <v>2.0</v>
      </c>
      <c r="D2" s="39" t="s">
        <v>154</v>
      </c>
      <c r="E2" s="41" t="s">
        <v>6</v>
      </c>
      <c r="F2" s="39" t="s">
        <v>155</v>
      </c>
      <c r="G2" s="41" t="s">
        <v>148</v>
      </c>
      <c r="H2" s="39" t="s">
        <v>3301</v>
      </c>
      <c r="I2" s="41">
        <v>6627075.0</v>
      </c>
      <c r="J2" s="39" t="s">
        <v>165</v>
      </c>
      <c r="K2" s="41" t="s">
        <v>166</v>
      </c>
      <c r="L2" s="101"/>
      <c r="M2" s="52"/>
      <c r="N2" s="52"/>
      <c r="O2" s="49"/>
    </row>
    <row r="3" hidden="1">
      <c r="A3" s="41" t="s">
        <v>3300</v>
      </c>
      <c r="B3" s="39" t="s">
        <v>2982</v>
      </c>
      <c r="C3" s="40">
        <v>2.0</v>
      </c>
      <c r="D3" s="39" t="s">
        <v>9</v>
      </c>
      <c r="E3" s="41" t="s">
        <v>9</v>
      </c>
      <c r="F3" s="52"/>
      <c r="G3" s="41" t="s">
        <v>148</v>
      </c>
      <c r="H3" s="39" t="s">
        <v>151</v>
      </c>
      <c r="I3" s="41">
        <v>6627076.0</v>
      </c>
      <c r="J3" s="39" t="s">
        <v>362</v>
      </c>
      <c r="K3" s="41" t="s">
        <v>3302</v>
      </c>
      <c r="L3" s="43" t="s">
        <v>3303</v>
      </c>
      <c r="M3" s="39"/>
      <c r="N3" s="39"/>
      <c r="O3" s="41"/>
    </row>
    <row r="4" hidden="1">
      <c r="A4" s="41" t="s">
        <v>146</v>
      </c>
      <c r="B4" s="39" t="s">
        <v>542</v>
      </c>
      <c r="C4" s="40">
        <v>1.0</v>
      </c>
      <c r="D4" s="39" t="s">
        <v>154</v>
      </c>
      <c r="E4" s="41" t="s">
        <v>6</v>
      </c>
      <c r="F4" s="39" t="s">
        <v>155</v>
      </c>
      <c r="G4" s="41" t="s">
        <v>148</v>
      </c>
      <c r="H4" s="39" t="s">
        <v>3304</v>
      </c>
      <c r="I4" s="41">
        <v>6627092.0</v>
      </c>
      <c r="J4" s="39" t="s">
        <v>165</v>
      </c>
      <c r="K4" s="41" t="s">
        <v>166</v>
      </c>
      <c r="L4" s="101"/>
      <c r="M4" s="52"/>
      <c r="N4" s="52"/>
      <c r="O4" s="49"/>
    </row>
    <row r="5" hidden="1">
      <c r="A5" s="41" t="s">
        <v>146</v>
      </c>
      <c r="B5" s="39" t="s">
        <v>542</v>
      </c>
      <c r="C5" s="40">
        <v>1.0</v>
      </c>
      <c r="D5" s="39" t="s">
        <v>9</v>
      </c>
      <c r="E5" s="41" t="s">
        <v>9</v>
      </c>
      <c r="F5" s="52"/>
      <c r="G5" s="41" t="s">
        <v>148</v>
      </c>
      <c r="H5" s="39" t="s">
        <v>3305</v>
      </c>
      <c r="I5" s="41">
        <v>6627093.0</v>
      </c>
      <c r="J5" s="39" t="s">
        <v>293</v>
      </c>
      <c r="K5" s="41" t="s">
        <v>3306</v>
      </c>
      <c r="L5" s="101"/>
      <c r="M5" s="52"/>
      <c r="N5" s="52"/>
      <c r="O5" s="49"/>
    </row>
    <row r="6" hidden="1">
      <c r="A6" s="41" t="s">
        <v>3307</v>
      </c>
      <c r="B6" s="39" t="s">
        <v>406</v>
      </c>
      <c r="C6" s="40">
        <v>1.0</v>
      </c>
      <c r="D6" s="39" t="s">
        <v>154</v>
      </c>
      <c r="E6" s="41" t="s">
        <v>6</v>
      </c>
      <c r="F6" s="39" t="s">
        <v>155</v>
      </c>
      <c r="G6" s="41" t="s">
        <v>148</v>
      </c>
      <c r="H6" s="39" t="s">
        <v>3308</v>
      </c>
      <c r="I6" s="41">
        <v>6627100.0</v>
      </c>
      <c r="J6" s="39" t="s">
        <v>165</v>
      </c>
      <c r="K6" s="41" t="s">
        <v>166</v>
      </c>
      <c r="L6" s="101"/>
      <c r="M6" s="52"/>
      <c r="N6" s="52"/>
      <c r="O6" s="49"/>
    </row>
    <row r="7" hidden="1">
      <c r="A7" s="41" t="s">
        <v>3307</v>
      </c>
      <c r="B7" s="39" t="s">
        <v>406</v>
      </c>
      <c r="C7" s="40">
        <v>1.0</v>
      </c>
      <c r="D7" s="39" t="s">
        <v>9</v>
      </c>
      <c r="E7" s="41" t="s">
        <v>9</v>
      </c>
      <c r="F7" s="52"/>
      <c r="G7" s="41" t="s">
        <v>148</v>
      </c>
      <c r="H7" s="39" t="s">
        <v>3309</v>
      </c>
      <c r="I7" s="41">
        <v>6627101.0</v>
      </c>
      <c r="J7" s="39" t="s">
        <v>381</v>
      </c>
      <c r="K7" s="41" t="s">
        <v>1346</v>
      </c>
      <c r="L7" s="101"/>
      <c r="M7" s="52"/>
      <c r="N7" s="52"/>
      <c r="O7" s="49"/>
    </row>
    <row r="8" hidden="1">
      <c r="A8" s="41" t="s">
        <v>3310</v>
      </c>
      <c r="B8" s="39" t="s">
        <v>315</v>
      </c>
      <c r="C8" s="40">
        <v>1.0</v>
      </c>
      <c r="D8" s="39" t="s">
        <v>154</v>
      </c>
      <c r="E8" s="41" t="s">
        <v>6</v>
      </c>
      <c r="F8" s="39" t="s">
        <v>155</v>
      </c>
      <c r="G8" s="41" t="s">
        <v>148</v>
      </c>
      <c r="H8" s="39" t="s">
        <v>3311</v>
      </c>
      <c r="I8" s="41">
        <v>6627094.0</v>
      </c>
      <c r="J8" s="39" t="s">
        <v>165</v>
      </c>
      <c r="K8" s="41" t="s">
        <v>166</v>
      </c>
      <c r="L8" s="101"/>
      <c r="M8" s="52"/>
      <c r="N8" s="52"/>
      <c r="O8" s="49"/>
    </row>
    <row r="9" hidden="1">
      <c r="A9" s="41" t="s">
        <v>3310</v>
      </c>
      <c r="B9" s="39" t="s">
        <v>315</v>
      </c>
      <c r="C9" s="40">
        <v>1.0</v>
      </c>
      <c r="D9" s="39" t="s">
        <v>9</v>
      </c>
      <c r="E9" s="41" t="s">
        <v>9</v>
      </c>
      <c r="F9" s="52"/>
      <c r="G9" s="41" t="s">
        <v>148</v>
      </c>
      <c r="H9" s="39" t="s">
        <v>3312</v>
      </c>
      <c r="I9" s="41">
        <v>6627095.0</v>
      </c>
      <c r="J9" s="39" t="s">
        <v>381</v>
      </c>
      <c r="K9" s="41" t="s">
        <v>1346</v>
      </c>
      <c r="L9" s="101"/>
      <c r="M9" s="52"/>
      <c r="N9" s="52"/>
      <c r="O9" s="49"/>
    </row>
    <row r="10" hidden="1">
      <c r="A10" s="41" t="s">
        <v>3313</v>
      </c>
      <c r="B10" s="39" t="s">
        <v>542</v>
      </c>
      <c r="C10" s="40">
        <v>1.0</v>
      </c>
      <c r="D10" s="39" t="s">
        <v>154</v>
      </c>
      <c r="E10" s="41" t="s">
        <v>6</v>
      </c>
      <c r="F10" s="39" t="s">
        <v>155</v>
      </c>
      <c r="G10" s="41" t="s">
        <v>148</v>
      </c>
      <c r="H10" s="39" t="s">
        <v>3314</v>
      </c>
      <c r="I10" s="41">
        <v>6626967.0</v>
      </c>
      <c r="J10" s="39" t="s">
        <v>165</v>
      </c>
      <c r="K10" s="41" t="s">
        <v>166</v>
      </c>
      <c r="L10" s="101"/>
      <c r="M10" s="52"/>
      <c r="N10" s="52"/>
      <c r="O10" s="49"/>
    </row>
    <row r="11" hidden="1">
      <c r="A11" s="41" t="s">
        <v>3313</v>
      </c>
      <c r="B11" s="39" t="s">
        <v>542</v>
      </c>
      <c r="C11" s="40">
        <v>1.0</v>
      </c>
      <c r="D11" s="39" t="s">
        <v>9</v>
      </c>
      <c r="E11" s="41" t="s">
        <v>9</v>
      </c>
      <c r="F11" s="52"/>
      <c r="G11" s="41" t="s">
        <v>148</v>
      </c>
      <c r="H11" s="39" t="s">
        <v>3315</v>
      </c>
      <c r="I11" s="41">
        <v>6626177.0</v>
      </c>
      <c r="J11" s="39" t="s">
        <v>168</v>
      </c>
      <c r="K11" s="41" t="s">
        <v>3316</v>
      </c>
      <c r="L11" s="101"/>
      <c r="M11" s="52"/>
      <c r="N11" s="52"/>
      <c r="O11" s="49"/>
    </row>
    <row r="12" hidden="1">
      <c r="A12" s="41" t="s">
        <v>3307</v>
      </c>
      <c r="B12" s="39" t="s">
        <v>406</v>
      </c>
      <c r="C12" s="40">
        <v>1.0</v>
      </c>
      <c r="D12" s="39" t="s">
        <v>154</v>
      </c>
      <c r="E12" s="41" t="s">
        <v>9</v>
      </c>
      <c r="F12" s="39" t="s">
        <v>155</v>
      </c>
      <c r="G12" s="41" t="s">
        <v>148</v>
      </c>
      <c r="H12" s="39" t="s">
        <v>3317</v>
      </c>
      <c r="I12" s="41">
        <v>6627098.0</v>
      </c>
      <c r="J12" s="39" t="s">
        <v>165</v>
      </c>
      <c r="K12" s="41" t="s">
        <v>166</v>
      </c>
      <c r="L12" s="101"/>
      <c r="M12" s="52"/>
      <c r="N12" s="52"/>
      <c r="O12" s="49"/>
    </row>
    <row r="13" hidden="1">
      <c r="A13" s="41" t="s">
        <v>3307</v>
      </c>
      <c r="B13" s="39" t="s">
        <v>406</v>
      </c>
      <c r="C13" s="40">
        <v>1.0</v>
      </c>
      <c r="D13" s="39" t="s">
        <v>9</v>
      </c>
      <c r="E13" s="41" t="s">
        <v>9</v>
      </c>
      <c r="F13" s="52"/>
      <c r="G13" s="41" t="s">
        <v>148</v>
      </c>
      <c r="H13" s="39" t="s">
        <v>3318</v>
      </c>
      <c r="I13" s="41">
        <v>6627099.0</v>
      </c>
      <c r="J13" s="39" t="s">
        <v>381</v>
      </c>
      <c r="K13" s="41" t="s">
        <v>1346</v>
      </c>
      <c r="L13" s="101"/>
      <c r="M13" s="52"/>
      <c r="N13" s="52"/>
      <c r="O13" s="49"/>
    </row>
    <row r="14" hidden="1">
      <c r="A14" s="41" t="s">
        <v>3307</v>
      </c>
      <c r="B14" s="39" t="s">
        <v>406</v>
      </c>
      <c r="C14" s="40">
        <v>1.0</v>
      </c>
      <c r="D14" s="39" t="s">
        <v>154</v>
      </c>
      <c r="E14" s="41" t="s">
        <v>6</v>
      </c>
      <c r="F14" s="39" t="s">
        <v>155</v>
      </c>
      <c r="G14" s="41" t="s">
        <v>148</v>
      </c>
      <c r="H14" s="39" t="s">
        <v>3319</v>
      </c>
      <c r="I14" s="41">
        <v>6627102.0</v>
      </c>
      <c r="J14" s="39" t="s">
        <v>165</v>
      </c>
      <c r="K14" s="41" t="s">
        <v>166</v>
      </c>
      <c r="L14" s="101"/>
      <c r="M14" s="52"/>
      <c r="N14" s="52"/>
      <c r="O14" s="49"/>
    </row>
    <row r="15" hidden="1">
      <c r="A15" s="41" t="s">
        <v>3307</v>
      </c>
      <c r="B15" s="39" t="s">
        <v>406</v>
      </c>
      <c r="C15" s="40">
        <v>1.0</v>
      </c>
      <c r="D15" s="39" t="s">
        <v>9</v>
      </c>
      <c r="E15" s="41" t="s">
        <v>9</v>
      </c>
      <c r="F15" s="52"/>
      <c r="G15" s="41" t="s">
        <v>148</v>
      </c>
      <c r="H15" s="39" t="s">
        <v>3320</v>
      </c>
      <c r="I15" s="41">
        <v>6627103.0</v>
      </c>
      <c r="J15" s="39" t="s">
        <v>381</v>
      </c>
      <c r="K15" s="41" t="s">
        <v>1346</v>
      </c>
      <c r="L15" s="101"/>
      <c r="M15" s="52"/>
      <c r="N15" s="52"/>
      <c r="O15" s="49"/>
    </row>
    <row r="16" hidden="1">
      <c r="A16" s="41" t="s">
        <v>3321</v>
      </c>
      <c r="B16" s="39" t="s">
        <v>3322</v>
      </c>
      <c r="C16" s="40">
        <v>1.0</v>
      </c>
      <c r="D16" s="39" t="s">
        <v>154</v>
      </c>
      <c r="E16" s="41" t="s">
        <v>6</v>
      </c>
      <c r="F16" s="39" t="s">
        <v>155</v>
      </c>
      <c r="G16" s="41" t="s">
        <v>148</v>
      </c>
      <c r="H16" s="39" t="s">
        <v>3323</v>
      </c>
      <c r="I16" s="41">
        <v>6627082.0</v>
      </c>
      <c r="J16" s="39" t="s">
        <v>165</v>
      </c>
      <c r="K16" s="41" t="s">
        <v>166</v>
      </c>
      <c r="L16" s="101"/>
      <c r="M16" s="52"/>
      <c r="N16" s="52"/>
      <c r="O16" s="49"/>
    </row>
    <row r="17" hidden="1">
      <c r="A17" s="41" t="s">
        <v>3321</v>
      </c>
      <c r="B17" s="39" t="s">
        <v>3322</v>
      </c>
      <c r="C17" s="40">
        <v>1.0</v>
      </c>
      <c r="D17" s="39" t="s">
        <v>9</v>
      </c>
      <c r="E17" s="41" t="s">
        <v>9</v>
      </c>
      <c r="F17" s="52"/>
      <c r="G17" s="41" t="s">
        <v>148</v>
      </c>
      <c r="H17" s="39" t="s">
        <v>3324</v>
      </c>
      <c r="I17" s="41">
        <v>6627083.0</v>
      </c>
      <c r="J17" s="39" t="s">
        <v>381</v>
      </c>
      <c r="K17" s="41" t="s">
        <v>1346</v>
      </c>
      <c r="L17" s="101"/>
      <c r="M17" s="52"/>
      <c r="N17" s="52"/>
      <c r="O17" s="49"/>
    </row>
    <row r="18" hidden="1">
      <c r="A18" s="41" t="s">
        <v>3325</v>
      </c>
      <c r="B18" s="39" t="s">
        <v>406</v>
      </c>
      <c r="C18" s="40">
        <v>1.0</v>
      </c>
      <c r="D18" s="39" t="s">
        <v>154</v>
      </c>
      <c r="E18" s="41" t="s">
        <v>6</v>
      </c>
      <c r="F18" s="39" t="s">
        <v>155</v>
      </c>
      <c r="G18" s="41" t="s">
        <v>148</v>
      </c>
      <c r="H18" s="39" t="s">
        <v>3326</v>
      </c>
      <c r="I18" s="41">
        <v>6627079.0</v>
      </c>
      <c r="J18" s="39" t="s">
        <v>165</v>
      </c>
      <c r="K18" s="41" t="s">
        <v>166</v>
      </c>
      <c r="L18" s="101"/>
      <c r="M18" s="52"/>
      <c r="N18" s="52"/>
      <c r="O18" s="49"/>
    </row>
    <row r="19" hidden="1">
      <c r="A19" s="41" t="s">
        <v>3325</v>
      </c>
      <c r="B19" s="39" t="s">
        <v>406</v>
      </c>
      <c r="C19" s="40">
        <v>1.0</v>
      </c>
      <c r="D19" s="39" t="s">
        <v>9</v>
      </c>
      <c r="E19" s="41" t="s">
        <v>9</v>
      </c>
      <c r="F19" s="52"/>
      <c r="G19" s="41" t="s">
        <v>148</v>
      </c>
      <c r="H19" s="39" t="s">
        <v>151</v>
      </c>
      <c r="I19" s="41">
        <v>6627080.0</v>
      </c>
      <c r="J19" s="39" t="s">
        <v>381</v>
      </c>
      <c r="K19" s="41" t="s">
        <v>1346</v>
      </c>
      <c r="L19" s="43" t="s">
        <v>3327</v>
      </c>
      <c r="M19" s="39"/>
      <c r="N19" s="39"/>
      <c r="O19" s="41"/>
    </row>
    <row r="20" hidden="1">
      <c r="A20" s="41" t="s">
        <v>3325</v>
      </c>
      <c r="B20" s="39" t="s">
        <v>406</v>
      </c>
      <c r="C20" s="40">
        <v>1.0</v>
      </c>
      <c r="D20" s="39" t="s">
        <v>159</v>
      </c>
      <c r="E20" s="41" t="s">
        <v>13</v>
      </c>
      <c r="F20" s="52"/>
      <c r="G20" s="41" t="s">
        <v>148</v>
      </c>
      <c r="H20" s="39" t="s">
        <v>151</v>
      </c>
      <c r="I20" s="41">
        <v>6627081.0</v>
      </c>
      <c r="J20" s="39" t="s">
        <v>795</v>
      </c>
      <c r="K20" s="41" t="s">
        <v>2825</v>
      </c>
      <c r="L20" s="43" t="s">
        <v>3328</v>
      </c>
      <c r="M20" s="39"/>
      <c r="N20" s="39"/>
      <c r="O20" s="41"/>
    </row>
    <row r="21" hidden="1">
      <c r="A21" s="41" t="s">
        <v>3307</v>
      </c>
      <c r="B21" s="39" t="s">
        <v>406</v>
      </c>
      <c r="C21" s="40">
        <v>1.0</v>
      </c>
      <c r="D21" s="39" t="s">
        <v>159</v>
      </c>
      <c r="E21" s="41" t="s">
        <v>16</v>
      </c>
      <c r="F21" s="52"/>
      <c r="G21" s="41" t="s">
        <v>148</v>
      </c>
      <c r="H21" s="39" t="s">
        <v>3329</v>
      </c>
      <c r="I21" s="41">
        <v>6627110.0</v>
      </c>
      <c r="J21" s="39" t="s">
        <v>161</v>
      </c>
      <c r="K21" s="41" t="s">
        <v>162</v>
      </c>
      <c r="L21" s="101"/>
      <c r="M21" s="52"/>
      <c r="N21" s="52"/>
      <c r="O21" s="49"/>
    </row>
    <row r="22" hidden="1">
      <c r="A22" s="41" t="s">
        <v>146</v>
      </c>
      <c r="B22" s="39" t="s">
        <v>547</v>
      </c>
      <c r="C22" s="40">
        <v>2.0</v>
      </c>
      <c r="D22" s="39" t="s">
        <v>154</v>
      </c>
      <c r="E22" s="41" t="s">
        <v>6</v>
      </c>
      <c r="F22" s="39" t="s">
        <v>155</v>
      </c>
      <c r="G22" s="41" t="s">
        <v>148</v>
      </c>
      <c r="H22" s="39" t="s">
        <v>3330</v>
      </c>
      <c r="I22" s="41">
        <v>6626971.0</v>
      </c>
      <c r="J22" s="39" t="s">
        <v>165</v>
      </c>
      <c r="K22" s="41" t="s">
        <v>166</v>
      </c>
      <c r="L22" s="101"/>
      <c r="M22" s="52"/>
      <c r="N22" s="52"/>
      <c r="O22" s="49"/>
    </row>
    <row r="23" hidden="1">
      <c r="A23" s="41" t="s">
        <v>146</v>
      </c>
      <c r="B23" s="39" t="s">
        <v>547</v>
      </c>
      <c r="C23" s="40">
        <v>2.0</v>
      </c>
      <c r="D23" s="39" t="s">
        <v>9</v>
      </c>
      <c r="E23" s="41" t="s">
        <v>9</v>
      </c>
      <c r="F23" s="52"/>
      <c r="G23" s="41" t="s">
        <v>148</v>
      </c>
      <c r="H23" s="39" t="s">
        <v>3331</v>
      </c>
      <c r="I23" s="41">
        <v>6626972.0</v>
      </c>
      <c r="J23" s="39" t="s">
        <v>381</v>
      </c>
      <c r="K23" s="41" t="s">
        <v>1346</v>
      </c>
      <c r="L23" s="101"/>
      <c r="M23" s="52"/>
      <c r="N23" s="52"/>
      <c r="O23" s="49"/>
    </row>
    <row r="24" hidden="1">
      <c r="A24" s="41" t="s">
        <v>146</v>
      </c>
      <c r="B24" s="39" t="s">
        <v>547</v>
      </c>
      <c r="C24" s="40">
        <v>2.0</v>
      </c>
      <c r="D24" s="39" t="s">
        <v>159</v>
      </c>
      <c r="E24" s="41" t="s">
        <v>16</v>
      </c>
      <c r="F24" s="52"/>
      <c r="G24" s="41" t="s">
        <v>148</v>
      </c>
      <c r="H24" s="39" t="s">
        <v>3332</v>
      </c>
      <c r="I24" s="41">
        <v>6626973.0</v>
      </c>
      <c r="J24" s="39" t="s">
        <v>161</v>
      </c>
      <c r="K24" s="41" t="s">
        <v>162</v>
      </c>
      <c r="L24" s="101"/>
      <c r="M24" s="52"/>
      <c r="N24" s="52"/>
      <c r="O24" s="49"/>
    </row>
    <row r="25" hidden="1">
      <c r="A25" s="41" t="s">
        <v>146</v>
      </c>
      <c r="B25" s="39" t="s">
        <v>3333</v>
      </c>
      <c r="C25" s="40">
        <v>1.0</v>
      </c>
      <c r="D25" s="39" t="s">
        <v>9</v>
      </c>
      <c r="E25" s="41" t="s">
        <v>9</v>
      </c>
      <c r="F25" s="52"/>
      <c r="G25" s="41" t="s">
        <v>148</v>
      </c>
      <c r="H25" s="39" t="s">
        <v>3334</v>
      </c>
      <c r="I25" s="41">
        <v>6627090.0</v>
      </c>
      <c r="J25" s="39" t="s">
        <v>293</v>
      </c>
      <c r="K25" s="41" t="s">
        <v>3306</v>
      </c>
      <c r="L25" s="101"/>
      <c r="M25" s="52"/>
      <c r="N25" s="52"/>
      <c r="O25" s="49"/>
    </row>
    <row r="26" hidden="1">
      <c r="A26" s="41" t="s">
        <v>146</v>
      </c>
      <c r="B26" s="39" t="s">
        <v>3333</v>
      </c>
      <c r="C26" s="40">
        <v>1.0</v>
      </c>
      <c r="D26" s="39" t="s">
        <v>154</v>
      </c>
      <c r="E26" s="41" t="s">
        <v>6</v>
      </c>
      <c r="F26" s="39" t="s">
        <v>155</v>
      </c>
      <c r="G26" s="41" t="s">
        <v>148</v>
      </c>
      <c r="H26" s="39" t="s">
        <v>3335</v>
      </c>
      <c r="I26" s="41">
        <v>6627089.0</v>
      </c>
      <c r="J26" s="39" t="s">
        <v>165</v>
      </c>
      <c r="K26" s="41" t="s">
        <v>166</v>
      </c>
      <c r="L26" s="101"/>
      <c r="M26" s="52"/>
      <c r="N26" s="52"/>
      <c r="O26" s="49"/>
    </row>
    <row r="27" hidden="1">
      <c r="A27" s="41" t="s">
        <v>3336</v>
      </c>
      <c r="B27" s="39" t="s">
        <v>751</v>
      </c>
      <c r="C27" s="40">
        <v>1.0</v>
      </c>
      <c r="D27" s="39" t="s">
        <v>154</v>
      </c>
      <c r="E27" s="41" t="s">
        <v>6</v>
      </c>
      <c r="F27" s="39" t="s">
        <v>155</v>
      </c>
      <c r="G27" s="41" t="s">
        <v>148</v>
      </c>
      <c r="H27" s="39" t="s">
        <v>3337</v>
      </c>
      <c r="I27" s="41">
        <v>6626948.0</v>
      </c>
      <c r="J27" s="39" t="s">
        <v>165</v>
      </c>
      <c r="K27" s="41" t="s">
        <v>166</v>
      </c>
      <c r="L27" s="101"/>
      <c r="M27" s="52"/>
      <c r="N27" s="52"/>
      <c r="O27" s="49"/>
    </row>
    <row r="28" hidden="1">
      <c r="A28" s="41" t="s">
        <v>3336</v>
      </c>
      <c r="B28" s="39" t="s">
        <v>751</v>
      </c>
      <c r="C28" s="40">
        <v>1.0</v>
      </c>
      <c r="D28" s="39" t="s">
        <v>9</v>
      </c>
      <c r="E28" s="41" t="s">
        <v>9</v>
      </c>
      <c r="F28" s="52"/>
      <c r="G28" s="41" t="s">
        <v>148</v>
      </c>
      <c r="H28" s="39" t="s">
        <v>3338</v>
      </c>
      <c r="I28" s="41">
        <v>6626949.0</v>
      </c>
      <c r="J28" s="39" t="s">
        <v>381</v>
      </c>
      <c r="K28" s="41" t="s">
        <v>1051</v>
      </c>
      <c r="L28" s="101"/>
      <c r="M28" s="52"/>
      <c r="N28" s="52"/>
      <c r="O28" s="49"/>
    </row>
    <row r="29" hidden="1">
      <c r="A29" s="41" t="s">
        <v>3336</v>
      </c>
      <c r="B29" s="39" t="s">
        <v>751</v>
      </c>
      <c r="C29" s="40">
        <v>1.0</v>
      </c>
      <c r="D29" s="39" t="s">
        <v>154</v>
      </c>
      <c r="E29" s="41" t="s">
        <v>6</v>
      </c>
      <c r="F29" s="39" t="s">
        <v>155</v>
      </c>
      <c r="G29" s="41" t="s">
        <v>148</v>
      </c>
      <c r="H29" s="39" t="s">
        <v>3339</v>
      </c>
      <c r="I29" s="41">
        <v>6626951.0</v>
      </c>
      <c r="J29" s="39" t="s">
        <v>165</v>
      </c>
      <c r="K29" s="41" t="s">
        <v>166</v>
      </c>
      <c r="L29" s="101"/>
      <c r="M29" s="52"/>
      <c r="N29" s="52"/>
      <c r="O29" s="49"/>
    </row>
    <row r="30" hidden="1">
      <c r="A30" s="41" t="s">
        <v>3336</v>
      </c>
      <c r="B30" s="39" t="s">
        <v>751</v>
      </c>
      <c r="C30" s="40">
        <v>1.0</v>
      </c>
      <c r="D30" s="39" t="s">
        <v>9</v>
      </c>
      <c r="E30" s="41" t="s">
        <v>9</v>
      </c>
      <c r="F30" s="52"/>
      <c r="G30" s="41" t="s">
        <v>148</v>
      </c>
      <c r="H30" s="39" t="s">
        <v>3340</v>
      </c>
      <c r="I30" s="41">
        <v>6626952.0</v>
      </c>
      <c r="J30" s="39" t="s">
        <v>381</v>
      </c>
      <c r="K30" s="41" t="s">
        <v>1346</v>
      </c>
      <c r="L30" s="101"/>
      <c r="M30" s="52"/>
      <c r="N30" s="52"/>
      <c r="O30" s="49"/>
    </row>
    <row r="31" hidden="1">
      <c r="A31" s="41" t="s">
        <v>3341</v>
      </c>
      <c r="B31" s="39" t="s">
        <v>3342</v>
      </c>
      <c r="C31" s="40">
        <v>1.0</v>
      </c>
      <c r="D31" s="39" t="s">
        <v>154</v>
      </c>
      <c r="E31" s="41" t="s">
        <v>6</v>
      </c>
      <c r="F31" s="39" t="s">
        <v>155</v>
      </c>
      <c r="G31" s="41" t="s">
        <v>148</v>
      </c>
      <c r="H31" s="39" t="s">
        <v>3343</v>
      </c>
      <c r="I31" s="41">
        <v>6627086.0</v>
      </c>
      <c r="J31" s="39" t="s">
        <v>165</v>
      </c>
      <c r="K31" s="41" t="s">
        <v>166</v>
      </c>
      <c r="L31" s="101"/>
      <c r="M31" s="52"/>
      <c r="N31" s="52"/>
      <c r="O31" s="49"/>
    </row>
    <row r="32" hidden="1">
      <c r="A32" s="41" t="s">
        <v>3341</v>
      </c>
      <c r="B32" s="39" t="s">
        <v>3342</v>
      </c>
      <c r="C32" s="40">
        <v>1.0</v>
      </c>
      <c r="D32" s="39" t="s">
        <v>9</v>
      </c>
      <c r="E32" s="41" t="s">
        <v>9</v>
      </c>
      <c r="F32" s="52"/>
      <c r="G32" s="41" t="s">
        <v>148</v>
      </c>
      <c r="H32" s="39" t="s">
        <v>3344</v>
      </c>
      <c r="I32" s="41">
        <v>6627087.0</v>
      </c>
      <c r="J32" s="39" t="s">
        <v>381</v>
      </c>
      <c r="K32" s="41" t="s">
        <v>3345</v>
      </c>
      <c r="L32" s="101"/>
      <c r="M32" s="52"/>
      <c r="N32" s="52"/>
      <c r="O32" s="49"/>
    </row>
    <row r="33" hidden="1">
      <c r="A33" s="41" t="s">
        <v>3341</v>
      </c>
      <c r="B33" s="39" t="s">
        <v>3342</v>
      </c>
      <c r="C33" s="40">
        <v>1.0</v>
      </c>
      <c r="D33" s="39" t="s">
        <v>154</v>
      </c>
      <c r="E33" s="41" t="s">
        <v>6</v>
      </c>
      <c r="F33" s="39" t="s">
        <v>155</v>
      </c>
      <c r="G33" s="41" t="s">
        <v>148</v>
      </c>
      <c r="H33" s="39" t="s">
        <v>3346</v>
      </c>
      <c r="I33" s="41">
        <v>6627084.0</v>
      </c>
      <c r="J33" s="39" t="s">
        <v>165</v>
      </c>
      <c r="K33" s="41" t="s">
        <v>166</v>
      </c>
      <c r="L33" s="101"/>
      <c r="M33" s="52"/>
      <c r="N33" s="52"/>
      <c r="O33" s="49"/>
    </row>
    <row r="34" hidden="1">
      <c r="A34" s="41" t="s">
        <v>3341</v>
      </c>
      <c r="B34" s="39" t="s">
        <v>3342</v>
      </c>
      <c r="C34" s="40">
        <v>1.0</v>
      </c>
      <c r="D34" s="39" t="s">
        <v>9</v>
      </c>
      <c r="E34" s="41" t="s">
        <v>9</v>
      </c>
      <c r="F34" s="52"/>
      <c r="G34" s="41" t="s">
        <v>148</v>
      </c>
      <c r="H34" s="39" t="s">
        <v>3347</v>
      </c>
      <c r="I34" s="41">
        <v>6627085.0</v>
      </c>
      <c r="J34" s="39" t="s">
        <v>362</v>
      </c>
      <c r="K34" s="41" t="s">
        <v>151</v>
      </c>
      <c r="L34" s="101"/>
      <c r="M34" s="52"/>
      <c r="N34" s="52"/>
      <c r="O34" s="49"/>
    </row>
    <row r="35" hidden="1">
      <c r="A35" s="41" t="s">
        <v>146</v>
      </c>
      <c r="B35" s="39" t="s">
        <v>542</v>
      </c>
      <c r="C35" s="40">
        <v>1.0</v>
      </c>
      <c r="D35" s="39" t="s">
        <v>154</v>
      </c>
      <c r="E35" s="41" t="s">
        <v>6</v>
      </c>
      <c r="F35" s="39" t="s">
        <v>155</v>
      </c>
      <c r="G35" s="41" t="s">
        <v>148</v>
      </c>
      <c r="H35" s="39" t="s">
        <v>3348</v>
      </c>
      <c r="I35" s="41">
        <v>6626960.0</v>
      </c>
      <c r="J35" s="39" t="s">
        <v>165</v>
      </c>
      <c r="K35" s="41" t="s">
        <v>166</v>
      </c>
      <c r="L35" s="101"/>
      <c r="M35" s="52"/>
      <c r="N35" s="52"/>
      <c r="O35" s="49"/>
    </row>
    <row r="36" hidden="1">
      <c r="A36" s="41" t="s">
        <v>146</v>
      </c>
      <c r="B36" s="39" t="s">
        <v>542</v>
      </c>
      <c r="C36" s="40">
        <v>1.0</v>
      </c>
      <c r="D36" s="39" t="s">
        <v>9</v>
      </c>
      <c r="E36" s="41" t="s">
        <v>9</v>
      </c>
      <c r="F36" s="52"/>
      <c r="G36" s="41" t="s">
        <v>148</v>
      </c>
      <c r="H36" s="39" t="s">
        <v>3349</v>
      </c>
      <c r="I36" s="41">
        <v>6626961.0</v>
      </c>
      <c r="J36" s="39" t="s">
        <v>381</v>
      </c>
      <c r="K36" s="41">
        <v>2033.0</v>
      </c>
      <c r="L36" s="101"/>
      <c r="M36" s="52"/>
      <c r="N36" s="52"/>
      <c r="O36" s="49"/>
    </row>
    <row r="37" hidden="1">
      <c r="A37" s="41" t="s">
        <v>3307</v>
      </c>
      <c r="B37" s="39" t="s">
        <v>406</v>
      </c>
      <c r="C37" s="40">
        <v>1.0</v>
      </c>
      <c r="D37" s="39" t="s">
        <v>154</v>
      </c>
      <c r="E37" s="41" t="s">
        <v>6</v>
      </c>
      <c r="F37" s="39" t="s">
        <v>155</v>
      </c>
      <c r="G37" s="41" t="s">
        <v>148</v>
      </c>
      <c r="H37" s="39" t="s">
        <v>3350</v>
      </c>
      <c r="I37" s="41">
        <v>6627104.0</v>
      </c>
      <c r="J37" s="39" t="s">
        <v>165</v>
      </c>
      <c r="K37" s="41" t="s">
        <v>166</v>
      </c>
      <c r="L37" s="101"/>
      <c r="M37" s="52"/>
      <c r="N37" s="52"/>
      <c r="O37" s="49"/>
    </row>
    <row r="38" hidden="1">
      <c r="A38" s="41" t="s">
        <v>3307</v>
      </c>
      <c r="B38" s="39" t="s">
        <v>406</v>
      </c>
      <c r="C38" s="40">
        <v>1.0</v>
      </c>
      <c r="D38" s="39" t="s">
        <v>9</v>
      </c>
      <c r="E38" s="41" t="s">
        <v>9</v>
      </c>
      <c r="F38" s="52"/>
      <c r="G38" s="41" t="s">
        <v>148</v>
      </c>
      <c r="H38" s="39" t="s">
        <v>3351</v>
      </c>
      <c r="I38" s="41">
        <v>6627105.0</v>
      </c>
      <c r="J38" s="39" t="s">
        <v>381</v>
      </c>
      <c r="K38" s="41" t="s">
        <v>1346</v>
      </c>
      <c r="L38" s="101"/>
      <c r="M38" s="52"/>
      <c r="N38" s="52"/>
      <c r="O38" s="49"/>
    </row>
    <row r="39" hidden="1">
      <c r="A39" s="41" t="s">
        <v>3307</v>
      </c>
      <c r="B39" s="39" t="s">
        <v>406</v>
      </c>
      <c r="C39" s="40">
        <v>1.0</v>
      </c>
      <c r="D39" s="39" t="s">
        <v>159</v>
      </c>
      <c r="E39" s="41" t="s">
        <v>19</v>
      </c>
      <c r="F39" s="52"/>
      <c r="G39" s="41" t="s">
        <v>148</v>
      </c>
      <c r="H39" s="39" t="s">
        <v>151</v>
      </c>
      <c r="I39" s="41">
        <v>6627106.0</v>
      </c>
      <c r="J39" s="39" t="s">
        <v>151</v>
      </c>
      <c r="K39" s="41" t="s">
        <v>19</v>
      </c>
      <c r="L39" s="43" t="s">
        <v>3328</v>
      </c>
      <c r="M39" s="39"/>
      <c r="N39" s="39"/>
      <c r="O39" s="41"/>
    </row>
    <row r="40" hidden="1">
      <c r="A40" s="41" t="s">
        <v>3307</v>
      </c>
      <c r="B40" s="39" t="s">
        <v>175</v>
      </c>
      <c r="C40" s="40">
        <v>1.0</v>
      </c>
      <c r="D40" s="39" t="s">
        <v>154</v>
      </c>
      <c r="E40" s="41" t="s">
        <v>6</v>
      </c>
      <c r="F40" s="39" t="s">
        <v>155</v>
      </c>
      <c r="G40" s="41" t="s">
        <v>148</v>
      </c>
      <c r="H40" s="39" t="s">
        <v>3352</v>
      </c>
      <c r="I40" s="41">
        <v>6629930.0</v>
      </c>
      <c r="J40" s="39" t="s">
        <v>165</v>
      </c>
      <c r="K40" s="41" t="s">
        <v>166</v>
      </c>
      <c r="L40" s="101"/>
      <c r="M40" s="52"/>
      <c r="N40" s="52"/>
      <c r="O40" s="49"/>
    </row>
    <row r="41" hidden="1">
      <c r="A41" s="41" t="s">
        <v>3307</v>
      </c>
      <c r="B41" s="39" t="s">
        <v>175</v>
      </c>
      <c r="C41" s="40">
        <v>1.0</v>
      </c>
      <c r="D41" s="39" t="s">
        <v>9</v>
      </c>
      <c r="E41" s="41" t="s">
        <v>9</v>
      </c>
      <c r="F41" s="52"/>
      <c r="G41" s="41" t="s">
        <v>148</v>
      </c>
      <c r="H41" s="39" t="s">
        <v>3353</v>
      </c>
      <c r="I41" s="41">
        <v>6629931.0</v>
      </c>
      <c r="J41" s="39" t="s">
        <v>362</v>
      </c>
      <c r="K41" s="41" t="s">
        <v>151</v>
      </c>
      <c r="L41" s="101"/>
      <c r="M41" s="52"/>
      <c r="N41" s="52"/>
      <c r="O41" s="49"/>
    </row>
    <row r="42" hidden="1">
      <c r="A42" s="41" t="s">
        <v>3354</v>
      </c>
      <c r="B42" s="39" t="s">
        <v>204</v>
      </c>
      <c r="C42" s="40">
        <v>1.0</v>
      </c>
      <c r="D42" s="39" t="s">
        <v>154</v>
      </c>
      <c r="E42" s="41" t="s">
        <v>8</v>
      </c>
      <c r="F42" s="39"/>
      <c r="G42" s="41" t="s">
        <v>148</v>
      </c>
      <c r="H42" s="39" t="s">
        <v>151</v>
      </c>
      <c r="I42" s="41">
        <v>6629935.0</v>
      </c>
      <c r="J42" s="39" t="s">
        <v>206</v>
      </c>
      <c r="K42" s="41" t="s">
        <v>410</v>
      </c>
      <c r="L42" s="101"/>
      <c r="M42" s="52"/>
      <c r="N42" s="52"/>
      <c r="O42" s="49"/>
    </row>
    <row r="43" hidden="1">
      <c r="A43" s="41" t="s">
        <v>3354</v>
      </c>
      <c r="B43" s="39" t="s">
        <v>204</v>
      </c>
      <c r="C43" s="40">
        <v>1.0</v>
      </c>
      <c r="D43" s="39" t="s">
        <v>9</v>
      </c>
      <c r="E43" s="41" t="s">
        <v>9</v>
      </c>
      <c r="F43" s="52"/>
      <c r="G43" s="41" t="s">
        <v>148</v>
      </c>
      <c r="H43" s="39" t="s">
        <v>3355</v>
      </c>
      <c r="I43" s="41">
        <v>6629938.0</v>
      </c>
      <c r="J43" s="39" t="s">
        <v>165</v>
      </c>
      <c r="K43" s="41" t="s">
        <v>405</v>
      </c>
      <c r="L43" s="101"/>
      <c r="M43" s="52"/>
      <c r="N43" s="52"/>
      <c r="O43" s="49"/>
    </row>
    <row r="44" hidden="1">
      <c r="A44" s="41" t="s">
        <v>3354</v>
      </c>
      <c r="B44" s="39" t="s">
        <v>204</v>
      </c>
      <c r="C44" s="40">
        <v>1.0</v>
      </c>
      <c r="D44" s="39" t="s">
        <v>159</v>
      </c>
      <c r="E44" s="41" t="s">
        <v>20</v>
      </c>
      <c r="F44" s="52"/>
      <c r="G44" s="41" t="s">
        <v>148</v>
      </c>
      <c r="H44" s="39" t="s">
        <v>3356</v>
      </c>
      <c r="I44" s="41">
        <v>6629937.0</v>
      </c>
      <c r="J44" s="39" t="s">
        <v>212</v>
      </c>
      <c r="K44" s="41" t="s">
        <v>213</v>
      </c>
      <c r="L44" s="101"/>
      <c r="M44" s="52"/>
      <c r="N44" s="52"/>
      <c r="O44" s="49"/>
    </row>
    <row r="45" hidden="1">
      <c r="A45" s="41" t="s">
        <v>3354</v>
      </c>
      <c r="B45" s="39" t="s">
        <v>204</v>
      </c>
      <c r="C45" s="40">
        <v>1.0</v>
      </c>
      <c r="D45" s="39" t="s">
        <v>159</v>
      </c>
      <c r="E45" s="41" t="s">
        <v>21</v>
      </c>
      <c r="F45" s="52"/>
      <c r="G45" s="41" t="s">
        <v>148</v>
      </c>
      <c r="H45" s="39" t="s">
        <v>3357</v>
      </c>
      <c r="I45" s="41">
        <v>6629934.0</v>
      </c>
      <c r="J45" s="39" t="s">
        <v>345</v>
      </c>
      <c r="K45" s="41" t="s">
        <v>1095</v>
      </c>
      <c r="L45" s="101"/>
      <c r="M45" s="52"/>
      <c r="N45" s="52"/>
      <c r="O45" s="49"/>
    </row>
    <row r="46" hidden="1">
      <c r="A46" s="41" t="s">
        <v>3354</v>
      </c>
      <c r="B46" s="39" t="s">
        <v>204</v>
      </c>
      <c r="C46" s="40">
        <v>1.0</v>
      </c>
      <c r="D46" s="39" t="s">
        <v>159</v>
      </c>
      <c r="E46" s="41" t="s">
        <v>19</v>
      </c>
      <c r="F46" s="52"/>
      <c r="G46" s="41" t="s">
        <v>148</v>
      </c>
      <c r="H46" s="39" t="s">
        <v>151</v>
      </c>
      <c r="I46" s="41">
        <v>6629936.0</v>
      </c>
      <c r="J46" s="39" t="s">
        <v>151</v>
      </c>
      <c r="K46" s="41" t="s">
        <v>3358</v>
      </c>
      <c r="L46" s="43" t="s">
        <v>3328</v>
      </c>
      <c r="M46" s="39"/>
      <c r="N46" s="39"/>
      <c r="O46" s="41"/>
    </row>
    <row r="47" hidden="1">
      <c r="A47" s="41" t="s">
        <v>3354</v>
      </c>
      <c r="B47" s="39" t="s">
        <v>204</v>
      </c>
      <c r="C47" s="40">
        <v>1.0</v>
      </c>
      <c r="D47" s="39" t="s">
        <v>159</v>
      </c>
      <c r="E47" s="41" t="s">
        <v>20</v>
      </c>
      <c r="F47" s="52"/>
      <c r="G47" s="41" t="s">
        <v>148</v>
      </c>
      <c r="H47" s="39" t="s">
        <v>3359</v>
      </c>
      <c r="I47" s="41">
        <v>6629942.0</v>
      </c>
      <c r="J47" s="39" t="s">
        <v>212</v>
      </c>
      <c r="K47" s="41" t="s">
        <v>213</v>
      </c>
      <c r="L47" s="101"/>
      <c r="M47" s="52"/>
      <c r="N47" s="52"/>
      <c r="O47" s="49"/>
    </row>
    <row r="48" hidden="1">
      <c r="A48" s="41" t="s">
        <v>3354</v>
      </c>
      <c r="B48" s="39" t="s">
        <v>204</v>
      </c>
      <c r="C48" s="40">
        <v>1.0</v>
      </c>
      <c r="D48" s="39" t="s">
        <v>159</v>
      </c>
      <c r="E48" s="41" t="s">
        <v>21</v>
      </c>
      <c r="F48" s="52"/>
      <c r="G48" s="41" t="s">
        <v>148</v>
      </c>
      <c r="H48" s="39" t="s">
        <v>151</v>
      </c>
      <c r="I48" s="41">
        <v>6629943.0</v>
      </c>
      <c r="J48" s="39" t="s">
        <v>192</v>
      </c>
      <c r="K48" s="41" t="s">
        <v>192</v>
      </c>
      <c r="L48" s="43" t="s">
        <v>3328</v>
      </c>
      <c r="M48" s="39"/>
      <c r="N48" s="39"/>
      <c r="O48" s="41"/>
    </row>
    <row r="49" hidden="1">
      <c r="A49" s="41" t="s">
        <v>3354</v>
      </c>
      <c r="B49" s="39" t="s">
        <v>204</v>
      </c>
      <c r="C49" s="40">
        <v>1.0</v>
      </c>
      <c r="D49" s="39" t="s">
        <v>159</v>
      </c>
      <c r="E49" s="41" t="s">
        <v>19</v>
      </c>
      <c r="F49" s="52"/>
      <c r="G49" s="41" t="s">
        <v>148</v>
      </c>
      <c r="H49" s="39" t="s">
        <v>151</v>
      </c>
      <c r="I49" s="41">
        <v>6629944.0</v>
      </c>
      <c r="J49" s="39" t="s">
        <v>151</v>
      </c>
      <c r="K49" s="41" t="s">
        <v>3358</v>
      </c>
      <c r="L49" s="43" t="s">
        <v>3328</v>
      </c>
      <c r="M49" s="39"/>
      <c r="N49" s="39"/>
      <c r="O49" s="41"/>
    </row>
    <row r="50" hidden="1">
      <c r="A50" s="41" t="s">
        <v>3354</v>
      </c>
      <c r="B50" s="39" t="s">
        <v>204</v>
      </c>
      <c r="C50" s="40">
        <v>1.0</v>
      </c>
      <c r="D50" s="39" t="s">
        <v>9</v>
      </c>
      <c r="E50" s="41" t="s">
        <v>9</v>
      </c>
      <c r="F50" s="52"/>
      <c r="G50" s="41" t="s">
        <v>148</v>
      </c>
      <c r="H50" s="39" t="s">
        <v>3360</v>
      </c>
      <c r="I50" s="41">
        <v>6629946.0</v>
      </c>
      <c r="J50" s="39" t="s">
        <v>165</v>
      </c>
      <c r="K50" s="41" t="s">
        <v>405</v>
      </c>
      <c r="L50" s="101"/>
      <c r="M50" s="52"/>
      <c r="N50" s="52"/>
      <c r="O50" s="49"/>
    </row>
    <row r="51" hidden="1">
      <c r="A51" s="41" t="s">
        <v>3354</v>
      </c>
      <c r="B51" s="39" t="s">
        <v>204</v>
      </c>
      <c r="C51" s="40">
        <v>1.0</v>
      </c>
      <c r="D51" s="39" t="s">
        <v>159</v>
      </c>
      <c r="E51" s="41" t="s">
        <v>20</v>
      </c>
      <c r="F51" s="52"/>
      <c r="G51" s="41" t="s">
        <v>148</v>
      </c>
      <c r="H51" s="39" t="s">
        <v>3361</v>
      </c>
      <c r="I51" s="41">
        <v>6629948.0</v>
      </c>
      <c r="J51" s="39" t="s">
        <v>212</v>
      </c>
      <c r="K51" s="41" t="s">
        <v>213</v>
      </c>
      <c r="L51" s="101"/>
      <c r="M51" s="52"/>
      <c r="N51" s="52"/>
      <c r="O51" s="49"/>
    </row>
    <row r="52" hidden="1">
      <c r="A52" s="41" t="s">
        <v>3354</v>
      </c>
      <c r="B52" s="39" t="s">
        <v>204</v>
      </c>
      <c r="C52" s="40">
        <v>1.0</v>
      </c>
      <c r="D52" s="39" t="s">
        <v>159</v>
      </c>
      <c r="E52" s="41" t="s">
        <v>21</v>
      </c>
      <c r="F52" s="52"/>
      <c r="G52" s="41" t="s">
        <v>148</v>
      </c>
      <c r="H52" s="39" t="s">
        <v>3362</v>
      </c>
      <c r="I52" s="41">
        <v>6629949.0</v>
      </c>
      <c r="J52" s="39" t="s">
        <v>345</v>
      </c>
      <c r="K52" s="41" t="s">
        <v>1095</v>
      </c>
      <c r="L52" s="101"/>
      <c r="M52" s="52"/>
      <c r="N52" s="52"/>
      <c r="O52" s="49"/>
    </row>
    <row r="53" hidden="1">
      <c r="A53" s="41" t="s">
        <v>3354</v>
      </c>
      <c r="B53" s="39" t="s">
        <v>204</v>
      </c>
      <c r="C53" s="40">
        <v>1.0</v>
      </c>
      <c r="D53" s="39" t="s">
        <v>159</v>
      </c>
      <c r="E53" s="41" t="s">
        <v>19</v>
      </c>
      <c r="F53" s="52"/>
      <c r="G53" s="41" t="s">
        <v>148</v>
      </c>
      <c r="H53" s="39" t="s">
        <v>151</v>
      </c>
      <c r="I53" s="41">
        <v>6629950.0</v>
      </c>
      <c r="J53" s="39" t="s">
        <v>151</v>
      </c>
      <c r="K53" s="41" t="s">
        <v>3358</v>
      </c>
      <c r="L53" s="43" t="s">
        <v>3328</v>
      </c>
      <c r="M53" s="39"/>
      <c r="N53" s="39"/>
      <c r="O53" s="41"/>
    </row>
    <row r="54" hidden="1">
      <c r="A54" s="41" t="s">
        <v>3354</v>
      </c>
      <c r="B54" s="39" t="s">
        <v>204</v>
      </c>
      <c r="C54" s="40">
        <v>1.0</v>
      </c>
      <c r="D54" s="39" t="s">
        <v>159</v>
      </c>
      <c r="E54" s="41" t="s">
        <v>20</v>
      </c>
      <c r="F54" s="52"/>
      <c r="G54" s="41" t="s">
        <v>148</v>
      </c>
      <c r="H54" s="39" t="s">
        <v>3363</v>
      </c>
      <c r="I54" s="41">
        <v>6629954.0</v>
      </c>
      <c r="J54" s="39" t="s">
        <v>212</v>
      </c>
      <c r="K54" s="41" t="s">
        <v>213</v>
      </c>
      <c r="L54" s="101"/>
      <c r="M54" s="52"/>
      <c r="N54" s="52"/>
      <c r="O54" s="49"/>
    </row>
    <row r="55" hidden="1">
      <c r="A55" s="41" t="s">
        <v>3354</v>
      </c>
      <c r="B55" s="39" t="s">
        <v>204</v>
      </c>
      <c r="C55" s="40">
        <v>1.0</v>
      </c>
      <c r="D55" s="39" t="s">
        <v>159</v>
      </c>
      <c r="E55" s="41" t="s">
        <v>21</v>
      </c>
      <c r="F55" s="52"/>
      <c r="G55" s="41" t="s">
        <v>148</v>
      </c>
      <c r="H55" s="39" t="s">
        <v>151</v>
      </c>
      <c r="I55" s="41">
        <v>6629955.0</v>
      </c>
      <c r="J55" s="39" t="s">
        <v>192</v>
      </c>
      <c r="K55" s="41" t="s">
        <v>192</v>
      </c>
      <c r="L55" s="43" t="s">
        <v>3328</v>
      </c>
      <c r="M55" s="39"/>
      <c r="N55" s="39"/>
      <c r="O55" s="41"/>
    </row>
    <row r="56" hidden="1">
      <c r="A56" s="41" t="s">
        <v>3354</v>
      </c>
      <c r="B56" s="39" t="s">
        <v>204</v>
      </c>
      <c r="C56" s="40">
        <v>1.0</v>
      </c>
      <c r="D56" s="39" t="s">
        <v>159</v>
      </c>
      <c r="E56" s="41" t="s">
        <v>19</v>
      </c>
      <c r="F56" s="52"/>
      <c r="G56" s="41" t="s">
        <v>148</v>
      </c>
      <c r="H56" s="39" t="s">
        <v>151</v>
      </c>
      <c r="I56" s="41">
        <v>6629956.0</v>
      </c>
      <c r="J56" s="39" t="s">
        <v>151</v>
      </c>
      <c r="K56" s="41" t="s">
        <v>3358</v>
      </c>
      <c r="L56" s="43" t="s">
        <v>3328</v>
      </c>
      <c r="M56" s="39"/>
      <c r="N56" s="39"/>
      <c r="O56" s="41"/>
    </row>
    <row r="57" hidden="1">
      <c r="A57" s="41" t="s">
        <v>3354</v>
      </c>
      <c r="B57" s="39" t="s">
        <v>204</v>
      </c>
      <c r="C57" s="40">
        <v>1.0</v>
      </c>
      <c r="D57" s="39" t="s">
        <v>9</v>
      </c>
      <c r="E57" s="41" t="s">
        <v>9</v>
      </c>
      <c r="F57" s="52"/>
      <c r="G57" s="41" t="s">
        <v>148</v>
      </c>
      <c r="H57" s="39" t="s">
        <v>3364</v>
      </c>
      <c r="I57" s="41">
        <v>6629958.0</v>
      </c>
      <c r="J57" s="39" t="s">
        <v>165</v>
      </c>
      <c r="K57" s="41" t="s">
        <v>405</v>
      </c>
      <c r="L57" s="101"/>
      <c r="M57" s="52"/>
      <c r="N57" s="52"/>
      <c r="O57" s="49"/>
    </row>
    <row r="58" hidden="1">
      <c r="A58" s="41" t="s">
        <v>3354</v>
      </c>
      <c r="B58" s="39" t="s">
        <v>204</v>
      </c>
      <c r="C58" s="40">
        <v>1.0</v>
      </c>
      <c r="D58" s="39" t="s">
        <v>159</v>
      </c>
      <c r="E58" s="41" t="s">
        <v>20</v>
      </c>
      <c r="F58" s="52"/>
      <c r="G58" s="41" t="s">
        <v>148</v>
      </c>
      <c r="H58" s="39" t="s">
        <v>3365</v>
      </c>
      <c r="I58" s="41">
        <v>6626551.0</v>
      </c>
      <c r="J58" s="39" t="s">
        <v>212</v>
      </c>
      <c r="K58" s="41" t="s">
        <v>213</v>
      </c>
      <c r="L58" s="101"/>
      <c r="M58" s="52"/>
      <c r="N58" s="52"/>
      <c r="O58" s="49"/>
    </row>
    <row r="59" hidden="1">
      <c r="A59" s="41" t="s">
        <v>3354</v>
      </c>
      <c r="B59" s="39" t="s">
        <v>204</v>
      </c>
      <c r="C59" s="40">
        <v>1.0</v>
      </c>
      <c r="D59" s="39" t="s">
        <v>159</v>
      </c>
      <c r="E59" s="41" t="s">
        <v>21</v>
      </c>
      <c r="F59" s="52"/>
      <c r="G59" s="41" t="s">
        <v>148</v>
      </c>
      <c r="H59" s="39" t="s">
        <v>151</v>
      </c>
      <c r="I59" s="41">
        <v>6629961.0</v>
      </c>
      <c r="J59" s="39" t="s">
        <v>3366</v>
      </c>
      <c r="K59" s="41" t="s">
        <v>3366</v>
      </c>
      <c r="L59" s="43" t="s">
        <v>3367</v>
      </c>
      <c r="M59" s="39"/>
      <c r="N59" s="39"/>
      <c r="O59" s="41"/>
    </row>
    <row r="60" hidden="1">
      <c r="A60" s="41" t="s">
        <v>3354</v>
      </c>
      <c r="B60" s="39" t="s">
        <v>204</v>
      </c>
      <c r="C60" s="40">
        <v>1.0</v>
      </c>
      <c r="D60" s="39" t="s">
        <v>159</v>
      </c>
      <c r="E60" s="41" t="s">
        <v>19</v>
      </c>
      <c r="F60" s="52"/>
      <c r="G60" s="41" t="s">
        <v>148</v>
      </c>
      <c r="H60" s="39" t="s">
        <v>151</v>
      </c>
      <c r="I60" s="41">
        <v>6629962.0</v>
      </c>
      <c r="J60" s="39" t="s">
        <v>151</v>
      </c>
      <c r="K60" s="41" t="s">
        <v>3358</v>
      </c>
      <c r="L60" s="43" t="s">
        <v>3328</v>
      </c>
      <c r="M60" s="39"/>
      <c r="N60" s="39"/>
      <c r="O60" s="41"/>
    </row>
    <row r="61" hidden="1">
      <c r="A61" s="41" t="s">
        <v>3354</v>
      </c>
      <c r="B61" s="39" t="s">
        <v>204</v>
      </c>
      <c r="C61" s="40">
        <v>1.0</v>
      </c>
      <c r="D61" s="39" t="s">
        <v>9</v>
      </c>
      <c r="E61" s="41" t="s">
        <v>9</v>
      </c>
      <c r="F61" s="52"/>
      <c r="G61" s="41" t="s">
        <v>148</v>
      </c>
      <c r="H61" s="39" t="s">
        <v>3368</v>
      </c>
      <c r="I61" s="41">
        <v>6629964.0</v>
      </c>
      <c r="J61" s="39" t="s">
        <v>165</v>
      </c>
      <c r="K61" s="41" t="s">
        <v>405</v>
      </c>
      <c r="L61" s="101"/>
      <c r="M61" s="52"/>
      <c r="N61" s="52"/>
      <c r="O61" s="49"/>
    </row>
    <row r="62" hidden="1">
      <c r="A62" s="41" t="s">
        <v>3354</v>
      </c>
      <c r="B62" s="39" t="s">
        <v>204</v>
      </c>
      <c r="C62" s="40">
        <v>1.0</v>
      </c>
      <c r="D62" s="39" t="s">
        <v>159</v>
      </c>
      <c r="E62" s="41" t="s">
        <v>21</v>
      </c>
      <c r="F62" s="52"/>
      <c r="G62" s="41" t="s">
        <v>148</v>
      </c>
      <c r="H62" s="39" t="s">
        <v>151</v>
      </c>
      <c r="I62" s="41">
        <v>6629966.0</v>
      </c>
      <c r="J62" s="39" t="s">
        <v>3366</v>
      </c>
      <c r="K62" s="41" t="s">
        <v>3366</v>
      </c>
      <c r="L62" s="43" t="s">
        <v>3328</v>
      </c>
      <c r="M62" s="39"/>
      <c r="N62" s="39"/>
      <c r="O62" s="41"/>
    </row>
    <row r="63" hidden="1">
      <c r="A63" s="41" t="s">
        <v>3354</v>
      </c>
      <c r="B63" s="39" t="s">
        <v>204</v>
      </c>
      <c r="C63" s="40">
        <v>1.0</v>
      </c>
      <c r="D63" s="39" t="s">
        <v>159</v>
      </c>
      <c r="E63" s="41" t="s">
        <v>19</v>
      </c>
      <c r="F63" s="52"/>
      <c r="G63" s="41" t="s">
        <v>148</v>
      </c>
      <c r="H63" s="39" t="s">
        <v>151</v>
      </c>
      <c r="I63" s="41">
        <v>6629968.0</v>
      </c>
      <c r="J63" s="39" t="s">
        <v>151</v>
      </c>
      <c r="K63" s="41" t="s">
        <v>3358</v>
      </c>
      <c r="L63" s="43" t="s">
        <v>3328</v>
      </c>
      <c r="M63" s="39"/>
      <c r="N63" s="39"/>
      <c r="O63" s="41"/>
    </row>
    <row r="64" hidden="1">
      <c r="A64" s="41" t="s">
        <v>3354</v>
      </c>
      <c r="B64" s="39" t="s">
        <v>204</v>
      </c>
      <c r="C64" s="40">
        <v>1.0</v>
      </c>
      <c r="D64" s="39" t="s">
        <v>9</v>
      </c>
      <c r="E64" s="41" t="s">
        <v>9</v>
      </c>
      <c r="F64" s="52"/>
      <c r="G64" s="41" t="s">
        <v>148</v>
      </c>
      <c r="H64" s="39" t="s">
        <v>3369</v>
      </c>
      <c r="I64" s="41">
        <v>6630124.0</v>
      </c>
      <c r="J64" s="39" t="s">
        <v>165</v>
      </c>
      <c r="K64" s="41" t="s">
        <v>405</v>
      </c>
      <c r="L64" s="101"/>
      <c r="M64" s="52"/>
      <c r="N64" s="52"/>
      <c r="O64" s="49"/>
    </row>
    <row r="65" hidden="1">
      <c r="A65" s="41" t="s">
        <v>3354</v>
      </c>
      <c r="B65" s="39" t="s">
        <v>204</v>
      </c>
      <c r="C65" s="40">
        <v>1.0</v>
      </c>
      <c r="D65" s="39" t="s">
        <v>159</v>
      </c>
      <c r="E65" s="41" t="s">
        <v>22</v>
      </c>
      <c r="F65" s="52"/>
      <c r="G65" s="41" t="s">
        <v>148</v>
      </c>
      <c r="H65" s="39">
        <v>4123664.0</v>
      </c>
      <c r="I65" s="41">
        <v>6630123.0</v>
      </c>
      <c r="J65" s="39" t="s">
        <v>206</v>
      </c>
      <c r="K65" s="41" t="s">
        <v>688</v>
      </c>
      <c r="L65" s="101"/>
      <c r="M65" s="52"/>
      <c r="N65" s="52"/>
      <c r="O65" s="49"/>
    </row>
    <row r="66" hidden="1">
      <c r="A66" s="41" t="s">
        <v>3354</v>
      </c>
      <c r="B66" s="39" t="s">
        <v>204</v>
      </c>
      <c r="C66" s="40">
        <v>1.0</v>
      </c>
      <c r="D66" s="39" t="s">
        <v>159</v>
      </c>
      <c r="E66" s="41" t="s">
        <v>21</v>
      </c>
      <c r="F66" s="52"/>
      <c r="G66" s="41" t="s">
        <v>148</v>
      </c>
      <c r="H66" s="39" t="s">
        <v>151</v>
      </c>
      <c r="I66" s="41">
        <v>6630121.0</v>
      </c>
      <c r="J66" s="39" t="s">
        <v>192</v>
      </c>
      <c r="K66" s="41" t="s">
        <v>192</v>
      </c>
      <c r="L66" s="43" t="s">
        <v>3328</v>
      </c>
      <c r="M66" s="39"/>
      <c r="N66" s="39"/>
      <c r="O66" s="41"/>
    </row>
    <row r="67" hidden="1">
      <c r="A67" s="41" t="s">
        <v>3354</v>
      </c>
      <c r="B67" s="39" t="s">
        <v>204</v>
      </c>
      <c r="C67" s="40">
        <v>1.0</v>
      </c>
      <c r="D67" s="39" t="s">
        <v>159</v>
      </c>
      <c r="E67" s="41" t="s">
        <v>19</v>
      </c>
      <c r="F67" s="52"/>
      <c r="G67" s="41" t="s">
        <v>148</v>
      </c>
      <c r="H67" s="39" t="s">
        <v>151</v>
      </c>
      <c r="I67" s="41">
        <v>6630120.0</v>
      </c>
      <c r="J67" s="39" t="s">
        <v>151</v>
      </c>
      <c r="K67" s="41" t="s">
        <v>3358</v>
      </c>
      <c r="L67" s="43" t="s">
        <v>3328</v>
      </c>
      <c r="M67" s="39"/>
      <c r="N67" s="39"/>
      <c r="O67" s="41"/>
    </row>
    <row r="68" hidden="1">
      <c r="A68" s="41" t="s">
        <v>3370</v>
      </c>
      <c r="B68" s="39" t="s">
        <v>204</v>
      </c>
      <c r="C68" s="40">
        <v>1.0</v>
      </c>
      <c r="D68" s="39" t="s">
        <v>154</v>
      </c>
      <c r="E68" s="41" t="s">
        <v>8</v>
      </c>
      <c r="F68" s="39"/>
      <c r="G68" s="41" t="s">
        <v>148</v>
      </c>
      <c r="H68" s="39" t="s">
        <v>151</v>
      </c>
      <c r="I68" s="41">
        <v>6630119.0</v>
      </c>
      <c r="J68" s="39" t="s">
        <v>206</v>
      </c>
      <c r="K68" s="41" t="s">
        <v>410</v>
      </c>
      <c r="L68" s="43" t="s">
        <v>3328</v>
      </c>
      <c r="M68" s="39"/>
      <c r="N68" s="39"/>
      <c r="O68" s="41"/>
    </row>
    <row r="69" hidden="1">
      <c r="A69" s="41" t="s">
        <v>3370</v>
      </c>
      <c r="B69" s="39" t="s">
        <v>204</v>
      </c>
      <c r="C69" s="40">
        <v>1.0</v>
      </c>
      <c r="D69" s="39" t="s">
        <v>9</v>
      </c>
      <c r="E69" s="41" t="s">
        <v>9</v>
      </c>
      <c r="F69" s="52"/>
      <c r="G69" s="41" t="s">
        <v>148</v>
      </c>
      <c r="H69" s="39" t="s">
        <v>3371</v>
      </c>
      <c r="I69" s="41">
        <v>6630118.0</v>
      </c>
      <c r="J69" s="39" t="s">
        <v>165</v>
      </c>
      <c r="K69" s="41" t="s">
        <v>405</v>
      </c>
      <c r="L69" s="101"/>
      <c r="M69" s="52"/>
      <c r="N69" s="52"/>
      <c r="O69" s="49"/>
    </row>
    <row r="70" hidden="1">
      <c r="A70" s="41" t="s">
        <v>3370</v>
      </c>
      <c r="B70" s="39" t="s">
        <v>204</v>
      </c>
      <c r="C70" s="40">
        <v>1.0</v>
      </c>
      <c r="D70" s="39" t="s">
        <v>159</v>
      </c>
      <c r="E70" s="41" t="s">
        <v>22</v>
      </c>
      <c r="F70" s="52"/>
      <c r="G70" s="41" t="s">
        <v>148</v>
      </c>
      <c r="H70" s="39">
        <v>4127635.0</v>
      </c>
      <c r="I70" s="41">
        <v>6630117.0</v>
      </c>
      <c r="J70" s="39" t="s">
        <v>206</v>
      </c>
      <c r="K70" s="41" t="s">
        <v>688</v>
      </c>
      <c r="L70" s="101"/>
      <c r="M70" s="52"/>
      <c r="N70" s="52"/>
      <c r="O70" s="49"/>
    </row>
    <row r="71" hidden="1">
      <c r="A71" s="41" t="s">
        <v>3370</v>
      </c>
      <c r="B71" s="39" t="s">
        <v>204</v>
      </c>
      <c r="C71" s="40">
        <v>1.0</v>
      </c>
      <c r="D71" s="39" t="s">
        <v>159</v>
      </c>
      <c r="E71" s="41" t="s">
        <v>21</v>
      </c>
      <c r="F71" s="52"/>
      <c r="G71" s="41" t="s">
        <v>148</v>
      </c>
      <c r="H71" s="39" t="s">
        <v>151</v>
      </c>
      <c r="I71" s="41">
        <v>6630115.0</v>
      </c>
      <c r="J71" s="39" t="s">
        <v>192</v>
      </c>
      <c r="K71" s="41" t="s">
        <v>192</v>
      </c>
      <c r="L71" s="43" t="s">
        <v>3328</v>
      </c>
      <c r="M71" s="39"/>
      <c r="N71" s="39"/>
      <c r="O71" s="41"/>
    </row>
    <row r="72" hidden="1">
      <c r="A72" s="41" t="s">
        <v>3370</v>
      </c>
      <c r="B72" s="39" t="s">
        <v>204</v>
      </c>
      <c r="C72" s="40">
        <v>1.0</v>
      </c>
      <c r="D72" s="39" t="s">
        <v>159</v>
      </c>
      <c r="E72" s="41" t="s">
        <v>19</v>
      </c>
      <c r="F72" s="52"/>
      <c r="G72" s="41" t="s">
        <v>148</v>
      </c>
      <c r="H72" s="39" t="s">
        <v>151</v>
      </c>
      <c r="I72" s="41">
        <v>6630114.0</v>
      </c>
      <c r="J72" s="39" t="s">
        <v>151</v>
      </c>
      <c r="K72" s="41" t="s">
        <v>3358</v>
      </c>
      <c r="L72" s="43" t="s">
        <v>3328</v>
      </c>
      <c r="M72" s="39"/>
      <c r="N72" s="39"/>
      <c r="O72" s="41"/>
    </row>
    <row r="73" hidden="1">
      <c r="A73" s="41" t="s">
        <v>3307</v>
      </c>
      <c r="B73" s="39" t="s">
        <v>1296</v>
      </c>
      <c r="C73" s="40">
        <v>1.0</v>
      </c>
      <c r="D73" s="39" t="s">
        <v>154</v>
      </c>
      <c r="E73" s="41" t="s">
        <v>6</v>
      </c>
      <c r="F73" s="39" t="s">
        <v>155</v>
      </c>
      <c r="G73" s="41" t="s">
        <v>148</v>
      </c>
      <c r="H73" s="39" t="s">
        <v>3372</v>
      </c>
      <c r="I73" s="41">
        <v>6629969.0</v>
      </c>
      <c r="J73" s="39" t="s">
        <v>165</v>
      </c>
      <c r="K73" s="41" t="s">
        <v>3373</v>
      </c>
      <c r="L73" s="101"/>
      <c r="M73" s="52"/>
      <c r="N73" s="52"/>
      <c r="O73" s="49"/>
    </row>
    <row r="74" hidden="1">
      <c r="A74" s="41" t="s">
        <v>3307</v>
      </c>
      <c r="B74" s="39" t="s">
        <v>1296</v>
      </c>
      <c r="C74" s="40">
        <v>1.0</v>
      </c>
      <c r="D74" s="39" t="s">
        <v>9</v>
      </c>
      <c r="E74" s="41" t="s">
        <v>9</v>
      </c>
      <c r="F74" s="52"/>
      <c r="G74" s="41" t="s">
        <v>148</v>
      </c>
      <c r="H74" s="39" t="s">
        <v>3374</v>
      </c>
      <c r="I74" s="41">
        <v>6629970.0</v>
      </c>
      <c r="J74" s="39" t="s">
        <v>381</v>
      </c>
      <c r="K74" s="41" t="s">
        <v>1346</v>
      </c>
      <c r="L74" s="101"/>
      <c r="M74" s="52"/>
      <c r="N74" s="52"/>
      <c r="O74" s="49"/>
    </row>
    <row r="75" hidden="1">
      <c r="A75" s="41" t="s">
        <v>3307</v>
      </c>
      <c r="B75" s="39" t="s">
        <v>2809</v>
      </c>
      <c r="C75" s="40">
        <v>1.0</v>
      </c>
      <c r="D75" s="39" t="s">
        <v>154</v>
      </c>
      <c r="E75" s="41" t="s">
        <v>230</v>
      </c>
      <c r="F75" s="39" t="s">
        <v>155</v>
      </c>
      <c r="G75" s="41" t="s">
        <v>148</v>
      </c>
      <c r="H75" s="39" t="s">
        <v>3375</v>
      </c>
      <c r="I75" s="41">
        <v>6629972.0</v>
      </c>
      <c r="J75" s="39" t="s">
        <v>232</v>
      </c>
      <c r="K75" s="41" t="s">
        <v>3376</v>
      </c>
      <c r="L75" s="101"/>
      <c r="M75" s="52"/>
      <c r="N75" s="52"/>
      <c r="O75" s="49"/>
    </row>
    <row r="76" hidden="1">
      <c r="A76" s="41" t="s">
        <v>3307</v>
      </c>
      <c r="B76" s="39" t="s">
        <v>2809</v>
      </c>
      <c r="C76" s="40">
        <v>1.0</v>
      </c>
      <c r="D76" s="39" t="s">
        <v>9</v>
      </c>
      <c r="E76" s="41" t="s">
        <v>9</v>
      </c>
      <c r="F76" s="52"/>
      <c r="G76" s="41" t="s">
        <v>148</v>
      </c>
      <c r="H76" s="39" t="s">
        <v>3377</v>
      </c>
      <c r="I76" s="41">
        <v>6629973.0</v>
      </c>
      <c r="J76" s="39" t="s">
        <v>381</v>
      </c>
      <c r="K76" s="41" t="s">
        <v>3345</v>
      </c>
      <c r="L76" s="101"/>
      <c r="M76" s="52"/>
      <c r="N76" s="52"/>
      <c r="O76" s="49"/>
    </row>
    <row r="77" hidden="1">
      <c r="A77" s="41" t="s">
        <v>3307</v>
      </c>
      <c r="B77" s="39" t="s">
        <v>2809</v>
      </c>
      <c r="C77" s="40">
        <v>1.0</v>
      </c>
      <c r="D77" s="39" t="s">
        <v>9</v>
      </c>
      <c r="E77" s="41" t="s">
        <v>9</v>
      </c>
      <c r="F77" s="52"/>
      <c r="G77" s="41" t="s">
        <v>148</v>
      </c>
      <c r="H77" s="39" t="s">
        <v>3378</v>
      </c>
      <c r="I77" s="41">
        <v>6629975.0</v>
      </c>
      <c r="J77" s="39" t="s">
        <v>362</v>
      </c>
      <c r="K77" s="41" t="s">
        <v>151</v>
      </c>
      <c r="L77" s="101"/>
      <c r="M77" s="52"/>
      <c r="N77" s="52"/>
      <c r="O77" s="49"/>
    </row>
    <row r="78" hidden="1">
      <c r="A78" s="41" t="s">
        <v>3307</v>
      </c>
      <c r="B78" s="39" t="s">
        <v>2809</v>
      </c>
      <c r="C78" s="40">
        <v>1.0</v>
      </c>
      <c r="D78" s="39" t="s">
        <v>154</v>
      </c>
      <c r="E78" s="41" t="s">
        <v>6</v>
      </c>
      <c r="F78" s="39" t="s">
        <v>155</v>
      </c>
      <c r="G78" s="41" t="s">
        <v>148</v>
      </c>
      <c r="H78" s="39" t="s">
        <v>151</v>
      </c>
      <c r="I78" s="47">
        <v>6629976.0</v>
      </c>
      <c r="J78" s="47" t="s">
        <v>308</v>
      </c>
      <c r="K78" s="41" t="s">
        <v>970</v>
      </c>
      <c r="L78" s="101"/>
      <c r="M78" s="52"/>
      <c r="N78" s="52"/>
      <c r="O78" s="49"/>
    </row>
    <row r="79" hidden="1">
      <c r="A79" s="41" t="s">
        <v>3307</v>
      </c>
      <c r="B79" s="39" t="s">
        <v>2809</v>
      </c>
      <c r="C79" s="40">
        <v>1.0</v>
      </c>
      <c r="D79" s="39" t="s">
        <v>9</v>
      </c>
      <c r="E79" s="41" t="s">
        <v>9</v>
      </c>
      <c r="F79" s="52"/>
      <c r="G79" s="41" t="s">
        <v>148</v>
      </c>
      <c r="H79" s="39" t="s">
        <v>3379</v>
      </c>
      <c r="I79" s="41">
        <v>6629977.0</v>
      </c>
      <c r="J79" s="39" t="s">
        <v>168</v>
      </c>
      <c r="K79" s="41" t="s">
        <v>151</v>
      </c>
      <c r="L79" s="101"/>
      <c r="M79" s="52"/>
      <c r="N79" s="52"/>
      <c r="O79" s="49"/>
    </row>
    <row r="80" hidden="1">
      <c r="A80" s="41" t="s">
        <v>3307</v>
      </c>
      <c r="B80" s="39" t="s">
        <v>153</v>
      </c>
      <c r="C80" s="40">
        <v>1.0</v>
      </c>
      <c r="D80" s="39" t="s">
        <v>154</v>
      </c>
      <c r="E80" s="41" t="s">
        <v>6</v>
      </c>
      <c r="F80" s="39" t="s">
        <v>155</v>
      </c>
      <c r="G80" s="41" t="s">
        <v>148</v>
      </c>
      <c r="H80" s="39" t="s">
        <v>151</v>
      </c>
      <c r="I80" s="41">
        <v>6629978.0</v>
      </c>
      <c r="J80" s="39" t="s">
        <v>165</v>
      </c>
      <c r="K80" s="41" t="s">
        <v>166</v>
      </c>
      <c r="L80" s="101"/>
      <c r="M80" s="52"/>
      <c r="N80" s="52"/>
      <c r="O80" s="49"/>
    </row>
    <row r="81" hidden="1">
      <c r="A81" s="41" t="s">
        <v>3307</v>
      </c>
      <c r="B81" s="39" t="s">
        <v>153</v>
      </c>
      <c r="C81" s="40">
        <v>1.0</v>
      </c>
      <c r="D81" s="39" t="s">
        <v>9</v>
      </c>
      <c r="E81" s="41" t="s">
        <v>9</v>
      </c>
      <c r="F81" s="52"/>
      <c r="G81" s="41" t="s">
        <v>148</v>
      </c>
      <c r="H81" s="39" t="s">
        <v>3380</v>
      </c>
      <c r="I81" s="41">
        <v>6629879.0</v>
      </c>
      <c r="J81" s="39" t="s">
        <v>381</v>
      </c>
      <c r="K81" s="41" t="s">
        <v>1346</v>
      </c>
      <c r="L81" s="101"/>
      <c r="M81" s="52"/>
      <c r="N81" s="52"/>
      <c r="O81" s="49"/>
    </row>
    <row r="82" hidden="1">
      <c r="A82" s="41" t="s">
        <v>3307</v>
      </c>
      <c r="B82" s="39" t="s">
        <v>153</v>
      </c>
      <c r="C82" s="40">
        <v>1.0</v>
      </c>
      <c r="D82" s="39" t="s">
        <v>154</v>
      </c>
      <c r="E82" s="41" t="s">
        <v>6</v>
      </c>
      <c r="F82" s="39" t="s">
        <v>155</v>
      </c>
      <c r="G82" s="41" t="s">
        <v>148</v>
      </c>
      <c r="H82" s="39" t="s">
        <v>151</v>
      </c>
      <c r="I82" s="41">
        <v>6629345.0</v>
      </c>
      <c r="J82" s="39" t="s">
        <v>165</v>
      </c>
      <c r="K82" s="41" t="s">
        <v>166</v>
      </c>
      <c r="L82" s="43" t="s">
        <v>3328</v>
      </c>
      <c r="M82" s="39"/>
      <c r="N82" s="39"/>
      <c r="O82" s="41"/>
    </row>
    <row r="83" hidden="1">
      <c r="A83" s="41" t="s">
        <v>3307</v>
      </c>
      <c r="B83" s="39" t="s">
        <v>153</v>
      </c>
      <c r="C83" s="40">
        <v>1.0</v>
      </c>
      <c r="D83" s="39" t="s">
        <v>9</v>
      </c>
      <c r="E83" s="41" t="s">
        <v>9</v>
      </c>
      <c r="F83" s="52"/>
      <c r="G83" s="41" t="s">
        <v>148</v>
      </c>
      <c r="H83" s="39" t="s">
        <v>3381</v>
      </c>
      <c r="I83" s="41">
        <v>6629982.0</v>
      </c>
      <c r="J83" s="39" t="s">
        <v>381</v>
      </c>
      <c r="K83" s="41" t="s">
        <v>1346</v>
      </c>
      <c r="L83" s="101"/>
      <c r="M83" s="52"/>
      <c r="N83" s="52"/>
      <c r="O83" s="49"/>
    </row>
    <row r="84" hidden="1">
      <c r="A84" s="41" t="s">
        <v>3307</v>
      </c>
      <c r="B84" s="39" t="s">
        <v>153</v>
      </c>
      <c r="C84" s="40">
        <v>1.0</v>
      </c>
      <c r="D84" s="39" t="s">
        <v>159</v>
      </c>
      <c r="E84" s="41" t="s">
        <v>17</v>
      </c>
      <c r="F84" s="52"/>
      <c r="G84" s="41" t="s">
        <v>148</v>
      </c>
      <c r="H84" s="39" t="s">
        <v>3382</v>
      </c>
      <c r="I84" s="41">
        <v>6629983.0</v>
      </c>
      <c r="J84" s="39" t="s">
        <v>189</v>
      </c>
      <c r="K84" s="41" t="s">
        <v>190</v>
      </c>
      <c r="L84" s="45"/>
      <c r="M84" s="42"/>
      <c r="N84" s="42"/>
      <c r="O84" s="46"/>
    </row>
    <row r="85" hidden="1">
      <c r="A85" s="41" t="s">
        <v>3307</v>
      </c>
      <c r="B85" s="39" t="s">
        <v>153</v>
      </c>
      <c r="C85" s="40">
        <v>1.0</v>
      </c>
      <c r="D85" s="39" t="s">
        <v>154</v>
      </c>
      <c r="E85" s="41" t="s">
        <v>6</v>
      </c>
      <c r="F85" s="39" t="s">
        <v>155</v>
      </c>
      <c r="G85" s="41" t="s">
        <v>148</v>
      </c>
      <c r="H85" s="39" t="s">
        <v>151</v>
      </c>
      <c r="I85" s="41">
        <v>6629985.0</v>
      </c>
      <c r="J85" s="39" t="s">
        <v>165</v>
      </c>
      <c r="K85" s="41" t="s">
        <v>166</v>
      </c>
      <c r="L85" s="43" t="s">
        <v>3328</v>
      </c>
      <c r="M85" s="39"/>
      <c r="N85" s="39"/>
      <c r="O85" s="41"/>
    </row>
    <row r="86" hidden="1">
      <c r="A86" s="41" t="s">
        <v>3307</v>
      </c>
      <c r="B86" s="39" t="s">
        <v>153</v>
      </c>
      <c r="C86" s="40">
        <v>1.0</v>
      </c>
      <c r="D86" s="39" t="s">
        <v>9</v>
      </c>
      <c r="E86" s="41" t="s">
        <v>9</v>
      </c>
      <c r="F86" s="52"/>
      <c r="G86" s="41" t="s">
        <v>148</v>
      </c>
      <c r="H86" s="39" t="s">
        <v>3383</v>
      </c>
      <c r="I86" s="41">
        <v>6629986.0</v>
      </c>
      <c r="J86" s="39" t="s">
        <v>381</v>
      </c>
      <c r="K86" s="41" t="s">
        <v>1346</v>
      </c>
      <c r="L86" s="45"/>
      <c r="M86" s="42"/>
      <c r="N86" s="42"/>
      <c r="O86" s="46"/>
    </row>
    <row r="87" hidden="1">
      <c r="A87" s="41" t="s">
        <v>3307</v>
      </c>
      <c r="B87" s="39" t="s">
        <v>153</v>
      </c>
      <c r="C87" s="40">
        <v>1.0</v>
      </c>
      <c r="D87" s="39" t="s">
        <v>159</v>
      </c>
      <c r="E87" s="41" t="s">
        <v>17</v>
      </c>
      <c r="F87" s="52"/>
      <c r="G87" s="41" t="s">
        <v>148</v>
      </c>
      <c r="H87" s="39" t="s">
        <v>3384</v>
      </c>
      <c r="I87" s="41">
        <v>6629987.0</v>
      </c>
      <c r="J87" s="39" t="s">
        <v>189</v>
      </c>
      <c r="K87" s="41" t="s">
        <v>190</v>
      </c>
      <c r="L87" s="45"/>
      <c r="M87" s="42"/>
      <c r="N87" s="42"/>
      <c r="O87" s="46"/>
    </row>
    <row r="88" hidden="1">
      <c r="A88" s="41" t="s">
        <v>3307</v>
      </c>
      <c r="B88" s="39" t="s">
        <v>153</v>
      </c>
      <c r="C88" s="40">
        <v>1.0</v>
      </c>
      <c r="D88" s="39" t="s">
        <v>154</v>
      </c>
      <c r="E88" s="41" t="s">
        <v>6</v>
      </c>
      <c r="F88" s="39" t="s">
        <v>155</v>
      </c>
      <c r="G88" s="41" t="s">
        <v>148</v>
      </c>
      <c r="H88" s="39" t="s">
        <v>3385</v>
      </c>
      <c r="I88" s="41">
        <v>6629988.0</v>
      </c>
      <c r="J88" s="39" t="s">
        <v>165</v>
      </c>
      <c r="K88" s="41" t="s">
        <v>166</v>
      </c>
      <c r="L88" s="45"/>
      <c r="M88" s="42"/>
      <c r="N88" s="42"/>
      <c r="O88" s="46"/>
    </row>
    <row r="89" hidden="1">
      <c r="A89" s="41" t="s">
        <v>3307</v>
      </c>
      <c r="B89" s="39" t="s">
        <v>153</v>
      </c>
      <c r="C89" s="40">
        <v>1.0</v>
      </c>
      <c r="D89" s="39" t="s">
        <v>9</v>
      </c>
      <c r="E89" s="41" t="s">
        <v>9</v>
      </c>
      <c r="F89" s="52"/>
      <c r="G89" s="41" t="s">
        <v>148</v>
      </c>
      <c r="H89" s="39" t="s">
        <v>3386</v>
      </c>
      <c r="I89" s="41">
        <v>6629989.0</v>
      </c>
      <c r="J89" s="39" t="s">
        <v>381</v>
      </c>
      <c r="K89" s="41" t="s">
        <v>1346</v>
      </c>
      <c r="L89" s="101"/>
      <c r="M89" s="52"/>
      <c r="N89" s="52"/>
      <c r="O89" s="49"/>
    </row>
    <row r="90" hidden="1">
      <c r="A90" s="41" t="s">
        <v>3307</v>
      </c>
      <c r="B90" s="39" t="s">
        <v>153</v>
      </c>
      <c r="C90" s="40">
        <v>1.0</v>
      </c>
      <c r="D90" s="39" t="s">
        <v>159</v>
      </c>
      <c r="E90" s="41" t="s">
        <v>17</v>
      </c>
      <c r="F90" s="52"/>
      <c r="G90" s="41" t="s">
        <v>148</v>
      </c>
      <c r="H90" s="39" t="s">
        <v>3387</v>
      </c>
      <c r="I90" s="41">
        <v>6629990.0</v>
      </c>
      <c r="J90" s="39" t="s">
        <v>189</v>
      </c>
      <c r="K90" s="41" t="s">
        <v>190</v>
      </c>
      <c r="L90" s="45"/>
      <c r="M90" s="42"/>
      <c r="N90" s="42"/>
      <c r="O90" s="46"/>
    </row>
    <row r="91" hidden="1">
      <c r="A91" s="41" t="s">
        <v>3307</v>
      </c>
      <c r="B91" s="39" t="s">
        <v>153</v>
      </c>
      <c r="C91" s="40">
        <v>1.0</v>
      </c>
      <c r="D91" s="39" t="s">
        <v>159</v>
      </c>
      <c r="E91" s="41" t="s">
        <v>26</v>
      </c>
      <c r="F91" s="52"/>
      <c r="G91" s="41" t="s">
        <v>148</v>
      </c>
      <c r="H91" s="39" t="s">
        <v>3388</v>
      </c>
      <c r="I91" s="41">
        <v>6629991.0</v>
      </c>
      <c r="J91" s="39" t="s">
        <v>192</v>
      </c>
      <c r="K91" s="41" t="s">
        <v>192</v>
      </c>
      <c r="L91" s="45"/>
      <c r="M91" s="42"/>
      <c r="N91" s="42"/>
      <c r="O91" s="46"/>
    </row>
    <row r="92" hidden="1">
      <c r="A92" s="41" t="s">
        <v>3307</v>
      </c>
      <c r="B92" s="39" t="s">
        <v>153</v>
      </c>
      <c r="C92" s="40">
        <v>1.0</v>
      </c>
      <c r="D92" s="39" t="s">
        <v>154</v>
      </c>
      <c r="E92" s="41" t="s">
        <v>6</v>
      </c>
      <c r="F92" s="39" t="s">
        <v>155</v>
      </c>
      <c r="G92" s="41" t="s">
        <v>148</v>
      </c>
      <c r="H92" s="39" t="s">
        <v>3389</v>
      </c>
      <c r="I92" s="41">
        <v>6629992.0</v>
      </c>
      <c r="J92" s="39" t="s">
        <v>165</v>
      </c>
      <c r="K92" s="41" t="s">
        <v>166</v>
      </c>
      <c r="L92" s="45"/>
      <c r="M92" s="42"/>
      <c r="N92" s="42"/>
      <c r="O92" s="46"/>
    </row>
    <row r="93" hidden="1">
      <c r="A93" s="41" t="s">
        <v>3307</v>
      </c>
      <c r="B93" s="39" t="s">
        <v>153</v>
      </c>
      <c r="C93" s="40">
        <v>1.0</v>
      </c>
      <c r="D93" s="39" t="s">
        <v>9</v>
      </c>
      <c r="E93" s="41" t="s">
        <v>9</v>
      </c>
      <c r="F93" s="52"/>
      <c r="G93" s="41" t="s">
        <v>148</v>
      </c>
      <c r="H93" s="39" t="s">
        <v>3390</v>
      </c>
      <c r="I93" s="41">
        <v>6629993.0</v>
      </c>
      <c r="J93" s="39" t="s">
        <v>381</v>
      </c>
      <c r="K93" s="41" t="s">
        <v>1346</v>
      </c>
      <c r="L93" s="45"/>
      <c r="M93" s="42"/>
      <c r="N93" s="42"/>
      <c r="O93" s="46"/>
    </row>
    <row r="94" hidden="1">
      <c r="A94" s="41" t="s">
        <v>3307</v>
      </c>
      <c r="B94" s="39" t="s">
        <v>153</v>
      </c>
      <c r="C94" s="40">
        <v>1.0</v>
      </c>
      <c r="D94" s="39" t="s">
        <v>159</v>
      </c>
      <c r="E94" s="41" t="s">
        <v>17</v>
      </c>
      <c r="F94" s="52"/>
      <c r="G94" s="41" t="s">
        <v>148</v>
      </c>
      <c r="H94" s="39" t="s">
        <v>3391</v>
      </c>
      <c r="I94" s="41">
        <v>6629994.0</v>
      </c>
      <c r="J94" s="39" t="s">
        <v>189</v>
      </c>
      <c r="K94" s="41" t="s">
        <v>190</v>
      </c>
      <c r="L94" s="45"/>
      <c r="M94" s="42"/>
      <c r="N94" s="42"/>
      <c r="O94" s="46"/>
    </row>
    <row r="95" hidden="1">
      <c r="A95" s="41" t="s">
        <v>3307</v>
      </c>
      <c r="B95" s="39" t="s">
        <v>153</v>
      </c>
      <c r="C95" s="40">
        <v>1.0</v>
      </c>
      <c r="D95" s="39" t="s">
        <v>154</v>
      </c>
      <c r="E95" s="41" t="s">
        <v>6</v>
      </c>
      <c r="F95" s="39" t="s">
        <v>155</v>
      </c>
      <c r="G95" s="41" t="s">
        <v>148</v>
      </c>
      <c r="H95" s="39" t="s">
        <v>3392</v>
      </c>
      <c r="I95" s="41">
        <v>6629997.0</v>
      </c>
      <c r="J95" s="39" t="s">
        <v>165</v>
      </c>
      <c r="K95" s="41" t="s">
        <v>166</v>
      </c>
      <c r="L95" s="45"/>
      <c r="M95" s="42"/>
      <c r="N95" s="42"/>
      <c r="O95" s="46"/>
    </row>
    <row r="96" hidden="1">
      <c r="A96" s="41" t="s">
        <v>3307</v>
      </c>
      <c r="B96" s="39" t="s">
        <v>153</v>
      </c>
      <c r="C96" s="40">
        <v>1.0</v>
      </c>
      <c r="D96" s="39" t="s">
        <v>9</v>
      </c>
      <c r="E96" s="41" t="s">
        <v>9</v>
      </c>
      <c r="F96" s="52"/>
      <c r="G96" s="41" t="s">
        <v>148</v>
      </c>
      <c r="H96" s="39" t="s">
        <v>3393</v>
      </c>
      <c r="I96" s="41">
        <v>6629998.0</v>
      </c>
      <c r="J96" s="39" t="s">
        <v>381</v>
      </c>
      <c r="K96" s="41" t="s">
        <v>1346</v>
      </c>
      <c r="L96" s="45"/>
      <c r="M96" s="42"/>
      <c r="N96" s="42"/>
      <c r="O96" s="46"/>
    </row>
    <row r="97" hidden="1">
      <c r="A97" s="41" t="s">
        <v>3307</v>
      </c>
      <c r="B97" s="39" t="s">
        <v>153</v>
      </c>
      <c r="C97" s="40">
        <v>1.0</v>
      </c>
      <c r="D97" s="39" t="s">
        <v>159</v>
      </c>
      <c r="E97" s="41" t="s">
        <v>17</v>
      </c>
      <c r="F97" s="52"/>
      <c r="G97" s="41" t="s">
        <v>148</v>
      </c>
      <c r="H97" s="39" t="s">
        <v>3394</v>
      </c>
      <c r="I97" s="41">
        <v>6629999.0</v>
      </c>
      <c r="J97" s="39" t="s">
        <v>189</v>
      </c>
      <c r="K97" s="41" t="s">
        <v>190</v>
      </c>
      <c r="L97" s="45"/>
      <c r="M97" s="42"/>
      <c r="N97" s="42"/>
      <c r="O97" s="46"/>
    </row>
    <row r="98" hidden="1">
      <c r="A98" s="41" t="s">
        <v>3307</v>
      </c>
      <c r="B98" s="39" t="s">
        <v>153</v>
      </c>
      <c r="C98" s="40">
        <v>1.0</v>
      </c>
      <c r="D98" s="39" t="s">
        <v>159</v>
      </c>
      <c r="E98" s="41" t="s">
        <v>26</v>
      </c>
      <c r="F98" s="52"/>
      <c r="G98" s="41" t="s">
        <v>148</v>
      </c>
      <c r="H98" s="39" t="s">
        <v>151</v>
      </c>
      <c r="I98" s="41">
        <v>6630129.0</v>
      </c>
      <c r="J98" s="39" t="s">
        <v>192</v>
      </c>
      <c r="K98" s="41" t="s">
        <v>192</v>
      </c>
      <c r="L98" s="43" t="s">
        <v>3328</v>
      </c>
      <c r="M98" s="39"/>
      <c r="N98" s="39"/>
      <c r="O98" s="41"/>
    </row>
    <row r="99" hidden="1">
      <c r="A99" s="41" t="s">
        <v>146</v>
      </c>
      <c r="B99" s="39" t="s">
        <v>3395</v>
      </c>
      <c r="C99" s="40">
        <v>1.0</v>
      </c>
      <c r="D99" s="39" t="s">
        <v>154</v>
      </c>
      <c r="E99" s="41" t="s">
        <v>6</v>
      </c>
      <c r="F99" s="39" t="s">
        <v>155</v>
      </c>
      <c r="G99" s="41" t="s">
        <v>148</v>
      </c>
      <c r="H99" s="39" t="s">
        <v>3396</v>
      </c>
      <c r="I99" s="41" t="s">
        <v>227</v>
      </c>
      <c r="J99" s="39" t="s">
        <v>165</v>
      </c>
      <c r="K99" s="41" t="s">
        <v>166</v>
      </c>
      <c r="L99" s="43" t="s">
        <v>3397</v>
      </c>
      <c r="M99" s="39"/>
      <c r="N99" s="39"/>
      <c r="O99" s="41"/>
    </row>
    <row r="100" hidden="1">
      <c r="A100" s="41" t="s">
        <v>146</v>
      </c>
      <c r="B100" s="39" t="s">
        <v>3395</v>
      </c>
      <c r="C100" s="40">
        <v>1.0</v>
      </c>
      <c r="D100" s="39" t="s">
        <v>9</v>
      </c>
      <c r="E100" s="47" t="s">
        <v>9</v>
      </c>
      <c r="F100" s="39"/>
      <c r="G100" s="47" t="s">
        <v>148</v>
      </c>
      <c r="H100" s="39" t="s">
        <v>3398</v>
      </c>
      <c r="I100" s="47" t="s">
        <v>227</v>
      </c>
      <c r="J100" s="47" t="s">
        <v>293</v>
      </c>
      <c r="K100" s="39" t="s">
        <v>1017</v>
      </c>
      <c r="L100" s="43" t="s">
        <v>3399</v>
      </c>
      <c r="M100" s="39"/>
      <c r="N100" s="39"/>
      <c r="O100" s="41"/>
    </row>
    <row r="101" hidden="1">
      <c r="A101" s="41" t="s">
        <v>3400</v>
      </c>
      <c r="B101" s="39" t="s">
        <v>175</v>
      </c>
      <c r="C101" s="92">
        <v>1.0</v>
      </c>
      <c r="D101" s="39" t="s">
        <v>1185</v>
      </c>
      <c r="E101" s="41" t="s">
        <v>27</v>
      </c>
      <c r="F101" s="76"/>
      <c r="G101" s="39" t="s">
        <v>148</v>
      </c>
      <c r="H101" s="159" t="s">
        <v>3401</v>
      </c>
      <c r="I101" s="73" t="s">
        <v>227</v>
      </c>
      <c r="J101" s="160" t="s">
        <v>236</v>
      </c>
      <c r="K101" s="246" t="s">
        <v>1187</v>
      </c>
      <c r="L101" s="108" t="s">
        <v>1188</v>
      </c>
      <c r="M101" s="60"/>
      <c r="N101" s="60"/>
      <c r="O101" s="53"/>
    </row>
    <row r="102" hidden="1">
      <c r="A102" s="39" t="s">
        <v>146</v>
      </c>
      <c r="B102" s="41" t="s">
        <v>204</v>
      </c>
      <c r="C102" s="48">
        <v>1.0</v>
      </c>
      <c r="D102" s="41" t="s">
        <v>9</v>
      </c>
      <c r="E102" s="39" t="s">
        <v>9</v>
      </c>
      <c r="F102" s="49"/>
      <c r="G102" s="39" t="s">
        <v>148</v>
      </c>
      <c r="H102" s="41" t="s">
        <v>1961</v>
      </c>
      <c r="I102" s="39"/>
      <c r="J102" s="47" t="s">
        <v>362</v>
      </c>
      <c r="K102" s="39" t="s">
        <v>3402</v>
      </c>
      <c r="L102" s="107" t="s">
        <v>3403</v>
      </c>
      <c r="M102" s="39"/>
      <c r="N102" s="39"/>
      <c r="O102" s="41"/>
    </row>
    <row r="103" hidden="1">
      <c r="A103" s="41" t="s">
        <v>146</v>
      </c>
      <c r="B103" s="39" t="s">
        <v>204</v>
      </c>
      <c r="C103" s="40">
        <v>1.0</v>
      </c>
      <c r="D103" s="39" t="s">
        <v>159</v>
      </c>
      <c r="E103" s="41" t="s">
        <v>22</v>
      </c>
      <c r="F103" s="52"/>
      <c r="G103" s="41" t="s">
        <v>148</v>
      </c>
      <c r="H103" s="39" t="s">
        <v>3404</v>
      </c>
      <c r="I103" s="41">
        <v>6625808.0</v>
      </c>
      <c r="J103" s="39" t="s">
        <v>206</v>
      </c>
      <c r="K103" s="47" t="s">
        <v>1508</v>
      </c>
      <c r="L103" s="107" t="s">
        <v>3403</v>
      </c>
      <c r="M103" s="39"/>
      <c r="N103" s="39"/>
      <c r="O103" s="41"/>
    </row>
    <row r="104" hidden="1">
      <c r="A104" s="39" t="s">
        <v>146</v>
      </c>
      <c r="B104" s="39" t="s">
        <v>204</v>
      </c>
      <c r="C104" s="40">
        <v>1.0</v>
      </c>
      <c r="D104" s="39" t="s">
        <v>159</v>
      </c>
      <c r="E104" s="41" t="s">
        <v>22</v>
      </c>
      <c r="F104" s="52"/>
      <c r="G104" s="41" t="s">
        <v>148</v>
      </c>
      <c r="H104" s="39"/>
      <c r="I104" s="41">
        <v>6625053.0</v>
      </c>
      <c r="J104" s="39" t="s">
        <v>206</v>
      </c>
      <c r="K104" s="47" t="s">
        <v>1508</v>
      </c>
      <c r="L104" s="107" t="s">
        <v>3403</v>
      </c>
      <c r="M104" s="39"/>
      <c r="N104" s="39"/>
      <c r="O104" s="41"/>
    </row>
    <row r="105" hidden="1">
      <c r="A105" s="41" t="s">
        <v>146</v>
      </c>
      <c r="B105" s="39" t="s">
        <v>204</v>
      </c>
      <c r="C105" s="40">
        <v>1.0</v>
      </c>
      <c r="D105" s="39" t="s">
        <v>159</v>
      </c>
      <c r="E105" s="41" t="s">
        <v>20</v>
      </c>
      <c r="F105" s="52"/>
      <c r="G105" s="41" t="s">
        <v>148</v>
      </c>
      <c r="H105" s="39" t="s">
        <v>3405</v>
      </c>
      <c r="I105" s="41">
        <v>6625805.0</v>
      </c>
      <c r="J105" s="39" t="s">
        <v>212</v>
      </c>
      <c r="K105" s="47" t="s">
        <v>213</v>
      </c>
      <c r="L105" s="107" t="s">
        <v>3403</v>
      </c>
      <c r="M105" s="39"/>
      <c r="N105" s="39"/>
      <c r="O105" s="41"/>
    </row>
    <row r="106" hidden="1">
      <c r="A106" s="41" t="s">
        <v>146</v>
      </c>
      <c r="B106" s="39" t="s">
        <v>204</v>
      </c>
      <c r="C106" s="40">
        <v>1.0</v>
      </c>
      <c r="D106" s="39" t="s">
        <v>154</v>
      </c>
      <c r="E106" s="41" t="s">
        <v>8</v>
      </c>
      <c r="F106" s="39" t="s">
        <v>155</v>
      </c>
      <c r="G106" s="41" t="s">
        <v>148</v>
      </c>
      <c r="H106" s="39" t="s">
        <v>3406</v>
      </c>
      <c r="I106" s="41">
        <v>6625810.0</v>
      </c>
      <c r="J106" s="39" t="s">
        <v>206</v>
      </c>
      <c r="K106" s="47" t="s">
        <v>410</v>
      </c>
      <c r="L106" s="107" t="s">
        <v>3403</v>
      </c>
      <c r="M106" s="39"/>
      <c r="N106" s="39"/>
      <c r="O106" s="41"/>
    </row>
    <row r="107" hidden="1">
      <c r="A107" s="41" t="s">
        <v>146</v>
      </c>
      <c r="B107" s="39" t="s">
        <v>204</v>
      </c>
      <c r="C107" s="48">
        <v>1.0</v>
      </c>
      <c r="D107" s="41" t="s">
        <v>159</v>
      </c>
      <c r="E107" s="39" t="s">
        <v>21</v>
      </c>
      <c r="F107" s="49"/>
      <c r="G107" s="39" t="s">
        <v>148</v>
      </c>
      <c r="H107" s="41">
        <v>8.51019013E9</v>
      </c>
      <c r="I107" s="39">
        <v>6626052.0</v>
      </c>
      <c r="J107" s="47" t="s">
        <v>431</v>
      </c>
      <c r="K107" s="39" t="s">
        <v>1084</v>
      </c>
      <c r="L107" s="107" t="s">
        <v>3403</v>
      </c>
      <c r="M107" s="39"/>
      <c r="N107" s="39"/>
      <c r="O107" s="41"/>
    </row>
    <row r="108" hidden="1">
      <c r="A108" s="41" t="s">
        <v>146</v>
      </c>
      <c r="B108" s="39" t="s">
        <v>204</v>
      </c>
      <c r="C108" s="40">
        <v>1.0</v>
      </c>
      <c r="D108" s="39" t="s">
        <v>159</v>
      </c>
      <c r="E108" s="41" t="s">
        <v>21</v>
      </c>
      <c r="F108" s="52"/>
      <c r="G108" s="41" t="s">
        <v>148</v>
      </c>
      <c r="H108" s="39">
        <v>8.510141372E9</v>
      </c>
      <c r="I108" s="41">
        <v>6625811.0</v>
      </c>
      <c r="J108" s="39" t="s">
        <v>407</v>
      </c>
      <c r="K108" s="47" t="s">
        <v>1084</v>
      </c>
      <c r="L108" s="107" t="s">
        <v>3403</v>
      </c>
      <c r="M108" s="39"/>
      <c r="N108" s="39"/>
      <c r="O108" s="41"/>
    </row>
    <row r="109" hidden="1">
      <c r="A109" s="41" t="s">
        <v>146</v>
      </c>
      <c r="B109" s="39" t="s">
        <v>204</v>
      </c>
      <c r="C109" s="40">
        <v>1.0</v>
      </c>
      <c r="D109" s="39" t="s">
        <v>159</v>
      </c>
      <c r="E109" s="41" t="s">
        <v>19</v>
      </c>
      <c r="F109" s="52"/>
      <c r="G109" s="41" t="s">
        <v>148</v>
      </c>
      <c r="H109" s="39" t="s">
        <v>151</v>
      </c>
      <c r="I109" s="41" t="s">
        <v>227</v>
      </c>
      <c r="J109" s="39" t="s">
        <v>151</v>
      </c>
      <c r="K109" s="47"/>
      <c r="L109" s="107" t="s">
        <v>3403</v>
      </c>
      <c r="M109" s="39"/>
      <c r="N109" s="39"/>
      <c r="O109" s="41"/>
    </row>
    <row r="110" hidden="1">
      <c r="A110" s="41" t="s">
        <v>146</v>
      </c>
      <c r="B110" s="39" t="s">
        <v>204</v>
      </c>
      <c r="C110" s="40">
        <v>1.0</v>
      </c>
      <c r="D110" s="39" t="s">
        <v>159</v>
      </c>
      <c r="E110" s="41" t="s">
        <v>19</v>
      </c>
      <c r="F110" s="52"/>
      <c r="G110" s="41" t="s">
        <v>148</v>
      </c>
      <c r="H110" s="39" t="s">
        <v>151</v>
      </c>
      <c r="I110" s="41" t="s">
        <v>227</v>
      </c>
      <c r="J110" s="39" t="s">
        <v>151</v>
      </c>
      <c r="K110" s="47"/>
      <c r="L110" s="107" t="s">
        <v>3403</v>
      </c>
      <c r="M110" s="39"/>
      <c r="N110" s="39"/>
      <c r="O110" s="41"/>
    </row>
    <row r="111" hidden="1">
      <c r="A111" s="41" t="s">
        <v>146</v>
      </c>
      <c r="B111" s="39"/>
      <c r="C111" s="40"/>
      <c r="D111" s="39" t="s">
        <v>159</v>
      </c>
      <c r="E111" s="41" t="s">
        <v>26</v>
      </c>
      <c r="F111" s="52"/>
      <c r="G111" s="41" t="s">
        <v>148</v>
      </c>
      <c r="H111" s="39" t="s">
        <v>3407</v>
      </c>
      <c r="I111" s="41" t="s">
        <v>227</v>
      </c>
      <c r="J111" s="39" t="s">
        <v>273</v>
      </c>
      <c r="K111" s="47" t="s">
        <v>2507</v>
      </c>
      <c r="L111" s="107" t="s">
        <v>3408</v>
      </c>
      <c r="M111" s="39"/>
      <c r="N111" s="39"/>
      <c r="O111" s="41"/>
    </row>
    <row r="112" hidden="1">
      <c r="A112" s="41" t="s">
        <v>146</v>
      </c>
      <c r="B112" s="39"/>
      <c r="C112" s="40"/>
      <c r="D112" s="39" t="s">
        <v>159</v>
      </c>
      <c r="E112" s="41" t="s">
        <v>26</v>
      </c>
      <c r="F112" s="52"/>
      <c r="G112" s="41" t="s">
        <v>148</v>
      </c>
      <c r="H112" s="39" t="s">
        <v>3409</v>
      </c>
      <c r="I112" s="41" t="s">
        <v>227</v>
      </c>
      <c r="J112" s="39" t="s">
        <v>273</v>
      </c>
      <c r="K112" s="47" t="s">
        <v>2507</v>
      </c>
      <c r="L112" s="107" t="s">
        <v>3408</v>
      </c>
      <c r="M112" s="39"/>
      <c r="N112" s="39"/>
      <c r="O112" s="41"/>
    </row>
    <row r="113" hidden="1">
      <c r="A113" s="41" t="s">
        <v>146</v>
      </c>
      <c r="B113" s="39"/>
      <c r="C113" s="40"/>
      <c r="D113" s="39" t="s">
        <v>9</v>
      </c>
      <c r="E113" s="41" t="s">
        <v>9</v>
      </c>
      <c r="F113" s="52"/>
      <c r="G113" s="41" t="s">
        <v>148</v>
      </c>
      <c r="H113" s="39" t="s">
        <v>3410</v>
      </c>
      <c r="I113" s="41" t="s">
        <v>227</v>
      </c>
      <c r="J113" s="39" t="s">
        <v>293</v>
      </c>
      <c r="K113" s="47" t="s">
        <v>3410</v>
      </c>
      <c r="L113" s="107" t="s">
        <v>3411</v>
      </c>
      <c r="M113" s="39"/>
      <c r="N113" s="39"/>
      <c r="O113" s="41"/>
    </row>
    <row r="114" hidden="1">
      <c r="A114" s="41" t="s">
        <v>146</v>
      </c>
      <c r="B114" s="39"/>
      <c r="C114" s="40"/>
      <c r="D114" s="39" t="s">
        <v>9</v>
      </c>
      <c r="E114" s="41" t="s">
        <v>9</v>
      </c>
      <c r="F114" s="52"/>
      <c r="G114" s="41" t="s">
        <v>148</v>
      </c>
      <c r="H114" s="39" t="s">
        <v>3412</v>
      </c>
      <c r="I114" s="41" t="s">
        <v>227</v>
      </c>
      <c r="J114" s="39" t="s">
        <v>150</v>
      </c>
      <c r="K114" s="47" t="s">
        <v>3413</v>
      </c>
      <c r="L114" s="107" t="s">
        <v>3414</v>
      </c>
      <c r="M114" s="39"/>
      <c r="N114" s="39"/>
      <c r="O114" s="41"/>
    </row>
    <row r="115">
      <c r="A115" s="41" t="s">
        <v>3415</v>
      </c>
      <c r="B115" s="39" t="s">
        <v>260</v>
      </c>
      <c r="C115" s="40">
        <v>1.0</v>
      </c>
      <c r="D115" s="39" t="s">
        <v>154</v>
      </c>
      <c r="E115" s="41" t="s">
        <v>7</v>
      </c>
      <c r="F115" s="39" t="s">
        <v>155</v>
      </c>
      <c r="G115" s="41" t="s">
        <v>148</v>
      </c>
      <c r="H115" s="39" t="s">
        <v>3416</v>
      </c>
      <c r="I115" s="41" t="s">
        <v>227</v>
      </c>
      <c r="J115" s="39" t="s">
        <v>165</v>
      </c>
      <c r="K115" s="41" t="s">
        <v>245</v>
      </c>
      <c r="L115" s="43" t="s">
        <v>3417</v>
      </c>
      <c r="M115" s="39"/>
      <c r="N115" s="39" t="s">
        <v>158</v>
      </c>
      <c r="O115" s="41"/>
    </row>
    <row r="116" hidden="1">
      <c r="A116" s="74" t="s">
        <v>146</v>
      </c>
      <c r="B116" s="74" t="s">
        <v>180</v>
      </c>
      <c r="C116" s="75">
        <v>1.0</v>
      </c>
      <c r="D116" s="47" t="s">
        <v>159</v>
      </c>
      <c r="E116" s="38" t="s">
        <v>14</v>
      </c>
      <c r="F116" s="76"/>
      <c r="G116" s="38" t="s">
        <v>148</v>
      </c>
      <c r="H116" s="60" t="s">
        <v>3418</v>
      </c>
      <c r="J116" s="60" t="s">
        <v>273</v>
      </c>
      <c r="K116" s="53" t="s">
        <v>451</v>
      </c>
      <c r="L116" s="59" t="s">
        <v>452</v>
      </c>
      <c r="M116" s="43" t="s">
        <v>3419</v>
      </c>
      <c r="N116" s="60"/>
      <c r="O116" s="53"/>
    </row>
    <row r="117" hidden="1">
      <c r="A117" s="74" t="s">
        <v>146</v>
      </c>
      <c r="B117" s="74" t="s">
        <v>180</v>
      </c>
      <c r="C117" s="75">
        <v>1.0</v>
      </c>
      <c r="D117" s="47" t="s">
        <v>159</v>
      </c>
      <c r="E117" s="38" t="s">
        <v>14</v>
      </c>
      <c r="F117" s="76"/>
      <c r="G117" s="38" t="s">
        <v>148</v>
      </c>
      <c r="H117" s="60" t="s">
        <v>3420</v>
      </c>
      <c r="I117" s="53" t="s">
        <v>227</v>
      </c>
      <c r="J117" s="60" t="s">
        <v>273</v>
      </c>
      <c r="K117" s="53" t="s">
        <v>451</v>
      </c>
      <c r="L117" s="59" t="s">
        <v>452</v>
      </c>
      <c r="M117" s="43" t="s">
        <v>3419</v>
      </c>
      <c r="N117" s="60"/>
      <c r="O117" s="53"/>
    </row>
    <row r="118" hidden="1">
      <c r="A118" s="74" t="s">
        <v>146</v>
      </c>
      <c r="B118" s="53" t="s">
        <v>180</v>
      </c>
      <c r="C118" s="123">
        <v>1.0</v>
      </c>
      <c r="D118" s="41" t="s">
        <v>159</v>
      </c>
      <c r="E118" s="38" t="s">
        <v>27</v>
      </c>
      <c r="F118" s="76"/>
      <c r="G118" s="38" t="s">
        <v>148</v>
      </c>
      <c r="H118" s="60" t="s">
        <v>3421</v>
      </c>
      <c r="I118" s="74" t="s">
        <v>227</v>
      </c>
      <c r="J118" s="104" t="s">
        <v>3422</v>
      </c>
      <c r="K118" s="57" t="s">
        <v>3423</v>
      </c>
      <c r="L118" s="43" t="s">
        <v>1212</v>
      </c>
      <c r="M118" s="39"/>
      <c r="N118" s="39"/>
      <c r="O118" s="41"/>
    </row>
    <row r="119">
      <c r="A119" s="47" t="s">
        <v>467</v>
      </c>
      <c r="B119" s="41" t="s">
        <v>260</v>
      </c>
      <c r="C119" s="48">
        <v>1.0</v>
      </c>
      <c r="D119" s="39" t="s">
        <v>154</v>
      </c>
      <c r="E119" s="41" t="s">
        <v>7</v>
      </c>
      <c r="F119" s="39" t="s">
        <v>155</v>
      </c>
      <c r="G119" s="41" t="s">
        <v>148</v>
      </c>
      <c r="H119" s="39" t="s">
        <v>3424</v>
      </c>
      <c r="I119" s="74" t="s">
        <v>227</v>
      </c>
      <c r="J119" s="47" t="s">
        <v>165</v>
      </c>
      <c r="K119" s="39" t="s">
        <v>262</v>
      </c>
      <c r="L119" s="43" t="s">
        <v>3425</v>
      </c>
      <c r="M119" s="39"/>
      <c r="N119" s="39" t="s">
        <v>158</v>
      </c>
      <c r="O119" s="41" t="s">
        <v>264</v>
      </c>
    </row>
    <row r="120" hidden="1">
      <c r="A120" s="47" t="s">
        <v>146</v>
      </c>
      <c r="B120" s="41" t="s">
        <v>204</v>
      </c>
      <c r="C120" s="48">
        <v>1.0</v>
      </c>
      <c r="D120" s="47" t="s">
        <v>159</v>
      </c>
      <c r="E120" s="41" t="s">
        <v>21</v>
      </c>
      <c r="F120" s="165"/>
      <c r="G120" s="38" t="s">
        <v>148</v>
      </c>
      <c r="H120" s="39" t="s">
        <v>3426</v>
      </c>
      <c r="I120" s="74" t="s">
        <v>227</v>
      </c>
      <c r="J120" s="47" t="s">
        <v>345</v>
      </c>
      <c r="K120" s="39"/>
      <c r="L120" s="145" t="s">
        <v>1214</v>
      </c>
      <c r="M120" s="70"/>
      <c r="N120" s="70"/>
      <c r="O120" s="58"/>
    </row>
    <row r="121" hidden="1">
      <c r="A121" s="47" t="s">
        <v>146</v>
      </c>
      <c r="B121" s="41" t="s">
        <v>204</v>
      </c>
      <c r="C121" s="48">
        <v>1.0</v>
      </c>
      <c r="D121" s="47" t="s">
        <v>159</v>
      </c>
      <c r="E121" s="41" t="s">
        <v>21</v>
      </c>
      <c r="F121" s="165"/>
      <c r="G121" s="38" t="s">
        <v>148</v>
      </c>
      <c r="H121" s="39" t="s">
        <v>3427</v>
      </c>
      <c r="I121" s="74" t="s">
        <v>227</v>
      </c>
      <c r="J121" s="47" t="s">
        <v>345</v>
      </c>
      <c r="K121" s="39"/>
      <c r="L121" s="145" t="s">
        <v>1214</v>
      </c>
      <c r="M121" s="70"/>
      <c r="N121" s="70"/>
      <c r="O121" s="58"/>
    </row>
    <row r="122" hidden="1">
      <c r="A122" s="47" t="s">
        <v>146</v>
      </c>
      <c r="B122" s="41" t="s">
        <v>204</v>
      </c>
      <c r="C122" s="48">
        <v>1.0</v>
      </c>
      <c r="D122" s="47" t="s">
        <v>159</v>
      </c>
      <c r="E122" s="41" t="s">
        <v>21</v>
      </c>
      <c r="F122" s="165"/>
      <c r="G122" s="38" t="s">
        <v>148</v>
      </c>
      <c r="H122" s="39" t="s">
        <v>3428</v>
      </c>
      <c r="I122" s="74" t="s">
        <v>227</v>
      </c>
      <c r="J122" s="47" t="s">
        <v>345</v>
      </c>
      <c r="K122" s="39"/>
      <c r="L122" s="145" t="s">
        <v>1214</v>
      </c>
      <c r="M122" s="70"/>
      <c r="N122" s="70"/>
      <c r="O122" s="58"/>
    </row>
    <row r="123" hidden="1">
      <c r="A123" s="47" t="s">
        <v>146</v>
      </c>
      <c r="B123" s="41" t="s">
        <v>204</v>
      </c>
      <c r="C123" s="48">
        <v>1.0</v>
      </c>
      <c r="D123" s="47" t="s">
        <v>159</v>
      </c>
      <c r="E123" s="41" t="s">
        <v>21</v>
      </c>
      <c r="F123" s="165"/>
      <c r="G123" s="38" t="s">
        <v>148</v>
      </c>
      <c r="H123" s="39" t="s">
        <v>3429</v>
      </c>
      <c r="I123" s="74" t="s">
        <v>227</v>
      </c>
      <c r="J123" s="47" t="s">
        <v>345</v>
      </c>
      <c r="K123" s="39"/>
      <c r="L123" s="145" t="s">
        <v>1214</v>
      </c>
      <c r="M123" s="70"/>
      <c r="N123" s="70"/>
      <c r="O123" s="58"/>
    </row>
    <row r="124" hidden="1">
      <c r="A124" s="47" t="s">
        <v>146</v>
      </c>
      <c r="B124" s="41" t="s">
        <v>204</v>
      </c>
      <c r="C124" s="48">
        <v>1.0</v>
      </c>
      <c r="D124" s="47" t="s">
        <v>159</v>
      </c>
      <c r="E124" s="41" t="s">
        <v>20</v>
      </c>
      <c r="F124" s="165"/>
      <c r="G124" s="38" t="s">
        <v>148</v>
      </c>
      <c r="H124" s="39" t="s">
        <v>3430</v>
      </c>
      <c r="I124" s="74" t="s">
        <v>227</v>
      </c>
      <c r="J124" s="47" t="s">
        <v>212</v>
      </c>
      <c r="K124" s="39" t="s">
        <v>3431</v>
      </c>
      <c r="L124" s="145" t="s">
        <v>1214</v>
      </c>
      <c r="M124" s="70"/>
      <c r="N124" s="70"/>
      <c r="O124" s="58"/>
    </row>
    <row r="125" hidden="1">
      <c r="A125" s="47" t="s">
        <v>146</v>
      </c>
      <c r="B125" s="41" t="s">
        <v>204</v>
      </c>
      <c r="C125" s="48">
        <v>1.0</v>
      </c>
      <c r="D125" s="47" t="s">
        <v>159</v>
      </c>
      <c r="E125" s="41" t="s">
        <v>20</v>
      </c>
      <c r="F125" s="165"/>
      <c r="G125" s="38" t="s">
        <v>148</v>
      </c>
      <c r="H125" s="39" t="s">
        <v>3432</v>
      </c>
      <c r="I125" s="74" t="s">
        <v>227</v>
      </c>
      <c r="J125" s="47" t="s">
        <v>212</v>
      </c>
      <c r="K125" s="39" t="s">
        <v>3431</v>
      </c>
      <c r="L125" s="145" t="s">
        <v>1214</v>
      </c>
      <c r="M125" s="70"/>
      <c r="N125" s="70"/>
      <c r="O125" s="58"/>
    </row>
    <row r="126" hidden="1">
      <c r="A126" s="47" t="s">
        <v>146</v>
      </c>
      <c r="B126" s="41" t="s">
        <v>204</v>
      </c>
      <c r="C126" s="48">
        <v>1.0</v>
      </c>
      <c r="D126" s="47" t="s">
        <v>159</v>
      </c>
      <c r="E126" s="41" t="s">
        <v>20</v>
      </c>
      <c r="F126" s="165"/>
      <c r="G126" s="38" t="s">
        <v>148</v>
      </c>
      <c r="H126" s="39" t="s">
        <v>3433</v>
      </c>
      <c r="I126" s="74" t="s">
        <v>227</v>
      </c>
      <c r="J126" s="47" t="s">
        <v>212</v>
      </c>
      <c r="K126" s="39" t="s">
        <v>3431</v>
      </c>
      <c r="L126" s="145" t="s">
        <v>1214</v>
      </c>
      <c r="M126" s="70"/>
      <c r="N126" s="70"/>
      <c r="O126" s="58"/>
    </row>
    <row r="127" hidden="1">
      <c r="A127" s="47" t="s">
        <v>146</v>
      </c>
      <c r="B127" s="41" t="s">
        <v>204</v>
      </c>
      <c r="C127" s="48">
        <v>1.0</v>
      </c>
      <c r="D127" s="47" t="s">
        <v>154</v>
      </c>
      <c r="E127" s="41" t="s">
        <v>8</v>
      </c>
      <c r="F127" s="165"/>
      <c r="G127" s="38" t="s">
        <v>148</v>
      </c>
      <c r="H127" s="39" t="s">
        <v>3434</v>
      </c>
      <c r="I127" s="74" t="s">
        <v>227</v>
      </c>
      <c r="J127" s="47" t="s">
        <v>206</v>
      </c>
      <c r="K127" s="39"/>
      <c r="L127" s="145" t="s">
        <v>3435</v>
      </c>
      <c r="M127" s="70"/>
      <c r="N127" s="70"/>
      <c r="O127" s="58"/>
    </row>
    <row r="128" hidden="1">
      <c r="A128" s="47" t="s">
        <v>146</v>
      </c>
      <c r="B128" s="41" t="s">
        <v>204</v>
      </c>
      <c r="C128" s="48">
        <v>1.0</v>
      </c>
      <c r="D128" s="47" t="s">
        <v>154</v>
      </c>
      <c r="E128" s="41" t="s">
        <v>8</v>
      </c>
      <c r="F128" s="165"/>
      <c r="G128" s="38" t="s">
        <v>148</v>
      </c>
      <c r="H128" s="39" t="s">
        <v>3436</v>
      </c>
      <c r="I128" s="74" t="s">
        <v>227</v>
      </c>
      <c r="J128" s="47" t="s">
        <v>206</v>
      </c>
      <c r="K128" s="39"/>
      <c r="L128" s="145" t="s">
        <v>3435</v>
      </c>
      <c r="M128" s="70"/>
      <c r="N128" s="70"/>
      <c r="O128" s="58"/>
    </row>
    <row r="129" hidden="1">
      <c r="A129" s="39" t="s">
        <v>146</v>
      </c>
      <c r="B129" s="41" t="s">
        <v>204</v>
      </c>
      <c r="C129" s="48">
        <v>1.0</v>
      </c>
      <c r="D129" s="41" t="s">
        <v>154</v>
      </c>
      <c r="E129" s="39" t="s">
        <v>8</v>
      </c>
      <c r="F129" s="41"/>
      <c r="G129" s="39" t="s">
        <v>148</v>
      </c>
      <c r="H129" s="41" t="s">
        <v>151</v>
      </c>
      <c r="I129" s="39">
        <v>6629963.0</v>
      </c>
      <c r="J129" s="47" t="s">
        <v>206</v>
      </c>
      <c r="K129" s="39" t="s">
        <v>688</v>
      </c>
      <c r="L129" s="107" t="s">
        <v>3437</v>
      </c>
      <c r="M129" s="39"/>
      <c r="N129" s="39"/>
      <c r="O129" s="41"/>
    </row>
    <row r="130" hidden="1">
      <c r="A130" s="47" t="s">
        <v>146</v>
      </c>
      <c r="B130" s="41"/>
      <c r="C130" s="48"/>
      <c r="D130" s="47" t="s">
        <v>9</v>
      </c>
      <c r="E130" s="41" t="s">
        <v>9</v>
      </c>
      <c r="F130" s="165"/>
      <c r="G130" s="38" t="s">
        <v>148</v>
      </c>
      <c r="H130" s="39" t="s">
        <v>3438</v>
      </c>
      <c r="I130" s="47" t="s">
        <v>227</v>
      </c>
      <c r="J130" s="47" t="s">
        <v>165</v>
      </c>
      <c r="K130" s="39"/>
      <c r="L130" s="43" t="s">
        <v>3439</v>
      </c>
      <c r="M130" s="39"/>
      <c r="N130" s="39"/>
      <c r="O130" s="41"/>
    </row>
    <row r="131" hidden="1">
      <c r="A131" s="47" t="s">
        <v>146</v>
      </c>
      <c r="B131" s="41" t="s">
        <v>204</v>
      </c>
      <c r="C131" s="48">
        <v>1.0</v>
      </c>
      <c r="D131" s="47" t="s">
        <v>9</v>
      </c>
      <c r="E131" s="41" t="s">
        <v>9</v>
      </c>
      <c r="F131" s="165"/>
      <c r="G131" s="38" t="s">
        <v>148</v>
      </c>
      <c r="H131" s="39" t="s">
        <v>3440</v>
      </c>
      <c r="I131" s="47" t="s">
        <v>227</v>
      </c>
      <c r="J131" s="47" t="s">
        <v>293</v>
      </c>
      <c r="K131" s="39" t="s">
        <v>499</v>
      </c>
      <c r="L131" s="43" t="s">
        <v>3441</v>
      </c>
      <c r="M131" s="39"/>
      <c r="N131" s="39"/>
      <c r="O131" s="41"/>
    </row>
    <row r="132" hidden="1">
      <c r="A132" s="47" t="s">
        <v>146</v>
      </c>
      <c r="B132" s="41" t="s">
        <v>204</v>
      </c>
      <c r="C132" s="48">
        <v>1.0</v>
      </c>
      <c r="D132" s="47" t="s">
        <v>9</v>
      </c>
      <c r="E132" s="41" t="s">
        <v>9</v>
      </c>
      <c r="F132" s="165"/>
      <c r="G132" s="38" t="s">
        <v>148</v>
      </c>
      <c r="H132" s="39" t="s">
        <v>3442</v>
      </c>
      <c r="I132" s="47" t="s">
        <v>227</v>
      </c>
      <c r="J132" s="47" t="s">
        <v>293</v>
      </c>
      <c r="K132" s="39" t="s">
        <v>499</v>
      </c>
      <c r="L132" s="43" t="s">
        <v>3441</v>
      </c>
      <c r="M132" s="39"/>
      <c r="N132" s="39"/>
      <c r="O132" s="41"/>
    </row>
    <row r="133" hidden="1">
      <c r="A133" s="47" t="s">
        <v>146</v>
      </c>
      <c r="B133" s="41" t="s">
        <v>204</v>
      </c>
      <c r="C133" s="48">
        <v>1.0</v>
      </c>
      <c r="D133" s="47" t="s">
        <v>9</v>
      </c>
      <c r="E133" s="41" t="s">
        <v>9</v>
      </c>
      <c r="F133" s="165"/>
      <c r="G133" s="38" t="s">
        <v>148</v>
      </c>
      <c r="H133" s="39" t="s">
        <v>3443</v>
      </c>
      <c r="I133" s="47" t="s">
        <v>227</v>
      </c>
      <c r="J133" s="47" t="s">
        <v>293</v>
      </c>
      <c r="K133" s="39" t="s">
        <v>499</v>
      </c>
      <c r="L133" s="43" t="s">
        <v>3441</v>
      </c>
      <c r="M133" s="39"/>
      <c r="N133" s="39"/>
      <c r="O133" s="41"/>
    </row>
    <row r="134" hidden="1">
      <c r="A134" s="47" t="s">
        <v>146</v>
      </c>
      <c r="B134" s="41" t="s">
        <v>204</v>
      </c>
      <c r="C134" s="48">
        <v>1.0</v>
      </c>
      <c r="D134" s="47" t="s">
        <v>9</v>
      </c>
      <c r="E134" s="41" t="s">
        <v>9</v>
      </c>
      <c r="F134" s="165"/>
      <c r="G134" s="38" t="s">
        <v>148</v>
      </c>
      <c r="H134" s="39" t="s">
        <v>3444</v>
      </c>
      <c r="I134" s="47" t="s">
        <v>227</v>
      </c>
      <c r="J134" s="47" t="s">
        <v>293</v>
      </c>
      <c r="K134" s="39" t="s">
        <v>499</v>
      </c>
      <c r="L134" s="43" t="s">
        <v>3441</v>
      </c>
      <c r="M134" s="39"/>
      <c r="N134" s="39"/>
      <c r="O134" s="41"/>
    </row>
    <row r="135" hidden="1">
      <c r="A135" s="47" t="s">
        <v>146</v>
      </c>
      <c r="B135" s="41" t="s">
        <v>204</v>
      </c>
      <c r="C135" s="48">
        <v>1.0</v>
      </c>
      <c r="D135" s="47" t="s">
        <v>9</v>
      </c>
      <c r="E135" s="41" t="s">
        <v>9</v>
      </c>
      <c r="F135" s="165"/>
      <c r="G135" s="38" t="s">
        <v>148</v>
      </c>
      <c r="H135" s="39" t="s">
        <v>3445</v>
      </c>
      <c r="I135" s="47" t="s">
        <v>227</v>
      </c>
      <c r="J135" s="47" t="s">
        <v>293</v>
      </c>
      <c r="K135" s="39" t="s">
        <v>499</v>
      </c>
      <c r="L135" s="43" t="s">
        <v>3441</v>
      </c>
      <c r="M135" s="39"/>
      <c r="N135" s="39"/>
      <c r="O135" s="41"/>
    </row>
    <row r="136" hidden="1">
      <c r="A136" s="47" t="s">
        <v>146</v>
      </c>
      <c r="B136" s="41" t="s">
        <v>204</v>
      </c>
      <c r="C136" s="48">
        <v>1.0</v>
      </c>
      <c r="D136" s="47" t="s">
        <v>9</v>
      </c>
      <c r="E136" s="41" t="s">
        <v>9</v>
      </c>
      <c r="F136" s="165"/>
      <c r="G136" s="38" t="s">
        <v>148</v>
      </c>
      <c r="H136" s="39" t="s">
        <v>3446</v>
      </c>
      <c r="I136" s="47" t="s">
        <v>227</v>
      </c>
      <c r="J136" s="47" t="s">
        <v>293</v>
      </c>
      <c r="K136" s="39" t="s">
        <v>499</v>
      </c>
      <c r="L136" s="43" t="s">
        <v>3441</v>
      </c>
      <c r="M136" s="39"/>
      <c r="N136" s="39"/>
      <c r="O136" s="41"/>
    </row>
    <row r="137" hidden="1">
      <c r="A137" s="47" t="s">
        <v>146</v>
      </c>
      <c r="B137" s="41" t="s">
        <v>204</v>
      </c>
      <c r="C137" s="48">
        <v>1.0</v>
      </c>
      <c r="D137" s="47" t="s">
        <v>9</v>
      </c>
      <c r="E137" s="41" t="s">
        <v>9</v>
      </c>
      <c r="F137" s="165"/>
      <c r="G137" s="38" t="s">
        <v>148</v>
      </c>
      <c r="H137" s="39" t="s">
        <v>3447</v>
      </c>
      <c r="I137" s="47" t="s">
        <v>227</v>
      </c>
      <c r="J137" s="47" t="s">
        <v>293</v>
      </c>
      <c r="K137" s="39" t="s">
        <v>499</v>
      </c>
      <c r="L137" s="43" t="s">
        <v>3441</v>
      </c>
      <c r="M137" s="39"/>
      <c r="N137" s="39"/>
      <c r="O137" s="41"/>
    </row>
    <row r="138" hidden="1">
      <c r="A138" s="47" t="s">
        <v>146</v>
      </c>
      <c r="B138" s="41" t="s">
        <v>204</v>
      </c>
      <c r="C138" s="48">
        <v>1.0</v>
      </c>
      <c r="D138" s="47" t="s">
        <v>9</v>
      </c>
      <c r="E138" s="41" t="s">
        <v>9</v>
      </c>
      <c r="F138" s="165"/>
      <c r="G138" s="38" t="s">
        <v>148</v>
      </c>
      <c r="H138" s="39" t="s">
        <v>3448</v>
      </c>
      <c r="I138" s="47" t="s">
        <v>227</v>
      </c>
      <c r="J138" s="47" t="s">
        <v>293</v>
      </c>
      <c r="K138" s="39" t="s">
        <v>499</v>
      </c>
      <c r="L138" s="43" t="s">
        <v>3441</v>
      </c>
      <c r="M138" s="39"/>
      <c r="N138" s="39"/>
      <c r="O138" s="41"/>
    </row>
    <row r="139" hidden="1">
      <c r="A139" s="47" t="s">
        <v>146</v>
      </c>
      <c r="B139" s="41" t="s">
        <v>204</v>
      </c>
      <c r="C139" s="48">
        <v>1.0</v>
      </c>
      <c r="D139" s="47" t="s">
        <v>159</v>
      </c>
      <c r="E139" s="41" t="s">
        <v>19</v>
      </c>
      <c r="F139" s="165"/>
      <c r="G139" s="38" t="s">
        <v>148</v>
      </c>
      <c r="H139" s="39" t="s">
        <v>3449</v>
      </c>
      <c r="I139" s="47" t="s">
        <v>227</v>
      </c>
      <c r="J139" s="47" t="s">
        <v>308</v>
      </c>
      <c r="K139" s="39"/>
      <c r="L139" s="43" t="s">
        <v>3441</v>
      </c>
      <c r="M139" s="39"/>
      <c r="N139" s="39"/>
      <c r="O139" s="41"/>
    </row>
    <row r="140" hidden="1">
      <c r="A140" s="47" t="s">
        <v>146</v>
      </c>
      <c r="B140" s="41" t="s">
        <v>204</v>
      </c>
      <c r="C140" s="48">
        <v>1.0</v>
      </c>
      <c r="D140" s="47" t="s">
        <v>159</v>
      </c>
      <c r="E140" s="41" t="s">
        <v>19</v>
      </c>
      <c r="F140" s="165"/>
      <c r="G140" s="38" t="s">
        <v>148</v>
      </c>
      <c r="H140" s="39" t="s">
        <v>3449</v>
      </c>
      <c r="I140" s="47" t="s">
        <v>227</v>
      </c>
      <c r="J140" s="47" t="s">
        <v>308</v>
      </c>
      <c r="K140" s="39"/>
      <c r="L140" s="43" t="s">
        <v>3441</v>
      </c>
      <c r="M140" s="39"/>
      <c r="N140" s="39"/>
      <c r="O140" s="41"/>
    </row>
    <row r="141" hidden="1">
      <c r="A141" s="47" t="s">
        <v>146</v>
      </c>
      <c r="B141" s="41" t="s">
        <v>204</v>
      </c>
      <c r="C141" s="48">
        <v>1.0</v>
      </c>
      <c r="D141" s="47" t="s">
        <v>159</v>
      </c>
      <c r="E141" s="41" t="s">
        <v>19</v>
      </c>
      <c r="F141" s="165"/>
      <c r="G141" s="38" t="s">
        <v>148</v>
      </c>
      <c r="H141" s="39" t="s">
        <v>3449</v>
      </c>
      <c r="I141" s="47" t="s">
        <v>227</v>
      </c>
      <c r="J141" s="47" t="s">
        <v>308</v>
      </c>
      <c r="K141" s="39"/>
      <c r="L141" s="43" t="s">
        <v>3441</v>
      </c>
      <c r="M141" s="39"/>
      <c r="N141" s="39"/>
      <c r="O141" s="41"/>
    </row>
    <row r="142" hidden="1">
      <c r="A142" s="47" t="s">
        <v>146</v>
      </c>
      <c r="B142" s="41" t="s">
        <v>204</v>
      </c>
      <c r="C142" s="48">
        <v>1.0</v>
      </c>
      <c r="D142" s="47" t="s">
        <v>159</v>
      </c>
      <c r="E142" s="41" t="s">
        <v>19</v>
      </c>
      <c r="F142" s="165"/>
      <c r="G142" s="38" t="s">
        <v>148</v>
      </c>
      <c r="H142" s="39" t="s">
        <v>3449</v>
      </c>
      <c r="I142" s="47" t="s">
        <v>227</v>
      </c>
      <c r="J142" s="47" t="s">
        <v>308</v>
      </c>
      <c r="K142" s="39"/>
      <c r="L142" s="43" t="s">
        <v>3441</v>
      </c>
      <c r="M142" s="39"/>
      <c r="N142" s="39"/>
      <c r="O142" s="41"/>
    </row>
    <row r="143" hidden="1">
      <c r="A143" s="47" t="s">
        <v>146</v>
      </c>
      <c r="B143" s="41" t="s">
        <v>204</v>
      </c>
      <c r="C143" s="48">
        <v>1.0</v>
      </c>
      <c r="D143" s="47" t="s">
        <v>159</v>
      </c>
      <c r="E143" s="41" t="s">
        <v>19</v>
      </c>
      <c r="F143" s="165"/>
      <c r="G143" s="38" t="s">
        <v>148</v>
      </c>
      <c r="H143" s="39" t="s">
        <v>3449</v>
      </c>
      <c r="I143" s="47" t="s">
        <v>227</v>
      </c>
      <c r="J143" s="47" t="s">
        <v>308</v>
      </c>
      <c r="K143" s="39"/>
      <c r="L143" s="43" t="s">
        <v>3441</v>
      </c>
      <c r="M143" s="39"/>
      <c r="N143" s="39"/>
      <c r="O143" s="41"/>
    </row>
    <row r="144" hidden="1">
      <c r="A144" s="47" t="s">
        <v>146</v>
      </c>
      <c r="B144" s="41" t="s">
        <v>204</v>
      </c>
      <c r="C144" s="48">
        <v>1.0</v>
      </c>
      <c r="D144" s="47" t="s">
        <v>159</v>
      </c>
      <c r="E144" s="41" t="s">
        <v>19</v>
      </c>
      <c r="F144" s="165"/>
      <c r="G144" s="38" t="s">
        <v>148</v>
      </c>
      <c r="H144" s="39" t="s">
        <v>3449</v>
      </c>
      <c r="I144" s="47" t="s">
        <v>227</v>
      </c>
      <c r="J144" s="47" t="s">
        <v>308</v>
      </c>
      <c r="K144" s="39"/>
      <c r="L144" s="43" t="s">
        <v>3441</v>
      </c>
      <c r="M144" s="39"/>
      <c r="N144" s="39"/>
      <c r="O144" s="41"/>
    </row>
    <row r="145" hidden="1">
      <c r="A145" s="47" t="s">
        <v>146</v>
      </c>
      <c r="B145" s="41" t="s">
        <v>204</v>
      </c>
      <c r="C145" s="48">
        <v>1.0</v>
      </c>
      <c r="D145" s="47" t="s">
        <v>159</v>
      </c>
      <c r="E145" s="41" t="s">
        <v>19</v>
      </c>
      <c r="F145" s="165"/>
      <c r="G145" s="38" t="s">
        <v>148</v>
      </c>
      <c r="H145" s="39" t="s">
        <v>3449</v>
      </c>
      <c r="I145" s="47" t="s">
        <v>227</v>
      </c>
      <c r="J145" s="47" t="s">
        <v>308</v>
      </c>
      <c r="K145" s="39"/>
      <c r="L145" s="43" t="s">
        <v>3441</v>
      </c>
      <c r="M145" s="39"/>
      <c r="N145" s="39"/>
      <c r="O145" s="41"/>
    </row>
    <row r="146" hidden="1">
      <c r="A146" s="47" t="s">
        <v>146</v>
      </c>
      <c r="B146" s="41" t="s">
        <v>204</v>
      </c>
      <c r="C146" s="48">
        <v>1.0</v>
      </c>
      <c r="D146" s="47" t="s">
        <v>159</v>
      </c>
      <c r="E146" s="41" t="s">
        <v>19</v>
      </c>
      <c r="F146" s="165"/>
      <c r="G146" s="38" t="s">
        <v>148</v>
      </c>
      <c r="H146" s="39" t="s">
        <v>3449</v>
      </c>
      <c r="I146" s="47" t="s">
        <v>227</v>
      </c>
      <c r="J146" s="47" t="s">
        <v>308</v>
      </c>
      <c r="K146" s="39"/>
      <c r="L146" s="43" t="s">
        <v>3441</v>
      </c>
      <c r="M146" s="39"/>
      <c r="N146" s="39"/>
      <c r="O146" s="41"/>
    </row>
    <row r="147" hidden="1">
      <c r="A147" s="47" t="s">
        <v>146</v>
      </c>
      <c r="B147" s="41" t="s">
        <v>204</v>
      </c>
      <c r="C147" s="48">
        <v>1.0</v>
      </c>
      <c r="D147" s="47" t="s">
        <v>159</v>
      </c>
      <c r="E147" s="41" t="s">
        <v>22</v>
      </c>
      <c r="F147" s="165"/>
      <c r="G147" s="38" t="s">
        <v>148</v>
      </c>
      <c r="H147" s="39">
        <v>4122974.0</v>
      </c>
      <c r="I147" s="47" t="s">
        <v>227</v>
      </c>
      <c r="J147" s="47" t="s">
        <v>269</v>
      </c>
      <c r="K147" s="39" t="s">
        <v>270</v>
      </c>
      <c r="L147" s="43" t="s">
        <v>3450</v>
      </c>
      <c r="M147" s="39"/>
      <c r="N147" s="39"/>
      <c r="O147" s="41"/>
    </row>
    <row r="148" hidden="1">
      <c r="A148" s="47" t="s">
        <v>146</v>
      </c>
      <c r="B148" s="41" t="s">
        <v>204</v>
      </c>
      <c r="C148" s="48">
        <v>1.0</v>
      </c>
      <c r="D148" s="47" t="s">
        <v>159</v>
      </c>
      <c r="E148" s="41" t="s">
        <v>22</v>
      </c>
      <c r="F148" s="165"/>
      <c r="G148" s="38" t="s">
        <v>148</v>
      </c>
      <c r="H148" s="39">
        <v>4123012.0</v>
      </c>
      <c r="I148" s="47" t="s">
        <v>227</v>
      </c>
      <c r="J148" s="47" t="s">
        <v>269</v>
      </c>
      <c r="K148" s="39" t="s">
        <v>270</v>
      </c>
      <c r="L148" s="43" t="s">
        <v>3450</v>
      </c>
      <c r="M148" s="39"/>
      <c r="N148" s="39"/>
      <c r="O148" s="41"/>
    </row>
    <row r="149" hidden="1">
      <c r="A149" s="47" t="s">
        <v>146</v>
      </c>
      <c r="B149" s="41" t="s">
        <v>204</v>
      </c>
      <c r="C149" s="48">
        <v>1.0</v>
      </c>
      <c r="D149" s="47" t="s">
        <v>159</v>
      </c>
      <c r="E149" s="41" t="s">
        <v>22</v>
      </c>
      <c r="F149" s="165"/>
      <c r="G149" s="38" t="s">
        <v>148</v>
      </c>
      <c r="H149" s="39">
        <v>4122972.0</v>
      </c>
      <c r="I149" s="47" t="s">
        <v>227</v>
      </c>
      <c r="J149" s="47" t="s">
        <v>269</v>
      </c>
      <c r="K149" s="39" t="s">
        <v>270</v>
      </c>
      <c r="L149" s="43" t="s">
        <v>3450</v>
      </c>
      <c r="M149" s="39"/>
      <c r="N149" s="39"/>
      <c r="O149" s="41"/>
    </row>
    <row r="150" hidden="1">
      <c r="A150" s="47" t="s">
        <v>146</v>
      </c>
      <c r="B150" s="41" t="s">
        <v>204</v>
      </c>
      <c r="C150" s="48">
        <v>1.0</v>
      </c>
      <c r="D150" s="47" t="s">
        <v>159</v>
      </c>
      <c r="E150" s="41" t="s">
        <v>22</v>
      </c>
      <c r="F150" s="165"/>
      <c r="G150" s="38" t="s">
        <v>148</v>
      </c>
      <c r="H150" s="39">
        <v>4123004.0</v>
      </c>
      <c r="I150" s="47" t="s">
        <v>227</v>
      </c>
      <c r="J150" s="47" t="s">
        <v>269</v>
      </c>
      <c r="K150" s="39" t="s">
        <v>270</v>
      </c>
      <c r="L150" s="43" t="s">
        <v>3450</v>
      </c>
      <c r="M150" s="39"/>
      <c r="N150" s="39"/>
      <c r="O150" s="41"/>
    </row>
    <row r="151" hidden="1">
      <c r="A151" s="47" t="s">
        <v>146</v>
      </c>
      <c r="B151" s="41" t="s">
        <v>204</v>
      </c>
      <c r="C151" s="48">
        <v>1.0</v>
      </c>
      <c r="D151" s="47" t="s">
        <v>159</v>
      </c>
      <c r="E151" s="41" t="s">
        <v>22</v>
      </c>
      <c r="F151" s="165"/>
      <c r="G151" s="38" t="s">
        <v>148</v>
      </c>
      <c r="H151" s="39">
        <v>4122964.0</v>
      </c>
      <c r="I151" s="47" t="s">
        <v>227</v>
      </c>
      <c r="J151" s="47" t="s">
        <v>269</v>
      </c>
      <c r="K151" s="39" t="s">
        <v>270</v>
      </c>
      <c r="L151" s="43" t="s">
        <v>3450</v>
      </c>
      <c r="M151" s="39"/>
      <c r="N151" s="39"/>
      <c r="O151" s="41"/>
    </row>
    <row r="152" hidden="1">
      <c r="A152" s="47" t="s">
        <v>146</v>
      </c>
      <c r="B152" s="41" t="s">
        <v>204</v>
      </c>
      <c r="C152" s="48">
        <v>1.0</v>
      </c>
      <c r="D152" s="47" t="s">
        <v>159</v>
      </c>
      <c r="E152" s="41" t="s">
        <v>22</v>
      </c>
      <c r="F152" s="165"/>
      <c r="G152" s="38" t="s">
        <v>148</v>
      </c>
      <c r="H152" s="39">
        <v>4122992.0</v>
      </c>
      <c r="I152" s="47" t="s">
        <v>227</v>
      </c>
      <c r="J152" s="47" t="s">
        <v>269</v>
      </c>
      <c r="K152" s="39" t="s">
        <v>270</v>
      </c>
      <c r="L152" s="43" t="s">
        <v>3450</v>
      </c>
      <c r="M152" s="39"/>
      <c r="N152" s="39"/>
      <c r="O152" s="41"/>
    </row>
    <row r="153" hidden="1">
      <c r="A153" s="47" t="s">
        <v>146</v>
      </c>
      <c r="B153" s="41" t="s">
        <v>204</v>
      </c>
      <c r="C153" s="48">
        <v>1.0</v>
      </c>
      <c r="D153" s="47" t="s">
        <v>159</v>
      </c>
      <c r="E153" s="41" t="s">
        <v>22</v>
      </c>
      <c r="F153" s="165"/>
      <c r="G153" s="38" t="s">
        <v>148</v>
      </c>
      <c r="H153" s="39">
        <v>4122977.0</v>
      </c>
      <c r="I153" s="47" t="s">
        <v>227</v>
      </c>
      <c r="J153" s="47" t="s">
        <v>269</v>
      </c>
      <c r="K153" s="39" t="s">
        <v>270</v>
      </c>
      <c r="L153" s="43" t="s">
        <v>3450</v>
      </c>
      <c r="M153" s="39"/>
      <c r="N153" s="39"/>
      <c r="O153" s="41"/>
    </row>
    <row r="154" hidden="1">
      <c r="A154" s="47" t="s">
        <v>146</v>
      </c>
      <c r="B154" s="41" t="s">
        <v>204</v>
      </c>
      <c r="C154" s="48">
        <v>1.0</v>
      </c>
      <c r="D154" s="47" t="s">
        <v>159</v>
      </c>
      <c r="E154" s="41" t="s">
        <v>22</v>
      </c>
      <c r="F154" s="165"/>
      <c r="G154" s="38" t="s">
        <v>148</v>
      </c>
      <c r="H154" s="39">
        <v>4122979.0</v>
      </c>
      <c r="I154" s="47" t="s">
        <v>227</v>
      </c>
      <c r="J154" s="47" t="s">
        <v>269</v>
      </c>
      <c r="K154" s="39" t="s">
        <v>270</v>
      </c>
      <c r="L154" s="43" t="s">
        <v>3450</v>
      </c>
      <c r="M154" s="39"/>
      <c r="N154" s="39"/>
      <c r="O154" s="41"/>
    </row>
    <row r="155" hidden="1">
      <c r="A155" s="47" t="s">
        <v>146</v>
      </c>
      <c r="B155" s="41" t="s">
        <v>204</v>
      </c>
      <c r="C155" s="48">
        <v>1.0</v>
      </c>
      <c r="D155" s="47" t="s">
        <v>159</v>
      </c>
      <c r="E155" s="41" t="s">
        <v>20</v>
      </c>
      <c r="F155" s="165"/>
      <c r="G155" s="38" t="s">
        <v>148</v>
      </c>
      <c r="H155" s="39" t="s">
        <v>3451</v>
      </c>
      <c r="I155" s="47" t="s">
        <v>227</v>
      </c>
      <c r="J155" s="47" t="s">
        <v>212</v>
      </c>
      <c r="K155" s="39" t="s">
        <v>3452</v>
      </c>
      <c r="L155" s="43" t="s">
        <v>3450</v>
      </c>
      <c r="M155" s="39"/>
      <c r="N155" s="39"/>
      <c r="O155" s="41"/>
    </row>
    <row r="156" hidden="1">
      <c r="A156" s="47" t="s">
        <v>146</v>
      </c>
      <c r="B156" s="41" t="s">
        <v>204</v>
      </c>
      <c r="C156" s="48">
        <v>1.0</v>
      </c>
      <c r="D156" s="47" t="s">
        <v>159</v>
      </c>
      <c r="E156" s="41" t="s">
        <v>20</v>
      </c>
      <c r="F156" s="165"/>
      <c r="G156" s="38" t="s">
        <v>148</v>
      </c>
      <c r="H156" s="39" t="s">
        <v>3453</v>
      </c>
      <c r="I156" s="47" t="s">
        <v>227</v>
      </c>
      <c r="J156" s="47" t="s">
        <v>212</v>
      </c>
      <c r="K156" s="39" t="s">
        <v>3452</v>
      </c>
      <c r="L156" s="43" t="s">
        <v>3450</v>
      </c>
      <c r="M156" s="39"/>
      <c r="N156" s="39"/>
      <c r="O156" s="41"/>
    </row>
    <row r="157" hidden="1">
      <c r="A157" s="47" t="s">
        <v>146</v>
      </c>
      <c r="B157" s="41" t="s">
        <v>204</v>
      </c>
      <c r="C157" s="48">
        <v>1.0</v>
      </c>
      <c r="D157" s="47" t="s">
        <v>159</v>
      </c>
      <c r="E157" s="41" t="s">
        <v>20</v>
      </c>
      <c r="F157" s="165"/>
      <c r="G157" s="38" t="s">
        <v>148</v>
      </c>
      <c r="H157" s="39" t="s">
        <v>3454</v>
      </c>
      <c r="I157" s="47" t="s">
        <v>227</v>
      </c>
      <c r="J157" s="47" t="s">
        <v>212</v>
      </c>
      <c r="K157" s="39" t="s">
        <v>3452</v>
      </c>
      <c r="L157" s="43" t="s">
        <v>3450</v>
      </c>
      <c r="M157" s="39"/>
      <c r="N157" s="39"/>
      <c r="O157" s="41"/>
    </row>
    <row r="158" hidden="1">
      <c r="A158" s="47" t="s">
        <v>146</v>
      </c>
      <c r="B158" s="41" t="s">
        <v>204</v>
      </c>
      <c r="C158" s="48">
        <v>1.0</v>
      </c>
      <c r="D158" s="47" t="s">
        <v>159</v>
      </c>
      <c r="E158" s="41" t="s">
        <v>20</v>
      </c>
      <c r="F158" s="165"/>
      <c r="G158" s="38" t="s">
        <v>148</v>
      </c>
      <c r="H158" s="39" t="s">
        <v>3455</v>
      </c>
      <c r="I158" s="47" t="s">
        <v>227</v>
      </c>
      <c r="J158" s="47" t="s">
        <v>212</v>
      </c>
      <c r="K158" s="39" t="s">
        <v>3452</v>
      </c>
      <c r="L158" s="43" t="s">
        <v>3450</v>
      </c>
      <c r="M158" s="39"/>
      <c r="N158" s="39"/>
      <c r="O158" s="41"/>
    </row>
    <row r="159" hidden="1">
      <c r="A159" s="47" t="s">
        <v>146</v>
      </c>
      <c r="B159" s="41" t="s">
        <v>204</v>
      </c>
      <c r="C159" s="48">
        <v>1.0</v>
      </c>
      <c r="D159" s="47" t="s">
        <v>159</v>
      </c>
      <c r="E159" s="41" t="s">
        <v>20</v>
      </c>
      <c r="F159" s="165"/>
      <c r="G159" s="38" t="s">
        <v>148</v>
      </c>
      <c r="H159" s="39" t="s">
        <v>3456</v>
      </c>
      <c r="I159" s="47" t="s">
        <v>227</v>
      </c>
      <c r="J159" s="47" t="s">
        <v>212</v>
      </c>
      <c r="K159" s="39" t="s">
        <v>3452</v>
      </c>
      <c r="L159" s="43" t="s">
        <v>3450</v>
      </c>
      <c r="M159" s="39"/>
      <c r="N159" s="39"/>
      <c r="O159" s="41"/>
    </row>
    <row r="160" hidden="1">
      <c r="A160" s="47" t="s">
        <v>146</v>
      </c>
      <c r="B160" s="41" t="s">
        <v>204</v>
      </c>
      <c r="C160" s="48">
        <v>1.0</v>
      </c>
      <c r="D160" s="47" t="s">
        <v>159</v>
      </c>
      <c r="E160" s="41" t="s">
        <v>8</v>
      </c>
      <c r="F160" s="38"/>
      <c r="G160" s="38" t="s">
        <v>148</v>
      </c>
      <c r="H160" s="39" t="s">
        <v>3457</v>
      </c>
      <c r="I160" s="47" t="s">
        <v>227</v>
      </c>
      <c r="J160" s="47" t="s">
        <v>269</v>
      </c>
      <c r="K160" s="39" t="s">
        <v>478</v>
      </c>
      <c r="L160" s="43" t="s">
        <v>3450</v>
      </c>
      <c r="M160" s="39"/>
      <c r="N160" s="39"/>
      <c r="O160" s="41"/>
    </row>
    <row r="161" hidden="1">
      <c r="A161" s="47" t="s">
        <v>146</v>
      </c>
      <c r="B161" s="41" t="s">
        <v>204</v>
      </c>
      <c r="C161" s="48">
        <v>1.0</v>
      </c>
      <c r="D161" s="47" t="s">
        <v>159</v>
      </c>
      <c r="E161" s="41" t="s">
        <v>8</v>
      </c>
      <c r="F161" s="38"/>
      <c r="G161" s="38" t="s">
        <v>148</v>
      </c>
      <c r="H161" s="39" t="s">
        <v>3458</v>
      </c>
      <c r="I161" s="47" t="s">
        <v>227</v>
      </c>
      <c r="J161" s="47" t="s">
        <v>269</v>
      </c>
      <c r="K161" s="39" t="s">
        <v>478</v>
      </c>
      <c r="L161" s="43" t="s">
        <v>3450</v>
      </c>
      <c r="M161" s="39"/>
      <c r="N161" s="39"/>
      <c r="O161" s="41"/>
    </row>
    <row r="162" hidden="1">
      <c r="A162" s="47" t="s">
        <v>146</v>
      </c>
      <c r="B162" s="41" t="s">
        <v>204</v>
      </c>
      <c r="C162" s="48">
        <v>1.0</v>
      </c>
      <c r="D162" s="47" t="s">
        <v>159</v>
      </c>
      <c r="E162" s="41" t="s">
        <v>8</v>
      </c>
      <c r="F162" s="38"/>
      <c r="G162" s="38" t="s">
        <v>148</v>
      </c>
      <c r="H162" s="39" t="s">
        <v>3459</v>
      </c>
      <c r="I162" s="47" t="s">
        <v>227</v>
      </c>
      <c r="J162" s="47" t="s">
        <v>269</v>
      </c>
      <c r="K162" s="39" t="s">
        <v>478</v>
      </c>
      <c r="L162" s="43" t="s">
        <v>3450</v>
      </c>
      <c r="M162" s="39"/>
      <c r="N162" s="39"/>
      <c r="O162" s="41"/>
    </row>
    <row r="163" hidden="1">
      <c r="A163" s="47" t="s">
        <v>146</v>
      </c>
      <c r="B163" s="41" t="s">
        <v>204</v>
      </c>
      <c r="C163" s="48">
        <v>1.0</v>
      </c>
      <c r="D163" s="47" t="s">
        <v>159</v>
      </c>
      <c r="E163" s="41" t="s">
        <v>8</v>
      </c>
      <c r="F163" s="38"/>
      <c r="G163" s="38" t="s">
        <v>148</v>
      </c>
      <c r="H163" s="39" t="s">
        <v>3460</v>
      </c>
      <c r="I163" s="47" t="s">
        <v>227</v>
      </c>
      <c r="J163" s="47" t="s">
        <v>269</v>
      </c>
      <c r="K163" s="39" t="s">
        <v>478</v>
      </c>
      <c r="L163" s="43" t="s">
        <v>3450</v>
      </c>
      <c r="M163" s="39"/>
      <c r="N163" s="39"/>
      <c r="O163" s="41"/>
    </row>
    <row r="164" hidden="1">
      <c r="A164" s="47" t="s">
        <v>146</v>
      </c>
      <c r="B164" s="41" t="s">
        <v>204</v>
      </c>
      <c r="C164" s="48">
        <v>1.0</v>
      </c>
      <c r="D164" s="47" t="s">
        <v>159</v>
      </c>
      <c r="E164" s="41" t="s">
        <v>8</v>
      </c>
      <c r="F164" s="38"/>
      <c r="G164" s="38" t="s">
        <v>148</v>
      </c>
      <c r="H164" s="39" t="s">
        <v>3461</v>
      </c>
      <c r="I164" s="47" t="s">
        <v>227</v>
      </c>
      <c r="J164" s="47" t="s">
        <v>269</v>
      </c>
      <c r="K164" s="39" t="s">
        <v>478</v>
      </c>
      <c r="L164" s="43" t="s">
        <v>3450</v>
      </c>
      <c r="M164" s="39"/>
      <c r="N164" s="39"/>
      <c r="O164" s="41"/>
    </row>
    <row r="165" hidden="1">
      <c r="A165" s="47" t="s">
        <v>146</v>
      </c>
      <c r="B165" s="41" t="s">
        <v>204</v>
      </c>
      <c r="C165" s="48">
        <v>1.0</v>
      </c>
      <c r="D165" s="47" t="s">
        <v>159</v>
      </c>
      <c r="E165" s="41" t="s">
        <v>8</v>
      </c>
      <c r="F165" s="38"/>
      <c r="G165" s="38" t="s">
        <v>148</v>
      </c>
      <c r="H165" s="39" t="s">
        <v>3462</v>
      </c>
      <c r="I165" s="47" t="s">
        <v>227</v>
      </c>
      <c r="J165" s="47" t="s">
        <v>269</v>
      </c>
      <c r="K165" s="39" t="s">
        <v>478</v>
      </c>
      <c r="L165" s="43" t="s">
        <v>3450</v>
      </c>
      <c r="M165" s="39"/>
      <c r="N165" s="39"/>
      <c r="O165" s="41"/>
    </row>
    <row r="166" hidden="1">
      <c r="A166" s="47" t="s">
        <v>146</v>
      </c>
      <c r="B166" s="41" t="s">
        <v>204</v>
      </c>
      <c r="C166" s="48">
        <v>1.0</v>
      </c>
      <c r="D166" s="47" t="s">
        <v>159</v>
      </c>
      <c r="E166" s="41" t="s">
        <v>8</v>
      </c>
      <c r="F166" s="38"/>
      <c r="G166" s="38" t="s">
        <v>148</v>
      </c>
      <c r="H166" s="39" t="s">
        <v>3463</v>
      </c>
      <c r="I166" s="47" t="s">
        <v>227</v>
      </c>
      <c r="J166" s="47" t="s">
        <v>269</v>
      </c>
      <c r="K166" s="39" t="s">
        <v>478</v>
      </c>
      <c r="L166" s="43" t="s">
        <v>3450</v>
      </c>
      <c r="M166" s="39"/>
      <c r="N166" s="39"/>
      <c r="O166" s="41"/>
    </row>
    <row r="167" hidden="1">
      <c r="A167" s="47" t="s">
        <v>146</v>
      </c>
      <c r="B167" s="41" t="s">
        <v>204</v>
      </c>
      <c r="C167" s="48">
        <v>1.0</v>
      </c>
      <c r="D167" s="47" t="s">
        <v>159</v>
      </c>
      <c r="E167" s="41" t="s">
        <v>8</v>
      </c>
      <c r="F167" s="38"/>
      <c r="G167" s="38" t="s">
        <v>148</v>
      </c>
      <c r="H167" s="39" t="s">
        <v>3464</v>
      </c>
      <c r="I167" s="47" t="s">
        <v>227</v>
      </c>
      <c r="J167" s="47" t="s">
        <v>269</v>
      </c>
      <c r="K167" s="39" t="s">
        <v>478</v>
      </c>
      <c r="L167" s="43" t="s">
        <v>3450</v>
      </c>
      <c r="M167" s="39"/>
      <c r="N167" s="39"/>
      <c r="O167" s="41"/>
    </row>
    <row r="168" hidden="1">
      <c r="A168" s="47" t="s">
        <v>146</v>
      </c>
      <c r="B168" s="41" t="s">
        <v>204</v>
      </c>
      <c r="C168" s="48">
        <v>1.0</v>
      </c>
      <c r="D168" s="47" t="s">
        <v>159</v>
      </c>
      <c r="E168" s="41" t="s">
        <v>21</v>
      </c>
      <c r="F168" s="165"/>
      <c r="G168" s="38" t="s">
        <v>148</v>
      </c>
      <c r="H168" s="39" t="s">
        <v>3465</v>
      </c>
      <c r="I168" s="47" t="s">
        <v>227</v>
      </c>
      <c r="J168" s="47" t="s">
        <v>345</v>
      </c>
      <c r="K168" s="39"/>
      <c r="L168" s="43" t="s">
        <v>3450</v>
      </c>
      <c r="M168" s="39"/>
      <c r="N168" s="39"/>
      <c r="O168" s="41"/>
    </row>
    <row r="169" hidden="1">
      <c r="A169" s="47" t="s">
        <v>146</v>
      </c>
      <c r="B169" s="41" t="s">
        <v>204</v>
      </c>
      <c r="C169" s="48">
        <v>1.0</v>
      </c>
      <c r="D169" s="47" t="s">
        <v>159</v>
      </c>
      <c r="E169" s="41" t="s">
        <v>21</v>
      </c>
      <c r="F169" s="165"/>
      <c r="G169" s="38" t="s">
        <v>148</v>
      </c>
      <c r="H169" s="39" t="s">
        <v>3466</v>
      </c>
      <c r="I169" s="47" t="s">
        <v>227</v>
      </c>
      <c r="J169" s="47" t="s">
        <v>345</v>
      </c>
      <c r="K169" s="39"/>
      <c r="L169" s="43" t="s">
        <v>3450</v>
      </c>
      <c r="M169" s="39"/>
      <c r="N169" s="39"/>
      <c r="O169" s="41"/>
    </row>
    <row r="170" hidden="1">
      <c r="A170" s="47" t="s">
        <v>146</v>
      </c>
      <c r="B170" s="41" t="s">
        <v>204</v>
      </c>
      <c r="C170" s="48">
        <v>1.0</v>
      </c>
      <c r="D170" s="47" t="s">
        <v>159</v>
      </c>
      <c r="E170" s="41" t="s">
        <v>21</v>
      </c>
      <c r="F170" s="165"/>
      <c r="G170" s="38" t="s">
        <v>148</v>
      </c>
      <c r="H170" s="39" t="s">
        <v>3467</v>
      </c>
      <c r="I170" s="47" t="s">
        <v>227</v>
      </c>
      <c r="J170" s="47" t="s">
        <v>345</v>
      </c>
      <c r="K170" s="39"/>
      <c r="L170" s="43" t="s">
        <v>3450</v>
      </c>
      <c r="M170" s="39"/>
      <c r="N170" s="39"/>
      <c r="O170" s="41"/>
    </row>
    <row r="171" hidden="1">
      <c r="A171" s="47" t="s">
        <v>146</v>
      </c>
      <c r="B171" s="41" t="s">
        <v>204</v>
      </c>
      <c r="C171" s="48">
        <v>1.0</v>
      </c>
      <c r="D171" s="47" t="s">
        <v>159</v>
      </c>
      <c r="E171" s="41" t="s">
        <v>21</v>
      </c>
      <c r="F171" s="165"/>
      <c r="G171" s="38" t="s">
        <v>148</v>
      </c>
      <c r="H171" s="39" t="s">
        <v>3466</v>
      </c>
      <c r="I171" s="47" t="s">
        <v>227</v>
      </c>
      <c r="J171" s="47" t="s">
        <v>345</v>
      </c>
      <c r="K171" s="39"/>
      <c r="L171" s="43" t="s">
        <v>3450</v>
      </c>
      <c r="M171" s="39"/>
      <c r="N171" s="39"/>
      <c r="O171" s="41"/>
    </row>
    <row r="172" hidden="1">
      <c r="A172" s="47" t="s">
        <v>282</v>
      </c>
      <c r="B172" s="47" t="s">
        <v>282</v>
      </c>
      <c r="C172" s="103"/>
      <c r="D172" s="47" t="s">
        <v>154</v>
      </c>
      <c r="E172" s="41" t="s">
        <v>505</v>
      </c>
      <c r="F172" s="39"/>
      <c r="G172" s="41" t="s">
        <v>148</v>
      </c>
      <c r="H172" s="39" t="s">
        <v>3468</v>
      </c>
      <c r="I172" s="41" t="s">
        <v>227</v>
      </c>
      <c r="J172" s="39" t="s">
        <v>165</v>
      </c>
      <c r="K172" s="41" t="s">
        <v>284</v>
      </c>
      <c r="L172" s="43" t="s">
        <v>479</v>
      </c>
      <c r="M172" s="43"/>
      <c r="N172" s="43"/>
      <c r="O172" s="65"/>
    </row>
    <row r="173">
      <c r="A173" s="41" t="s">
        <v>467</v>
      </c>
      <c r="B173" s="39" t="s">
        <v>260</v>
      </c>
      <c r="C173" s="103">
        <v>1.0</v>
      </c>
      <c r="D173" s="41" t="s">
        <v>154</v>
      </c>
      <c r="E173" s="39" t="s">
        <v>7</v>
      </c>
      <c r="F173" s="39" t="s">
        <v>155</v>
      </c>
      <c r="G173" s="38" t="s">
        <v>148</v>
      </c>
      <c r="H173" s="70" t="s">
        <v>3469</v>
      </c>
      <c r="I173" s="47" t="s">
        <v>227</v>
      </c>
      <c r="J173" s="47" t="s">
        <v>165</v>
      </c>
      <c r="K173" s="106" t="s">
        <v>513</v>
      </c>
      <c r="L173" s="43" t="s">
        <v>3470</v>
      </c>
      <c r="M173" s="39"/>
      <c r="N173" s="38" t="s">
        <v>158</v>
      </c>
      <c r="O173" s="39" t="s">
        <v>264</v>
      </c>
    </row>
    <row r="174" hidden="1">
      <c r="A174" s="39" t="s">
        <v>146</v>
      </c>
      <c r="B174" s="41" t="s">
        <v>204</v>
      </c>
      <c r="C174" s="48">
        <v>1.0</v>
      </c>
      <c r="D174" s="41" t="s">
        <v>9</v>
      </c>
      <c r="E174" s="39" t="s">
        <v>9</v>
      </c>
      <c r="F174" s="49"/>
      <c r="G174" s="39" t="s">
        <v>148</v>
      </c>
      <c r="H174" s="41" t="s">
        <v>3471</v>
      </c>
      <c r="I174" s="39">
        <v>6627270.0</v>
      </c>
      <c r="J174" s="47" t="s">
        <v>150</v>
      </c>
      <c r="K174" s="43" t="s">
        <v>799</v>
      </c>
      <c r="L174" s="43" t="s">
        <v>3472</v>
      </c>
      <c r="M174" s="39"/>
      <c r="N174" s="39"/>
      <c r="O174" s="39"/>
    </row>
    <row r="175" hidden="1">
      <c r="A175" s="47" t="s">
        <v>146</v>
      </c>
      <c r="B175" s="39" t="s">
        <v>180</v>
      </c>
      <c r="C175" s="40">
        <v>1.0</v>
      </c>
      <c r="D175" s="39" t="s">
        <v>159</v>
      </c>
      <c r="E175" s="41" t="s">
        <v>14</v>
      </c>
      <c r="F175" s="39"/>
      <c r="G175" s="41" t="s">
        <v>148</v>
      </c>
      <c r="H175" s="58" t="s">
        <v>3473</v>
      </c>
      <c r="I175" s="39" t="s">
        <v>227</v>
      </c>
      <c r="J175" s="47" t="s">
        <v>273</v>
      </c>
      <c r="K175" s="43" t="s">
        <v>323</v>
      </c>
      <c r="L175" s="43" t="s">
        <v>324</v>
      </c>
      <c r="M175" s="43" t="s">
        <v>3474</v>
      </c>
      <c r="N175" s="43"/>
      <c r="O175" s="43"/>
    </row>
    <row r="176" hidden="1">
      <c r="A176" s="41" t="s">
        <v>2320</v>
      </c>
      <c r="B176" s="39" t="s">
        <v>306</v>
      </c>
      <c r="C176" s="40">
        <v>1.0</v>
      </c>
      <c r="D176" s="39" t="s">
        <v>154</v>
      </c>
      <c r="E176" s="39" t="s">
        <v>6</v>
      </c>
      <c r="F176" s="39" t="s">
        <v>155</v>
      </c>
      <c r="G176" s="39" t="s">
        <v>148</v>
      </c>
      <c r="H176" s="58" t="s">
        <v>3475</v>
      </c>
      <c r="I176" s="39" t="s">
        <v>227</v>
      </c>
      <c r="J176" s="47" t="s">
        <v>308</v>
      </c>
      <c r="K176" s="65" t="s">
        <v>308</v>
      </c>
      <c r="L176" s="59" t="s">
        <v>923</v>
      </c>
      <c r="M176" s="59"/>
      <c r="N176" s="59"/>
      <c r="O176" s="59"/>
    </row>
    <row r="177" hidden="1">
      <c r="A177" s="41" t="s">
        <v>2320</v>
      </c>
      <c r="B177" s="39" t="s">
        <v>306</v>
      </c>
      <c r="C177" s="40">
        <v>1.0</v>
      </c>
      <c r="D177" s="39" t="s">
        <v>154</v>
      </c>
      <c r="E177" s="39" t="s">
        <v>6</v>
      </c>
      <c r="F177" s="39" t="s">
        <v>155</v>
      </c>
      <c r="G177" s="39" t="s">
        <v>148</v>
      </c>
      <c r="H177" s="58" t="s">
        <v>3476</v>
      </c>
      <c r="I177" s="39" t="s">
        <v>227</v>
      </c>
      <c r="J177" s="47" t="s">
        <v>308</v>
      </c>
      <c r="K177" s="65" t="s">
        <v>308</v>
      </c>
      <c r="L177" s="59" t="s">
        <v>923</v>
      </c>
      <c r="M177" s="59"/>
      <c r="N177" s="59"/>
      <c r="O177" s="59"/>
    </row>
    <row r="178" hidden="1">
      <c r="A178" s="41" t="s">
        <v>2320</v>
      </c>
      <c r="B178" s="39" t="s">
        <v>306</v>
      </c>
      <c r="C178" s="40">
        <v>1.0</v>
      </c>
      <c r="D178" s="39" t="s">
        <v>154</v>
      </c>
      <c r="E178" s="39" t="s">
        <v>6</v>
      </c>
      <c r="F178" s="39" t="s">
        <v>155</v>
      </c>
      <c r="G178" s="39" t="s">
        <v>148</v>
      </c>
      <c r="H178" s="58" t="s">
        <v>3477</v>
      </c>
      <c r="I178" s="39" t="s">
        <v>227</v>
      </c>
      <c r="J178" s="47" t="s">
        <v>308</v>
      </c>
      <c r="K178" s="65" t="s">
        <v>308</v>
      </c>
      <c r="L178" s="59" t="s">
        <v>923</v>
      </c>
      <c r="M178" s="59"/>
      <c r="N178" s="59"/>
      <c r="O178" s="59"/>
    </row>
    <row r="179" hidden="1">
      <c r="A179" s="41" t="s">
        <v>2320</v>
      </c>
      <c r="B179" s="39" t="s">
        <v>306</v>
      </c>
      <c r="C179" s="40">
        <v>1.0</v>
      </c>
      <c r="D179" s="39" t="s">
        <v>154</v>
      </c>
      <c r="E179" s="39" t="s">
        <v>6</v>
      </c>
      <c r="F179" s="39" t="s">
        <v>155</v>
      </c>
      <c r="G179" s="39" t="s">
        <v>148</v>
      </c>
      <c r="H179" s="58" t="s">
        <v>3478</v>
      </c>
      <c r="I179" s="39" t="s">
        <v>227</v>
      </c>
      <c r="J179" s="47" t="s">
        <v>308</v>
      </c>
      <c r="K179" s="65" t="s">
        <v>308</v>
      </c>
      <c r="L179" s="59" t="s">
        <v>923</v>
      </c>
      <c r="M179" s="59"/>
      <c r="N179" s="59"/>
      <c r="O179" s="59"/>
    </row>
    <row r="180" hidden="1">
      <c r="A180" s="39" t="s">
        <v>146</v>
      </c>
      <c r="B180" s="39" t="s">
        <v>180</v>
      </c>
      <c r="C180" s="40">
        <v>1.0</v>
      </c>
      <c r="D180" s="39" t="s">
        <v>159</v>
      </c>
      <c r="E180" s="41" t="s">
        <v>11</v>
      </c>
      <c r="F180" s="39"/>
      <c r="G180" s="39" t="s">
        <v>148</v>
      </c>
      <c r="H180" s="58">
        <v>2.1285523020335E13</v>
      </c>
      <c r="I180" s="39" t="s">
        <v>227</v>
      </c>
      <c r="J180" s="41" t="s">
        <v>273</v>
      </c>
      <c r="K180" s="43" t="s">
        <v>329</v>
      </c>
      <c r="L180" s="43" t="s">
        <v>1268</v>
      </c>
      <c r="M180" s="39" t="s">
        <v>3479</v>
      </c>
      <c r="N180" s="39"/>
      <c r="O180" s="39"/>
    </row>
    <row r="181" hidden="1">
      <c r="A181" s="39" t="s">
        <v>146</v>
      </c>
      <c r="B181" s="39" t="s">
        <v>180</v>
      </c>
      <c r="C181" s="40">
        <v>1.0</v>
      </c>
      <c r="D181" s="39" t="s">
        <v>159</v>
      </c>
      <c r="E181" s="41" t="s">
        <v>11</v>
      </c>
      <c r="F181" s="39"/>
      <c r="G181" s="39" t="s">
        <v>148</v>
      </c>
      <c r="H181" s="58">
        <v>2.1285523020256E13</v>
      </c>
      <c r="I181" s="39" t="s">
        <v>227</v>
      </c>
      <c r="J181" s="41" t="s">
        <v>273</v>
      </c>
      <c r="K181" s="43" t="s">
        <v>329</v>
      </c>
      <c r="L181" s="43" t="s">
        <v>1268</v>
      </c>
      <c r="M181" s="39" t="s">
        <v>3479</v>
      </c>
      <c r="N181" s="39"/>
      <c r="O181" s="39"/>
    </row>
    <row r="182" hidden="1">
      <c r="A182" s="39" t="s">
        <v>146</v>
      </c>
      <c r="B182" s="39" t="s">
        <v>180</v>
      </c>
      <c r="C182" s="40">
        <v>1.0</v>
      </c>
      <c r="D182" s="39" t="s">
        <v>159</v>
      </c>
      <c r="E182" s="41" t="s">
        <v>11</v>
      </c>
      <c r="F182" s="39"/>
      <c r="G182" s="39" t="s">
        <v>148</v>
      </c>
      <c r="H182" s="58">
        <v>2.1285523020694E13</v>
      </c>
      <c r="I182" s="39" t="s">
        <v>227</v>
      </c>
      <c r="J182" s="41" t="s">
        <v>273</v>
      </c>
      <c r="K182" s="43" t="s">
        <v>329</v>
      </c>
      <c r="L182" s="59" t="s">
        <v>330</v>
      </c>
      <c r="M182" s="247" t="s">
        <v>3480</v>
      </c>
      <c r="N182" s="59"/>
      <c r="O182" s="59"/>
    </row>
    <row r="183" hidden="1">
      <c r="A183" s="41" t="s">
        <v>3481</v>
      </c>
      <c r="B183" s="39" t="s">
        <v>180</v>
      </c>
      <c r="C183" s="40">
        <v>1.0</v>
      </c>
      <c r="D183" s="39" t="s">
        <v>159</v>
      </c>
      <c r="E183" s="39" t="s">
        <v>11</v>
      </c>
      <c r="F183" s="41"/>
      <c r="G183" s="39" t="s">
        <v>148</v>
      </c>
      <c r="H183" s="58">
        <v>2.0239524200653E13</v>
      </c>
      <c r="I183" s="39" t="s">
        <v>227</v>
      </c>
      <c r="J183" s="41" t="s">
        <v>273</v>
      </c>
      <c r="K183" s="122" t="s">
        <v>331</v>
      </c>
      <c r="L183" s="59" t="s">
        <v>3482</v>
      </c>
      <c r="M183" s="59" t="s">
        <v>3474</v>
      </c>
      <c r="N183" s="59"/>
      <c r="O183" s="59"/>
    </row>
    <row r="184" hidden="1">
      <c r="A184" s="41" t="s">
        <v>3481</v>
      </c>
      <c r="B184" s="39" t="s">
        <v>180</v>
      </c>
      <c r="C184" s="40">
        <v>1.0</v>
      </c>
      <c r="D184" s="39" t="s">
        <v>159</v>
      </c>
      <c r="E184" s="39" t="s">
        <v>11</v>
      </c>
      <c r="F184" s="41"/>
      <c r="G184" s="39" t="s">
        <v>148</v>
      </c>
      <c r="H184" s="58">
        <v>2.0239524200672E13</v>
      </c>
      <c r="I184" s="39" t="s">
        <v>227</v>
      </c>
      <c r="J184" s="41" t="s">
        <v>273</v>
      </c>
      <c r="K184" s="122" t="s">
        <v>331</v>
      </c>
      <c r="L184" s="59" t="s">
        <v>3482</v>
      </c>
      <c r="M184" s="59" t="s">
        <v>3474</v>
      </c>
      <c r="N184" s="59"/>
      <c r="O184" s="59"/>
    </row>
    <row r="185" hidden="1">
      <c r="A185" s="41" t="s">
        <v>3481</v>
      </c>
      <c r="B185" s="39" t="s">
        <v>180</v>
      </c>
      <c r="C185" s="40">
        <v>1.0</v>
      </c>
      <c r="D185" s="39" t="s">
        <v>159</v>
      </c>
      <c r="E185" s="39" t="s">
        <v>11</v>
      </c>
      <c r="F185" s="41"/>
      <c r="G185" s="39" t="s">
        <v>148</v>
      </c>
      <c r="H185" s="58">
        <v>1.9231521402382E13</v>
      </c>
      <c r="I185" s="39" t="s">
        <v>227</v>
      </c>
      <c r="J185" s="41" t="s">
        <v>273</v>
      </c>
      <c r="K185" s="122" t="s">
        <v>332</v>
      </c>
      <c r="L185" s="43" t="s">
        <v>333</v>
      </c>
      <c r="M185" s="43" t="s">
        <v>3474</v>
      </c>
      <c r="N185" s="43"/>
      <c r="O185" s="43"/>
    </row>
    <row r="186" hidden="1">
      <c r="A186" s="22" t="s">
        <v>146</v>
      </c>
      <c r="B186" s="71" t="s">
        <v>180</v>
      </c>
      <c r="C186" s="51">
        <v>1.0</v>
      </c>
      <c r="D186" s="54" t="s">
        <v>159</v>
      </c>
      <c r="E186" s="55" t="s">
        <v>12</v>
      </c>
      <c r="F186" s="50"/>
      <c r="G186" s="55" t="s">
        <v>148</v>
      </c>
      <c r="H186" s="71">
        <v>1.917252250718E13</v>
      </c>
      <c r="I186" s="55" t="s">
        <v>227</v>
      </c>
      <c r="J186" s="54" t="s">
        <v>273</v>
      </c>
      <c r="K186" s="72" t="s">
        <v>334</v>
      </c>
      <c r="L186" s="43" t="s">
        <v>335</v>
      </c>
      <c r="M186" s="39"/>
      <c r="N186" s="39"/>
      <c r="O186" s="39"/>
    </row>
    <row r="187" hidden="1">
      <c r="A187" s="39" t="s">
        <v>146</v>
      </c>
      <c r="B187" s="39" t="s">
        <v>180</v>
      </c>
      <c r="C187" s="40">
        <v>1.0</v>
      </c>
      <c r="D187" s="39" t="s">
        <v>159</v>
      </c>
      <c r="E187" s="41" t="s">
        <v>12</v>
      </c>
      <c r="F187" s="39"/>
      <c r="G187" s="39" t="s">
        <v>148</v>
      </c>
      <c r="H187" s="58">
        <v>2.1275520101081E13</v>
      </c>
      <c r="I187" s="39" t="s">
        <v>227</v>
      </c>
      <c r="J187" s="41" t="s">
        <v>273</v>
      </c>
      <c r="K187" s="43" t="s">
        <v>336</v>
      </c>
      <c r="L187" s="43" t="s">
        <v>1268</v>
      </c>
      <c r="M187" s="39"/>
      <c r="N187" s="39"/>
      <c r="O187" s="39"/>
    </row>
    <row r="188" hidden="1">
      <c r="A188" s="39" t="s">
        <v>146</v>
      </c>
      <c r="B188" s="39" t="s">
        <v>180</v>
      </c>
      <c r="C188" s="40">
        <v>1.0</v>
      </c>
      <c r="D188" s="39" t="s">
        <v>159</v>
      </c>
      <c r="E188" s="41" t="s">
        <v>12</v>
      </c>
      <c r="F188" s="39"/>
      <c r="G188" s="39" t="s">
        <v>148</v>
      </c>
      <c r="H188" s="58" t="s">
        <v>3483</v>
      </c>
      <c r="I188" s="39" t="s">
        <v>227</v>
      </c>
      <c r="J188" s="41" t="s">
        <v>273</v>
      </c>
      <c r="K188" s="43" t="s">
        <v>336</v>
      </c>
      <c r="L188" s="43" t="s">
        <v>324</v>
      </c>
      <c r="M188" s="43"/>
      <c r="N188" s="43"/>
      <c r="O188" s="43"/>
    </row>
    <row r="189" hidden="1">
      <c r="A189" s="41" t="s">
        <v>3484</v>
      </c>
      <c r="B189" s="39" t="s">
        <v>180</v>
      </c>
      <c r="C189" s="48">
        <v>1.0</v>
      </c>
      <c r="D189" s="39" t="s">
        <v>9</v>
      </c>
      <c r="E189" s="41" t="s">
        <v>9</v>
      </c>
      <c r="F189" s="52"/>
      <c r="G189" s="41" t="s">
        <v>148</v>
      </c>
      <c r="H189" s="39" t="s">
        <v>3485</v>
      </c>
      <c r="I189" s="41">
        <v>6625949.0</v>
      </c>
      <c r="J189" s="39" t="s">
        <v>165</v>
      </c>
      <c r="K189" s="41" t="s">
        <v>405</v>
      </c>
      <c r="L189" s="43" t="s">
        <v>1273</v>
      </c>
      <c r="M189" s="43"/>
      <c r="N189" s="43"/>
      <c r="O189" s="43"/>
    </row>
    <row r="190" hidden="1">
      <c r="A190" s="74" t="s">
        <v>146</v>
      </c>
      <c r="B190" s="74" t="s">
        <v>180</v>
      </c>
      <c r="C190" s="75">
        <v>1.0</v>
      </c>
      <c r="D190" s="47" t="s">
        <v>159</v>
      </c>
      <c r="E190" s="41" t="s">
        <v>11</v>
      </c>
      <c r="F190" s="76"/>
      <c r="G190" s="38" t="s">
        <v>148</v>
      </c>
      <c r="H190" s="70">
        <v>2.1155524200732E13</v>
      </c>
      <c r="I190" s="53" t="s">
        <v>227</v>
      </c>
      <c r="J190" s="60" t="s">
        <v>273</v>
      </c>
      <c r="K190" s="53" t="s">
        <v>331</v>
      </c>
      <c r="L190" s="43" t="s">
        <v>3486</v>
      </c>
      <c r="M190" s="43" t="s">
        <v>3474</v>
      </c>
      <c r="N190" s="43"/>
      <c r="O190" s="43"/>
    </row>
    <row r="191" hidden="1">
      <c r="A191" s="74" t="s">
        <v>146</v>
      </c>
      <c r="B191" s="74" t="s">
        <v>204</v>
      </c>
      <c r="C191" s="75">
        <v>1.0</v>
      </c>
      <c r="D191" s="47" t="s">
        <v>159</v>
      </c>
      <c r="E191" s="41" t="s">
        <v>25</v>
      </c>
      <c r="F191" s="76"/>
      <c r="G191" s="39" t="s">
        <v>148</v>
      </c>
      <c r="H191" s="58">
        <v>2.2062523703931E13</v>
      </c>
      <c r="I191" s="60" t="s">
        <v>227</v>
      </c>
      <c r="J191" s="60" t="s">
        <v>273</v>
      </c>
      <c r="K191" s="53" t="s">
        <v>348</v>
      </c>
      <c r="L191" s="43" t="s">
        <v>1275</v>
      </c>
      <c r="M191" s="43"/>
      <c r="N191" s="43"/>
      <c r="O191" s="43"/>
    </row>
    <row r="192" hidden="1">
      <c r="A192" s="74" t="s">
        <v>146</v>
      </c>
      <c r="B192" s="74" t="s">
        <v>204</v>
      </c>
      <c r="C192" s="75">
        <v>1.0</v>
      </c>
      <c r="D192" s="47" t="s">
        <v>159</v>
      </c>
      <c r="E192" s="41" t="s">
        <v>25</v>
      </c>
      <c r="F192" s="76"/>
      <c r="G192" s="39" t="s">
        <v>148</v>
      </c>
      <c r="H192" s="58">
        <v>2.2062523703016E13</v>
      </c>
      <c r="I192" s="60" t="s">
        <v>227</v>
      </c>
      <c r="J192" s="60" t="s">
        <v>273</v>
      </c>
      <c r="K192" s="53" t="s">
        <v>348</v>
      </c>
      <c r="L192" s="43" t="s">
        <v>1275</v>
      </c>
      <c r="M192" s="43"/>
      <c r="N192" s="43"/>
      <c r="O192" s="43"/>
    </row>
    <row r="193" hidden="1">
      <c r="A193" s="74" t="s">
        <v>146</v>
      </c>
      <c r="B193" s="74" t="s">
        <v>204</v>
      </c>
      <c r="C193" s="75">
        <v>1.0</v>
      </c>
      <c r="D193" s="47" t="s">
        <v>159</v>
      </c>
      <c r="E193" s="41" t="s">
        <v>25</v>
      </c>
      <c r="F193" s="76"/>
      <c r="G193" s="39" t="s">
        <v>148</v>
      </c>
      <c r="H193" s="58">
        <v>2.2107513701759E13</v>
      </c>
      <c r="I193" s="60" t="s">
        <v>227</v>
      </c>
      <c r="J193" s="60" t="s">
        <v>273</v>
      </c>
      <c r="K193" s="53" t="s">
        <v>348</v>
      </c>
      <c r="L193" s="43" t="s">
        <v>1275</v>
      </c>
      <c r="M193" s="43"/>
      <c r="N193" s="43"/>
      <c r="O193" s="43"/>
    </row>
    <row r="194" hidden="1">
      <c r="A194" s="74" t="s">
        <v>146</v>
      </c>
      <c r="B194" s="74" t="s">
        <v>204</v>
      </c>
      <c r="C194" s="75">
        <v>1.0</v>
      </c>
      <c r="D194" s="47" t="s">
        <v>159</v>
      </c>
      <c r="E194" s="41" t="s">
        <v>25</v>
      </c>
      <c r="F194" s="76"/>
      <c r="G194" s="39" t="s">
        <v>148</v>
      </c>
      <c r="H194" s="58">
        <v>2.2098523705473E13</v>
      </c>
      <c r="I194" s="60" t="s">
        <v>227</v>
      </c>
      <c r="J194" s="60" t="s">
        <v>273</v>
      </c>
      <c r="K194" s="53" t="s">
        <v>348</v>
      </c>
      <c r="L194" s="43" t="s">
        <v>1275</v>
      </c>
      <c r="M194" s="43"/>
      <c r="N194" s="43"/>
      <c r="O194" s="43"/>
    </row>
    <row r="195" hidden="1">
      <c r="A195" s="74" t="s">
        <v>146</v>
      </c>
      <c r="B195" s="74" t="s">
        <v>204</v>
      </c>
      <c r="C195" s="75">
        <v>1.0</v>
      </c>
      <c r="D195" s="47" t="s">
        <v>159</v>
      </c>
      <c r="E195" s="41" t="s">
        <v>25</v>
      </c>
      <c r="F195" s="76"/>
      <c r="G195" s="39" t="s">
        <v>148</v>
      </c>
      <c r="H195" s="58">
        <v>2.2106512708342E13</v>
      </c>
      <c r="I195" s="60" t="s">
        <v>227</v>
      </c>
      <c r="J195" s="60" t="s">
        <v>273</v>
      </c>
      <c r="K195" s="53" t="s">
        <v>348</v>
      </c>
      <c r="L195" s="43" t="s">
        <v>1275</v>
      </c>
      <c r="M195" s="43"/>
      <c r="N195" s="43"/>
      <c r="O195" s="43"/>
    </row>
    <row r="196" hidden="1">
      <c r="A196" s="74" t="s">
        <v>146</v>
      </c>
      <c r="B196" s="74" t="s">
        <v>204</v>
      </c>
      <c r="C196" s="75">
        <v>1.0</v>
      </c>
      <c r="D196" s="47" t="s">
        <v>159</v>
      </c>
      <c r="E196" s="41" t="s">
        <v>25</v>
      </c>
      <c r="F196" s="76"/>
      <c r="G196" s="39" t="s">
        <v>148</v>
      </c>
      <c r="H196" s="58">
        <v>2.2086523704663E13</v>
      </c>
      <c r="I196" s="60" t="s">
        <v>227</v>
      </c>
      <c r="J196" s="60" t="s">
        <v>273</v>
      </c>
      <c r="K196" s="53" t="s">
        <v>348</v>
      </c>
      <c r="L196" s="43" t="s">
        <v>1275</v>
      </c>
      <c r="M196" s="43"/>
      <c r="N196" s="43"/>
      <c r="O196" s="43"/>
    </row>
    <row r="197" hidden="1">
      <c r="A197" s="74" t="s">
        <v>146</v>
      </c>
      <c r="B197" s="74" t="s">
        <v>204</v>
      </c>
      <c r="C197" s="75">
        <v>1.0</v>
      </c>
      <c r="D197" s="47" t="s">
        <v>159</v>
      </c>
      <c r="E197" s="41" t="s">
        <v>25</v>
      </c>
      <c r="F197" s="76"/>
      <c r="G197" s="39" t="s">
        <v>148</v>
      </c>
      <c r="H197" s="58">
        <v>2.2063523704135E13</v>
      </c>
      <c r="I197" s="60" t="s">
        <v>227</v>
      </c>
      <c r="J197" s="60" t="s">
        <v>273</v>
      </c>
      <c r="K197" s="53" t="s">
        <v>348</v>
      </c>
      <c r="L197" s="43" t="s">
        <v>1275</v>
      </c>
      <c r="M197" s="43"/>
      <c r="N197" s="43"/>
      <c r="O197" s="43"/>
    </row>
    <row r="198" hidden="1">
      <c r="A198" s="74" t="s">
        <v>146</v>
      </c>
      <c r="B198" s="74" t="s">
        <v>306</v>
      </c>
      <c r="C198" s="75">
        <v>1.0</v>
      </c>
      <c r="D198" s="47" t="s">
        <v>159</v>
      </c>
      <c r="E198" s="41" t="s">
        <v>25</v>
      </c>
      <c r="F198" s="76"/>
      <c r="G198" s="39" t="s">
        <v>148</v>
      </c>
      <c r="H198" s="58">
        <v>2.2062523703973E13</v>
      </c>
      <c r="I198" s="60" t="s">
        <v>227</v>
      </c>
      <c r="J198" s="60" t="s">
        <v>273</v>
      </c>
      <c r="K198" s="53" t="s">
        <v>348</v>
      </c>
      <c r="L198" s="43" t="s">
        <v>1275</v>
      </c>
      <c r="M198" s="43"/>
      <c r="N198" s="43"/>
      <c r="O198" s="43"/>
    </row>
    <row r="199" hidden="1">
      <c r="A199" s="74" t="s">
        <v>146</v>
      </c>
      <c r="B199" s="74" t="s">
        <v>306</v>
      </c>
      <c r="C199" s="75">
        <v>1.0</v>
      </c>
      <c r="D199" s="47" t="s">
        <v>159</v>
      </c>
      <c r="E199" s="41" t="s">
        <v>25</v>
      </c>
      <c r="F199" s="76"/>
      <c r="G199" s="39" t="s">
        <v>148</v>
      </c>
      <c r="H199" s="58">
        <v>2.2086523704681E13</v>
      </c>
      <c r="I199" s="60" t="s">
        <v>227</v>
      </c>
      <c r="J199" s="60" t="s">
        <v>273</v>
      </c>
      <c r="K199" s="53" t="s">
        <v>348</v>
      </c>
      <c r="L199" s="43" t="s">
        <v>1275</v>
      </c>
      <c r="M199" s="43"/>
      <c r="N199" s="43"/>
      <c r="O199" s="43"/>
    </row>
    <row r="200" hidden="1">
      <c r="A200" s="74" t="s">
        <v>146</v>
      </c>
      <c r="B200" s="74" t="s">
        <v>306</v>
      </c>
      <c r="C200" s="75">
        <v>1.0</v>
      </c>
      <c r="D200" s="47" t="s">
        <v>159</v>
      </c>
      <c r="E200" s="41" t="s">
        <v>25</v>
      </c>
      <c r="F200" s="76"/>
      <c r="G200" s="39" t="s">
        <v>148</v>
      </c>
      <c r="H200" s="58">
        <v>2.2106523707418E13</v>
      </c>
      <c r="I200" s="60" t="s">
        <v>227</v>
      </c>
      <c r="J200" s="60" t="s">
        <v>273</v>
      </c>
      <c r="K200" s="53" t="s">
        <v>348</v>
      </c>
      <c r="L200" s="43" t="s">
        <v>1275</v>
      </c>
      <c r="M200" s="43"/>
      <c r="N200" s="43"/>
      <c r="O200" s="43"/>
    </row>
    <row r="201" hidden="1">
      <c r="A201" s="74" t="s">
        <v>146</v>
      </c>
      <c r="B201" s="74" t="s">
        <v>315</v>
      </c>
      <c r="C201" s="75">
        <v>1.0</v>
      </c>
      <c r="D201" s="47" t="s">
        <v>159</v>
      </c>
      <c r="E201" s="41" t="s">
        <v>24</v>
      </c>
      <c r="F201" s="76"/>
      <c r="G201" s="39" t="s">
        <v>148</v>
      </c>
      <c r="H201" s="58" t="s">
        <v>3487</v>
      </c>
      <c r="I201" s="60" t="s">
        <v>227</v>
      </c>
      <c r="J201" s="60" t="s">
        <v>350</v>
      </c>
      <c r="K201" s="53" t="s">
        <v>351</v>
      </c>
      <c r="L201" s="43" t="s">
        <v>346</v>
      </c>
      <c r="M201" s="43"/>
      <c r="N201" s="43"/>
      <c r="O201" s="43"/>
    </row>
    <row r="202" hidden="1">
      <c r="A202" s="74" t="s">
        <v>146</v>
      </c>
      <c r="B202" s="74" t="s">
        <v>315</v>
      </c>
      <c r="C202" s="75">
        <v>1.0</v>
      </c>
      <c r="D202" s="47" t="s">
        <v>159</v>
      </c>
      <c r="E202" s="41" t="s">
        <v>17</v>
      </c>
      <c r="F202" s="76"/>
      <c r="G202" s="39" t="s">
        <v>148</v>
      </c>
      <c r="H202" s="58" t="s">
        <v>3488</v>
      </c>
      <c r="I202" s="60" t="s">
        <v>227</v>
      </c>
      <c r="J202" s="60" t="s">
        <v>354</v>
      </c>
      <c r="K202" s="53" t="s">
        <v>355</v>
      </c>
      <c r="L202" s="43" t="s">
        <v>346</v>
      </c>
      <c r="M202" s="43"/>
      <c r="N202" s="43"/>
      <c r="O202" s="43"/>
    </row>
    <row r="203" hidden="1">
      <c r="A203" s="74" t="s">
        <v>146</v>
      </c>
      <c r="B203" s="74" t="s">
        <v>180</v>
      </c>
      <c r="C203" s="75">
        <v>1.0</v>
      </c>
      <c r="D203" s="47" t="s">
        <v>159</v>
      </c>
      <c r="E203" s="38" t="s">
        <v>14</v>
      </c>
      <c r="F203" s="76"/>
      <c r="G203" s="38" t="s">
        <v>148</v>
      </c>
      <c r="H203" s="60" t="s">
        <v>3489</v>
      </c>
      <c r="I203" s="53" t="s">
        <v>227</v>
      </c>
      <c r="J203" s="60" t="s">
        <v>273</v>
      </c>
      <c r="K203" s="53" t="s">
        <v>451</v>
      </c>
      <c r="L203" s="43" t="s">
        <v>3490</v>
      </c>
      <c r="M203" s="43" t="s">
        <v>3419</v>
      </c>
      <c r="N203" s="43"/>
      <c r="O203" s="43"/>
    </row>
    <row r="204" hidden="1">
      <c r="A204" s="74" t="s">
        <v>146</v>
      </c>
      <c r="B204" s="74" t="s">
        <v>180</v>
      </c>
      <c r="C204" s="75">
        <v>1.0</v>
      </c>
      <c r="D204" s="47" t="s">
        <v>159</v>
      </c>
      <c r="E204" s="38" t="s">
        <v>14</v>
      </c>
      <c r="F204" s="76"/>
      <c r="G204" s="38" t="s">
        <v>148</v>
      </c>
      <c r="H204" s="60" t="s">
        <v>3491</v>
      </c>
      <c r="I204" s="53" t="s">
        <v>227</v>
      </c>
      <c r="J204" s="60" t="s">
        <v>273</v>
      </c>
      <c r="K204" s="53" t="s">
        <v>451</v>
      </c>
      <c r="L204" s="43" t="s">
        <v>3490</v>
      </c>
      <c r="M204" s="43" t="s">
        <v>3419</v>
      </c>
      <c r="N204" s="43"/>
      <c r="O204" s="43"/>
    </row>
    <row r="205" hidden="1">
      <c r="A205" s="38" t="s">
        <v>146</v>
      </c>
      <c r="B205" s="38" t="s">
        <v>180</v>
      </c>
      <c r="C205" s="48">
        <v>1.0</v>
      </c>
      <c r="D205" s="41" t="s">
        <v>159</v>
      </c>
      <c r="E205" s="39" t="s">
        <v>13</v>
      </c>
      <c r="F205" s="66"/>
      <c r="G205" s="67" t="s">
        <v>148</v>
      </c>
      <c r="H205" s="58" t="s">
        <v>3492</v>
      </c>
      <c r="I205" s="39" t="s">
        <v>227</v>
      </c>
      <c r="J205" s="47" t="s">
        <v>273</v>
      </c>
      <c r="K205" s="65" t="s">
        <v>528</v>
      </c>
      <c r="L205" s="109" t="s">
        <v>529</v>
      </c>
      <c r="M205" s="109"/>
      <c r="N205" s="109"/>
      <c r="O205" s="109"/>
    </row>
    <row r="206" hidden="1">
      <c r="A206" s="41" t="s">
        <v>146</v>
      </c>
      <c r="B206" s="39" t="s">
        <v>204</v>
      </c>
      <c r="C206" s="40">
        <v>1.0</v>
      </c>
      <c r="D206" s="39" t="s">
        <v>154</v>
      </c>
      <c r="E206" s="41" t="s">
        <v>8</v>
      </c>
      <c r="F206" s="39"/>
      <c r="G206" s="41" t="s">
        <v>148</v>
      </c>
      <c r="H206" s="80" t="s">
        <v>3493</v>
      </c>
      <c r="I206" s="41" t="s">
        <v>227</v>
      </c>
      <c r="J206" s="39" t="s">
        <v>269</v>
      </c>
      <c r="K206" s="65"/>
      <c r="L206" s="109" t="s">
        <v>369</v>
      </c>
      <c r="M206" s="109"/>
      <c r="N206" s="109"/>
      <c r="O206" s="109"/>
    </row>
    <row r="207" hidden="1">
      <c r="A207" s="41" t="s">
        <v>3494</v>
      </c>
      <c r="B207" s="39" t="s">
        <v>315</v>
      </c>
      <c r="C207" s="40">
        <v>1.0</v>
      </c>
      <c r="D207" s="39" t="s">
        <v>154</v>
      </c>
      <c r="E207" s="41" t="s">
        <v>6</v>
      </c>
      <c r="F207" s="39" t="s">
        <v>155</v>
      </c>
      <c r="G207" s="41" t="s">
        <v>148</v>
      </c>
      <c r="H207" s="39" t="s">
        <v>3495</v>
      </c>
      <c r="I207" s="39">
        <v>6626928.0</v>
      </c>
      <c r="J207" s="39" t="s">
        <v>165</v>
      </c>
      <c r="K207" s="41" t="s">
        <v>166</v>
      </c>
      <c r="L207" s="109" t="s">
        <v>369</v>
      </c>
      <c r="M207" s="109"/>
      <c r="N207" s="109"/>
      <c r="O207" s="109"/>
    </row>
    <row r="208">
      <c r="A208" s="39" t="s">
        <v>3496</v>
      </c>
      <c r="B208" s="41" t="s">
        <v>252</v>
      </c>
      <c r="C208" s="48">
        <v>1.0</v>
      </c>
      <c r="D208" s="41" t="s">
        <v>154</v>
      </c>
      <c r="E208" s="39" t="s">
        <v>7</v>
      </c>
      <c r="F208" s="41" t="s">
        <v>155</v>
      </c>
      <c r="G208" s="39" t="s">
        <v>148</v>
      </c>
      <c r="H208" s="41" t="s">
        <v>3497</v>
      </c>
      <c r="I208" s="39" t="s">
        <v>227</v>
      </c>
      <c r="J208" s="41" t="s">
        <v>165</v>
      </c>
      <c r="K208" s="43" t="s">
        <v>746</v>
      </c>
      <c r="L208" s="43" t="s">
        <v>3498</v>
      </c>
      <c r="M208" s="43"/>
      <c r="N208" s="43" t="s">
        <v>158</v>
      </c>
      <c r="O208" s="43"/>
    </row>
    <row r="209">
      <c r="A209" s="72" t="s">
        <v>3499</v>
      </c>
      <c r="B209" s="38" t="s">
        <v>538</v>
      </c>
      <c r="C209" s="48">
        <v>1.0</v>
      </c>
      <c r="D209" s="41" t="s">
        <v>154</v>
      </c>
      <c r="E209" s="39" t="s">
        <v>7</v>
      </c>
      <c r="F209" s="41" t="s">
        <v>155</v>
      </c>
      <c r="G209" s="39" t="s">
        <v>148</v>
      </c>
      <c r="H209" s="41" t="s">
        <v>3500</v>
      </c>
      <c r="I209" s="39" t="s">
        <v>227</v>
      </c>
      <c r="J209" s="41" t="s">
        <v>165</v>
      </c>
      <c r="K209" s="43" t="s">
        <v>320</v>
      </c>
      <c r="L209" s="43" t="s">
        <v>1466</v>
      </c>
      <c r="M209" s="43"/>
      <c r="N209" s="43" t="s">
        <v>158</v>
      </c>
      <c r="O209" s="43"/>
    </row>
    <row r="210">
      <c r="A210" s="39" t="s">
        <v>3501</v>
      </c>
      <c r="B210" s="38" t="s">
        <v>538</v>
      </c>
      <c r="C210" s="48">
        <v>1.0</v>
      </c>
      <c r="D210" s="41" t="s">
        <v>154</v>
      </c>
      <c r="E210" s="39" t="s">
        <v>7</v>
      </c>
      <c r="F210" s="41" t="s">
        <v>155</v>
      </c>
      <c r="G210" s="39" t="s">
        <v>148</v>
      </c>
      <c r="H210" s="53" t="s">
        <v>3502</v>
      </c>
      <c r="I210" s="60" t="s">
        <v>227</v>
      </c>
      <c r="J210" s="53" t="s">
        <v>165</v>
      </c>
      <c r="K210" s="59" t="s">
        <v>245</v>
      </c>
      <c r="L210" s="43" t="s">
        <v>1466</v>
      </c>
      <c r="M210" s="43"/>
      <c r="N210" s="43" t="s">
        <v>158</v>
      </c>
      <c r="O210" s="43"/>
    </row>
    <row r="211" hidden="1">
      <c r="A211" s="41" t="s">
        <v>146</v>
      </c>
      <c r="B211" s="39" t="s">
        <v>547</v>
      </c>
      <c r="C211" s="40">
        <v>1.0</v>
      </c>
      <c r="D211" s="39" t="s">
        <v>159</v>
      </c>
      <c r="E211" s="41" t="s">
        <v>17</v>
      </c>
      <c r="F211" s="39"/>
      <c r="G211" s="47" t="s">
        <v>148</v>
      </c>
      <c r="H211" s="58" t="s">
        <v>3503</v>
      </c>
      <c r="I211" s="39" t="s">
        <v>227</v>
      </c>
      <c r="J211" s="41" t="s">
        <v>273</v>
      </c>
      <c r="K211" s="43" t="s">
        <v>373</v>
      </c>
      <c r="L211" s="59" t="s">
        <v>936</v>
      </c>
      <c r="M211" s="43"/>
      <c r="N211" s="43"/>
      <c r="O211" s="43"/>
    </row>
    <row r="212" hidden="1">
      <c r="A212" s="41" t="s">
        <v>3504</v>
      </c>
      <c r="B212" s="39"/>
      <c r="C212" s="40">
        <v>1.0</v>
      </c>
      <c r="D212" s="39" t="s">
        <v>154</v>
      </c>
      <c r="E212" s="41" t="s">
        <v>6</v>
      </c>
      <c r="F212" s="39" t="s">
        <v>155</v>
      </c>
      <c r="G212" s="47" t="s">
        <v>148</v>
      </c>
      <c r="H212" s="58"/>
      <c r="I212" s="39" t="s">
        <v>227</v>
      </c>
      <c r="J212" s="41" t="s">
        <v>308</v>
      </c>
      <c r="K212" s="43" t="s">
        <v>378</v>
      </c>
      <c r="L212" s="59" t="s">
        <v>936</v>
      </c>
      <c r="M212" s="43"/>
      <c r="N212" s="43"/>
      <c r="O212" s="43"/>
    </row>
    <row r="213" hidden="1">
      <c r="A213" s="41" t="s">
        <v>3325</v>
      </c>
      <c r="B213" s="39" t="s">
        <v>180</v>
      </c>
      <c r="C213" s="40">
        <v>1.0</v>
      </c>
      <c r="D213" s="39" t="s">
        <v>159</v>
      </c>
      <c r="E213" s="41" t="s">
        <v>14</v>
      </c>
      <c r="F213" s="39" t="s">
        <v>155</v>
      </c>
      <c r="G213" s="47" t="s">
        <v>148</v>
      </c>
      <c r="H213" s="58" t="s">
        <v>3505</v>
      </c>
      <c r="I213" s="39" t="s">
        <v>227</v>
      </c>
      <c r="J213" s="41" t="s">
        <v>273</v>
      </c>
      <c r="K213" s="43" t="s">
        <v>3506</v>
      </c>
      <c r="L213" s="59" t="s">
        <v>2653</v>
      </c>
      <c r="M213" s="43"/>
      <c r="N213" s="43"/>
      <c r="O213" s="43"/>
    </row>
    <row r="214">
      <c r="A214" s="41" t="s">
        <v>3507</v>
      </c>
      <c r="B214" s="39" t="s">
        <v>547</v>
      </c>
      <c r="C214" s="40">
        <v>1.0</v>
      </c>
      <c r="D214" s="39" t="s">
        <v>154</v>
      </c>
      <c r="E214" s="41" t="s">
        <v>7</v>
      </c>
      <c r="F214" s="39" t="s">
        <v>155</v>
      </c>
      <c r="G214" s="47" t="s">
        <v>148</v>
      </c>
      <c r="H214" s="58" t="s">
        <v>3508</v>
      </c>
      <c r="I214" s="39" t="s">
        <v>227</v>
      </c>
      <c r="J214" s="41" t="s">
        <v>165</v>
      </c>
      <c r="K214" s="43" t="s">
        <v>320</v>
      </c>
      <c r="L214" s="59" t="s">
        <v>549</v>
      </c>
      <c r="M214" s="43"/>
      <c r="N214" s="43"/>
      <c r="O214" s="43"/>
    </row>
    <row r="215" hidden="1">
      <c r="A215" s="41" t="s">
        <v>3496</v>
      </c>
      <c r="B215" s="39" t="s">
        <v>180</v>
      </c>
      <c r="C215" s="40">
        <v>1.0</v>
      </c>
      <c r="D215" s="39" t="s">
        <v>159</v>
      </c>
      <c r="E215" s="41" t="s">
        <v>11</v>
      </c>
      <c r="F215" s="39"/>
      <c r="G215" s="47" t="s">
        <v>148</v>
      </c>
      <c r="H215" s="58">
        <v>2.1322523028311E13</v>
      </c>
      <c r="I215" s="39" t="s">
        <v>227</v>
      </c>
      <c r="J215" s="41" t="s">
        <v>273</v>
      </c>
      <c r="K215" s="43" t="s">
        <v>329</v>
      </c>
      <c r="L215" s="59" t="s">
        <v>2550</v>
      </c>
      <c r="M215" s="43"/>
      <c r="N215" s="43"/>
      <c r="O215" s="43"/>
    </row>
    <row r="216" hidden="1">
      <c r="A216" s="41" t="s">
        <v>3496</v>
      </c>
      <c r="B216" s="39" t="s">
        <v>180</v>
      </c>
      <c r="C216" s="40">
        <v>1.0</v>
      </c>
      <c r="D216" s="39" t="s">
        <v>159</v>
      </c>
      <c r="E216" s="41" t="s">
        <v>12</v>
      </c>
      <c r="F216" s="39"/>
      <c r="G216" s="47" t="s">
        <v>148</v>
      </c>
      <c r="H216" s="58">
        <v>2.2258520102697E13</v>
      </c>
      <c r="I216" s="39" t="s">
        <v>227</v>
      </c>
      <c r="J216" s="41" t="s">
        <v>273</v>
      </c>
      <c r="K216" s="43" t="s">
        <v>739</v>
      </c>
      <c r="L216" s="59" t="s">
        <v>2550</v>
      </c>
      <c r="M216" s="43"/>
      <c r="N216" s="43"/>
      <c r="O216" s="43"/>
    </row>
    <row r="217">
      <c r="A217" s="86"/>
      <c r="B217" s="86"/>
      <c r="C217" s="111"/>
      <c r="D217" s="86"/>
      <c r="E217" s="88"/>
      <c r="F217" s="112"/>
      <c r="G217" s="86"/>
      <c r="H217" s="86"/>
      <c r="I217" s="88"/>
      <c r="J217" s="86"/>
      <c r="K217" s="86"/>
      <c r="L217" s="113"/>
      <c r="M217" s="114"/>
      <c r="N217" s="114"/>
      <c r="O217" s="114"/>
    </row>
    <row r="218">
      <c r="A218" s="89"/>
      <c r="B218" s="62"/>
      <c r="C218" s="90"/>
      <c r="D218" s="62"/>
      <c r="E218" s="62"/>
      <c r="F218" s="62"/>
      <c r="G218" s="62"/>
      <c r="H218" s="62"/>
      <c r="I218" s="62"/>
      <c r="J218" s="116"/>
      <c r="K218" s="62"/>
      <c r="L218" s="91"/>
      <c r="M218" s="62"/>
      <c r="N218" s="62"/>
      <c r="O218" s="62"/>
    </row>
    <row r="219">
      <c r="A219" s="89" t="s">
        <v>154</v>
      </c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53" t="s">
        <v>6</v>
      </c>
      <c r="B220" s="62">
        <f t="shared" ref="B220:B222" si="1">COUNTIF($E$2:$E$217,A220)</f>
        <v>32</v>
      </c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53" t="s">
        <v>7</v>
      </c>
      <c r="B221" s="62">
        <f t="shared" si="1"/>
        <v>7</v>
      </c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53" t="s">
        <v>8</v>
      </c>
      <c r="B222" s="62">
        <f t="shared" si="1"/>
        <v>15</v>
      </c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89" t="s">
        <v>9</v>
      </c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53" t="s">
        <v>9</v>
      </c>
      <c r="B224" s="62">
        <f t="shared" ref="B224:B225" si="2">COUNTIF($E$2:$E$217,A224)</f>
        <v>50</v>
      </c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53" t="s">
        <v>10</v>
      </c>
      <c r="B225" s="62">
        <f t="shared" si="2"/>
        <v>0</v>
      </c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89" t="s">
        <v>393</v>
      </c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53" t="s">
        <v>11</v>
      </c>
      <c r="B227" s="62">
        <f t="shared" ref="B227:B241" si="3">COUNTIF($E$2:$E$217,A227)</f>
        <v>8</v>
      </c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53" t="s">
        <v>12</v>
      </c>
      <c r="B228" s="62">
        <f t="shared" si="3"/>
        <v>4</v>
      </c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58" t="s">
        <v>13</v>
      </c>
      <c r="B229" s="62">
        <f t="shared" si="3"/>
        <v>2</v>
      </c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53" t="s">
        <v>14</v>
      </c>
      <c r="B230" s="62">
        <f t="shared" si="3"/>
        <v>6</v>
      </c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53" t="s">
        <v>16</v>
      </c>
      <c r="B231" s="62">
        <f t="shared" si="3"/>
        <v>2</v>
      </c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53" t="s">
        <v>17</v>
      </c>
      <c r="B232" s="62">
        <f t="shared" si="3"/>
        <v>7</v>
      </c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53" t="s">
        <v>19</v>
      </c>
      <c r="B233" s="62">
        <f t="shared" si="3"/>
        <v>19</v>
      </c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53" t="s">
        <v>20</v>
      </c>
      <c r="B234" s="62">
        <f t="shared" si="3"/>
        <v>14</v>
      </c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53" t="s">
        <v>21</v>
      </c>
      <c r="B235" s="62">
        <f t="shared" si="3"/>
        <v>18</v>
      </c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53" t="s">
        <v>22</v>
      </c>
      <c r="B236" s="62">
        <f t="shared" si="3"/>
        <v>12</v>
      </c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53" t="s">
        <v>23</v>
      </c>
      <c r="B237" s="62">
        <f t="shared" si="3"/>
        <v>0</v>
      </c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53" t="s">
        <v>24</v>
      </c>
      <c r="B238" s="62">
        <f t="shared" si="3"/>
        <v>1</v>
      </c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53" t="s">
        <v>25</v>
      </c>
      <c r="B239" s="62">
        <f t="shared" si="3"/>
        <v>10</v>
      </c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53" t="s">
        <v>26</v>
      </c>
      <c r="B240" s="62">
        <f t="shared" si="3"/>
        <v>4</v>
      </c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53" t="s">
        <v>28</v>
      </c>
      <c r="B241" s="62">
        <f t="shared" si="3"/>
        <v>0</v>
      </c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89" t="s">
        <v>394</v>
      </c>
      <c r="B242" s="93">
        <f>SUM(B220:B241)</f>
        <v>211</v>
      </c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89" t="s">
        <v>6</v>
      </c>
      <c r="B244" s="62"/>
      <c r="C244" s="94" t="s">
        <v>394</v>
      </c>
      <c r="D244" s="94"/>
      <c r="E244" s="94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95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53" t="s">
        <v>308</v>
      </c>
      <c r="B246" s="96" t="s">
        <v>970</v>
      </c>
      <c r="C246" s="140">
        <f t="shared" ref="C246:C250" si="4">COUNTIF($K$2:$K$249,B246)</f>
        <v>1</v>
      </c>
      <c r="D246" s="92"/>
      <c r="E246" s="9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53" t="s">
        <v>308</v>
      </c>
      <c r="B247" s="53" t="s">
        <v>308</v>
      </c>
      <c r="C247" s="140">
        <f t="shared" si="4"/>
        <v>4</v>
      </c>
      <c r="D247" s="92"/>
      <c r="E247" s="92"/>
      <c r="F247" s="62"/>
      <c r="G247" s="96"/>
      <c r="H247" s="96"/>
      <c r="I247" s="62"/>
      <c r="J247" s="62"/>
      <c r="K247" s="62"/>
      <c r="L247" s="91"/>
      <c r="M247" s="62"/>
      <c r="N247" s="62"/>
      <c r="O247" s="62"/>
    </row>
    <row r="248">
      <c r="A248" s="53" t="s">
        <v>3509</v>
      </c>
      <c r="B248" s="53" t="s">
        <v>3373</v>
      </c>
      <c r="C248" s="117">
        <f t="shared" si="4"/>
        <v>1</v>
      </c>
      <c r="D248" s="92"/>
      <c r="E248" s="9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 t="s">
        <v>165</v>
      </c>
      <c r="B249" s="96" t="s">
        <v>166</v>
      </c>
      <c r="C249" s="117">
        <f t="shared" si="4"/>
        <v>26</v>
      </c>
      <c r="D249" s="92"/>
      <c r="E249" s="9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96" t="s">
        <v>3510</v>
      </c>
      <c r="B250" s="96" t="s">
        <v>3510</v>
      </c>
      <c r="C250" s="92">
        <f t="shared" si="4"/>
        <v>0</v>
      </c>
      <c r="D250" s="92"/>
      <c r="E250" s="9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97"/>
      <c r="B251" s="62"/>
      <c r="C251" s="90"/>
      <c r="D251" s="90"/>
      <c r="E251" s="90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89" t="s">
        <v>7</v>
      </c>
      <c r="B252" s="62"/>
      <c r="C252" s="90"/>
      <c r="D252" s="90"/>
      <c r="E252" s="90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90"/>
      <c r="E253" s="90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 t="s">
        <v>165</v>
      </c>
      <c r="B254" s="55" t="s">
        <v>513</v>
      </c>
      <c r="C254" s="90">
        <f t="shared" ref="C254:C258" si="5">COUNTIF($K$2:$K$249,B254)</f>
        <v>1</v>
      </c>
      <c r="D254" s="92"/>
      <c r="E254" s="9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 t="s">
        <v>165</v>
      </c>
      <c r="B255" s="53" t="s">
        <v>746</v>
      </c>
      <c r="C255" s="90">
        <f t="shared" si="5"/>
        <v>1</v>
      </c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 t="s">
        <v>165</v>
      </c>
      <c r="B256" s="53" t="s">
        <v>320</v>
      </c>
      <c r="C256" s="90">
        <f t="shared" si="5"/>
        <v>2</v>
      </c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 t="s">
        <v>165</v>
      </c>
      <c r="B257" s="53" t="s">
        <v>245</v>
      </c>
      <c r="C257" s="90">
        <f t="shared" si="5"/>
        <v>2</v>
      </c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 t="s">
        <v>165</v>
      </c>
      <c r="B258" s="53" t="s">
        <v>262</v>
      </c>
      <c r="C258" s="90">
        <f t="shared" si="5"/>
        <v>1</v>
      </c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62"/>
      <c r="N1055" s="62"/>
      <c r="O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62"/>
      <c r="N1056" s="62"/>
      <c r="O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62"/>
      <c r="N1057" s="62"/>
      <c r="O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62"/>
      <c r="N1058" s="62"/>
      <c r="O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62"/>
      <c r="N1059" s="62"/>
      <c r="O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62"/>
      <c r="N1060" s="62"/>
      <c r="O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62"/>
      <c r="L1061" s="91"/>
      <c r="M1061" s="62"/>
      <c r="N1061" s="62"/>
      <c r="O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62"/>
      <c r="L1062" s="91"/>
      <c r="M1062" s="62"/>
      <c r="N1062" s="62"/>
      <c r="O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62"/>
      <c r="L1063" s="91"/>
      <c r="M1063" s="62"/>
      <c r="N1063" s="62"/>
      <c r="O1063" s="62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62"/>
      <c r="L1064" s="91"/>
      <c r="M1064" s="62"/>
      <c r="N1064" s="62"/>
      <c r="O1064" s="62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62"/>
      <c r="L1065" s="91"/>
      <c r="M1065" s="62"/>
      <c r="N1065" s="62"/>
      <c r="O1065" s="62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62"/>
      <c r="L1066" s="91"/>
      <c r="M1066" s="62"/>
      <c r="N1066" s="62"/>
      <c r="O1066" s="62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62"/>
      <c r="L1067" s="91"/>
      <c r="M1067" s="62"/>
      <c r="N1067" s="62"/>
      <c r="O1067" s="62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62"/>
      <c r="L1068" s="91"/>
      <c r="M1068" s="62"/>
      <c r="N1068" s="62"/>
      <c r="O1068" s="62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62"/>
      <c r="L1069" s="91"/>
      <c r="M1069" s="62"/>
      <c r="N1069" s="62"/>
      <c r="O1069" s="62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62"/>
      <c r="L1070" s="91"/>
      <c r="M1070" s="62"/>
      <c r="N1070" s="62"/>
      <c r="O1070" s="62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62"/>
      <c r="L1071" s="91"/>
      <c r="M1071" s="62"/>
      <c r="N1071" s="62"/>
      <c r="O1071" s="62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62"/>
      <c r="L1072" s="91"/>
      <c r="M1072" s="62"/>
      <c r="N1072" s="62"/>
      <c r="O1072" s="62"/>
    </row>
    <row r="1073">
      <c r="A1073" s="62"/>
      <c r="B1073" s="62"/>
      <c r="C1073" s="90"/>
      <c r="D1073" s="62"/>
      <c r="E1073" s="62"/>
      <c r="F1073" s="62"/>
      <c r="G1073" s="62"/>
      <c r="H1073" s="62"/>
      <c r="I1073" s="62"/>
      <c r="J1073" s="62"/>
      <c r="K1073" s="62"/>
      <c r="L1073" s="91"/>
      <c r="M1073" s="62"/>
      <c r="N1073" s="62"/>
      <c r="O1073" s="62"/>
    </row>
    <row r="1074">
      <c r="A1074" s="62"/>
      <c r="B1074" s="62"/>
      <c r="C1074" s="90"/>
      <c r="D1074" s="62"/>
      <c r="E1074" s="62"/>
      <c r="F1074" s="62"/>
      <c r="G1074" s="62"/>
      <c r="H1074" s="62"/>
      <c r="I1074" s="62"/>
      <c r="J1074" s="62"/>
      <c r="K1074" s="62"/>
      <c r="L1074" s="91"/>
      <c r="M1074" s="62"/>
      <c r="N1074" s="62"/>
      <c r="O1074" s="62"/>
    </row>
    <row r="1075">
      <c r="A1075" s="62"/>
      <c r="B1075" s="62"/>
      <c r="C1075" s="90"/>
      <c r="D1075" s="62"/>
      <c r="E1075" s="62"/>
      <c r="F1075" s="62"/>
      <c r="G1075" s="62"/>
      <c r="H1075" s="62"/>
      <c r="I1075" s="62"/>
      <c r="J1075" s="62"/>
      <c r="K1075" s="62"/>
      <c r="L1075" s="91"/>
      <c r="M1075" s="62"/>
      <c r="N1075" s="62"/>
      <c r="O1075" s="62"/>
    </row>
    <row r="1076">
      <c r="A1076" s="62"/>
      <c r="B1076" s="62"/>
      <c r="C1076" s="90"/>
      <c r="D1076" s="62"/>
      <c r="E1076" s="62"/>
      <c r="F1076" s="62"/>
      <c r="G1076" s="62"/>
      <c r="H1076" s="62"/>
      <c r="I1076" s="62"/>
      <c r="J1076" s="62"/>
      <c r="K1076" s="62"/>
      <c r="L1076" s="91"/>
      <c r="M1076" s="62"/>
      <c r="N1076" s="62"/>
      <c r="O1076" s="62"/>
    </row>
    <row r="1077">
      <c r="A1077" s="62"/>
      <c r="B1077" s="62"/>
      <c r="C1077" s="90"/>
      <c r="D1077" s="62"/>
      <c r="E1077" s="62"/>
      <c r="F1077" s="62"/>
      <c r="G1077" s="62"/>
      <c r="H1077" s="62"/>
      <c r="I1077" s="62"/>
      <c r="J1077" s="62"/>
      <c r="K1077" s="62"/>
      <c r="L1077" s="91"/>
      <c r="M1077" s="62"/>
      <c r="N1077" s="62"/>
      <c r="O1077" s="62"/>
    </row>
    <row r="1078">
      <c r="A1078" s="62"/>
      <c r="B1078" s="62"/>
      <c r="C1078" s="90"/>
      <c r="D1078" s="62"/>
      <c r="E1078" s="62"/>
      <c r="F1078" s="62"/>
      <c r="G1078" s="62"/>
      <c r="H1078" s="62"/>
      <c r="I1078" s="62"/>
      <c r="J1078" s="62"/>
      <c r="K1078" s="62"/>
      <c r="L1078" s="91"/>
      <c r="M1078" s="62"/>
      <c r="N1078" s="62"/>
      <c r="O1078" s="62"/>
    </row>
    <row r="1079">
      <c r="A1079" s="62"/>
      <c r="B1079" s="62"/>
      <c r="C1079" s="90"/>
      <c r="D1079" s="62"/>
      <c r="E1079" s="62"/>
      <c r="F1079" s="62"/>
      <c r="G1079" s="62"/>
      <c r="H1079" s="62"/>
      <c r="I1079" s="62"/>
      <c r="J1079" s="62"/>
      <c r="K1079" s="62"/>
      <c r="L1079" s="91"/>
      <c r="M1079" s="62"/>
      <c r="N1079" s="62"/>
      <c r="O1079" s="62"/>
    </row>
    <row r="1080">
      <c r="A1080" s="62"/>
      <c r="B1080" s="62"/>
      <c r="C1080" s="90"/>
      <c r="D1080" s="62"/>
      <c r="E1080" s="62"/>
      <c r="F1080" s="62"/>
      <c r="G1080" s="62"/>
      <c r="H1080" s="62"/>
      <c r="I1080" s="62"/>
      <c r="J1080" s="62"/>
      <c r="K1080" s="62"/>
      <c r="L1080" s="91"/>
      <c r="M1080" s="62"/>
      <c r="N1080" s="62"/>
      <c r="O1080" s="62"/>
    </row>
    <row r="1081">
      <c r="A1081" s="62"/>
      <c r="B1081" s="62"/>
      <c r="C1081" s="90"/>
      <c r="D1081" s="62"/>
      <c r="E1081" s="62"/>
      <c r="F1081" s="62"/>
      <c r="G1081" s="62"/>
      <c r="H1081" s="62"/>
      <c r="I1081" s="62"/>
      <c r="J1081" s="62"/>
      <c r="K1081" s="62"/>
      <c r="L1081" s="91"/>
      <c r="M1081" s="62"/>
      <c r="N1081" s="62"/>
      <c r="O1081" s="62"/>
    </row>
    <row r="1082">
      <c r="A1082" s="62"/>
      <c r="B1082" s="62"/>
      <c r="C1082" s="90"/>
      <c r="D1082" s="62"/>
      <c r="E1082" s="62"/>
      <c r="F1082" s="62"/>
      <c r="G1082" s="62"/>
      <c r="H1082" s="62"/>
      <c r="I1082" s="62"/>
      <c r="J1082" s="62"/>
      <c r="K1082" s="62"/>
      <c r="L1082" s="91"/>
      <c r="M1082" s="62"/>
      <c r="N1082" s="62"/>
      <c r="O1082" s="62"/>
    </row>
    <row r="1083">
      <c r="A1083" s="62"/>
      <c r="B1083" s="62"/>
      <c r="C1083" s="90"/>
      <c r="D1083" s="62"/>
      <c r="E1083" s="62"/>
      <c r="F1083" s="62"/>
      <c r="G1083" s="62"/>
      <c r="H1083" s="62"/>
      <c r="I1083" s="62"/>
      <c r="J1083" s="62"/>
      <c r="K1083" s="62"/>
      <c r="L1083" s="91"/>
      <c r="M1083" s="62"/>
      <c r="N1083" s="62"/>
      <c r="O1083" s="62"/>
    </row>
    <row r="1084">
      <c r="A1084" s="62"/>
      <c r="B1084" s="62"/>
      <c r="C1084" s="90"/>
      <c r="D1084" s="62"/>
      <c r="E1084" s="62"/>
      <c r="F1084" s="62"/>
      <c r="G1084" s="62"/>
      <c r="H1084" s="62"/>
      <c r="I1084" s="62"/>
      <c r="J1084" s="62"/>
      <c r="K1084" s="62"/>
      <c r="L1084" s="91"/>
      <c r="M1084" s="62"/>
      <c r="N1084" s="62"/>
      <c r="O1084" s="62"/>
    </row>
    <row r="1085">
      <c r="A1085" s="62"/>
      <c r="B1085" s="62"/>
      <c r="C1085" s="90"/>
      <c r="D1085" s="62"/>
      <c r="E1085" s="62"/>
      <c r="F1085" s="62"/>
      <c r="G1085" s="62"/>
      <c r="H1085" s="62"/>
      <c r="I1085" s="62"/>
      <c r="J1085" s="62"/>
      <c r="K1085" s="62"/>
      <c r="L1085" s="91"/>
      <c r="M1085" s="62"/>
      <c r="N1085" s="62"/>
      <c r="O1085" s="62"/>
    </row>
    <row r="1086">
      <c r="A1086" s="62"/>
      <c r="B1086" s="62"/>
      <c r="C1086" s="90"/>
      <c r="D1086" s="62"/>
      <c r="E1086" s="62"/>
      <c r="F1086" s="62"/>
      <c r="G1086" s="62"/>
      <c r="H1086" s="62"/>
      <c r="I1086" s="62"/>
      <c r="J1086" s="62"/>
      <c r="K1086" s="62"/>
      <c r="L1086" s="91"/>
      <c r="M1086" s="62"/>
      <c r="N1086" s="62"/>
      <c r="O1086" s="62"/>
    </row>
    <row r="1087">
      <c r="A1087" s="62"/>
      <c r="B1087" s="62"/>
      <c r="C1087" s="90"/>
      <c r="D1087" s="62"/>
      <c r="E1087" s="62"/>
      <c r="F1087" s="62"/>
      <c r="G1087" s="62"/>
      <c r="H1087" s="62"/>
      <c r="I1087" s="62"/>
      <c r="J1087" s="62"/>
      <c r="K1087" s="62"/>
      <c r="L1087" s="91"/>
      <c r="M1087" s="62"/>
      <c r="N1087" s="62"/>
      <c r="O1087" s="62"/>
    </row>
    <row r="1088">
      <c r="A1088" s="62"/>
      <c r="B1088" s="62"/>
      <c r="C1088" s="90"/>
      <c r="D1088" s="62"/>
      <c r="E1088" s="62"/>
      <c r="F1088" s="62"/>
      <c r="G1088" s="62"/>
      <c r="H1088" s="62"/>
      <c r="I1088" s="62"/>
      <c r="J1088" s="62"/>
      <c r="K1088" s="62"/>
      <c r="L1088" s="91"/>
      <c r="M1088" s="62"/>
      <c r="N1088" s="62"/>
      <c r="O1088" s="62"/>
    </row>
    <row r="1089">
      <c r="A1089" s="62"/>
      <c r="B1089" s="62"/>
      <c r="C1089" s="90"/>
      <c r="D1089" s="62"/>
      <c r="E1089" s="62"/>
      <c r="F1089" s="62"/>
      <c r="G1089" s="62"/>
      <c r="H1089" s="62"/>
      <c r="I1089" s="62"/>
      <c r="J1089" s="62"/>
      <c r="K1089" s="62"/>
      <c r="L1089" s="91"/>
      <c r="M1089" s="62"/>
      <c r="N1089" s="62"/>
      <c r="O1089" s="62"/>
    </row>
    <row r="1090">
      <c r="A1090" s="62"/>
      <c r="B1090" s="62"/>
      <c r="C1090" s="90"/>
      <c r="D1090" s="62"/>
      <c r="E1090" s="62"/>
      <c r="F1090" s="62"/>
      <c r="G1090" s="62"/>
      <c r="H1090" s="62"/>
      <c r="I1090" s="62"/>
      <c r="J1090" s="62"/>
      <c r="K1090" s="62"/>
      <c r="L1090" s="91"/>
      <c r="M1090" s="62"/>
      <c r="N1090" s="62"/>
      <c r="O1090" s="62"/>
    </row>
  </sheetData>
  <autoFilter ref="$A$1:$O$216">
    <filterColumn colId="4">
      <filters>
        <filter val="NOTEBOOK"/>
      </filters>
    </filterColumn>
  </autoFilter>
  <dataValidations>
    <dataValidation type="list" allowBlank="1" sqref="B115 B174:B185 B187:B188 B205:B206 B208:B216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B103 B105:B106 B108:B110">
      <formula1>"ABASTECIMIENTO,ADMINISTRACIÓN,CAJAS,CASINO,CONTABILIDAD,CONTROL GUARDIA,CRÉDITO Y COBRANZA,DESPACHO,DIMENSIONADO,ENTRETECHO,EXISTENCIAS,GERENCIA,JEFATURA SUCURSAL,JEFATURA DE SECCIÓN,MARKETING,OFICINA JOPE,OPERACIONES,PATIO,PICKING,RECEPCIÓN,RELOJ CONTROL"&amp;",SEGURIDAD,SALA DE REUNIÓN,SALÓN PRINCIPAL,SERVICIO CLIENTE,SERVIDORES,TESORERÍA,TI,VENTAS,VENTAS EMPRESAS,VENTAS MAYORISTA,ZONA DE CARGA"</formula1>
    </dataValidation>
    <dataValidation type="list" allowBlank="1" sqref="G2:G217">
      <formula1>"INACTIVO,OPERATIVO"</formula1>
    </dataValidation>
    <dataValidation type="list" allowBlank="1" sqref="J101">
      <formula1>"AOC,BENQ,BIXOLON,CLIO,DATALOGIC,DATAMAX O´NEIL,DELL,EPSON,FUSION,HONEYWELL,HP,KRONOS,KYOCERA,LENOVO,LG,IBM,MOTOROLA,NO VISIBLE,OKI DATA,PROXIMA,PHILCO,SAMSUNG,SPEKTRA,SYMBOL,VIEWSONIC,ZEBRA,3NSTAR,"</formula1>
    </dataValidation>
    <dataValidation type="list" allowBlank="1" sqref="E2:E217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172 J207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103:J106 J108:J110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B118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J186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186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100 J206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172 B207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2:F100 F102 F106:F107 F111:F115 F119:F185 F187:F189 F206:F217">
      <formula1>"LINUX CENTOS,LINUX FEDORA,LINUX UBUNTU,NO APLICA,OTRO,WINDOWS XP,WINDOWS 7,WINDOWS 10,"</formula1>
    </dataValidation>
    <dataValidation type="list" allowBlank="1" sqref="J107 J189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2:J77 J79:J99 J102 J111:J115 J119:J171 J217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J173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217">
      <formula1>"COMPUTADOR,MONITOR,PERIFÉRICO"</formula1>
    </dataValidation>
    <dataValidation type="list" allowBlank="1" sqref="J78 J174:J185 J187:J188 J205 J208:J209 J211:J21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107 B189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101 F118 F186 F205">
      <formula1>"WINDOWS XP,WINDOWS 7,WINDOWS 10,NO APLICA,OTRO"</formula1>
    </dataValidation>
    <dataValidation type="list" allowBlank="1" sqref="F103:F105 F108:F110 F116:F117 F190:F204">
      <formula1>"LINUX FEDORA,NO APLICA,OTRO,WINDOWS XP,WINDOWS 7,WINDOWS 10,"</formula1>
    </dataValidation>
    <dataValidation type="list" allowBlank="1" sqref="J116:J117 J190:J204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2:B102 B104 B111:B114 B119:B171 B21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B116:B117 B190:B204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B173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7.0"/>
    <col customWidth="1" min="14" max="14" width="18.25"/>
    <col customWidth="1" min="15" max="15" width="18.1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38" t="s">
        <v>143</v>
      </c>
      <c r="N1" s="34" t="s">
        <v>2655</v>
      </c>
      <c r="O1" s="34" t="s">
        <v>145</v>
      </c>
    </row>
    <row r="2">
      <c r="A2" s="39" t="s">
        <v>3511</v>
      </c>
      <c r="B2" s="41" t="s">
        <v>204</v>
      </c>
      <c r="C2" s="48">
        <v>1.0</v>
      </c>
      <c r="D2" s="41" t="s">
        <v>154</v>
      </c>
      <c r="E2" s="39" t="s">
        <v>6</v>
      </c>
      <c r="F2" s="41" t="s">
        <v>155</v>
      </c>
      <c r="G2" s="39" t="s">
        <v>148</v>
      </c>
      <c r="H2" s="41" t="s">
        <v>3512</v>
      </c>
      <c r="I2" s="39">
        <v>6626289.0</v>
      </c>
      <c r="J2" s="39" t="s">
        <v>165</v>
      </c>
      <c r="K2" s="41" t="s">
        <v>166</v>
      </c>
      <c r="L2" s="101"/>
      <c r="M2" s="52"/>
      <c r="N2" s="52"/>
      <c r="O2" s="52"/>
    </row>
    <row r="3">
      <c r="A3" s="39" t="s">
        <v>3511</v>
      </c>
      <c r="B3" s="41" t="s">
        <v>204</v>
      </c>
      <c r="C3" s="48">
        <v>1.0</v>
      </c>
      <c r="D3" s="41" t="s">
        <v>9</v>
      </c>
      <c r="E3" s="39" t="s">
        <v>9</v>
      </c>
      <c r="F3" s="49"/>
      <c r="G3" s="39" t="s">
        <v>148</v>
      </c>
      <c r="H3" s="41" t="s">
        <v>3513</v>
      </c>
      <c r="I3" s="39">
        <v>6629616.0</v>
      </c>
      <c r="J3" s="39" t="s">
        <v>381</v>
      </c>
      <c r="K3" s="41" t="s">
        <v>1145</v>
      </c>
      <c r="L3" s="101"/>
      <c r="M3" s="52"/>
      <c r="N3" s="52"/>
      <c r="O3" s="52"/>
    </row>
    <row r="4">
      <c r="A4" s="39" t="s">
        <v>146</v>
      </c>
      <c r="B4" s="41" t="s">
        <v>1157</v>
      </c>
      <c r="C4" s="48">
        <v>2.0</v>
      </c>
      <c r="D4" s="41" t="s">
        <v>9</v>
      </c>
      <c r="E4" s="39" t="s">
        <v>9</v>
      </c>
      <c r="F4" s="49"/>
      <c r="G4" s="39" t="s">
        <v>148</v>
      </c>
      <c r="H4" s="41" t="s">
        <v>3514</v>
      </c>
      <c r="I4" s="39">
        <v>6626281.0</v>
      </c>
      <c r="J4" s="39" t="s">
        <v>165</v>
      </c>
      <c r="K4" s="41" t="s">
        <v>405</v>
      </c>
      <c r="L4" s="101"/>
      <c r="M4" s="52"/>
      <c r="N4" s="52"/>
      <c r="O4" s="52"/>
    </row>
    <row r="5">
      <c r="A5" s="39" t="s">
        <v>146</v>
      </c>
      <c r="B5" s="41" t="s">
        <v>315</v>
      </c>
      <c r="C5" s="48">
        <v>2.0</v>
      </c>
      <c r="D5" s="41" t="s">
        <v>154</v>
      </c>
      <c r="E5" s="39" t="s">
        <v>6</v>
      </c>
      <c r="F5" s="41" t="s">
        <v>155</v>
      </c>
      <c r="G5" s="39" t="s">
        <v>148</v>
      </c>
      <c r="H5" s="41" t="s">
        <v>3515</v>
      </c>
      <c r="I5" s="39">
        <v>6626253.0</v>
      </c>
      <c r="J5" s="39" t="s">
        <v>165</v>
      </c>
      <c r="K5" s="41" t="s">
        <v>166</v>
      </c>
      <c r="L5" s="101"/>
      <c r="M5" s="52"/>
      <c r="N5" s="52"/>
      <c r="O5" s="52"/>
    </row>
    <row r="6">
      <c r="A6" s="39" t="s">
        <v>146</v>
      </c>
      <c r="B6" s="41" t="s">
        <v>315</v>
      </c>
      <c r="C6" s="48">
        <v>2.0</v>
      </c>
      <c r="D6" s="41" t="s">
        <v>9</v>
      </c>
      <c r="E6" s="39" t="s">
        <v>9</v>
      </c>
      <c r="F6" s="49"/>
      <c r="G6" s="39" t="s">
        <v>148</v>
      </c>
      <c r="H6" s="41" t="s">
        <v>3516</v>
      </c>
      <c r="I6" s="39">
        <v>6626254.0</v>
      </c>
      <c r="J6" s="39" t="s">
        <v>381</v>
      </c>
      <c r="K6" s="41" t="s">
        <v>1145</v>
      </c>
      <c r="L6" s="101"/>
      <c r="M6" s="52"/>
      <c r="N6" s="52"/>
      <c r="O6" s="52"/>
    </row>
    <row r="7">
      <c r="A7" s="39" t="s">
        <v>3517</v>
      </c>
      <c r="B7" s="41" t="s">
        <v>315</v>
      </c>
      <c r="C7" s="48">
        <v>2.0</v>
      </c>
      <c r="D7" s="41" t="s">
        <v>154</v>
      </c>
      <c r="E7" s="39" t="s">
        <v>6</v>
      </c>
      <c r="F7" s="41" t="s">
        <v>155</v>
      </c>
      <c r="G7" s="39" t="s">
        <v>148</v>
      </c>
      <c r="H7" s="41" t="s">
        <v>3518</v>
      </c>
      <c r="I7" s="39">
        <v>6626275.0</v>
      </c>
      <c r="J7" s="39" t="s">
        <v>165</v>
      </c>
      <c r="K7" s="41" t="s">
        <v>166</v>
      </c>
      <c r="L7" s="101"/>
      <c r="M7" s="52"/>
      <c r="N7" s="52"/>
      <c r="O7" s="52"/>
    </row>
    <row r="8">
      <c r="A8" s="39" t="s">
        <v>3517</v>
      </c>
      <c r="B8" s="41" t="s">
        <v>315</v>
      </c>
      <c r="C8" s="48">
        <v>2.0</v>
      </c>
      <c r="D8" s="41" t="s">
        <v>9</v>
      </c>
      <c r="E8" s="39" t="s">
        <v>9</v>
      </c>
      <c r="F8" s="49"/>
      <c r="G8" s="39" t="s">
        <v>148</v>
      </c>
      <c r="H8" s="41" t="s">
        <v>3519</v>
      </c>
      <c r="I8" s="39">
        <v>6626274.0</v>
      </c>
      <c r="J8" s="39" t="s">
        <v>381</v>
      </c>
      <c r="K8" s="41" t="s">
        <v>1145</v>
      </c>
      <c r="L8" s="101"/>
      <c r="M8" s="52"/>
      <c r="N8" s="52"/>
      <c r="O8" s="52"/>
    </row>
    <row r="9">
      <c r="A9" s="39" t="s">
        <v>3517</v>
      </c>
      <c r="B9" s="41" t="s">
        <v>204</v>
      </c>
      <c r="C9" s="48">
        <v>1.0</v>
      </c>
      <c r="D9" s="41" t="s">
        <v>154</v>
      </c>
      <c r="E9" s="39" t="s">
        <v>6</v>
      </c>
      <c r="F9" s="41" t="s">
        <v>155</v>
      </c>
      <c r="G9" s="39" t="s">
        <v>148</v>
      </c>
      <c r="H9" s="41" t="s">
        <v>3520</v>
      </c>
      <c r="I9" s="39">
        <v>6626291.0</v>
      </c>
      <c r="J9" s="39" t="s">
        <v>165</v>
      </c>
      <c r="K9" s="41" t="s">
        <v>166</v>
      </c>
      <c r="L9" s="101"/>
      <c r="M9" s="52"/>
      <c r="N9" s="52"/>
      <c r="O9" s="52"/>
    </row>
    <row r="10">
      <c r="A10" s="39" t="s">
        <v>3517</v>
      </c>
      <c r="B10" s="41" t="s">
        <v>204</v>
      </c>
      <c r="C10" s="48">
        <v>1.0</v>
      </c>
      <c r="D10" s="41" t="s">
        <v>9</v>
      </c>
      <c r="E10" s="39" t="s">
        <v>9</v>
      </c>
      <c r="F10" s="49"/>
      <c r="G10" s="39" t="s">
        <v>148</v>
      </c>
      <c r="H10" s="41" t="s">
        <v>3521</v>
      </c>
      <c r="I10" s="39">
        <v>6629618.0</v>
      </c>
      <c r="J10" s="39" t="s">
        <v>381</v>
      </c>
      <c r="K10" s="41" t="s">
        <v>1145</v>
      </c>
      <c r="L10" s="101"/>
      <c r="M10" s="52"/>
      <c r="N10" s="52"/>
      <c r="O10" s="52"/>
    </row>
    <row r="11">
      <c r="A11" s="39" t="s">
        <v>146</v>
      </c>
      <c r="B11" s="41" t="s">
        <v>315</v>
      </c>
      <c r="C11" s="48">
        <v>2.0</v>
      </c>
      <c r="D11" s="41" t="s">
        <v>9</v>
      </c>
      <c r="E11" s="39" t="s">
        <v>9</v>
      </c>
      <c r="F11" s="49"/>
      <c r="G11" s="39" t="s">
        <v>148</v>
      </c>
      <c r="H11" s="41" t="s">
        <v>3522</v>
      </c>
      <c r="I11" s="39">
        <v>6626245.0</v>
      </c>
      <c r="J11" s="39" t="s">
        <v>381</v>
      </c>
      <c r="K11" s="41" t="s">
        <v>1145</v>
      </c>
      <c r="L11" s="101"/>
      <c r="M11" s="52"/>
      <c r="N11" s="52"/>
      <c r="O11" s="52"/>
    </row>
    <row r="12">
      <c r="A12" s="39" t="s">
        <v>146</v>
      </c>
      <c r="B12" s="41" t="s">
        <v>315</v>
      </c>
      <c r="C12" s="48">
        <v>2.0</v>
      </c>
      <c r="D12" s="41" t="s">
        <v>154</v>
      </c>
      <c r="E12" s="39" t="s">
        <v>6</v>
      </c>
      <c r="F12" s="41" t="s">
        <v>155</v>
      </c>
      <c r="G12" s="39" t="s">
        <v>148</v>
      </c>
      <c r="H12" s="41" t="s">
        <v>3523</v>
      </c>
      <c r="I12" s="39">
        <v>6626244.0</v>
      </c>
      <c r="J12" s="39" t="s">
        <v>165</v>
      </c>
      <c r="K12" s="41" t="s">
        <v>166</v>
      </c>
      <c r="L12" s="101"/>
      <c r="M12" s="52"/>
      <c r="N12" s="52"/>
      <c r="O12" s="52"/>
    </row>
    <row r="13">
      <c r="A13" s="39" t="s">
        <v>146</v>
      </c>
      <c r="B13" s="41" t="s">
        <v>315</v>
      </c>
      <c r="C13" s="48">
        <v>2.0</v>
      </c>
      <c r="D13" s="41" t="s">
        <v>154</v>
      </c>
      <c r="E13" s="39" t="s">
        <v>6</v>
      </c>
      <c r="F13" s="41" t="s">
        <v>155</v>
      </c>
      <c r="G13" s="39" t="s">
        <v>148</v>
      </c>
      <c r="H13" s="41" t="s">
        <v>3524</v>
      </c>
      <c r="I13" s="39">
        <v>6626269.0</v>
      </c>
      <c r="J13" s="39" t="s">
        <v>165</v>
      </c>
      <c r="K13" s="41" t="s">
        <v>166</v>
      </c>
      <c r="L13" s="101"/>
      <c r="M13" s="52"/>
      <c r="N13" s="52"/>
      <c r="O13" s="52"/>
    </row>
    <row r="14">
      <c r="A14" s="39" t="s">
        <v>146</v>
      </c>
      <c r="B14" s="41" t="s">
        <v>315</v>
      </c>
      <c r="C14" s="48">
        <v>2.0</v>
      </c>
      <c r="D14" s="41" t="s">
        <v>9</v>
      </c>
      <c r="E14" s="39" t="s">
        <v>9</v>
      </c>
      <c r="F14" s="49"/>
      <c r="G14" s="39" t="s">
        <v>148</v>
      </c>
      <c r="H14" s="41" t="s">
        <v>3525</v>
      </c>
      <c r="I14" s="39">
        <v>6626270.0</v>
      </c>
      <c r="J14" s="39" t="s">
        <v>381</v>
      </c>
      <c r="K14" s="41" t="s">
        <v>1145</v>
      </c>
      <c r="L14" s="101"/>
      <c r="M14" s="52"/>
      <c r="N14" s="52"/>
      <c r="O14" s="52"/>
    </row>
    <row r="15">
      <c r="A15" s="39" t="s">
        <v>146</v>
      </c>
      <c r="B15" s="41" t="s">
        <v>1131</v>
      </c>
      <c r="C15" s="48">
        <v>1.0</v>
      </c>
      <c r="D15" s="41" t="s">
        <v>154</v>
      </c>
      <c r="E15" s="39" t="s">
        <v>230</v>
      </c>
      <c r="F15" s="41" t="s">
        <v>1185</v>
      </c>
      <c r="G15" s="39" t="s">
        <v>148</v>
      </c>
      <c r="H15" s="41" t="s">
        <v>3526</v>
      </c>
      <c r="I15" s="39">
        <v>6626283.0</v>
      </c>
      <c r="J15" s="39" t="s">
        <v>232</v>
      </c>
      <c r="K15" s="41" t="s">
        <v>233</v>
      </c>
      <c r="L15" s="43" t="s">
        <v>2061</v>
      </c>
      <c r="M15" s="39"/>
      <c r="N15" s="39"/>
      <c r="O15" s="39"/>
    </row>
    <row r="16">
      <c r="A16" s="39" t="s">
        <v>146</v>
      </c>
      <c r="B16" s="41" t="s">
        <v>1131</v>
      </c>
      <c r="C16" s="48">
        <v>1.0</v>
      </c>
      <c r="D16" s="41" t="s">
        <v>9</v>
      </c>
      <c r="E16" s="39" t="s">
        <v>9</v>
      </c>
      <c r="F16" s="49"/>
      <c r="G16" s="39" t="s">
        <v>148</v>
      </c>
      <c r="H16" s="41" t="s">
        <v>3527</v>
      </c>
      <c r="I16" s="39">
        <v>6626284.0</v>
      </c>
      <c r="J16" s="39" t="s">
        <v>293</v>
      </c>
      <c r="K16" s="41" t="s">
        <v>3528</v>
      </c>
      <c r="L16" s="101"/>
      <c r="M16" s="52"/>
      <c r="N16" s="52"/>
      <c r="O16" s="52"/>
    </row>
    <row r="17">
      <c r="A17" s="39" t="s">
        <v>146</v>
      </c>
      <c r="B17" s="41" t="s">
        <v>204</v>
      </c>
      <c r="C17" s="48">
        <v>1.0</v>
      </c>
      <c r="D17" s="41" t="s">
        <v>154</v>
      </c>
      <c r="E17" s="39" t="s">
        <v>8</v>
      </c>
      <c r="F17" s="41" t="s">
        <v>155</v>
      </c>
      <c r="G17" s="39" t="s">
        <v>148</v>
      </c>
      <c r="H17" s="41" t="s">
        <v>3529</v>
      </c>
      <c r="I17" s="39">
        <v>6626298.0</v>
      </c>
      <c r="J17" s="39" t="s">
        <v>206</v>
      </c>
      <c r="K17" s="41" t="s">
        <v>410</v>
      </c>
      <c r="L17" s="101"/>
      <c r="M17" s="52"/>
      <c r="N17" s="52"/>
      <c r="O17" s="52"/>
    </row>
    <row r="18">
      <c r="A18" s="39" t="s">
        <v>146</v>
      </c>
      <c r="B18" s="41" t="s">
        <v>204</v>
      </c>
      <c r="C18" s="48">
        <v>1.0</v>
      </c>
      <c r="D18" s="41" t="s">
        <v>9</v>
      </c>
      <c r="E18" s="39" t="s">
        <v>9</v>
      </c>
      <c r="F18" s="49"/>
      <c r="G18" s="39" t="s">
        <v>148</v>
      </c>
      <c r="H18" s="41" t="s">
        <v>3530</v>
      </c>
      <c r="I18" s="39">
        <v>6626299.0</v>
      </c>
      <c r="J18" s="39" t="s">
        <v>165</v>
      </c>
      <c r="K18" s="41" t="s">
        <v>405</v>
      </c>
      <c r="L18" s="101"/>
      <c r="M18" s="52"/>
      <c r="N18" s="52"/>
      <c r="O18" s="52"/>
    </row>
    <row r="19">
      <c r="A19" s="39" t="s">
        <v>146</v>
      </c>
      <c r="B19" s="41" t="s">
        <v>204</v>
      </c>
      <c r="C19" s="48">
        <v>1.0</v>
      </c>
      <c r="D19" s="41" t="s">
        <v>159</v>
      </c>
      <c r="E19" s="39" t="s">
        <v>20</v>
      </c>
      <c r="F19" s="49"/>
      <c r="G19" s="39" t="s">
        <v>148</v>
      </c>
      <c r="H19" s="41" t="s">
        <v>3531</v>
      </c>
      <c r="I19" s="39">
        <v>6626300.0</v>
      </c>
      <c r="J19" s="39" t="s">
        <v>212</v>
      </c>
      <c r="K19" s="41" t="s">
        <v>213</v>
      </c>
      <c r="L19" s="101"/>
      <c r="M19" s="52"/>
      <c r="N19" s="52"/>
      <c r="O19" s="52"/>
    </row>
    <row r="20">
      <c r="A20" s="39" t="s">
        <v>146</v>
      </c>
      <c r="B20" s="41" t="s">
        <v>204</v>
      </c>
      <c r="C20" s="48">
        <v>1.0</v>
      </c>
      <c r="D20" s="41" t="s">
        <v>159</v>
      </c>
      <c r="E20" s="39" t="s">
        <v>21</v>
      </c>
      <c r="F20" s="49"/>
      <c r="G20" s="39" t="s">
        <v>148</v>
      </c>
      <c r="H20" s="41" t="s">
        <v>3532</v>
      </c>
      <c r="I20" s="39">
        <v>6626301.0</v>
      </c>
      <c r="J20" s="39" t="s">
        <v>354</v>
      </c>
      <c r="K20" s="41" t="s">
        <v>1537</v>
      </c>
      <c r="L20" s="101"/>
      <c r="M20" s="52"/>
      <c r="N20" s="52"/>
      <c r="O20" s="52"/>
    </row>
    <row r="21">
      <c r="A21" s="39" t="s">
        <v>146</v>
      </c>
      <c r="B21" s="41" t="s">
        <v>204</v>
      </c>
      <c r="C21" s="48">
        <v>1.0</v>
      </c>
      <c r="D21" s="41" t="s">
        <v>159</v>
      </c>
      <c r="E21" s="39" t="s">
        <v>19</v>
      </c>
      <c r="F21" s="49"/>
      <c r="G21" s="39" t="s">
        <v>148</v>
      </c>
      <c r="H21" s="41" t="s">
        <v>1543</v>
      </c>
      <c r="I21" s="39">
        <v>6626302.0</v>
      </c>
      <c r="J21" s="39" t="s">
        <v>206</v>
      </c>
      <c r="K21" s="41">
        <v>50265.0</v>
      </c>
      <c r="L21" s="101"/>
      <c r="M21" s="52"/>
      <c r="N21" s="52"/>
      <c r="O21" s="52"/>
    </row>
    <row r="22">
      <c r="A22" s="39" t="s">
        <v>3533</v>
      </c>
      <c r="B22" s="41" t="s">
        <v>153</v>
      </c>
      <c r="C22" s="48">
        <v>1.0</v>
      </c>
      <c r="D22" s="41" t="s">
        <v>154</v>
      </c>
      <c r="E22" s="39" t="s">
        <v>6</v>
      </c>
      <c r="F22" s="41" t="s">
        <v>155</v>
      </c>
      <c r="G22" s="39" t="s">
        <v>148</v>
      </c>
      <c r="H22" s="41" t="s">
        <v>3534</v>
      </c>
      <c r="I22" s="39">
        <v>6626315.0</v>
      </c>
      <c r="J22" s="39" t="s">
        <v>165</v>
      </c>
      <c r="K22" s="41" t="s">
        <v>166</v>
      </c>
      <c r="L22" s="101"/>
      <c r="M22" s="52"/>
      <c r="N22" s="52"/>
      <c r="O22" s="52"/>
    </row>
    <row r="23">
      <c r="A23" s="39" t="s">
        <v>3533</v>
      </c>
      <c r="B23" s="41" t="s">
        <v>153</v>
      </c>
      <c r="C23" s="48">
        <v>1.0</v>
      </c>
      <c r="D23" s="41" t="s">
        <v>9</v>
      </c>
      <c r="E23" s="39" t="s">
        <v>9</v>
      </c>
      <c r="F23" s="49"/>
      <c r="G23" s="39" t="s">
        <v>148</v>
      </c>
      <c r="H23" s="41" t="s">
        <v>3535</v>
      </c>
      <c r="I23" s="39">
        <v>6626316.0</v>
      </c>
      <c r="J23" s="39" t="s">
        <v>381</v>
      </c>
      <c r="K23" s="41" t="s">
        <v>1145</v>
      </c>
      <c r="L23" s="101"/>
      <c r="M23" s="52"/>
      <c r="N23" s="52"/>
      <c r="O23" s="52"/>
    </row>
    <row r="24">
      <c r="A24" s="39" t="s">
        <v>3533</v>
      </c>
      <c r="B24" s="41" t="s">
        <v>153</v>
      </c>
      <c r="C24" s="48">
        <v>1.0</v>
      </c>
      <c r="D24" s="41" t="s">
        <v>159</v>
      </c>
      <c r="E24" s="39" t="s">
        <v>26</v>
      </c>
      <c r="F24" s="49"/>
      <c r="G24" s="39" t="s">
        <v>148</v>
      </c>
      <c r="H24" s="41">
        <v>8.510240305E9</v>
      </c>
      <c r="I24" s="39">
        <v>6626317.0</v>
      </c>
      <c r="J24" s="39" t="s">
        <v>407</v>
      </c>
      <c r="K24" s="41" t="s">
        <v>1084</v>
      </c>
      <c r="L24" s="101"/>
      <c r="M24" s="52"/>
      <c r="N24" s="52"/>
      <c r="O24" s="52"/>
    </row>
    <row r="25">
      <c r="A25" s="39" t="s">
        <v>3533</v>
      </c>
      <c r="B25" s="41" t="s">
        <v>153</v>
      </c>
      <c r="C25" s="48">
        <v>1.0</v>
      </c>
      <c r="D25" s="41" t="s">
        <v>159</v>
      </c>
      <c r="E25" s="39" t="s">
        <v>17</v>
      </c>
      <c r="F25" s="49"/>
      <c r="G25" s="39" t="s">
        <v>148</v>
      </c>
      <c r="H25" s="41" t="s">
        <v>151</v>
      </c>
      <c r="I25" s="39">
        <v>6626318.0</v>
      </c>
      <c r="J25" s="39" t="s">
        <v>189</v>
      </c>
      <c r="K25" s="41" t="s">
        <v>190</v>
      </c>
      <c r="L25" s="43" t="s">
        <v>3536</v>
      </c>
      <c r="M25" s="39"/>
      <c r="N25" s="39"/>
      <c r="O25" s="39"/>
    </row>
    <row r="26">
      <c r="A26" s="39" t="s">
        <v>3537</v>
      </c>
      <c r="B26" s="41" t="s">
        <v>315</v>
      </c>
      <c r="C26" s="48">
        <v>2.0</v>
      </c>
      <c r="D26" s="41" t="s">
        <v>154</v>
      </c>
      <c r="E26" s="39" t="s">
        <v>6</v>
      </c>
      <c r="F26" s="41" t="s">
        <v>155</v>
      </c>
      <c r="G26" s="39" t="s">
        <v>148</v>
      </c>
      <c r="H26" s="41" t="s">
        <v>3538</v>
      </c>
      <c r="I26" s="39">
        <v>6626272.0</v>
      </c>
      <c r="J26" s="39" t="s">
        <v>165</v>
      </c>
      <c r="K26" s="41" t="s">
        <v>166</v>
      </c>
      <c r="L26" s="101"/>
      <c r="M26" s="52"/>
      <c r="N26" s="52"/>
      <c r="O26" s="52"/>
    </row>
    <row r="27">
      <c r="A27" s="39" t="s">
        <v>3537</v>
      </c>
      <c r="B27" s="41" t="s">
        <v>315</v>
      </c>
      <c r="C27" s="48">
        <v>2.0</v>
      </c>
      <c r="D27" s="41" t="s">
        <v>9</v>
      </c>
      <c r="E27" s="39" t="s">
        <v>9</v>
      </c>
      <c r="F27" s="49"/>
      <c r="G27" s="39" t="s">
        <v>148</v>
      </c>
      <c r="H27" s="41" t="s">
        <v>3539</v>
      </c>
      <c r="I27" s="39">
        <v>6626273.0</v>
      </c>
      <c r="J27" s="39" t="s">
        <v>381</v>
      </c>
      <c r="K27" s="41" t="s">
        <v>1145</v>
      </c>
      <c r="L27" s="101"/>
      <c r="M27" s="52"/>
      <c r="N27" s="52"/>
      <c r="O27" s="52"/>
    </row>
    <row r="28">
      <c r="A28" s="39" t="s">
        <v>146</v>
      </c>
      <c r="B28" s="41" t="s">
        <v>1157</v>
      </c>
      <c r="C28" s="48">
        <v>2.0</v>
      </c>
      <c r="D28" s="41" t="s">
        <v>154</v>
      </c>
      <c r="E28" s="39" t="s">
        <v>6</v>
      </c>
      <c r="F28" s="41" t="s">
        <v>155</v>
      </c>
      <c r="G28" s="39" t="s">
        <v>148</v>
      </c>
      <c r="H28" s="41" t="s">
        <v>151</v>
      </c>
      <c r="I28" s="39">
        <v>6626277.0</v>
      </c>
      <c r="J28" s="39" t="s">
        <v>3540</v>
      </c>
      <c r="K28" s="41" t="s">
        <v>151</v>
      </c>
      <c r="L28" s="43" t="s">
        <v>3541</v>
      </c>
      <c r="M28" s="39"/>
      <c r="N28" s="39"/>
      <c r="O28" s="39"/>
    </row>
    <row r="29">
      <c r="A29" s="39" t="s">
        <v>146</v>
      </c>
      <c r="B29" s="41" t="s">
        <v>1157</v>
      </c>
      <c r="C29" s="48">
        <v>2.0</v>
      </c>
      <c r="D29" s="41" t="s">
        <v>9</v>
      </c>
      <c r="E29" s="39" t="s">
        <v>9</v>
      </c>
      <c r="F29" s="49"/>
      <c r="G29" s="39" t="s">
        <v>148</v>
      </c>
      <c r="H29" s="41" t="s">
        <v>3542</v>
      </c>
      <c r="I29" s="39">
        <v>6626278.0</v>
      </c>
      <c r="J29" s="39" t="s">
        <v>362</v>
      </c>
      <c r="K29" s="41" t="s">
        <v>3543</v>
      </c>
      <c r="L29" s="101"/>
      <c r="M29" s="52"/>
      <c r="N29" s="52"/>
      <c r="O29" s="52"/>
    </row>
    <row r="30">
      <c r="A30" s="39" t="s">
        <v>146</v>
      </c>
      <c r="B30" s="41" t="s">
        <v>1157</v>
      </c>
      <c r="C30" s="48">
        <v>2.0</v>
      </c>
      <c r="D30" s="41" t="s">
        <v>9</v>
      </c>
      <c r="E30" s="39" t="s">
        <v>9</v>
      </c>
      <c r="F30" s="49"/>
      <c r="G30" s="39" t="s">
        <v>148</v>
      </c>
      <c r="H30" s="41" t="s">
        <v>3544</v>
      </c>
      <c r="I30" s="39">
        <v>6629617.0</v>
      </c>
      <c r="J30" s="39" t="s">
        <v>293</v>
      </c>
      <c r="K30" s="41" t="s">
        <v>3545</v>
      </c>
      <c r="L30" s="101"/>
      <c r="M30" s="52"/>
      <c r="N30" s="52"/>
      <c r="O30" s="52"/>
    </row>
    <row r="31">
      <c r="A31" s="39" t="s">
        <v>146</v>
      </c>
      <c r="B31" s="41" t="s">
        <v>1157</v>
      </c>
      <c r="C31" s="48">
        <v>2.0</v>
      </c>
      <c r="D31" s="41" t="s">
        <v>9</v>
      </c>
      <c r="E31" s="39" t="s">
        <v>9</v>
      </c>
      <c r="F31" s="49"/>
      <c r="G31" s="39" t="s">
        <v>148</v>
      </c>
      <c r="H31" s="41" t="s">
        <v>3546</v>
      </c>
      <c r="I31" s="39">
        <v>6626280.0</v>
      </c>
      <c r="J31" s="39" t="s">
        <v>293</v>
      </c>
      <c r="K31" s="41" t="s">
        <v>3545</v>
      </c>
      <c r="L31" s="101"/>
      <c r="M31" s="52"/>
      <c r="N31" s="52"/>
      <c r="O31" s="52"/>
    </row>
    <row r="32">
      <c r="A32" s="39" t="s">
        <v>146</v>
      </c>
      <c r="B32" s="41" t="s">
        <v>315</v>
      </c>
      <c r="C32" s="48">
        <v>2.0</v>
      </c>
      <c r="D32" s="41" t="s">
        <v>154</v>
      </c>
      <c r="E32" s="39" t="s">
        <v>6</v>
      </c>
      <c r="F32" s="41" t="s">
        <v>155</v>
      </c>
      <c r="G32" s="39" t="s">
        <v>148</v>
      </c>
      <c r="H32" s="41" t="s">
        <v>3547</v>
      </c>
      <c r="I32" s="39">
        <v>6626262.0</v>
      </c>
      <c r="J32" s="39" t="s">
        <v>165</v>
      </c>
      <c r="K32" s="41" t="s">
        <v>166</v>
      </c>
      <c r="L32" s="101"/>
      <c r="M32" s="52"/>
      <c r="N32" s="52"/>
      <c r="O32" s="52"/>
    </row>
    <row r="33">
      <c r="A33" s="39" t="s">
        <v>146</v>
      </c>
      <c r="B33" s="41" t="s">
        <v>315</v>
      </c>
      <c r="C33" s="48">
        <v>2.0</v>
      </c>
      <c r="D33" s="41" t="s">
        <v>9</v>
      </c>
      <c r="E33" s="39" t="s">
        <v>9</v>
      </c>
      <c r="F33" s="49"/>
      <c r="G33" s="39" t="s">
        <v>148</v>
      </c>
      <c r="H33" s="41" t="s">
        <v>3548</v>
      </c>
      <c r="I33" s="39">
        <v>6626263.0</v>
      </c>
      <c r="J33" s="39" t="s">
        <v>381</v>
      </c>
      <c r="K33" s="41" t="s">
        <v>1145</v>
      </c>
      <c r="L33" s="101"/>
      <c r="M33" s="52"/>
      <c r="N33" s="52"/>
      <c r="O33" s="52"/>
    </row>
    <row r="34">
      <c r="A34" s="39" t="s">
        <v>146</v>
      </c>
      <c r="B34" s="41" t="s">
        <v>315</v>
      </c>
      <c r="C34" s="48">
        <v>2.0</v>
      </c>
      <c r="D34" s="41" t="s">
        <v>159</v>
      </c>
      <c r="E34" s="39" t="s">
        <v>13</v>
      </c>
      <c r="F34" s="49"/>
      <c r="G34" s="39" t="s">
        <v>148</v>
      </c>
      <c r="H34" s="41">
        <v>1.3766264E7</v>
      </c>
      <c r="I34" s="39">
        <v>6626264.0</v>
      </c>
      <c r="J34" s="39" t="s">
        <v>795</v>
      </c>
      <c r="K34" s="41" t="s">
        <v>1340</v>
      </c>
      <c r="L34" s="101"/>
      <c r="M34" s="52"/>
      <c r="N34" s="52"/>
      <c r="O34" s="52"/>
    </row>
    <row r="35">
      <c r="A35" s="39" t="s">
        <v>146</v>
      </c>
      <c r="B35" s="41" t="s">
        <v>315</v>
      </c>
      <c r="C35" s="48">
        <v>2.0</v>
      </c>
      <c r="D35" s="41" t="s">
        <v>159</v>
      </c>
      <c r="E35" s="39" t="s">
        <v>16</v>
      </c>
      <c r="F35" s="49"/>
      <c r="G35" s="39" t="s">
        <v>148</v>
      </c>
      <c r="H35" s="41" t="s">
        <v>3549</v>
      </c>
      <c r="I35" s="39">
        <v>6626265.0</v>
      </c>
      <c r="J35" s="39" t="s">
        <v>161</v>
      </c>
      <c r="K35" s="41" t="s">
        <v>1106</v>
      </c>
      <c r="L35" s="101"/>
      <c r="M35" s="52"/>
      <c r="N35" s="52"/>
      <c r="O35" s="52"/>
    </row>
    <row r="36">
      <c r="A36" s="39" t="s">
        <v>146</v>
      </c>
      <c r="B36" s="41" t="s">
        <v>315</v>
      </c>
      <c r="C36" s="48">
        <v>2.0</v>
      </c>
      <c r="D36" s="41" t="s">
        <v>159</v>
      </c>
      <c r="E36" s="39" t="s">
        <v>14</v>
      </c>
      <c r="F36" s="49"/>
      <c r="G36" s="39" t="s">
        <v>148</v>
      </c>
      <c r="H36" s="41" t="s">
        <v>3550</v>
      </c>
      <c r="I36" s="39">
        <v>6626268.0</v>
      </c>
      <c r="J36" s="39" t="s">
        <v>273</v>
      </c>
      <c r="K36" s="41" t="s">
        <v>274</v>
      </c>
      <c r="L36" s="101"/>
      <c r="M36" s="52"/>
      <c r="N36" s="52"/>
      <c r="O36" s="52"/>
    </row>
    <row r="37">
      <c r="A37" s="39" t="s">
        <v>3517</v>
      </c>
      <c r="B37" s="41" t="s">
        <v>406</v>
      </c>
      <c r="C37" s="48">
        <v>1.0</v>
      </c>
      <c r="D37" s="41" t="s">
        <v>154</v>
      </c>
      <c r="E37" s="39" t="s">
        <v>6</v>
      </c>
      <c r="F37" s="41" t="s">
        <v>155</v>
      </c>
      <c r="G37" s="39" t="s">
        <v>148</v>
      </c>
      <c r="H37" s="41" t="s">
        <v>3551</v>
      </c>
      <c r="I37" s="39">
        <v>6626319.0</v>
      </c>
      <c r="J37" s="39" t="s">
        <v>165</v>
      </c>
      <c r="K37" s="41" t="s">
        <v>166</v>
      </c>
      <c r="L37" s="101"/>
      <c r="M37" s="52"/>
      <c r="N37" s="52"/>
      <c r="O37" s="52"/>
    </row>
    <row r="38">
      <c r="A38" s="39" t="s">
        <v>3517</v>
      </c>
      <c r="B38" s="41" t="s">
        <v>406</v>
      </c>
      <c r="C38" s="48">
        <v>1.0</v>
      </c>
      <c r="D38" s="41" t="s">
        <v>9</v>
      </c>
      <c r="E38" s="39" t="s">
        <v>9</v>
      </c>
      <c r="F38" s="49"/>
      <c r="G38" s="39" t="s">
        <v>148</v>
      </c>
      <c r="H38" s="41" t="s">
        <v>3552</v>
      </c>
      <c r="I38" s="39">
        <v>6626321.0</v>
      </c>
      <c r="J38" s="39" t="s">
        <v>381</v>
      </c>
      <c r="K38" s="41" t="s">
        <v>1145</v>
      </c>
      <c r="L38" s="101"/>
      <c r="M38" s="52"/>
      <c r="N38" s="52"/>
      <c r="O38" s="52"/>
    </row>
    <row r="39">
      <c r="A39" s="39" t="s">
        <v>3517</v>
      </c>
      <c r="B39" s="41" t="s">
        <v>406</v>
      </c>
      <c r="C39" s="48">
        <v>1.0</v>
      </c>
      <c r="D39" s="41" t="s">
        <v>159</v>
      </c>
      <c r="E39" s="39" t="s">
        <v>16</v>
      </c>
      <c r="F39" s="49"/>
      <c r="G39" s="39" t="s">
        <v>148</v>
      </c>
      <c r="H39" s="41" t="s">
        <v>3553</v>
      </c>
      <c r="I39" s="39">
        <v>6626324.0</v>
      </c>
      <c r="J39" s="39" t="s">
        <v>161</v>
      </c>
      <c r="K39" s="41" t="s">
        <v>1106</v>
      </c>
      <c r="L39" s="101"/>
      <c r="M39" s="52"/>
      <c r="N39" s="52"/>
      <c r="O39" s="52"/>
    </row>
    <row r="40">
      <c r="A40" s="39" t="s">
        <v>3554</v>
      </c>
      <c r="B40" s="41" t="s">
        <v>147</v>
      </c>
      <c r="C40" s="48">
        <v>1.0</v>
      </c>
      <c r="D40" s="41" t="s">
        <v>154</v>
      </c>
      <c r="E40" s="39" t="s">
        <v>6</v>
      </c>
      <c r="F40" s="41" t="s">
        <v>155</v>
      </c>
      <c r="G40" s="39" t="s">
        <v>148</v>
      </c>
      <c r="H40" s="41" t="s">
        <v>3555</v>
      </c>
      <c r="I40" s="39">
        <v>6626286.0</v>
      </c>
      <c r="J40" s="39" t="s">
        <v>165</v>
      </c>
      <c r="K40" s="41" t="s">
        <v>166</v>
      </c>
      <c r="L40" s="101"/>
      <c r="M40" s="52"/>
      <c r="N40" s="52"/>
      <c r="O40" s="52"/>
    </row>
    <row r="41">
      <c r="A41" s="39" t="s">
        <v>3554</v>
      </c>
      <c r="B41" s="41" t="s">
        <v>147</v>
      </c>
      <c r="C41" s="48">
        <v>1.0</v>
      </c>
      <c r="D41" s="41" t="s">
        <v>9</v>
      </c>
      <c r="E41" s="39" t="s">
        <v>9</v>
      </c>
      <c r="F41" s="49"/>
      <c r="G41" s="39" t="s">
        <v>148</v>
      </c>
      <c r="H41" s="41" t="s">
        <v>3556</v>
      </c>
      <c r="I41" s="39">
        <v>6626287.0</v>
      </c>
      <c r="J41" s="39" t="s">
        <v>381</v>
      </c>
      <c r="K41" s="41" t="s">
        <v>1145</v>
      </c>
      <c r="L41" s="101"/>
      <c r="M41" s="52"/>
      <c r="N41" s="52"/>
      <c r="O41" s="52"/>
    </row>
    <row r="42">
      <c r="A42" s="39" t="s">
        <v>3557</v>
      </c>
      <c r="B42" s="41" t="s">
        <v>315</v>
      </c>
      <c r="C42" s="48">
        <v>2.0</v>
      </c>
      <c r="D42" s="41" t="s">
        <v>154</v>
      </c>
      <c r="E42" s="39" t="s">
        <v>6</v>
      </c>
      <c r="F42" s="41" t="s">
        <v>155</v>
      </c>
      <c r="G42" s="39" t="s">
        <v>148</v>
      </c>
      <c r="H42" s="41" t="s">
        <v>3558</v>
      </c>
      <c r="I42" s="39">
        <v>6626255.0</v>
      </c>
      <c r="J42" s="39" t="s">
        <v>165</v>
      </c>
      <c r="K42" s="41" t="s">
        <v>166</v>
      </c>
      <c r="L42" s="101"/>
      <c r="M42" s="52"/>
      <c r="N42" s="52"/>
      <c r="O42" s="52"/>
    </row>
    <row r="43">
      <c r="A43" s="39" t="s">
        <v>3557</v>
      </c>
      <c r="B43" s="41" t="s">
        <v>315</v>
      </c>
      <c r="C43" s="48">
        <v>2.0</v>
      </c>
      <c r="D43" s="41" t="s">
        <v>9</v>
      </c>
      <c r="E43" s="39" t="s">
        <v>9</v>
      </c>
      <c r="F43" s="49"/>
      <c r="G43" s="39" t="s">
        <v>148</v>
      </c>
      <c r="H43" s="41" t="s">
        <v>3559</v>
      </c>
      <c r="I43" s="39">
        <v>6626256.0</v>
      </c>
      <c r="J43" s="39" t="s">
        <v>381</v>
      </c>
      <c r="K43" s="41" t="s">
        <v>1145</v>
      </c>
      <c r="L43" s="101"/>
      <c r="M43" s="52"/>
      <c r="N43" s="52"/>
      <c r="O43" s="52"/>
    </row>
    <row r="44">
      <c r="A44" s="39" t="s">
        <v>3560</v>
      </c>
      <c r="B44" s="41" t="s">
        <v>204</v>
      </c>
      <c r="C44" s="48">
        <v>1.0</v>
      </c>
      <c r="D44" s="41" t="s">
        <v>9</v>
      </c>
      <c r="E44" s="39" t="s">
        <v>9</v>
      </c>
      <c r="F44" s="49"/>
      <c r="G44" s="39" t="s">
        <v>148</v>
      </c>
      <c r="H44" s="41" t="s">
        <v>3561</v>
      </c>
      <c r="I44" s="39">
        <v>6626293.0</v>
      </c>
      <c r="J44" s="39" t="s">
        <v>165</v>
      </c>
      <c r="K44" s="41" t="s">
        <v>405</v>
      </c>
      <c r="L44" s="101"/>
      <c r="M44" s="52"/>
      <c r="N44" s="52"/>
      <c r="O44" s="52"/>
    </row>
    <row r="45">
      <c r="A45" s="39" t="s">
        <v>3560</v>
      </c>
      <c r="B45" s="41" t="s">
        <v>204</v>
      </c>
      <c r="C45" s="48">
        <v>1.0</v>
      </c>
      <c r="D45" s="41" t="s">
        <v>154</v>
      </c>
      <c r="E45" s="39" t="s">
        <v>8</v>
      </c>
      <c r="F45" s="41" t="s">
        <v>155</v>
      </c>
      <c r="G45" s="39" t="s">
        <v>148</v>
      </c>
      <c r="H45" s="41" t="s">
        <v>3562</v>
      </c>
      <c r="I45" s="39">
        <v>6626292.0</v>
      </c>
      <c r="J45" s="39" t="s">
        <v>206</v>
      </c>
      <c r="K45" s="41" t="s">
        <v>410</v>
      </c>
      <c r="L45" s="101"/>
      <c r="M45" s="52"/>
      <c r="N45" s="52"/>
      <c r="O45" s="52"/>
    </row>
    <row r="46">
      <c r="A46" s="39" t="s">
        <v>3560</v>
      </c>
      <c r="B46" s="41" t="s">
        <v>204</v>
      </c>
      <c r="C46" s="48">
        <v>1.0</v>
      </c>
      <c r="D46" s="41" t="s">
        <v>159</v>
      </c>
      <c r="E46" s="39" t="s">
        <v>20</v>
      </c>
      <c r="F46" s="49"/>
      <c r="G46" s="39" t="s">
        <v>148</v>
      </c>
      <c r="H46" s="41" t="s">
        <v>3563</v>
      </c>
      <c r="I46" s="39">
        <v>6626294.0</v>
      </c>
      <c r="J46" s="39" t="s">
        <v>212</v>
      </c>
      <c r="K46" s="41" t="s">
        <v>213</v>
      </c>
      <c r="L46" s="101"/>
      <c r="M46" s="52"/>
      <c r="N46" s="52"/>
      <c r="O46" s="52"/>
    </row>
    <row r="47">
      <c r="A47" s="39" t="s">
        <v>3560</v>
      </c>
      <c r="B47" s="41" t="s">
        <v>204</v>
      </c>
      <c r="C47" s="48">
        <v>1.0</v>
      </c>
      <c r="D47" s="41" t="s">
        <v>159</v>
      </c>
      <c r="E47" s="39" t="s">
        <v>21</v>
      </c>
      <c r="F47" s="49"/>
      <c r="G47" s="39" t="s">
        <v>148</v>
      </c>
      <c r="H47" s="41" t="s">
        <v>3564</v>
      </c>
      <c r="I47" s="39">
        <v>6626295.0</v>
      </c>
      <c r="J47" s="39" t="s">
        <v>354</v>
      </c>
      <c r="K47" s="41" t="s">
        <v>1537</v>
      </c>
      <c r="L47" s="101"/>
      <c r="M47" s="52"/>
      <c r="N47" s="52"/>
      <c r="O47" s="52"/>
    </row>
    <row r="48">
      <c r="A48" s="39" t="s">
        <v>3560</v>
      </c>
      <c r="B48" s="41" t="s">
        <v>204</v>
      </c>
      <c r="C48" s="48">
        <v>1.0</v>
      </c>
      <c r="D48" s="41" t="s">
        <v>159</v>
      </c>
      <c r="E48" s="39" t="s">
        <v>22</v>
      </c>
      <c r="F48" s="49"/>
      <c r="G48" s="39" t="s">
        <v>148</v>
      </c>
      <c r="H48" s="41">
        <v>4119603.0</v>
      </c>
      <c r="I48" s="39">
        <v>6626296.0</v>
      </c>
      <c r="J48" s="39" t="s">
        <v>206</v>
      </c>
      <c r="K48" s="41" t="s">
        <v>1508</v>
      </c>
      <c r="L48" s="101"/>
      <c r="M48" s="52"/>
      <c r="N48" s="52"/>
      <c r="O48" s="52"/>
    </row>
    <row r="49">
      <c r="A49" s="39" t="s">
        <v>3560</v>
      </c>
      <c r="B49" s="41" t="s">
        <v>204</v>
      </c>
      <c r="C49" s="48">
        <v>1.0</v>
      </c>
      <c r="D49" s="41" t="s">
        <v>159</v>
      </c>
      <c r="E49" s="39" t="s">
        <v>19</v>
      </c>
      <c r="F49" s="49"/>
      <c r="G49" s="39" t="s">
        <v>148</v>
      </c>
      <c r="H49" s="41" t="s">
        <v>1543</v>
      </c>
      <c r="I49" s="39">
        <v>6626297.0</v>
      </c>
      <c r="J49" s="39" t="s">
        <v>206</v>
      </c>
      <c r="K49" s="41">
        <v>50267.0</v>
      </c>
      <c r="L49" s="101"/>
      <c r="M49" s="52"/>
      <c r="N49" s="52"/>
      <c r="O49" s="52"/>
    </row>
    <row r="50">
      <c r="A50" s="39" t="s">
        <v>3565</v>
      </c>
      <c r="B50" s="41" t="s">
        <v>153</v>
      </c>
      <c r="C50" s="48">
        <v>1.0</v>
      </c>
      <c r="D50" s="41" t="s">
        <v>154</v>
      </c>
      <c r="E50" s="39" t="s">
        <v>6</v>
      </c>
      <c r="F50" s="41" t="s">
        <v>155</v>
      </c>
      <c r="G50" s="39" t="s">
        <v>148</v>
      </c>
      <c r="H50" s="41" t="s">
        <v>3566</v>
      </c>
      <c r="I50" s="39">
        <v>6626311.0</v>
      </c>
      <c r="J50" s="39" t="s">
        <v>165</v>
      </c>
      <c r="K50" s="41" t="s">
        <v>166</v>
      </c>
      <c r="L50" s="101"/>
      <c r="M50" s="52"/>
      <c r="N50" s="52"/>
      <c r="O50" s="52"/>
    </row>
    <row r="51">
      <c r="A51" s="39" t="s">
        <v>3565</v>
      </c>
      <c r="B51" s="41" t="s">
        <v>153</v>
      </c>
      <c r="C51" s="48">
        <v>1.0</v>
      </c>
      <c r="D51" s="41" t="s">
        <v>9</v>
      </c>
      <c r="E51" s="39" t="s">
        <v>9</v>
      </c>
      <c r="F51" s="49"/>
      <c r="G51" s="39" t="s">
        <v>148</v>
      </c>
      <c r="H51" s="41" t="s">
        <v>3567</v>
      </c>
      <c r="I51" s="39">
        <v>6626312.0</v>
      </c>
      <c r="J51" s="39" t="s">
        <v>381</v>
      </c>
      <c r="K51" s="41" t="s">
        <v>1145</v>
      </c>
      <c r="L51" s="101"/>
      <c r="M51" s="52"/>
      <c r="N51" s="52"/>
      <c r="O51" s="52"/>
    </row>
    <row r="52">
      <c r="A52" s="39" t="s">
        <v>3565</v>
      </c>
      <c r="B52" s="41" t="s">
        <v>153</v>
      </c>
      <c r="C52" s="48">
        <v>1.0</v>
      </c>
      <c r="D52" s="41" t="s">
        <v>159</v>
      </c>
      <c r="E52" s="39" t="s">
        <v>26</v>
      </c>
      <c r="F52" s="49"/>
      <c r="G52" s="39" t="s">
        <v>148</v>
      </c>
      <c r="H52" s="41" t="s">
        <v>3568</v>
      </c>
      <c r="I52" s="39">
        <v>6626313.0</v>
      </c>
      <c r="J52" s="39" t="s">
        <v>192</v>
      </c>
      <c r="K52" s="41" t="s">
        <v>1685</v>
      </c>
      <c r="L52" s="101"/>
      <c r="M52" s="52"/>
      <c r="N52" s="52"/>
      <c r="O52" s="52"/>
    </row>
    <row r="53">
      <c r="A53" s="39" t="s">
        <v>3565</v>
      </c>
      <c r="B53" s="41" t="s">
        <v>153</v>
      </c>
      <c r="C53" s="48">
        <v>1.0</v>
      </c>
      <c r="D53" s="41" t="s">
        <v>159</v>
      </c>
      <c r="E53" s="39" t="s">
        <v>17</v>
      </c>
      <c r="F53" s="49"/>
      <c r="G53" s="39" t="s">
        <v>148</v>
      </c>
      <c r="H53" s="41" t="s">
        <v>3569</v>
      </c>
      <c r="I53" s="39">
        <v>6626314.0</v>
      </c>
      <c r="J53" s="39" t="s">
        <v>189</v>
      </c>
      <c r="K53" s="41" t="s">
        <v>190</v>
      </c>
      <c r="L53" s="101"/>
      <c r="M53" s="52"/>
      <c r="N53" s="52"/>
      <c r="O53" s="52"/>
    </row>
    <row r="54">
      <c r="A54" s="39" t="s">
        <v>146</v>
      </c>
      <c r="B54" s="41" t="s">
        <v>153</v>
      </c>
      <c r="C54" s="48">
        <v>1.0</v>
      </c>
      <c r="D54" s="41" t="s">
        <v>154</v>
      </c>
      <c r="E54" s="39" t="s">
        <v>6</v>
      </c>
      <c r="F54" s="41" t="s">
        <v>155</v>
      </c>
      <c r="G54" s="39" t="s">
        <v>148</v>
      </c>
      <c r="H54" s="41" t="s">
        <v>3570</v>
      </c>
      <c r="I54" s="39">
        <v>6626307.0</v>
      </c>
      <c r="J54" s="39" t="s">
        <v>165</v>
      </c>
      <c r="K54" s="41" t="s">
        <v>166</v>
      </c>
      <c r="L54" s="101"/>
      <c r="M54" s="52"/>
      <c r="N54" s="52"/>
      <c r="O54" s="52"/>
    </row>
    <row r="55">
      <c r="A55" s="39" t="s">
        <v>146</v>
      </c>
      <c r="B55" s="41" t="s">
        <v>153</v>
      </c>
      <c r="C55" s="48">
        <v>1.0</v>
      </c>
      <c r="D55" s="41" t="s">
        <v>9</v>
      </c>
      <c r="E55" s="39" t="s">
        <v>9</v>
      </c>
      <c r="F55" s="49"/>
      <c r="G55" s="39" t="s">
        <v>148</v>
      </c>
      <c r="H55" s="41" t="s">
        <v>3571</v>
      </c>
      <c r="I55" s="39">
        <v>6626308.0</v>
      </c>
      <c r="J55" s="39" t="s">
        <v>381</v>
      </c>
      <c r="K55" s="41" t="s">
        <v>1145</v>
      </c>
      <c r="L55" s="101"/>
      <c r="M55" s="52"/>
      <c r="N55" s="52"/>
      <c r="O55" s="52"/>
    </row>
    <row r="56">
      <c r="A56" s="39" t="s">
        <v>146</v>
      </c>
      <c r="B56" s="41" t="s">
        <v>153</v>
      </c>
      <c r="C56" s="48">
        <v>1.0</v>
      </c>
      <c r="D56" s="41" t="s">
        <v>159</v>
      </c>
      <c r="E56" s="39" t="s">
        <v>26</v>
      </c>
      <c r="F56" s="49"/>
      <c r="G56" s="39" t="s">
        <v>148</v>
      </c>
      <c r="H56" s="41" t="s">
        <v>3572</v>
      </c>
      <c r="I56" s="39">
        <v>6626309.0</v>
      </c>
      <c r="J56" s="39" t="s">
        <v>192</v>
      </c>
      <c r="K56" s="41" t="s">
        <v>1685</v>
      </c>
      <c r="L56" s="101"/>
      <c r="M56" s="52"/>
      <c r="N56" s="52"/>
      <c r="O56" s="52"/>
    </row>
    <row r="57">
      <c r="A57" s="39" t="s">
        <v>146</v>
      </c>
      <c r="B57" s="41" t="s">
        <v>153</v>
      </c>
      <c r="C57" s="48">
        <v>1.0</v>
      </c>
      <c r="D57" s="41" t="s">
        <v>159</v>
      </c>
      <c r="E57" s="39" t="s">
        <v>17</v>
      </c>
      <c r="F57" s="49"/>
      <c r="G57" s="39" t="s">
        <v>148</v>
      </c>
      <c r="H57" s="41" t="s">
        <v>3573</v>
      </c>
      <c r="I57" s="39">
        <v>6626310.0</v>
      </c>
      <c r="J57" s="39" t="s">
        <v>189</v>
      </c>
      <c r="K57" s="41" t="s">
        <v>190</v>
      </c>
      <c r="L57" s="101"/>
      <c r="M57" s="52"/>
      <c r="N57" s="52"/>
      <c r="O57" s="52"/>
    </row>
    <row r="58">
      <c r="A58" s="39" t="s">
        <v>146</v>
      </c>
      <c r="B58" s="41" t="s">
        <v>153</v>
      </c>
      <c r="C58" s="48">
        <v>1.0</v>
      </c>
      <c r="D58" s="41" t="s">
        <v>154</v>
      </c>
      <c r="E58" s="39" t="s">
        <v>6</v>
      </c>
      <c r="F58" s="41" t="s">
        <v>155</v>
      </c>
      <c r="G58" s="39" t="s">
        <v>148</v>
      </c>
      <c r="H58" s="41" t="s">
        <v>3574</v>
      </c>
      <c r="I58" s="39">
        <v>6626393.0</v>
      </c>
      <c r="J58" s="39" t="s">
        <v>165</v>
      </c>
      <c r="K58" s="41" t="s">
        <v>166</v>
      </c>
      <c r="L58" s="101"/>
      <c r="M58" s="52"/>
      <c r="N58" s="52"/>
      <c r="O58" s="52"/>
    </row>
    <row r="59">
      <c r="A59" s="39" t="s">
        <v>146</v>
      </c>
      <c r="B59" s="41" t="s">
        <v>153</v>
      </c>
      <c r="C59" s="48">
        <v>1.0</v>
      </c>
      <c r="D59" s="41" t="s">
        <v>9</v>
      </c>
      <c r="E59" s="39" t="s">
        <v>9</v>
      </c>
      <c r="F59" s="49"/>
      <c r="G59" s="39" t="s">
        <v>148</v>
      </c>
      <c r="H59" s="41" t="s">
        <v>3575</v>
      </c>
      <c r="I59" s="39">
        <v>6626304.0</v>
      </c>
      <c r="J59" s="39" t="s">
        <v>381</v>
      </c>
      <c r="K59" s="41" t="s">
        <v>1145</v>
      </c>
      <c r="L59" s="101"/>
      <c r="M59" s="52"/>
      <c r="N59" s="52"/>
      <c r="O59" s="52"/>
    </row>
    <row r="60">
      <c r="A60" s="39" t="s">
        <v>146</v>
      </c>
      <c r="B60" s="41" t="s">
        <v>153</v>
      </c>
      <c r="C60" s="48">
        <v>1.0</v>
      </c>
      <c r="D60" s="41" t="s">
        <v>159</v>
      </c>
      <c r="E60" s="39" t="s">
        <v>26</v>
      </c>
      <c r="F60" s="49"/>
      <c r="G60" s="39" t="s">
        <v>148</v>
      </c>
      <c r="H60" s="41" t="s">
        <v>151</v>
      </c>
      <c r="I60" s="39">
        <v>6626305.0</v>
      </c>
      <c r="J60" s="39" t="s">
        <v>192</v>
      </c>
      <c r="K60" s="41" t="s">
        <v>1685</v>
      </c>
      <c r="L60" s="101"/>
      <c r="M60" s="52"/>
      <c r="N60" s="52"/>
      <c r="O60" s="52"/>
    </row>
    <row r="61">
      <c r="A61" s="39" t="s">
        <v>146</v>
      </c>
      <c r="B61" s="41" t="s">
        <v>153</v>
      </c>
      <c r="C61" s="48">
        <v>1.0</v>
      </c>
      <c r="D61" s="41" t="s">
        <v>159</v>
      </c>
      <c r="E61" s="39" t="s">
        <v>17</v>
      </c>
      <c r="F61" s="49"/>
      <c r="G61" s="39" t="s">
        <v>148</v>
      </c>
      <c r="H61" s="41" t="s">
        <v>151</v>
      </c>
      <c r="I61" s="39">
        <v>6626306.0</v>
      </c>
      <c r="J61" s="39" t="s">
        <v>189</v>
      </c>
      <c r="K61" s="41" t="s">
        <v>190</v>
      </c>
      <c r="L61" s="101"/>
      <c r="M61" s="52"/>
      <c r="N61" s="52"/>
      <c r="O61" s="52"/>
    </row>
    <row r="62">
      <c r="A62" s="39" t="s">
        <v>3576</v>
      </c>
      <c r="B62" s="41" t="s">
        <v>315</v>
      </c>
      <c r="C62" s="48">
        <v>2.0</v>
      </c>
      <c r="D62" s="41" t="s">
        <v>154</v>
      </c>
      <c r="E62" s="39" t="s">
        <v>6</v>
      </c>
      <c r="F62" s="41" t="s">
        <v>155</v>
      </c>
      <c r="G62" s="39" t="s">
        <v>148</v>
      </c>
      <c r="H62" s="41" t="s">
        <v>3577</v>
      </c>
      <c r="I62" s="39">
        <v>6626251.0</v>
      </c>
      <c r="J62" s="39" t="s">
        <v>165</v>
      </c>
      <c r="K62" s="41" t="s">
        <v>166</v>
      </c>
      <c r="L62" s="101"/>
      <c r="M62" s="52"/>
      <c r="N62" s="52"/>
      <c r="O62" s="52"/>
    </row>
    <row r="63">
      <c r="A63" s="39" t="s">
        <v>3576</v>
      </c>
      <c r="B63" s="41" t="s">
        <v>315</v>
      </c>
      <c r="C63" s="48">
        <v>2.0</v>
      </c>
      <c r="D63" s="41" t="s">
        <v>9</v>
      </c>
      <c r="E63" s="39" t="s">
        <v>9</v>
      </c>
      <c r="F63" s="49"/>
      <c r="G63" s="39" t="s">
        <v>148</v>
      </c>
      <c r="H63" s="41" t="s">
        <v>3578</v>
      </c>
      <c r="I63" s="39">
        <v>6626252.0</v>
      </c>
      <c r="J63" s="39" t="s">
        <v>381</v>
      </c>
      <c r="K63" s="41" t="s">
        <v>1145</v>
      </c>
      <c r="L63" s="101"/>
      <c r="M63" s="52"/>
      <c r="N63" s="52"/>
      <c r="O63" s="52"/>
    </row>
    <row r="64">
      <c r="A64" s="39" t="s">
        <v>3557</v>
      </c>
      <c r="B64" s="41" t="s">
        <v>315</v>
      </c>
      <c r="C64" s="48">
        <v>2.0</v>
      </c>
      <c r="D64" s="41" t="s">
        <v>9</v>
      </c>
      <c r="E64" s="39" t="s">
        <v>9</v>
      </c>
      <c r="F64" s="49"/>
      <c r="G64" s="39" t="s">
        <v>148</v>
      </c>
      <c r="H64" s="41" t="s">
        <v>3579</v>
      </c>
      <c r="I64" s="39">
        <v>6626260.0</v>
      </c>
      <c r="J64" s="39" t="s">
        <v>381</v>
      </c>
      <c r="K64" s="41" t="s">
        <v>1145</v>
      </c>
      <c r="L64" s="101"/>
      <c r="M64" s="52"/>
      <c r="N64" s="52"/>
      <c r="O64" s="52"/>
    </row>
    <row r="65">
      <c r="A65" s="39" t="s">
        <v>146</v>
      </c>
      <c r="B65" s="41" t="s">
        <v>315</v>
      </c>
      <c r="C65" s="48">
        <v>2.0</v>
      </c>
      <c r="D65" s="41" t="s">
        <v>154</v>
      </c>
      <c r="E65" s="39" t="s">
        <v>6</v>
      </c>
      <c r="F65" s="41" t="s">
        <v>155</v>
      </c>
      <c r="G65" s="39" t="s">
        <v>148</v>
      </c>
      <c r="H65" s="41" t="s">
        <v>3580</v>
      </c>
      <c r="I65" s="39">
        <v>6626249.0</v>
      </c>
      <c r="J65" s="39" t="s">
        <v>165</v>
      </c>
      <c r="K65" s="41" t="s">
        <v>166</v>
      </c>
      <c r="L65" s="101"/>
      <c r="M65" s="52"/>
      <c r="N65" s="52"/>
      <c r="O65" s="52"/>
    </row>
    <row r="66">
      <c r="A66" s="39" t="s">
        <v>146</v>
      </c>
      <c r="B66" s="41" t="s">
        <v>315</v>
      </c>
      <c r="C66" s="48">
        <v>2.0</v>
      </c>
      <c r="D66" s="41" t="s">
        <v>9</v>
      </c>
      <c r="E66" s="39" t="s">
        <v>9</v>
      </c>
      <c r="F66" s="49"/>
      <c r="G66" s="39" t="s">
        <v>148</v>
      </c>
      <c r="H66" s="41" t="s">
        <v>3581</v>
      </c>
      <c r="I66" s="39">
        <v>6626250.0</v>
      </c>
      <c r="J66" s="39" t="s">
        <v>381</v>
      </c>
      <c r="K66" s="41" t="s">
        <v>1145</v>
      </c>
      <c r="L66" s="101"/>
      <c r="M66" s="52"/>
      <c r="N66" s="52"/>
      <c r="O66" s="52"/>
    </row>
    <row r="67">
      <c r="A67" s="41" t="s">
        <v>146</v>
      </c>
      <c r="B67" s="39"/>
      <c r="C67" s="48"/>
      <c r="D67" s="39" t="s">
        <v>159</v>
      </c>
      <c r="E67" s="39" t="s">
        <v>20</v>
      </c>
      <c r="F67" s="39"/>
      <c r="G67" s="39" t="s">
        <v>148</v>
      </c>
      <c r="H67" s="39" t="s">
        <v>3582</v>
      </c>
      <c r="I67" s="39" t="s">
        <v>227</v>
      </c>
      <c r="J67" s="39" t="s">
        <v>212</v>
      </c>
      <c r="K67" s="39" t="s">
        <v>688</v>
      </c>
      <c r="L67" s="43" t="s">
        <v>3583</v>
      </c>
      <c r="M67" s="39"/>
      <c r="N67" s="39"/>
      <c r="O67" s="39"/>
    </row>
    <row r="68">
      <c r="A68" s="41" t="s">
        <v>146</v>
      </c>
      <c r="B68" s="47" t="s">
        <v>153</v>
      </c>
      <c r="C68" s="40"/>
      <c r="D68" s="39" t="s">
        <v>159</v>
      </c>
      <c r="E68" s="39" t="s">
        <v>26</v>
      </c>
      <c r="F68" s="49"/>
      <c r="G68" s="39" t="s">
        <v>148</v>
      </c>
      <c r="H68" s="41">
        <v>1.8164010503036E13</v>
      </c>
      <c r="I68" s="39" t="s">
        <v>227</v>
      </c>
      <c r="J68" s="41" t="s">
        <v>192</v>
      </c>
      <c r="K68" s="39" t="s">
        <v>1685</v>
      </c>
      <c r="L68" s="43" t="s">
        <v>3584</v>
      </c>
      <c r="M68" s="39"/>
      <c r="N68" s="39"/>
      <c r="O68" s="39"/>
    </row>
    <row r="69">
      <c r="A69" s="41" t="s">
        <v>146</v>
      </c>
      <c r="B69" s="39" t="s">
        <v>204</v>
      </c>
      <c r="C69" s="40">
        <v>1.0</v>
      </c>
      <c r="D69" s="39" t="s">
        <v>159</v>
      </c>
      <c r="E69" s="39" t="s">
        <v>19</v>
      </c>
      <c r="F69" s="52"/>
      <c r="G69" s="39" t="s">
        <v>148</v>
      </c>
      <c r="H69" s="39" t="s">
        <v>151</v>
      </c>
      <c r="I69" s="39" t="s">
        <v>227</v>
      </c>
      <c r="J69" s="39" t="s">
        <v>206</v>
      </c>
      <c r="K69" s="41" t="s">
        <v>151</v>
      </c>
      <c r="L69" s="43" t="s">
        <v>3585</v>
      </c>
      <c r="M69" s="39"/>
      <c r="N69" s="39"/>
      <c r="O69" s="39"/>
    </row>
    <row r="70">
      <c r="A70" s="41" t="s">
        <v>3586</v>
      </c>
      <c r="B70" s="39" t="s">
        <v>315</v>
      </c>
      <c r="C70" s="40">
        <v>2.0</v>
      </c>
      <c r="D70" s="39" t="s">
        <v>154</v>
      </c>
      <c r="E70" s="39" t="s">
        <v>7</v>
      </c>
      <c r="F70" s="39" t="s">
        <v>155</v>
      </c>
      <c r="G70" s="39" t="s">
        <v>148</v>
      </c>
      <c r="H70" s="39" t="s">
        <v>3587</v>
      </c>
      <c r="I70" s="41" t="s">
        <v>227</v>
      </c>
      <c r="J70" s="39" t="s">
        <v>165</v>
      </c>
      <c r="K70" s="41" t="s">
        <v>245</v>
      </c>
      <c r="L70" s="43" t="s">
        <v>3588</v>
      </c>
      <c r="M70" s="39"/>
      <c r="N70" s="39" t="s">
        <v>158</v>
      </c>
      <c r="O70" s="39" t="s">
        <v>247</v>
      </c>
    </row>
    <row r="71">
      <c r="A71" s="38" t="s">
        <v>3589</v>
      </c>
      <c r="B71" s="39" t="s">
        <v>180</v>
      </c>
      <c r="C71" s="40">
        <v>2.0</v>
      </c>
      <c r="D71" s="39" t="s">
        <v>154</v>
      </c>
      <c r="E71" s="41" t="s">
        <v>7</v>
      </c>
      <c r="F71" s="39" t="s">
        <v>155</v>
      </c>
      <c r="G71" s="41" t="s">
        <v>148</v>
      </c>
      <c r="H71" s="60" t="s">
        <v>3590</v>
      </c>
      <c r="I71" s="41" t="s">
        <v>227</v>
      </c>
      <c r="J71" s="39" t="s">
        <v>165</v>
      </c>
      <c r="K71" s="108" t="s">
        <v>553</v>
      </c>
      <c r="L71" s="107" t="s">
        <v>3591</v>
      </c>
      <c r="M71" s="43"/>
      <c r="N71" s="43" t="s">
        <v>158</v>
      </c>
      <c r="O71" s="43" t="s">
        <v>264</v>
      </c>
    </row>
    <row r="72">
      <c r="A72" s="55" t="s">
        <v>467</v>
      </c>
      <c r="B72" s="39" t="s">
        <v>260</v>
      </c>
      <c r="C72" s="40">
        <v>1.0</v>
      </c>
      <c r="D72" s="39" t="s">
        <v>154</v>
      </c>
      <c r="E72" s="41" t="s">
        <v>7</v>
      </c>
      <c r="F72" s="39" t="s">
        <v>155</v>
      </c>
      <c r="G72" s="41" t="s">
        <v>148</v>
      </c>
      <c r="H72" s="39" t="s">
        <v>3592</v>
      </c>
      <c r="I72" s="41" t="s">
        <v>227</v>
      </c>
      <c r="J72" s="39" t="s">
        <v>165</v>
      </c>
      <c r="K72" s="41" t="s">
        <v>262</v>
      </c>
      <c r="L72" s="43" t="s">
        <v>3593</v>
      </c>
      <c r="M72" s="39"/>
      <c r="N72" s="39" t="s">
        <v>158</v>
      </c>
      <c r="O72" s="39" t="s">
        <v>264</v>
      </c>
    </row>
    <row r="73">
      <c r="A73" s="41" t="s">
        <v>146</v>
      </c>
      <c r="B73" s="38" t="s">
        <v>204</v>
      </c>
      <c r="C73" s="48">
        <v>1.0</v>
      </c>
      <c r="D73" s="41" t="s">
        <v>159</v>
      </c>
      <c r="E73" s="39" t="s">
        <v>21</v>
      </c>
      <c r="F73" s="49"/>
      <c r="G73" s="39" t="s">
        <v>148</v>
      </c>
      <c r="H73" s="41" t="s">
        <v>3594</v>
      </c>
      <c r="I73" s="39" t="s">
        <v>227</v>
      </c>
      <c r="J73" s="41" t="s">
        <v>345</v>
      </c>
      <c r="K73" s="39"/>
      <c r="L73" s="107" t="s">
        <v>3595</v>
      </c>
      <c r="M73" s="39"/>
      <c r="N73" s="39"/>
      <c r="O73" s="39"/>
    </row>
    <row r="74">
      <c r="A74" s="41" t="s">
        <v>146</v>
      </c>
      <c r="B74" s="38" t="s">
        <v>204</v>
      </c>
      <c r="C74" s="48">
        <v>1.0</v>
      </c>
      <c r="D74" s="41" t="s">
        <v>159</v>
      </c>
      <c r="E74" s="39" t="s">
        <v>21</v>
      </c>
      <c r="F74" s="49"/>
      <c r="G74" s="39" t="s">
        <v>148</v>
      </c>
      <c r="H74" s="41" t="s">
        <v>3596</v>
      </c>
      <c r="I74" s="39" t="s">
        <v>227</v>
      </c>
      <c r="J74" s="41" t="s">
        <v>345</v>
      </c>
      <c r="K74" s="39"/>
      <c r="L74" s="107" t="s">
        <v>3595</v>
      </c>
      <c r="M74" s="39"/>
      <c r="N74" s="39"/>
      <c r="O74" s="39"/>
    </row>
    <row r="75">
      <c r="A75" s="47" t="s">
        <v>146</v>
      </c>
      <c r="B75" s="67" t="s">
        <v>204</v>
      </c>
      <c r="C75" s="211">
        <v>1.0</v>
      </c>
      <c r="D75" s="67" t="s">
        <v>154</v>
      </c>
      <c r="E75" s="128" t="s">
        <v>8</v>
      </c>
      <c r="F75" s="67" t="s">
        <v>1185</v>
      </c>
      <c r="G75" s="128" t="s">
        <v>148</v>
      </c>
      <c r="H75" s="248" t="s">
        <v>3597</v>
      </c>
      <c r="I75" s="128">
        <v>6630692.0</v>
      </c>
      <c r="J75" s="67" t="s">
        <v>206</v>
      </c>
      <c r="K75" s="128" t="s">
        <v>410</v>
      </c>
      <c r="L75" s="107" t="s">
        <v>3598</v>
      </c>
      <c r="M75" s="39"/>
      <c r="N75" s="39"/>
      <c r="O75" s="39"/>
    </row>
    <row r="76">
      <c r="A76" s="47" t="s">
        <v>146</v>
      </c>
      <c r="B76" s="41" t="s">
        <v>204</v>
      </c>
      <c r="C76" s="48">
        <v>1.0</v>
      </c>
      <c r="D76" s="41" t="s">
        <v>9</v>
      </c>
      <c r="E76" s="39" t="s">
        <v>9</v>
      </c>
      <c r="F76" s="49"/>
      <c r="G76" s="39" t="s">
        <v>148</v>
      </c>
      <c r="H76" s="41" t="s">
        <v>3599</v>
      </c>
      <c r="I76" s="39" t="s">
        <v>227</v>
      </c>
      <c r="J76" s="41" t="s">
        <v>293</v>
      </c>
      <c r="K76" s="39"/>
      <c r="L76" s="107" t="s">
        <v>3598</v>
      </c>
      <c r="M76" s="39"/>
      <c r="N76" s="39"/>
      <c r="O76" s="39"/>
    </row>
    <row r="77">
      <c r="A77" s="41" t="s">
        <v>146</v>
      </c>
      <c r="B77" s="39" t="s">
        <v>204</v>
      </c>
      <c r="C77" s="40">
        <v>1.0</v>
      </c>
      <c r="D77" s="39" t="s">
        <v>159</v>
      </c>
      <c r="E77" s="47" t="s">
        <v>20</v>
      </c>
      <c r="F77" s="102"/>
      <c r="G77" s="47" t="s">
        <v>148</v>
      </c>
      <c r="H77" s="47" t="s">
        <v>3600</v>
      </c>
      <c r="I77" s="39" t="s">
        <v>227</v>
      </c>
      <c r="J77" s="39" t="s">
        <v>212</v>
      </c>
      <c r="K77" s="219" t="s">
        <v>1030</v>
      </c>
      <c r="L77" s="107" t="s">
        <v>3598</v>
      </c>
      <c r="M77" s="39"/>
      <c r="N77" s="39"/>
      <c r="O77" s="39"/>
    </row>
    <row r="78">
      <c r="A78" s="47" t="s">
        <v>146</v>
      </c>
      <c r="B78" s="41" t="s">
        <v>204</v>
      </c>
      <c r="C78" s="48">
        <v>1.0</v>
      </c>
      <c r="D78" s="41" t="s">
        <v>159</v>
      </c>
      <c r="E78" s="39" t="s">
        <v>22</v>
      </c>
      <c r="F78" s="49"/>
      <c r="G78" s="39" t="s">
        <v>148</v>
      </c>
      <c r="H78" s="41" t="s">
        <v>3601</v>
      </c>
      <c r="I78" s="39" t="s">
        <v>227</v>
      </c>
      <c r="J78" s="41" t="s">
        <v>206</v>
      </c>
      <c r="K78" s="39"/>
      <c r="L78" s="107" t="s">
        <v>3598</v>
      </c>
      <c r="M78" s="39"/>
      <c r="N78" s="39"/>
      <c r="O78" s="39"/>
    </row>
    <row r="79">
      <c r="A79" s="41" t="s">
        <v>146</v>
      </c>
      <c r="B79" s="38" t="s">
        <v>204</v>
      </c>
      <c r="C79" s="48">
        <v>1.0</v>
      </c>
      <c r="D79" s="41" t="s">
        <v>159</v>
      </c>
      <c r="E79" s="39" t="s">
        <v>19</v>
      </c>
      <c r="F79" s="49"/>
      <c r="G79" s="39" t="s">
        <v>148</v>
      </c>
      <c r="H79" s="41"/>
      <c r="I79" s="39" t="s">
        <v>227</v>
      </c>
      <c r="J79" s="41" t="s">
        <v>308</v>
      </c>
      <c r="K79" s="39"/>
      <c r="L79" s="107" t="s">
        <v>3598</v>
      </c>
      <c r="M79" s="39"/>
      <c r="N79" s="39"/>
      <c r="O79" s="39"/>
    </row>
    <row r="80">
      <c r="A80" s="41" t="s">
        <v>146</v>
      </c>
      <c r="B80" s="39" t="s">
        <v>204</v>
      </c>
      <c r="C80" s="40">
        <v>1.0</v>
      </c>
      <c r="D80" s="39" t="s">
        <v>159</v>
      </c>
      <c r="E80" s="39" t="s">
        <v>26</v>
      </c>
      <c r="F80" s="102"/>
      <c r="G80" s="47" t="s">
        <v>148</v>
      </c>
      <c r="H80" s="58" t="s">
        <v>3602</v>
      </c>
      <c r="I80" s="39" t="s">
        <v>227</v>
      </c>
      <c r="J80" s="55" t="s">
        <v>345</v>
      </c>
      <c r="K80" s="57" t="s">
        <v>1033</v>
      </c>
      <c r="L80" s="107" t="s">
        <v>3598</v>
      </c>
      <c r="M80" s="39"/>
      <c r="N80" s="39"/>
      <c r="O80" s="39"/>
    </row>
    <row r="81">
      <c r="A81" s="53" t="s">
        <v>146</v>
      </c>
      <c r="B81" s="60" t="s">
        <v>204</v>
      </c>
      <c r="C81" s="92">
        <v>1.0</v>
      </c>
      <c r="D81" s="39" t="s">
        <v>159</v>
      </c>
      <c r="E81" s="41" t="s">
        <v>22</v>
      </c>
      <c r="F81" s="42"/>
      <c r="G81" s="39" t="s">
        <v>148</v>
      </c>
      <c r="H81" s="249" t="s">
        <v>3603</v>
      </c>
      <c r="I81" s="73" t="s">
        <v>227</v>
      </c>
      <c r="J81" s="60" t="s">
        <v>269</v>
      </c>
      <c r="K81" s="163"/>
      <c r="L81" s="107" t="s">
        <v>3604</v>
      </c>
      <c r="M81" s="39"/>
      <c r="N81" s="39"/>
      <c r="O81" s="39"/>
    </row>
    <row r="82">
      <c r="A82" s="47" t="s">
        <v>281</v>
      </c>
      <c r="B82" s="47" t="s">
        <v>282</v>
      </c>
      <c r="C82" s="40"/>
      <c r="D82" s="38" t="s">
        <v>154</v>
      </c>
      <c r="E82" s="39" t="s">
        <v>230</v>
      </c>
      <c r="F82" s="41"/>
      <c r="G82" s="39" t="s">
        <v>148</v>
      </c>
      <c r="H82" s="39" t="s">
        <v>3605</v>
      </c>
      <c r="I82" s="41" t="s">
        <v>227</v>
      </c>
      <c r="J82" s="39" t="s">
        <v>165</v>
      </c>
      <c r="K82" s="43" t="s">
        <v>284</v>
      </c>
      <c r="L82" s="43" t="s">
        <v>285</v>
      </c>
      <c r="M82" s="43"/>
      <c r="N82" s="43"/>
      <c r="O82" s="43"/>
    </row>
    <row r="83">
      <c r="A83" s="47" t="s">
        <v>146</v>
      </c>
      <c r="B83" s="47" t="s">
        <v>180</v>
      </c>
      <c r="C83" s="40">
        <v>1.0</v>
      </c>
      <c r="D83" s="38" t="s">
        <v>159</v>
      </c>
      <c r="E83" s="39" t="s">
        <v>12</v>
      </c>
      <c r="F83" s="41"/>
      <c r="G83" s="39" t="s">
        <v>148</v>
      </c>
      <c r="H83" s="39">
        <v>2.1191523700534E13</v>
      </c>
      <c r="I83" s="41" t="s">
        <v>227</v>
      </c>
      <c r="J83" s="39" t="s">
        <v>273</v>
      </c>
      <c r="K83" s="43"/>
      <c r="L83" s="43" t="s">
        <v>3606</v>
      </c>
      <c r="M83" s="43"/>
      <c r="N83" s="43"/>
      <c r="O83" s="43"/>
    </row>
    <row r="84">
      <c r="A84" s="39" t="s">
        <v>146</v>
      </c>
      <c r="B84" s="41" t="s">
        <v>306</v>
      </c>
      <c r="C84" s="48">
        <v>1.0</v>
      </c>
      <c r="D84" s="41" t="s">
        <v>154</v>
      </c>
      <c r="E84" s="39" t="s">
        <v>6</v>
      </c>
      <c r="F84" s="66" t="s">
        <v>155</v>
      </c>
      <c r="G84" s="67" t="s">
        <v>148</v>
      </c>
      <c r="H84" s="41" t="s">
        <v>3607</v>
      </c>
      <c r="I84" s="39" t="s">
        <v>227</v>
      </c>
      <c r="J84" s="41" t="s">
        <v>308</v>
      </c>
      <c r="K84" s="43" t="s">
        <v>308</v>
      </c>
      <c r="L84" s="59" t="s">
        <v>1252</v>
      </c>
      <c r="M84" s="59"/>
      <c r="N84" s="59"/>
      <c r="O84" s="59"/>
    </row>
    <row r="85">
      <c r="A85" s="39" t="s">
        <v>146</v>
      </c>
      <c r="B85" s="41" t="s">
        <v>180</v>
      </c>
      <c r="C85" s="48">
        <v>1.0</v>
      </c>
      <c r="D85" s="41" t="s">
        <v>9</v>
      </c>
      <c r="E85" s="39" t="s">
        <v>9</v>
      </c>
      <c r="F85" s="102"/>
      <c r="G85" s="47" t="s">
        <v>148</v>
      </c>
      <c r="H85" s="41" t="s">
        <v>3608</v>
      </c>
      <c r="I85" s="41" t="s">
        <v>227</v>
      </c>
      <c r="J85" s="41" t="s">
        <v>168</v>
      </c>
      <c r="K85" s="39"/>
      <c r="L85" s="59" t="s">
        <v>1252</v>
      </c>
      <c r="M85" s="59"/>
      <c r="N85" s="59"/>
      <c r="O85" s="59"/>
    </row>
    <row r="86">
      <c r="A86" s="39" t="s">
        <v>3609</v>
      </c>
      <c r="B86" s="41" t="s">
        <v>1798</v>
      </c>
      <c r="C86" s="48">
        <v>2.0</v>
      </c>
      <c r="D86" s="41" t="s">
        <v>9</v>
      </c>
      <c r="E86" s="39" t="s">
        <v>9</v>
      </c>
      <c r="F86" s="49"/>
      <c r="G86" s="39" t="s">
        <v>148</v>
      </c>
      <c r="H86" s="41" t="s">
        <v>3610</v>
      </c>
      <c r="I86" s="39">
        <v>6627282.0</v>
      </c>
      <c r="J86" s="41" t="s">
        <v>150</v>
      </c>
      <c r="K86" s="43" t="s">
        <v>799</v>
      </c>
      <c r="L86" s="43" t="s">
        <v>302</v>
      </c>
      <c r="M86" s="39"/>
      <c r="N86" s="39"/>
      <c r="O86" s="39"/>
    </row>
    <row r="87">
      <c r="A87" s="39" t="s">
        <v>146</v>
      </c>
      <c r="B87" s="39" t="s">
        <v>180</v>
      </c>
      <c r="C87" s="40">
        <v>1.0</v>
      </c>
      <c r="D87" s="39" t="s">
        <v>159</v>
      </c>
      <c r="E87" s="41" t="s">
        <v>11</v>
      </c>
      <c r="F87" s="39"/>
      <c r="G87" s="39" t="s">
        <v>148</v>
      </c>
      <c r="H87" s="58">
        <v>2.1285523020646E13</v>
      </c>
      <c r="I87" s="39" t="s">
        <v>227</v>
      </c>
      <c r="J87" s="41" t="s">
        <v>273</v>
      </c>
      <c r="K87" s="43" t="s">
        <v>336</v>
      </c>
      <c r="L87" s="43" t="s">
        <v>337</v>
      </c>
      <c r="M87" s="39"/>
      <c r="N87" s="39"/>
      <c r="O87" s="39"/>
    </row>
    <row r="88">
      <c r="A88" s="39" t="s">
        <v>146</v>
      </c>
      <c r="B88" s="39" t="s">
        <v>180</v>
      </c>
      <c r="C88" s="40">
        <v>1.0</v>
      </c>
      <c r="D88" s="39" t="s">
        <v>159</v>
      </c>
      <c r="E88" s="41" t="s">
        <v>11</v>
      </c>
      <c r="F88" s="39"/>
      <c r="G88" s="39" t="s">
        <v>148</v>
      </c>
      <c r="H88" s="58">
        <v>2.1285523020244E13</v>
      </c>
      <c r="I88" s="39" t="s">
        <v>227</v>
      </c>
      <c r="J88" s="41" t="s">
        <v>273</v>
      </c>
      <c r="K88" s="43" t="s">
        <v>336</v>
      </c>
      <c r="L88" s="43" t="s">
        <v>337</v>
      </c>
      <c r="M88" s="39"/>
      <c r="N88" s="39"/>
      <c r="O88" s="39"/>
    </row>
    <row r="89">
      <c r="A89" s="39" t="s">
        <v>146</v>
      </c>
      <c r="B89" s="39" t="s">
        <v>180</v>
      </c>
      <c r="C89" s="40">
        <v>1.0</v>
      </c>
      <c r="D89" s="39" t="s">
        <v>159</v>
      </c>
      <c r="E89" s="41" t="s">
        <v>11</v>
      </c>
      <c r="F89" s="39"/>
      <c r="G89" s="39" t="s">
        <v>148</v>
      </c>
      <c r="H89" s="58">
        <v>2.1285523020555E13</v>
      </c>
      <c r="I89" s="39" t="s">
        <v>227</v>
      </c>
      <c r="J89" s="41" t="s">
        <v>273</v>
      </c>
      <c r="K89" s="43" t="s">
        <v>336</v>
      </c>
      <c r="L89" s="59" t="s">
        <v>330</v>
      </c>
      <c r="M89" s="59"/>
      <c r="N89" s="59"/>
      <c r="O89" s="59"/>
    </row>
    <row r="90">
      <c r="A90" s="47" t="s">
        <v>146</v>
      </c>
      <c r="B90" s="47" t="s">
        <v>180</v>
      </c>
      <c r="C90" s="40">
        <v>1.0</v>
      </c>
      <c r="D90" s="38" t="s">
        <v>159</v>
      </c>
      <c r="E90" s="39" t="s">
        <v>11</v>
      </c>
      <c r="F90" s="41"/>
      <c r="G90" s="39" t="s">
        <v>148</v>
      </c>
      <c r="H90" s="39">
        <v>2.1132524202383E13</v>
      </c>
      <c r="I90" s="41" t="s">
        <v>227</v>
      </c>
      <c r="J90" s="39" t="s">
        <v>273</v>
      </c>
      <c r="K90" s="43" t="s">
        <v>331</v>
      </c>
      <c r="L90" s="43" t="s">
        <v>324</v>
      </c>
      <c r="M90" s="43"/>
      <c r="N90" s="43"/>
      <c r="O90" s="43"/>
    </row>
    <row r="91">
      <c r="A91" s="47" t="s">
        <v>146</v>
      </c>
      <c r="B91" s="41" t="s">
        <v>180</v>
      </c>
      <c r="C91" s="40">
        <v>1.0</v>
      </c>
      <c r="D91" s="39" t="s">
        <v>159</v>
      </c>
      <c r="E91" s="39" t="s">
        <v>11</v>
      </c>
      <c r="F91" s="41"/>
      <c r="G91" s="39" t="s">
        <v>148</v>
      </c>
      <c r="H91" s="58">
        <v>2.1155524200704E13</v>
      </c>
      <c r="I91" s="39" t="s">
        <v>227</v>
      </c>
      <c r="J91" s="41" t="s">
        <v>273</v>
      </c>
      <c r="K91" s="65" t="s">
        <v>331</v>
      </c>
      <c r="L91" s="59" t="s">
        <v>1061</v>
      </c>
      <c r="M91" s="59"/>
      <c r="N91" s="59"/>
      <c r="O91" s="59"/>
    </row>
    <row r="92">
      <c r="A92" s="39" t="s">
        <v>146</v>
      </c>
      <c r="B92" s="39" t="s">
        <v>180</v>
      </c>
      <c r="C92" s="40">
        <v>1.0</v>
      </c>
      <c r="D92" s="39" t="s">
        <v>159</v>
      </c>
      <c r="E92" s="41" t="s">
        <v>12</v>
      </c>
      <c r="F92" s="39"/>
      <c r="G92" s="39" t="s">
        <v>148</v>
      </c>
      <c r="H92" s="58">
        <v>2.1275520100977E13</v>
      </c>
      <c r="I92" s="39" t="s">
        <v>227</v>
      </c>
      <c r="J92" s="41" t="s">
        <v>273</v>
      </c>
      <c r="K92" s="43" t="s">
        <v>336</v>
      </c>
      <c r="L92" s="43" t="s">
        <v>337</v>
      </c>
      <c r="M92" s="39"/>
      <c r="N92" s="39"/>
      <c r="O92" s="39"/>
    </row>
    <row r="93">
      <c r="A93" s="39" t="s">
        <v>146</v>
      </c>
      <c r="B93" s="39" t="s">
        <v>180</v>
      </c>
      <c r="C93" s="40">
        <v>1.0</v>
      </c>
      <c r="D93" s="39" t="s">
        <v>159</v>
      </c>
      <c r="E93" s="41" t="s">
        <v>12</v>
      </c>
      <c r="F93" s="39"/>
      <c r="G93" s="39" t="s">
        <v>148</v>
      </c>
      <c r="H93" s="58" t="s">
        <v>3611</v>
      </c>
      <c r="I93" s="39" t="s">
        <v>227</v>
      </c>
      <c r="J93" s="41" t="s">
        <v>273</v>
      </c>
      <c r="K93" s="43" t="s">
        <v>336</v>
      </c>
      <c r="L93" s="43" t="s">
        <v>324</v>
      </c>
      <c r="M93" s="43"/>
      <c r="N93" s="43"/>
      <c r="O93" s="43"/>
    </row>
    <row r="94">
      <c r="A94" s="38" t="s">
        <v>146</v>
      </c>
      <c r="B94" s="39" t="s">
        <v>204</v>
      </c>
      <c r="C94" s="40">
        <v>1.0</v>
      </c>
      <c r="D94" s="39" t="s">
        <v>9</v>
      </c>
      <c r="E94" s="41" t="s">
        <v>9</v>
      </c>
      <c r="F94" s="42"/>
      <c r="G94" s="41" t="s">
        <v>148</v>
      </c>
      <c r="H94" s="39" t="s">
        <v>3612</v>
      </c>
      <c r="I94" s="41">
        <v>6628103.0</v>
      </c>
      <c r="J94" s="39" t="s">
        <v>165</v>
      </c>
      <c r="K94" s="41" t="s">
        <v>405</v>
      </c>
      <c r="L94" s="43" t="s">
        <v>3173</v>
      </c>
      <c r="M94" s="43"/>
      <c r="N94" s="43"/>
      <c r="O94" s="43"/>
    </row>
    <row r="95">
      <c r="A95" s="47" t="s">
        <v>146</v>
      </c>
      <c r="B95" s="39" t="s">
        <v>180</v>
      </c>
      <c r="C95" s="40">
        <v>1.0</v>
      </c>
      <c r="D95" s="39" t="s">
        <v>159</v>
      </c>
      <c r="E95" s="41" t="s">
        <v>14</v>
      </c>
      <c r="F95" s="39"/>
      <c r="G95" s="41" t="s">
        <v>148</v>
      </c>
      <c r="H95" s="204" t="s">
        <v>3613</v>
      </c>
      <c r="I95" s="39" t="s">
        <v>227</v>
      </c>
      <c r="J95" s="41" t="s">
        <v>273</v>
      </c>
      <c r="K95" s="43" t="s">
        <v>323</v>
      </c>
      <c r="L95" s="43" t="s">
        <v>3614</v>
      </c>
      <c r="M95" s="43"/>
      <c r="N95" s="43"/>
      <c r="O95" s="43"/>
    </row>
    <row r="96">
      <c r="A96" s="74" t="s">
        <v>146</v>
      </c>
      <c r="B96" s="74" t="s">
        <v>315</v>
      </c>
      <c r="C96" s="75">
        <v>1.0</v>
      </c>
      <c r="D96" s="47" t="s">
        <v>159</v>
      </c>
      <c r="E96" s="41" t="s">
        <v>24</v>
      </c>
      <c r="F96" s="76"/>
      <c r="G96" s="39" t="s">
        <v>148</v>
      </c>
      <c r="H96" s="58" t="s">
        <v>3615</v>
      </c>
      <c r="I96" s="60" t="s">
        <v>227</v>
      </c>
      <c r="J96" s="60" t="s">
        <v>350</v>
      </c>
      <c r="K96" s="53" t="s">
        <v>3616</v>
      </c>
      <c r="L96" s="43" t="s">
        <v>346</v>
      </c>
      <c r="M96" s="43"/>
      <c r="N96" s="43"/>
      <c r="O96" s="43"/>
    </row>
    <row r="97">
      <c r="A97" s="74" t="s">
        <v>146</v>
      </c>
      <c r="B97" s="74" t="s">
        <v>315</v>
      </c>
      <c r="C97" s="75">
        <v>1.0</v>
      </c>
      <c r="D97" s="47" t="s">
        <v>159</v>
      </c>
      <c r="E97" s="41" t="s">
        <v>17</v>
      </c>
      <c r="F97" s="76"/>
      <c r="G97" s="39" t="s">
        <v>148</v>
      </c>
      <c r="H97" s="58" t="s">
        <v>3617</v>
      </c>
      <c r="I97" s="60" t="s">
        <v>227</v>
      </c>
      <c r="J97" s="60" t="s">
        <v>354</v>
      </c>
      <c r="K97" s="53" t="s">
        <v>355</v>
      </c>
      <c r="L97" s="43" t="s">
        <v>346</v>
      </c>
      <c r="M97" s="43"/>
      <c r="N97" s="43"/>
      <c r="O97" s="43"/>
    </row>
    <row r="98">
      <c r="A98" s="186" t="s">
        <v>146</v>
      </c>
      <c r="B98" s="78" t="s">
        <v>180</v>
      </c>
      <c r="C98" s="187">
        <v>1.0</v>
      </c>
      <c r="D98" s="188" t="s">
        <v>154</v>
      </c>
      <c r="E98" s="189" t="s">
        <v>6</v>
      </c>
      <c r="F98" s="78" t="s">
        <v>155</v>
      </c>
      <c r="G98" s="189" t="s">
        <v>148</v>
      </c>
      <c r="H98" s="184" t="s">
        <v>227</v>
      </c>
      <c r="I98" s="188" t="s">
        <v>227</v>
      </c>
      <c r="J98" s="169" t="s">
        <v>1590</v>
      </c>
      <c r="K98" s="185" t="s">
        <v>1591</v>
      </c>
      <c r="L98" s="109" t="s">
        <v>352</v>
      </c>
      <c r="M98" s="109"/>
      <c r="N98" s="109"/>
      <c r="O98" s="109"/>
    </row>
    <row r="99">
      <c r="A99" s="186" t="s">
        <v>146</v>
      </c>
      <c r="B99" s="78" t="s">
        <v>180</v>
      </c>
      <c r="C99" s="187">
        <v>1.0</v>
      </c>
      <c r="D99" s="188" t="s">
        <v>154</v>
      </c>
      <c r="E99" s="189" t="s">
        <v>6</v>
      </c>
      <c r="F99" s="78" t="s">
        <v>155</v>
      </c>
      <c r="G99" s="189" t="s">
        <v>148</v>
      </c>
      <c r="H99" s="184" t="s">
        <v>227</v>
      </c>
      <c r="I99" s="188" t="s">
        <v>227</v>
      </c>
      <c r="J99" s="169" t="s">
        <v>1590</v>
      </c>
      <c r="K99" s="185" t="s">
        <v>1591</v>
      </c>
      <c r="L99" s="109" t="s">
        <v>352</v>
      </c>
      <c r="M99" s="109"/>
      <c r="N99" s="109"/>
      <c r="O99" s="109"/>
    </row>
    <row r="100">
      <c r="A100" s="186" t="s">
        <v>146</v>
      </c>
      <c r="B100" s="78" t="s">
        <v>180</v>
      </c>
      <c r="C100" s="187">
        <v>1.0</v>
      </c>
      <c r="D100" s="188" t="s">
        <v>154</v>
      </c>
      <c r="E100" s="189" t="s">
        <v>6</v>
      </c>
      <c r="F100" s="78" t="s">
        <v>155</v>
      </c>
      <c r="G100" s="189" t="s">
        <v>148</v>
      </c>
      <c r="H100" s="184" t="s">
        <v>227</v>
      </c>
      <c r="I100" s="188" t="s">
        <v>227</v>
      </c>
      <c r="J100" s="169" t="s">
        <v>1590</v>
      </c>
      <c r="K100" s="185" t="s">
        <v>1591</v>
      </c>
      <c r="L100" s="109" t="s">
        <v>352</v>
      </c>
      <c r="M100" s="109"/>
      <c r="N100" s="109"/>
      <c r="O100" s="109"/>
    </row>
    <row r="101">
      <c r="A101" s="186" t="s">
        <v>146</v>
      </c>
      <c r="B101" s="78" t="s">
        <v>180</v>
      </c>
      <c r="C101" s="187">
        <v>1.0</v>
      </c>
      <c r="D101" s="188" t="s">
        <v>154</v>
      </c>
      <c r="E101" s="189" t="s">
        <v>6</v>
      </c>
      <c r="F101" s="78" t="s">
        <v>155</v>
      </c>
      <c r="G101" s="189" t="s">
        <v>148</v>
      </c>
      <c r="H101" s="184" t="s">
        <v>227</v>
      </c>
      <c r="I101" s="188" t="s">
        <v>227</v>
      </c>
      <c r="J101" s="169" t="s">
        <v>1590</v>
      </c>
      <c r="K101" s="185" t="s">
        <v>1591</v>
      </c>
      <c r="L101" s="109" t="s">
        <v>352</v>
      </c>
      <c r="M101" s="109"/>
      <c r="N101" s="109"/>
      <c r="O101" s="109"/>
    </row>
    <row r="102">
      <c r="A102" s="39" t="s">
        <v>3618</v>
      </c>
      <c r="B102" s="41" t="s">
        <v>653</v>
      </c>
      <c r="C102" s="48">
        <v>1.0</v>
      </c>
      <c r="D102" s="41" t="s">
        <v>154</v>
      </c>
      <c r="E102" s="39" t="s">
        <v>7</v>
      </c>
      <c r="F102" s="41" t="s">
        <v>155</v>
      </c>
      <c r="G102" s="39" t="s">
        <v>148</v>
      </c>
      <c r="H102" s="41" t="s">
        <v>3619</v>
      </c>
      <c r="I102" s="39" t="s">
        <v>227</v>
      </c>
      <c r="J102" s="41" t="s">
        <v>165</v>
      </c>
      <c r="K102" s="43" t="s">
        <v>320</v>
      </c>
      <c r="L102" s="43" t="s">
        <v>3620</v>
      </c>
      <c r="M102" s="39"/>
      <c r="N102" s="39" t="s">
        <v>158</v>
      </c>
      <c r="O102" s="39" t="s">
        <v>247</v>
      </c>
    </row>
    <row r="103">
      <c r="A103" s="47" t="s">
        <v>146</v>
      </c>
      <c r="B103" s="41" t="s">
        <v>180</v>
      </c>
      <c r="C103" s="40">
        <v>1.0</v>
      </c>
      <c r="D103" s="39" t="s">
        <v>159</v>
      </c>
      <c r="E103" s="39" t="s">
        <v>11</v>
      </c>
      <c r="F103" s="41"/>
      <c r="G103" s="39" t="s">
        <v>148</v>
      </c>
      <c r="H103" s="58">
        <v>2.1155524200727E13</v>
      </c>
      <c r="I103" s="39" t="s">
        <v>227</v>
      </c>
      <c r="J103" s="41" t="s">
        <v>273</v>
      </c>
      <c r="K103" s="65" t="s">
        <v>331</v>
      </c>
      <c r="L103" s="59" t="s">
        <v>2175</v>
      </c>
      <c r="M103" s="59"/>
      <c r="N103" s="59"/>
      <c r="O103" s="59"/>
    </row>
    <row r="104">
      <c r="A104" s="41" t="s">
        <v>3621</v>
      </c>
      <c r="B104" s="39" t="s">
        <v>153</v>
      </c>
      <c r="C104" s="48">
        <v>1.0</v>
      </c>
      <c r="D104" s="41" t="s">
        <v>154</v>
      </c>
      <c r="E104" s="39" t="s">
        <v>7</v>
      </c>
      <c r="F104" s="41" t="s">
        <v>155</v>
      </c>
      <c r="G104" s="39" t="s">
        <v>148</v>
      </c>
      <c r="H104" s="70" t="s">
        <v>3622</v>
      </c>
      <c r="I104" s="39" t="s">
        <v>227</v>
      </c>
      <c r="J104" s="39" t="s">
        <v>165</v>
      </c>
      <c r="K104" s="43" t="s">
        <v>746</v>
      </c>
      <c r="L104" s="65" t="s">
        <v>2323</v>
      </c>
      <c r="M104" s="43"/>
      <c r="N104" s="43" t="s">
        <v>158</v>
      </c>
      <c r="O104" s="43" t="s">
        <v>247</v>
      </c>
    </row>
    <row r="105">
      <c r="A105" s="39" t="s">
        <v>3517</v>
      </c>
      <c r="B105" s="39" t="s">
        <v>180</v>
      </c>
      <c r="C105" s="40">
        <v>1.0</v>
      </c>
      <c r="D105" s="39" t="s">
        <v>159</v>
      </c>
      <c r="E105" s="41" t="s">
        <v>13</v>
      </c>
      <c r="F105" s="39"/>
      <c r="G105" s="39" t="s">
        <v>148</v>
      </c>
      <c r="H105" s="58" t="s">
        <v>3623</v>
      </c>
      <c r="I105" s="39" t="s">
        <v>227</v>
      </c>
      <c r="J105" s="41" t="s">
        <v>273</v>
      </c>
      <c r="K105" s="43" t="s">
        <v>528</v>
      </c>
      <c r="L105" s="59" t="s">
        <v>3624</v>
      </c>
      <c r="M105" s="43"/>
      <c r="N105" s="43"/>
      <c r="O105" s="43"/>
    </row>
    <row r="106">
      <c r="A106" s="41" t="s">
        <v>3625</v>
      </c>
      <c r="B106" s="39" t="s">
        <v>547</v>
      </c>
      <c r="C106" s="40">
        <v>1.0</v>
      </c>
      <c r="D106" s="39" t="s">
        <v>154</v>
      </c>
      <c r="E106" s="41" t="s">
        <v>7</v>
      </c>
      <c r="F106" s="38" t="s">
        <v>155</v>
      </c>
      <c r="G106" s="39" t="s">
        <v>148</v>
      </c>
      <c r="H106" s="58" t="s">
        <v>3626</v>
      </c>
      <c r="I106" s="39" t="s">
        <v>227</v>
      </c>
      <c r="J106" s="41" t="s">
        <v>165</v>
      </c>
      <c r="K106" s="43" t="s">
        <v>320</v>
      </c>
      <c r="L106" s="59" t="s">
        <v>1074</v>
      </c>
      <c r="M106" s="43"/>
      <c r="N106" s="43"/>
      <c r="O106" s="43"/>
    </row>
    <row r="107">
      <c r="A107" s="86"/>
      <c r="B107" s="86"/>
      <c r="C107" s="111"/>
      <c r="D107" s="86"/>
      <c r="E107" s="86"/>
      <c r="F107" s="112"/>
      <c r="G107" s="86"/>
      <c r="H107" s="86"/>
      <c r="I107" s="88"/>
      <c r="J107" s="86"/>
      <c r="K107" s="86"/>
      <c r="L107" s="113"/>
      <c r="M107" s="114"/>
      <c r="N107" s="114"/>
      <c r="O107" s="114"/>
    </row>
    <row r="108">
      <c r="A108" s="89"/>
      <c r="B108" s="62"/>
      <c r="C108" s="90"/>
      <c r="D108" s="62"/>
      <c r="E108" s="62"/>
      <c r="F108" s="62"/>
      <c r="G108" s="62"/>
      <c r="H108" s="62"/>
      <c r="I108" s="62"/>
      <c r="J108" s="116"/>
      <c r="K108" s="62"/>
      <c r="L108" s="91"/>
      <c r="M108" s="62"/>
      <c r="N108" s="62"/>
      <c r="O108" s="62"/>
    </row>
    <row r="109">
      <c r="A109" s="89" t="s">
        <v>154</v>
      </c>
      <c r="B109" s="62"/>
      <c r="C109" s="90"/>
      <c r="D109" s="62"/>
      <c r="E109" s="62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53" t="s">
        <v>6</v>
      </c>
      <c r="B110" s="62">
        <f t="shared" ref="B110:B112" si="1">COUNTIF($E$2:$E$107,A110)</f>
        <v>23</v>
      </c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53" t="s">
        <v>7</v>
      </c>
      <c r="B111" s="62">
        <f t="shared" si="1"/>
        <v>6</v>
      </c>
      <c r="C111" s="90"/>
      <c r="D111" s="62"/>
      <c r="E111" s="62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53" t="s">
        <v>8</v>
      </c>
      <c r="B112" s="62">
        <f t="shared" si="1"/>
        <v>3</v>
      </c>
      <c r="C112" s="90"/>
      <c r="D112" s="62"/>
      <c r="E112" s="6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89" t="s">
        <v>9</v>
      </c>
      <c r="B113" s="62"/>
      <c r="C113" s="90"/>
      <c r="D113" s="62"/>
      <c r="E113" s="6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53" t="s">
        <v>9</v>
      </c>
      <c r="B114" s="62">
        <f t="shared" ref="B114:B115" si="2">COUNTIF($E$2:$E$107,A114)</f>
        <v>29</v>
      </c>
      <c r="C114" s="90"/>
      <c r="D114" s="62"/>
      <c r="E114" s="6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53" t="s">
        <v>10</v>
      </c>
      <c r="B115" s="62">
        <f t="shared" si="2"/>
        <v>0</v>
      </c>
      <c r="C115" s="90"/>
      <c r="D115" s="62"/>
      <c r="E115" s="6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89" t="s">
        <v>393</v>
      </c>
      <c r="B116" s="62"/>
      <c r="C116" s="90"/>
      <c r="D116" s="62"/>
      <c r="E116" s="6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53" t="s">
        <v>11</v>
      </c>
      <c r="B117" s="62">
        <f t="shared" ref="B117:B131" si="3">COUNTIF($E$2:$E$107,A117)</f>
        <v>6</v>
      </c>
      <c r="C117" s="90"/>
      <c r="D117" s="62"/>
      <c r="E117" s="62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53" t="s">
        <v>12</v>
      </c>
      <c r="B118" s="62">
        <f t="shared" si="3"/>
        <v>3</v>
      </c>
      <c r="C118" s="90"/>
      <c r="D118" s="62"/>
      <c r="E118" s="6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58" t="s">
        <v>13</v>
      </c>
      <c r="B119" s="62">
        <f t="shared" si="3"/>
        <v>2</v>
      </c>
      <c r="C119" s="90"/>
      <c r="D119" s="62"/>
      <c r="E119" s="6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53" t="s">
        <v>14</v>
      </c>
      <c r="B120" s="62">
        <f t="shared" si="3"/>
        <v>2</v>
      </c>
      <c r="C120" s="90"/>
      <c r="D120" s="62"/>
      <c r="E120" s="6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53" t="s">
        <v>16</v>
      </c>
      <c r="B121" s="62">
        <f t="shared" si="3"/>
        <v>2</v>
      </c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53" t="s">
        <v>17</v>
      </c>
      <c r="B122" s="62">
        <f t="shared" si="3"/>
        <v>5</v>
      </c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53" t="s">
        <v>19</v>
      </c>
      <c r="B123" s="62">
        <f t="shared" si="3"/>
        <v>4</v>
      </c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20</v>
      </c>
      <c r="B124" s="62">
        <f t="shared" si="3"/>
        <v>4</v>
      </c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53" t="s">
        <v>21</v>
      </c>
      <c r="B125" s="62">
        <f t="shared" si="3"/>
        <v>4</v>
      </c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53" t="s">
        <v>22</v>
      </c>
      <c r="B126" s="62">
        <f t="shared" si="3"/>
        <v>3</v>
      </c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53" t="s">
        <v>23</v>
      </c>
      <c r="B127" s="62">
        <f t="shared" si="3"/>
        <v>0</v>
      </c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53" t="s">
        <v>24</v>
      </c>
      <c r="B128" s="62">
        <f t="shared" si="3"/>
        <v>1</v>
      </c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53" t="s">
        <v>25</v>
      </c>
      <c r="B129" s="62">
        <f t="shared" si="3"/>
        <v>0</v>
      </c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53" t="s">
        <v>26</v>
      </c>
      <c r="B130" s="62">
        <f t="shared" si="3"/>
        <v>6</v>
      </c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53" t="s">
        <v>28</v>
      </c>
      <c r="B131" s="62">
        <f t="shared" si="3"/>
        <v>0</v>
      </c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89" t="s">
        <v>394</v>
      </c>
      <c r="B132" s="93">
        <f>SUM(B110:B131)</f>
        <v>103</v>
      </c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89" t="s">
        <v>6</v>
      </c>
      <c r="B134" s="62"/>
      <c r="C134" s="94" t="s">
        <v>394</v>
      </c>
      <c r="D134" s="94"/>
      <c r="E134" s="94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/>
      <c r="B135" s="95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41" t="s">
        <v>3540</v>
      </c>
      <c r="B136" s="41" t="s">
        <v>151</v>
      </c>
      <c r="C136" s="140">
        <v>1.0</v>
      </c>
      <c r="D136" s="92"/>
      <c r="E136" s="9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122" t="s">
        <v>308</v>
      </c>
      <c r="B137" s="65" t="s">
        <v>308</v>
      </c>
      <c r="C137" s="117">
        <f t="shared" ref="C137:C139" si="4">COUNTIF($K$2:$K$185,B137)</f>
        <v>1</v>
      </c>
      <c r="D137" s="92"/>
      <c r="E137" s="9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169" t="s">
        <v>1590</v>
      </c>
      <c r="B138" s="170" t="s">
        <v>1591</v>
      </c>
      <c r="C138" s="117">
        <f t="shared" si="4"/>
        <v>4</v>
      </c>
      <c r="D138" s="92"/>
      <c r="E138" s="9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 t="s">
        <v>165</v>
      </c>
      <c r="B139" s="96" t="s">
        <v>166</v>
      </c>
      <c r="C139" s="117">
        <f t="shared" si="4"/>
        <v>17</v>
      </c>
      <c r="D139" s="92"/>
      <c r="E139" s="9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97"/>
      <c r="B140" s="62"/>
      <c r="C140" s="90"/>
      <c r="D140" s="90"/>
      <c r="E140" s="90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89" t="s">
        <v>7</v>
      </c>
      <c r="B141" s="62"/>
      <c r="C141" s="90"/>
      <c r="D141" s="90"/>
      <c r="E141" s="90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90"/>
      <c r="E142" s="90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53" t="s">
        <v>165</v>
      </c>
      <c r="B143" s="53" t="s">
        <v>553</v>
      </c>
      <c r="C143" s="90">
        <f t="shared" ref="C143:C145" si="5">COUNTIF($K$2:$K$182,B143)</f>
        <v>1</v>
      </c>
      <c r="D143" s="92"/>
      <c r="E143" s="9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 t="s">
        <v>165</v>
      </c>
      <c r="B144" s="55" t="s">
        <v>746</v>
      </c>
      <c r="C144" s="90">
        <f t="shared" si="5"/>
        <v>1</v>
      </c>
      <c r="D144" s="92"/>
      <c r="E144" s="9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 t="s">
        <v>165</v>
      </c>
      <c r="B145" s="16" t="s">
        <v>267</v>
      </c>
      <c r="C145" s="90">
        <f t="shared" si="5"/>
        <v>0</v>
      </c>
      <c r="D145" s="92"/>
      <c r="E145" s="9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 t="s">
        <v>165</v>
      </c>
      <c r="B146" s="55" t="s">
        <v>320</v>
      </c>
      <c r="C146" s="90">
        <f t="shared" ref="C146:C148" si="6">COUNTIF($K$2:$K$138,B146)</f>
        <v>2</v>
      </c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 t="s">
        <v>165</v>
      </c>
      <c r="B147" s="53" t="s">
        <v>245</v>
      </c>
      <c r="C147" s="90">
        <f t="shared" si="6"/>
        <v>1</v>
      </c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53" t="s">
        <v>165</v>
      </c>
      <c r="B148" s="53" t="s">
        <v>262</v>
      </c>
      <c r="C148" s="90">
        <f t="shared" si="6"/>
        <v>1</v>
      </c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</sheetData>
  <autoFilter ref="$A$1:$O$106"/>
  <dataValidations>
    <dataValidation type="list" allowBlank="1" sqref="J68 J82:J83 J90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72 B104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2:F67 F69:F80 F85:F89 F91:F93 F95 F98:F107">
      <formula1>"LINUX CENTOS,LINUX FEDORA,LINUX UBUNTU,NO APLICA,OTRO,WINDOWS XP,WINDOWS 7,WINDOWS 10,"</formula1>
    </dataValidation>
    <dataValidation type="list" allowBlank="1" sqref="B71 B84 B86:B89 B91:B93 B95 B98:B103 B105:B106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81">
      <formula1>"AOC,BENQ,BIXOLON,CLIO,DATALOGIC,DATAMAX O´NEIL,DELL,EPSON,HONEYWELL,HP,KRONOS,KYOCERA,LENOVO,LG,IBM,MOTOROLA,NO VISIBLE,NEWLAND,OKI DATA,PHILCO,SAMSUNG,SPEKTRA,SYMBOL,TOSHIBA,VIEWSONIC,ZEBRA"</formula1>
    </dataValidation>
    <dataValidation type="list" allowBlank="1" sqref="J94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G2:G107">
      <formula1>"INACTIVO,OPERATIVO"</formula1>
    </dataValidation>
    <dataValidation type="list" allowBlank="1" sqref="J75 J102 J10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D2:D107">
      <formula1>"COMPUTADOR,MONITOR,PERIFÉRICO"</formula1>
    </dataValidation>
    <dataValidation type="list" allowBlank="1" sqref="J71 J84 J86:J89 J91:J93 J95 J103 J105:J10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77 B80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80 E82:E93 E95:E107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81 F84 F94">
      <formula1>"WINDOWS XP,WINDOWS 7,WINDOWS 10,NO APLICA,OTRO"</formula1>
    </dataValidation>
    <dataValidation type="list" allowBlank="1" sqref="J2:J67 J69:J70 J73:J74 J76 J78:J79 J85 J107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68 F82:F83 F90 F96:F97">
      <formula1>"LINUX FEDORA,NO APLICA,OTRO,WINDOWS XP,WINDOWS 7,WINDOWS 10,"</formula1>
    </dataValidation>
    <dataValidation type="list" allowBlank="1" sqref="J96:J97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2:B70 B73:B74 B76 B78:B79 B85 B10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81 E94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J72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B75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J77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82:B83 B90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B96:B97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B81 B94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20.38"/>
    <col customWidth="1" min="14" max="14" width="19.13"/>
    <col customWidth="1" min="15" max="15" width="20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4" t="s">
        <v>3627</v>
      </c>
      <c r="B2" s="44" t="s">
        <v>315</v>
      </c>
      <c r="C2" s="40">
        <v>1.0</v>
      </c>
      <c r="D2" s="44" t="s">
        <v>154</v>
      </c>
      <c r="E2" s="41" t="s">
        <v>7</v>
      </c>
      <c r="F2" s="44" t="s">
        <v>155</v>
      </c>
      <c r="G2" s="41" t="s">
        <v>148</v>
      </c>
      <c r="H2" s="44" t="s">
        <v>3628</v>
      </c>
      <c r="I2" s="41" t="s">
        <v>227</v>
      </c>
      <c r="J2" s="44" t="s">
        <v>165</v>
      </c>
      <c r="K2" s="41" t="s">
        <v>262</v>
      </c>
      <c r="L2" s="250" t="s">
        <v>3629</v>
      </c>
      <c r="M2" s="39"/>
      <c r="N2" s="39" t="s">
        <v>158</v>
      </c>
      <c r="O2" s="39" t="s">
        <v>264</v>
      </c>
    </row>
    <row r="3">
      <c r="A3" s="39" t="s">
        <v>3630</v>
      </c>
      <c r="B3" s="39" t="s">
        <v>204</v>
      </c>
      <c r="C3" s="40">
        <v>1.0</v>
      </c>
      <c r="D3" s="39" t="s">
        <v>154</v>
      </c>
      <c r="E3" s="41" t="s">
        <v>7</v>
      </c>
      <c r="F3" s="39" t="s">
        <v>155</v>
      </c>
      <c r="G3" s="41" t="s">
        <v>148</v>
      </c>
      <c r="H3" s="39" t="s">
        <v>3631</v>
      </c>
      <c r="I3" s="41" t="s">
        <v>227</v>
      </c>
      <c r="J3" s="39" t="s">
        <v>165</v>
      </c>
      <c r="K3" s="41" t="s">
        <v>553</v>
      </c>
      <c r="L3" s="43" t="s">
        <v>3629</v>
      </c>
      <c r="M3" s="39"/>
      <c r="N3" s="39" t="s">
        <v>158</v>
      </c>
      <c r="O3" s="39" t="s">
        <v>264</v>
      </c>
    </row>
    <row r="4">
      <c r="A4" s="176" t="s">
        <v>3632</v>
      </c>
      <c r="B4" s="39" t="s">
        <v>542</v>
      </c>
      <c r="C4" s="40">
        <v>1.0</v>
      </c>
      <c r="D4" s="39" t="s">
        <v>154</v>
      </c>
      <c r="E4" s="41" t="s">
        <v>7</v>
      </c>
      <c r="F4" s="39" t="s">
        <v>155</v>
      </c>
      <c r="G4" s="41" t="s">
        <v>148</v>
      </c>
      <c r="H4" s="39" t="s">
        <v>3633</v>
      </c>
      <c r="I4" s="41" t="s">
        <v>227</v>
      </c>
      <c r="J4" s="39" t="s">
        <v>165</v>
      </c>
      <c r="K4" s="41" t="s">
        <v>320</v>
      </c>
      <c r="L4" s="43" t="s">
        <v>3634</v>
      </c>
      <c r="M4" s="39"/>
      <c r="N4" s="39" t="s">
        <v>158</v>
      </c>
      <c r="O4" s="39" t="s">
        <v>247</v>
      </c>
    </row>
    <row r="5">
      <c r="A5" s="39" t="s">
        <v>3635</v>
      </c>
      <c r="B5" s="39" t="s">
        <v>260</v>
      </c>
      <c r="C5" s="40">
        <v>1.0</v>
      </c>
      <c r="D5" s="39" t="s">
        <v>154</v>
      </c>
      <c r="E5" s="41" t="s">
        <v>7</v>
      </c>
      <c r="F5" s="39" t="s">
        <v>155</v>
      </c>
      <c r="G5" s="41" t="s">
        <v>148</v>
      </c>
      <c r="H5" s="39" t="s">
        <v>3636</v>
      </c>
      <c r="I5" s="41" t="s">
        <v>227</v>
      </c>
      <c r="J5" s="39" t="s">
        <v>165</v>
      </c>
      <c r="K5" s="41" t="s">
        <v>320</v>
      </c>
      <c r="L5" s="43" t="s">
        <v>2532</v>
      </c>
      <c r="M5" s="39"/>
      <c r="N5" s="39" t="s">
        <v>158</v>
      </c>
      <c r="O5" s="39" t="s">
        <v>247</v>
      </c>
    </row>
    <row r="6">
      <c r="A6" s="39" t="s">
        <v>3637</v>
      </c>
      <c r="B6" s="39" t="s">
        <v>260</v>
      </c>
      <c r="C6" s="40">
        <v>1.0</v>
      </c>
      <c r="D6" s="39" t="s">
        <v>154</v>
      </c>
      <c r="E6" s="41" t="s">
        <v>7</v>
      </c>
      <c r="F6" s="39" t="s">
        <v>155</v>
      </c>
      <c r="G6" s="41" t="s">
        <v>148</v>
      </c>
      <c r="H6" s="39" t="s">
        <v>3638</v>
      </c>
      <c r="I6" s="41" t="s">
        <v>227</v>
      </c>
      <c r="J6" s="39" t="s">
        <v>165</v>
      </c>
      <c r="K6" s="41" t="s">
        <v>320</v>
      </c>
      <c r="L6" s="43" t="s">
        <v>3639</v>
      </c>
      <c r="M6" s="39"/>
      <c r="N6" s="39" t="s">
        <v>158</v>
      </c>
      <c r="O6" s="39" t="s">
        <v>247</v>
      </c>
    </row>
    <row r="7">
      <c r="A7" s="39" t="s">
        <v>3640</v>
      </c>
      <c r="B7" s="39" t="s">
        <v>180</v>
      </c>
      <c r="C7" s="40">
        <v>1.0</v>
      </c>
      <c r="D7" s="39" t="s">
        <v>154</v>
      </c>
      <c r="E7" s="41" t="s">
        <v>6</v>
      </c>
      <c r="F7" s="39" t="s">
        <v>155</v>
      </c>
      <c r="G7" s="41" t="s">
        <v>148</v>
      </c>
      <c r="H7" s="39" t="s">
        <v>3641</v>
      </c>
      <c r="I7" s="41">
        <v>6631589.0</v>
      </c>
      <c r="J7" s="39" t="s">
        <v>165</v>
      </c>
      <c r="K7" s="47" t="s">
        <v>166</v>
      </c>
      <c r="L7" s="43" t="s">
        <v>3642</v>
      </c>
      <c r="M7" s="39"/>
      <c r="N7" s="39"/>
      <c r="O7" s="39"/>
    </row>
    <row r="8">
      <c r="A8" s="39" t="s">
        <v>3640</v>
      </c>
      <c r="B8" s="39"/>
      <c r="C8" s="103">
        <v>1.0</v>
      </c>
      <c r="D8" s="39" t="s">
        <v>9</v>
      </c>
      <c r="E8" s="39" t="s">
        <v>9</v>
      </c>
      <c r="F8" s="52"/>
      <c r="G8" s="39" t="s">
        <v>148</v>
      </c>
      <c r="H8" s="39" t="s">
        <v>3643</v>
      </c>
      <c r="I8" s="39">
        <v>6483923.0</v>
      </c>
      <c r="J8" s="39" t="s">
        <v>381</v>
      </c>
      <c r="K8" s="39" t="s">
        <v>1145</v>
      </c>
      <c r="L8" s="43" t="s">
        <v>3642</v>
      </c>
      <c r="M8" s="39"/>
      <c r="N8" s="39"/>
      <c r="O8" s="39"/>
    </row>
    <row r="9">
      <c r="A9" s="38" t="s">
        <v>146</v>
      </c>
      <c r="B9" s="39" t="s">
        <v>315</v>
      </c>
      <c r="C9" s="40">
        <v>1.0</v>
      </c>
      <c r="D9" s="39" t="s">
        <v>159</v>
      </c>
      <c r="E9" s="41" t="s">
        <v>24</v>
      </c>
      <c r="F9" s="39"/>
      <c r="G9" s="39" t="s">
        <v>148</v>
      </c>
      <c r="H9" s="58"/>
      <c r="I9" s="39" t="s">
        <v>227</v>
      </c>
      <c r="J9" s="41" t="s">
        <v>350</v>
      </c>
      <c r="K9" s="57" t="s">
        <v>351</v>
      </c>
      <c r="L9" s="43" t="s">
        <v>3644</v>
      </c>
      <c r="M9" s="39"/>
      <c r="N9" s="39"/>
      <c r="O9" s="39"/>
    </row>
    <row r="10">
      <c r="A10" s="38" t="s">
        <v>146</v>
      </c>
      <c r="B10" s="39" t="s">
        <v>315</v>
      </c>
      <c r="C10" s="40">
        <v>1.0</v>
      </c>
      <c r="D10" s="39" t="s">
        <v>159</v>
      </c>
      <c r="E10" s="41" t="s">
        <v>17</v>
      </c>
      <c r="F10" s="39"/>
      <c r="G10" s="39" t="s">
        <v>148</v>
      </c>
      <c r="H10" s="77"/>
      <c r="I10" s="39" t="s">
        <v>227</v>
      </c>
      <c r="J10" s="41" t="s">
        <v>354</v>
      </c>
      <c r="K10" s="43" t="s">
        <v>355</v>
      </c>
      <c r="L10" s="43" t="s">
        <v>3644</v>
      </c>
      <c r="M10" s="39"/>
      <c r="N10" s="39"/>
      <c r="O10" s="39"/>
    </row>
    <row r="11">
      <c r="A11" s="39" t="s">
        <v>146</v>
      </c>
      <c r="B11" s="39" t="s">
        <v>204</v>
      </c>
      <c r="C11" s="40">
        <v>1.0</v>
      </c>
      <c r="D11" s="39" t="s">
        <v>154</v>
      </c>
      <c r="E11" s="41" t="s">
        <v>8</v>
      </c>
      <c r="F11" s="39"/>
      <c r="G11" s="41" t="s">
        <v>148</v>
      </c>
      <c r="H11" s="39" t="s">
        <v>3645</v>
      </c>
      <c r="I11" s="41" t="s">
        <v>227</v>
      </c>
      <c r="J11" s="39" t="s">
        <v>269</v>
      </c>
      <c r="K11" s="41"/>
      <c r="L11" s="43" t="s">
        <v>3644</v>
      </c>
      <c r="M11" s="39"/>
      <c r="N11" s="39"/>
      <c r="O11" s="39"/>
    </row>
    <row r="12">
      <c r="A12" s="39" t="s">
        <v>146</v>
      </c>
      <c r="B12" s="39" t="s">
        <v>204</v>
      </c>
      <c r="C12" s="40">
        <v>1.0</v>
      </c>
      <c r="D12" s="39" t="s">
        <v>154</v>
      </c>
      <c r="E12" s="41" t="s">
        <v>8</v>
      </c>
      <c r="F12" s="39"/>
      <c r="G12" s="41" t="s">
        <v>148</v>
      </c>
      <c r="H12" s="39" t="s">
        <v>3646</v>
      </c>
      <c r="I12" s="41" t="s">
        <v>227</v>
      </c>
      <c r="J12" s="39" t="s">
        <v>269</v>
      </c>
      <c r="K12" s="41"/>
      <c r="L12" s="43" t="s">
        <v>3644</v>
      </c>
      <c r="M12" s="39"/>
      <c r="N12" s="39"/>
      <c r="O12" s="39"/>
    </row>
    <row r="13">
      <c r="A13" s="39" t="s">
        <v>146</v>
      </c>
      <c r="B13" s="39" t="s">
        <v>204</v>
      </c>
      <c r="C13" s="40">
        <v>1.0</v>
      </c>
      <c r="D13" s="39" t="s">
        <v>154</v>
      </c>
      <c r="E13" s="41" t="s">
        <v>8</v>
      </c>
      <c r="F13" s="39"/>
      <c r="G13" s="41" t="s">
        <v>148</v>
      </c>
      <c r="H13" s="39" t="s">
        <v>3647</v>
      </c>
      <c r="I13" s="41" t="s">
        <v>227</v>
      </c>
      <c r="J13" s="39" t="s">
        <v>269</v>
      </c>
      <c r="K13" s="41"/>
      <c r="L13" s="43" t="s">
        <v>3644</v>
      </c>
      <c r="M13" s="39"/>
      <c r="N13" s="39"/>
      <c r="O13" s="39"/>
    </row>
    <row r="14">
      <c r="A14" s="39" t="s">
        <v>146</v>
      </c>
      <c r="B14" s="39" t="s">
        <v>204</v>
      </c>
      <c r="C14" s="40">
        <v>1.0</v>
      </c>
      <c r="D14" s="39" t="s">
        <v>154</v>
      </c>
      <c r="E14" s="41" t="s">
        <v>8</v>
      </c>
      <c r="F14" s="39"/>
      <c r="G14" s="41" t="s">
        <v>148</v>
      </c>
      <c r="H14" s="39" t="s">
        <v>3648</v>
      </c>
      <c r="I14" s="41" t="s">
        <v>227</v>
      </c>
      <c r="J14" s="39" t="s">
        <v>269</v>
      </c>
      <c r="K14" s="41"/>
      <c r="L14" s="43" t="s">
        <v>3644</v>
      </c>
      <c r="M14" s="39"/>
      <c r="N14" s="39"/>
      <c r="O14" s="39"/>
    </row>
    <row r="15">
      <c r="A15" s="39" t="s">
        <v>146</v>
      </c>
      <c r="B15" s="39" t="s">
        <v>204</v>
      </c>
      <c r="C15" s="40">
        <v>1.0</v>
      </c>
      <c r="D15" s="39" t="s">
        <v>154</v>
      </c>
      <c r="E15" s="41" t="s">
        <v>8</v>
      </c>
      <c r="F15" s="39"/>
      <c r="G15" s="41" t="s">
        <v>148</v>
      </c>
      <c r="H15" s="39" t="s">
        <v>3649</v>
      </c>
      <c r="I15" s="41">
        <v>6628124.0</v>
      </c>
      <c r="J15" s="39" t="s">
        <v>206</v>
      </c>
      <c r="K15" s="41" t="s">
        <v>410</v>
      </c>
      <c r="L15" s="43" t="s">
        <v>3644</v>
      </c>
      <c r="M15" s="39"/>
      <c r="N15" s="39"/>
      <c r="O15" s="39"/>
    </row>
    <row r="16">
      <c r="A16" s="39" t="s">
        <v>146</v>
      </c>
      <c r="B16" s="39" t="s">
        <v>204</v>
      </c>
      <c r="C16" s="40">
        <v>1.0</v>
      </c>
      <c r="D16" s="39" t="s">
        <v>154</v>
      </c>
      <c r="E16" s="41" t="s">
        <v>8</v>
      </c>
      <c r="F16" s="39"/>
      <c r="G16" s="41" t="s">
        <v>148</v>
      </c>
      <c r="H16" s="39" t="s">
        <v>3650</v>
      </c>
      <c r="I16" s="41">
        <v>6625950.0</v>
      </c>
      <c r="J16" s="39" t="s">
        <v>206</v>
      </c>
      <c r="K16" s="41" t="s">
        <v>410</v>
      </c>
      <c r="L16" s="43" t="s">
        <v>3644</v>
      </c>
      <c r="M16" s="39"/>
      <c r="N16" s="39"/>
      <c r="O16" s="39"/>
    </row>
    <row r="17">
      <c r="A17" s="39" t="s">
        <v>146</v>
      </c>
      <c r="B17" s="39" t="s">
        <v>204</v>
      </c>
      <c r="C17" s="40">
        <v>1.0</v>
      </c>
      <c r="D17" s="39" t="s">
        <v>9</v>
      </c>
      <c r="E17" s="41" t="s">
        <v>9</v>
      </c>
      <c r="F17" s="39"/>
      <c r="G17" s="41" t="s">
        <v>148</v>
      </c>
      <c r="H17" s="39" t="s">
        <v>3651</v>
      </c>
      <c r="I17" s="41" t="s">
        <v>227</v>
      </c>
      <c r="J17" s="39" t="s">
        <v>293</v>
      </c>
      <c r="K17" s="41" t="s">
        <v>1762</v>
      </c>
      <c r="L17" s="43" t="s">
        <v>3644</v>
      </c>
      <c r="M17" s="39"/>
      <c r="N17" s="39"/>
      <c r="O17" s="39"/>
    </row>
    <row r="18">
      <c r="A18" s="39" t="s">
        <v>146</v>
      </c>
      <c r="B18" s="39" t="s">
        <v>204</v>
      </c>
      <c r="C18" s="40">
        <v>1.0</v>
      </c>
      <c r="D18" s="39" t="s">
        <v>9</v>
      </c>
      <c r="E18" s="41" t="s">
        <v>9</v>
      </c>
      <c r="F18" s="39"/>
      <c r="G18" s="41" t="s">
        <v>148</v>
      </c>
      <c r="H18" s="39" t="s">
        <v>3652</v>
      </c>
      <c r="I18" s="41" t="s">
        <v>227</v>
      </c>
      <c r="J18" s="39" t="s">
        <v>293</v>
      </c>
      <c r="K18" s="41" t="s">
        <v>1762</v>
      </c>
      <c r="L18" s="43" t="s">
        <v>3644</v>
      </c>
      <c r="M18" s="39"/>
      <c r="N18" s="39"/>
      <c r="O18" s="39"/>
    </row>
    <row r="19">
      <c r="A19" s="39" t="s">
        <v>146</v>
      </c>
      <c r="B19" s="39" t="s">
        <v>204</v>
      </c>
      <c r="C19" s="40">
        <v>1.0</v>
      </c>
      <c r="D19" s="39" t="s">
        <v>9</v>
      </c>
      <c r="E19" s="41" t="s">
        <v>9</v>
      </c>
      <c r="F19" s="39"/>
      <c r="G19" s="41" t="s">
        <v>148</v>
      </c>
      <c r="H19" s="39" t="s">
        <v>3653</v>
      </c>
      <c r="I19" s="41" t="s">
        <v>227</v>
      </c>
      <c r="J19" s="39" t="s">
        <v>293</v>
      </c>
      <c r="K19" s="41" t="s">
        <v>1762</v>
      </c>
      <c r="L19" s="43" t="s">
        <v>3644</v>
      </c>
      <c r="M19" s="39"/>
      <c r="N19" s="39"/>
      <c r="O19" s="39"/>
    </row>
    <row r="20">
      <c r="A20" s="39" t="s">
        <v>146</v>
      </c>
      <c r="B20" s="39" t="s">
        <v>204</v>
      </c>
      <c r="C20" s="40">
        <v>1.0</v>
      </c>
      <c r="D20" s="39" t="s">
        <v>9</v>
      </c>
      <c r="E20" s="41" t="s">
        <v>9</v>
      </c>
      <c r="F20" s="39"/>
      <c r="G20" s="41" t="s">
        <v>148</v>
      </c>
      <c r="H20" s="39" t="s">
        <v>3654</v>
      </c>
      <c r="I20" s="41" t="s">
        <v>227</v>
      </c>
      <c r="J20" s="39" t="s">
        <v>293</v>
      </c>
      <c r="K20" s="41" t="s">
        <v>1762</v>
      </c>
      <c r="L20" s="43" t="s">
        <v>3644</v>
      </c>
      <c r="M20" s="39"/>
      <c r="N20" s="39"/>
      <c r="O20" s="39"/>
    </row>
    <row r="21">
      <c r="A21" s="39" t="s">
        <v>146</v>
      </c>
      <c r="B21" s="39" t="s">
        <v>204</v>
      </c>
      <c r="C21" s="40">
        <v>1.0</v>
      </c>
      <c r="D21" s="39" t="s">
        <v>9</v>
      </c>
      <c r="E21" s="41" t="s">
        <v>9</v>
      </c>
      <c r="F21" s="39"/>
      <c r="G21" s="41" t="s">
        <v>148</v>
      </c>
      <c r="H21" s="39" t="s">
        <v>3655</v>
      </c>
      <c r="I21" s="41" t="s">
        <v>227</v>
      </c>
      <c r="J21" s="39" t="s">
        <v>293</v>
      </c>
      <c r="K21" s="41" t="s">
        <v>1762</v>
      </c>
      <c r="L21" s="43" t="s">
        <v>3644</v>
      </c>
      <c r="M21" s="39"/>
      <c r="N21" s="39"/>
      <c r="O21" s="39"/>
    </row>
    <row r="22">
      <c r="A22" s="39" t="s">
        <v>146</v>
      </c>
      <c r="B22" s="39" t="s">
        <v>204</v>
      </c>
      <c r="C22" s="40">
        <v>1.0</v>
      </c>
      <c r="D22" s="39" t="s">
        <v>9</v>
      </c>
      <c r="E22" s="41" t="s">
        <v>9</v>
      </c>
      <c r="F22" s="39"/>
      <c r="G22" s="41" t="s">
        <v>148</v>
      </c>
      <c r="H22" s="39" t="s">
        <v>3656</v>
      </c>
      <c r="I22" s="41" t="s">
        <v>227</v>
      </c>
      <c r="J22" s="39" t="s">
        <v>293</v>
      </c>
      <c r="K22" s="41" t="s">
        <v>1762</v>
      </c>
      <c r="L22" s="43" t="s">
        <v>3644</v>
      </c>
      <c r="M22" s="39"/>
      <c r="N22" s="39"/>
      <c r="O22" s="39"/>
    </row>
    <row r="23">
      <c r="A23" s="39" t="s">
        <v>146</v>
      </c>
      <c r="B23" s="39" t="s">
        <v>204</v>
      </c>
      <c r="C23" s="40">
        <v>1.0</v>
      </c>
      <c r="D23" s="39" t="s">
        <v>159</v>
      </c>
      <c r="E23" s="41" t="s">
        <v>20</v>
      </c>
      <c r="F23" s="39"/>
      <c r="G23" s="41" t="s">
        <v>148</v>
      </c>
      <c r="H23" s="39" t="s">
        <v>3657</v>
      </c>
      <c r="I23" s="41" t="s">
        <v>227</v>
      </c>
      <c r="J23" s="39" t="s">
        <v>212</v>
      </c>
      <c r="K23" s="72" t="s">
        <v>486</v>
      </c>
      <c r="L23" s="43" t="s">
        <v>3644</v>
      </c>
      <c r="M23" s="39"/>
      <c r="N23" s="39"/>
      <c r="O23" s="39"/>
    </row>
    <row r="24">
      <c r="A24" s="39" t="s">
        <v>146</v>
      </c>
      <c r="B24" s="39" t="s">
        <v>204</v>
      </c>
      <c r="C24" s="40">
        <v>1.0</v>
      </c>
      <c r="D24" s="39" t="s">
        <v>159</v>
      </c>
      <c r="E24" s="41" t="s">
        <v>20</v>
      </c>
      <c r="F24" s="39"/>
      <c r="G24" s="41" t="s">
        <v>148</v>
      </c>
      <c r="H24" s="39" t="s">
        <v>3658</v>
      </c>
      <c r="I24" s="41" t="s">
        <v>227</v>
      </c>
      <c r="J24" s="39" t="s">
        <v>212</v>
      </c>
      <c r="K24" s="72" t="s">
        <v>486</v>
      </c>
      <c r="L24" s="43" t="s">
        <v>3644</v>
      </c>
      <c r="M24" s="39"/>
      <c r="N24" s="39"/>
      <c r="O24" s="39"/>
    </row>
    <row r="25">
      <c r="A25" s="39" t="s">
        <v>146</v>
      </c>
      <c r="B25" s="39" t="s">
        <v>204</v>
      </c>
      <c r="C25" s="40">
        <v>1.0</v>
      </c>
      <c r="D25" s="39" t="s">
        <v>159</v>
      </c>
      <c r="E25" s="41" t="s">
        <v>20</v>
      </c>
      <c r="F25" s="39"/>
      <c r="G25" s="41" t="s">
        <v>148</v>
      </c>
      <c r="H25" s="39" t="s">
        <v>3659</v>
      </c>
      <c r="I25" s="41" t="s">
        <v>227</v>
      </c>
      <c r="J25" s="39" t="s">
        <v>212</v>
      </c>
      <c r="K25" s="72" t="s">
        <v>486</v>
      </c>
      <c r="L25" s="43" t="s">
        <v>3644</v>
      </c>
      <c r="M25" s="39"/>
      <c r="N25" s="39"/>
      <c r="O25" s="39"/>
    </row>
    <row r="26">
      <c r="A26" s="39" t="s">
        <v>146</v>
      </c>
      <c r="B26" s="39" t="s">
        <v>204</v>
      </c>
      <c r="C26" s="40">
        <v>1.0</v>
      </c>
      <c r="D26" s="39" t="s">
        <v>159</v>
      </c>
      <c r="E26" s="41" t="s">
        <v>20</v>
      </c>
      <c r="F26" s="39"/>
      <c r="G26" s="41" t="s">
        <v>148</v>
      </c>
      <c r="H26" s="39" t="s">
        <v>3660</v>
      </c>
      <c r="I26" s="41" t="s">
        <v>227</v>
      </c>
      <c r="J26" s="39" t="s">
        <v>212</v>
      </c>
      <c r="K26" s="72" t="s">
        <v>486</v>
      </c>
      <c r="L26" s="43" t="s">
        <v>3644</v>
      </c>
      <c r="M26" s="39"/>
      <c r="N26" s="39"/>
      <c r="O26" s="39"/>
    </row>
    <row r="27">
      <c r="A27" s="39" t="s">
        <v>146</v>
      </c>
      <c r="B27" s="39" t="s">
        <v>204</v>
      </c>
      <c r="C27" s="40">
        <v>1.0</v>
      </c>
      <c r="D27" s="39" t="s">
        <v>159</v>
      </c>
      <c r="E27" s="41" t="s">
        <v>20</v>
      </c>
      <c r="F27" s="39"/>
      <c r="G27" s="41" t="s">
        <v>148</v>
      </c>
      <c r="H27" s="39" t="s">
        <v>3661</v>
      </c>
      <c r="I27" s="41" t="s">
        <v>227</v>
      </c>
      <c r="J27" s="39" t="s">
        <v>212</v>
      </c>
      <c r="K27" s="72" t="s">
        <v>486</v>
      </c>
      <c r="L27" s="43" t="s">
        <v>3644</v>
      </c>
      <c r="M27" s="39"/>
      <c r="N27" s="39"/>
      <c r="O27" s="39"/>
    </row>
    <row r="28">
      <c r="A28" s="39" t="s">
        <v>146</v>
      </c>
      <c r="B28" s="39" t="s">
        <v>204</v>
      </c>
      <c r="C28" s="40">
        <v>1.0</v>
      </c>
      <c r="D28" s="39" t="s">
        <v>159</v>
      </c>
      <c r="E28" s="41" t="s">
        <v>20</v>
      </c>
      <c r="F28" s="39"/>
      <c r="G28" s="41" t="s">
        <v>148</v>
      </c>
      <c r="H28" s="39" t="s">
        <v>3662</v>
      </c>
      <c r="I28" s="41" t="s">
        <v>227</v>
      </c>
      <c r="J28" s="39" t="s">
        <v>212</v>
      </c>
      <c r="K28" s="72" t="s">
        <v>486</v>
      </c>
      <c r="L28" s="43" t="s">
        <v>3644</v>
      </c>
      <c r="M28" s="39"/>
      <c r="N28" s="39"/>
      <c r="O28" s="39"/>
    </row>
    <row r="29">
      <c r="A29" s="39" t="s">
        <v>146</v>
      </c>
      <c r="B29" s="39" t="s">
        <v>204</v>
      </c>
      <c r="C29" s="40">
        <v>1.0</v>
      </c>
      <c r="D29" s="39" t="s">
        <v>159</v>
      </c>
      <c r="E29" s="41" t="s">
        <v>22</v>
      </c>
      <c r="F29" s="39"/>
      <c r="G29" s="41" t="s">
        <v>148</v>
      </c>
      <c r="H29" s="39">
        <v>4134956.0</v>
      </c>
      <c r="I29" s="41" t="s">
        <v>227</v>
      </c>
      <c r="J29" s="39" t="s">
        <v>206</v>
      </c>
      <c r="K29" s="41" t="s">
        <v>2539</v>
      </c>
      <c r="L29" s="43" t="s">
        <v>3644</v>
      </c>
      <c r="M29" s="39"/>
      <c r="N29" s="39"/>
      <c r="O29" s="39"/>
    </row>
    <row r="30">
      <c r="A30" s="39" t="s">
        <v>146</v>
      </c>
      <c r="B30" s="39" t="s">
        <v>204</v>
      </c>
      <c r="C30" s="40">
        <v>1.0</v>
      </c>
      <c r="D30" s="39" t="s">
        <v>159</v>
      </c>
      <c r="E30" s="41" t="s">
        <v>22</v>
      </c>
      <c r="F30" s="39"/>
      <c r="G30" s="41" t="s">
        <v>148</v>
      </c>
      <c r="H30" s="39">
        <v>4133525.0</v>
      </c>
      <c r="I30" s="41" t="s">
        <v>227</v>
      </c>
      <c r="J30" s="39" t="s">
        <v>206</v>
      </c>
      <c r="K30" s="41" t="s">
        <v>2539</v>
      </c>
      <c r="L30" s="43" t="s">
        <v>3644</v>
      </c>
      <c r="M30" s="39"/>
      <c r="N30" s="39"/>
      <c r="O30" s="39"/>
    </row>
    <row r="31">
      <c r="A31" s="39" t="s">
        <v>146</v>
      </c>
      <c r="B31" s="39" t="s">
        <v>204</v>
      </c>
      <c r="C31" s="40">
        <v>1.0</v>
      </c>
      <c r="D31" s="39" t="s">
        <v>159</v>
      </c>
      <c r="E31" s="41" t="s">
        <v>22</v>
      </c>
      <c r="F31" s="39"/>
      <c r="G31" s="41" t="s">
        <v>148</v>
      </c>
      <c r="H31" s="39">
        <v>4134585.0</v>
      </c>
      <c r="I31" s="41" t="s">
        <v>227</v>
      </c>
      <c r="J31" s="39" t="s">
        <v>206</v>
      </c>
      <c r="K31" s="41" t="s">
        <v>2539</v>
      </c>
      <c r="L31" s="43" t="s">
        <v>3644</v>
      </c>
      <c r="M31" s="39"/>
      <c r="N31" s="39"/>
      <c r="O31" s="39"/>
    </row>
    <row r="32">
      <c r="A32" s="39" t="s">
        <v>146</v>
      </c>
      <c r="B32" s="39" t="s">
        <v>204</v>
      </c>
      <c r="C32" s="40">
        <v>1.0</v>
      </c>
      <c r="D32" s="39" t="s">
        <v>159</v>
      </c>
      <c r="E32" s="41" t="s">
        <v>22</v>
      </c>
      <c r="F32" s="39"/>
      <c r="G32" s="41" t="s">
        <v>148</v>
      </c>
      <c r="H32" s="39">
        <v>4133985.0</v>
      </c>
      <c r="I32" s="41" t="s">
        <v>227</v>
      </c>
      <c r="J32" s="39" t="s">
        <v>206</v>
      </c>
      <c r="K32" s="41" t="s">
        <v>2539</v>
      </c>
      <c r="L32" s="43" t="s">
        <v>3644</v>
      </c>
      <c r="M32" s="39"/>
      <c r="N32" s="39"/>
      <c r="O32" s="39"/>
    </row>
    <row r="33">
      <c r="A33" s="39" t="s">
        <v>146</v>
      </c>
      <c r="B33" s="39" t="s">
        <v>204</v>
      </c>
      <c r="C33" s="40">
        <v>1.0</v>
      </c>
      <c r="D33" s="39" t="s">
        <v>159</v>
      </c>
      <c r="E33" s="41" t="s">
        <v>22</v>
      </c>
      <c r="F33" s="39"/>
      <c r="G33" s="41" t="s">
        <v>148</v>
      </c>
      <c r="H33" s="39">
        <v>4134985.0</v>
      </c>
      <c r="I33" s="41" t="s">
        <v>227</v>
      </c>
      <c r="J33" s="39" t="s">
        <v>206</v>
      </c>
      <c r="K33" s="41" t="s">
        <v>2539</v>
      </c>
      <c r="L33" s="43" t="s">
        <v>3644</v>
      </c>
      <c r="M33" s="39"/>
      <c r="N33" s="39"/>
      <c r="O33" s="39"/>
    </row>
    <row r="34">
      <c r="A34" s="39" t="s">
        <v>146</v>
      </c>
      <c r="B34" s="39" t="s">
        <v>204</v>
      </c>
      <c r="C34" s="40">
        <v>1.0</v>
      </c>
      <c r="D34" s="39" t="s">
        <v>159</v>
      </c>
      <c r="E34" s="41" t="s">
        <v>22</v>
      </c>
      <c r="F34" s="39"/>
      <c r="G34" s="41" t="s">
        <v>148</v>
      </c>
      <c r="H34" s="39">
        <v>4133537.0</v>
      </c>
      <c r="I34" s="41" t="s">
        <v>227</v>
      </c>
      <c r="J34" s="39" t="s">
        <v>206</v>
      </c>
      <c r="K34" s="41" t="s">
        <v>2539</v>
      </c>
      <c r="L34" s="43" t="s">
        <v>3644</v>
      </c>
      <c r="M34" s="39"/>
      <c r="N34" s="39"/>
      <c r="O34" s="39"/>
    </row>
    <row r="35">
      <c r="A35" s="39" t="s">
        <v>146</v>
      </c>
      <c r="B35" s="39" t="s">
        <v>204</v>
      </c>
      <c r="C35" s="40">
        <v>1.0</v>
      </c>
      <c r="D35" s="39" t="s">
        <v>159</v>
      </c>
      <c r="E35" s="41" t="s">
        <v>25</v>
      </c>
      <c r="F35" s="39"/>
      <c r="G35" s="41" t="s">
        <v>148</v>
      </c>
      <c r="H35" s="39">
        <v>2.2098523705051E13</v>
      </c>
      <c r="I35" s="41" t="s">
        <v>227</v>
      </c>
      <c r="J35" s="39" t="s">
        <v>273</v>
      </c>
      <c r="K35" s="41" t="s">
        <v>348</v>
      </c>
      <c r="L35" s="43" t="s">
        <v>3644</v>
      </c>
      <c r="M35" s="39"/>
      <c r="N35" s="39"/>
      <c r="O35" s="39"/>
    </row>
    <row r="36">
      <c r="A36" s="39" t="s">
        <v>146</v>
      </c>
      <c r="B36" s="39" t="s">
        <v>204</v>
      </c>
      <c r="C36" s="40">
        <v>1.0</v>
      </c>
      <c r="D36" s="39" t="s">
        <v>159</v>
      </c>
      <c r="E36" s="41" t="s">
        <v>25</v>
      </c>
      <c r="F36" s="39"/>
      <c r="G36" s="41" t="s">
        <v>148</v>
      </c>
      <c r="H36" s="39">
        <v>2.209852370486E13</v>
      </c>
      <c r="I36" s="41" t="s">
        <v>227</v>
      </c>
      <c r="J36" s="39" t="s">
        <v>273</v>
      </c>
      <c r="K36" s="41" t="s">
        <v>348</v>
      </c>
      <c r="L36" s="43" t="s">
        <v>3644</v>
      </c>
      <c r="M36" s="39"/>
      <c r="N36" s="39"/>
      <c r="O36" s="39"/>
    </row>
    <row r="37">
      <c r="A37" s="39" t="s">
        <v>146</v>
      </c>
      <c r="B37" s="39" t="s">
        <v>204</v>
      </c>
      <c r="C37" s="40">
        <v>1.0</v>
      </c>
      <c r="D37" s="39" t="s">
        <v>159</v>
      </c>
      <c r="E37" s="41" t="s">
        <v>25</v>
      </c>
      <c r="F37" s="39"/>
      <c r="G37" s="41" t="s">
        <v>148</v>
      </c>
      <c r="H37" s="39">
        <v>2.2063523705311E13</v>
      </c>
      <c r="I37" s="41" t="s">
        <v>227</v>
      </c>
      <c r="J37" s="39" t="s">
        <v>273</v>
      </c>
      <c r="K37" s="41" t="s">
        <v>348</v>
      </c>
      <c r="L37" s="43" t="s">
        <v>3644</v>
      </c>
      <c r="M37" s="39"/>
      <c r="N37" s="39"/>
      <c r="O37" s="39"/>
    </row>
    <row r="38">
      <c r="A38" s="39" t="s">
        <v>146</v>
      </c>
      <c r="B38" s="39" t="s">
        <v>204</v>
      </c>
      <c r="C38" s="40">
        <v>1.0</v>
      </c>
      <c r="D38" s="39" t="s">
        <v>159</v>
      </c>
      <c r="E38" s="41" t="s">
        <v>25</v>
      </c>
      <c r="F38" s="39"/>
      <c r="G38" s="41" t="s">
        <v>148</v>
      </c>
      <c r="H38" s="39">
        <v>2.206352370405E13</v>
      </c>
      <c r="I38" s="41" t="s">
        <v>227</v>
      </c>
      <c r="J38" s="39" t="s">
        <v>273</v>
      </c>
      <c r="K38" s="41" t="s">
        <v>348</v>
      </c>
      <c r="L38" s="43" t="s">
        <v>3644</v>
      </c>
      <c r="M38" s="39"/>
      <c r="N38" s="39"/>
      <c r="O38" s="39"/>
    </row>
    <row r="39">
      <c r="A39" s="39" t="s">
        <v>146</v>
      </c>
      <c r="B39" s="39" t="s">
        <v>204</v>
      </c>
      <c r="C39" s="40">
        <v>1.0</v>
      </c>
      <c r="D39" s="39" t="s">
        <v>159</v>
      </c>
      <c r="E39" s="41" t="s">
        <v>25</v>
      </c>
      <c r="F39" s="39"/>
      <c r="G39" s="41" t="s">
        <v>148</v>
      </c>
      <c r="H39" s="39">
        <v>2.2062523703995E13</v>
      </c>
      <c r="I39" s="41" t="s">
        <v>227</v>
      </c>
      <c r="J39" s="39" t="s">
        <v>273</v>
      </c>
      <c r="K39" s="41" t="s">
        <v>348</v>
      </c>
      <c r="L39" s="43" t="s">
        <v>3644</v>
      </c>
      <c r="M39" s="39"/>
      <c r="N39" s="39"/>
      <c r="O39" s="39"/>
    </row>
    <row r="40">
      <c r="A40" s="39" t="s">
        <v>146</v>
      </c>
      <c r="B40" s="39" t="s">
        <v>204</v>
      </c>
      <c r="C40" s="40">
        <v>1.0</v>
      </c>
      <c r="D40" s="39" t="s">
        <v>159</v>
      </c>
      <c r="E40" s="41" t="s">
        <v>25</v>
      </c>
      <c r="F40" s="39"/>
      <c r="G40" s="41" t="s">
        <v>148</v>
      </c>
      <c r="H40" s="39">
        <v>2.2106523709574E13</v>
      </c>
      <c r="I40" s="41" t="s">
        <v>227</v>
      </c>
      <c r="J40" s="39" t="s">
        <v>273</v>
      </c>
      <c r="K40" s="41" t="s">
        <v>348</v>
      </c>
      <c r="L40" s="43" t="s">
        <v>3644</v>
      </c>
      <c r="M40" s="39"/>
      <c r="N40" s="39"/>
      <c r="O40" s="39"/>
    </row>
    <row r="41">
      <c r="A41" s="39" t="s">
        <v>146</v>
      </c>
      <c r="B41" s="39" t="s">
        <v>180</v>
      </c>
      <c r="C41" s="40">
        <v>1.0</v>
      </c>
      <c r="D41" s="39" t="s">
        <v>9</v>
      </c>
      <c r="E41" s="41" t="s">
        <v>9</v>
      </c>
      <c r="F41" s="39"/>
      <c r="G41" s="41" t="s">
        <v>148</v>
      </c>
      <c r="H41" s="70" t="s">
        <v>3663</v>
      </c>
      <c r="I41" s="41" t="s">
        <v>227</v>
      </c>
      <c r="J41" s="39" t="s">
        <v>232</v>
      </c>
      <c r="K41" s="41" t="s">
        <v>3664</v>
      </c>
      <c r="L41" s="43" t="s">
        <v>3644</v>
      </c>
      <c r="M41" s="39"/>
      <c r="N41" s="39"/>
      <c r="O41" s="39"/>
    </row>
    <row r="42">
      <c r="A42" s="39" t="s">
        <v>146</v>
      </c>
      <c r="B42" s="39" t="s">
        <v>180</v>
      </c>
      <c r="C42" s="40">
        <v>1.0</v>
      </c>
      <c r="D42" s="39" t="s">
        <v>9</v>
      </c>
      <c r="E42" s="41" t="s">
        <v>9</v>
      </c>
      <c r="F42" s="39"/>
      <c r="G42" s="41" t="s">
        <v>148</v>
      </c>
      <c r="H42" s="70" t="s">
        <v>3665</v>
      </c>
      <c r="I42" s="41" t="s">
        <v>227</v>
      </c>
      <c r="J42" s="39" t="s">
        <v>232</v>
      </c>
      <c r="K42" s="41" t="s">
        <v>3664</v>
      </c>
      <c r="L42" s="43" t="s">
        <v>3644</v>
      </c>
      <c r="M42" s="39"/>
      <c r="N42" s="39"/>
      <c r="O42" s="39"/>
    </row>
    <row r="43">
      <c r="A43" s="39" t="s">
        <v>146</v>
      </c>
      <c r="B43" s="39" t="s">
        <v>180</v>
      </c>
      <c r="C43" s="40">
        <v>1.0</v>
      </c>
      <c r="D43" s="39" t="s">
        <v>9</v>
      </c>
      <c r="E43" s="41" t="s">
        <v>9</v>
      </c>
      <c r="F43" s="39"/>
      <c r="G43" s="41" t="s">
        <v>148</v>
      </c>
      <c r="H43" s="70" t="s">
        <v>3666</v>
      </c>
      <c r="I43" s="41" t="s">
        <v>227</v>
      </c>
      <c r="J43" s="39" t="s">
        <v>232</v>
      </c>
      <c r="K43" s="41" t="s">
        <v>3664</v>
      </c>
      <c r="L43" s="43" t="s">
        <v>3644</v>
      </c>
      <c r="M43" s="39"/>
      <c r="N43" s="39"/>
      <c r="O43" s="39"/>
    </row>
    <row r="44">
      <c r="A44" s="39" t="s">
        <v>146</v>
      </c>
      <c r="B44" s="39" t="s">
        <v>180</v>
      </c>
      <c r="C44" s="40">
        <v>1.0</v>
      </c>
      <c r="D44" s="39" t="s">
        <v>9</v>
      </c>
      <c r="E44" s="41" t="s">
        <v>9</v>
      </c>
      <c r="F44" s="39"/>
      <c r="G44" s="41" t="s">
        <v>148</v>
      </c>
      <c r="H44" s="70" t="s">
        <v>3667</v>
      </c>
      <c r="I44" s="41" t="s">
        <v>227</v>
      </c>
      <c r="J44" s="39" t="s">
        <v>232</v>
      </c>
      <c r="K44" s="41" t="s">
        <v>3664</v>
      </c>
      <c r="L44" s="43" t="s">
        <v>3644</v>
      </c>
      <c r="M44" s="39"/>
      <c r="N44" s="39"/>
      <c r="O44" s="39"/>
    </row>
    <row r="45">
      <c r="A45" s="39" t="s">
        <v>146</v>
      </c>
      <c r="B45" s="39" t="s">
        <v>180</v>
      </c>
      <c r="C45" s="40">
        <v>1.0</v>
      </c>
      <c r="D45" s="39" t="s">
        <v>9</v>
      </c>
      <c r="E45" s="41" t="s">
        <v>9</v>
      </c>
      <c r="F45" s="39"/>
      <c r="G45" s="41" t="s">
        <v>148</v>
      </c>
      <c r="H45" s="72" t="s">
        <v>3668</v>
      </c>
      <c r="I45" s="41" t="s">
        <v>227</v>
      </c>
      <c r="J45" s="39" t="s">
        <v>232</v>
      </c>
      <c r="K45" s="41" t="s">
        <v>3664</v>
      </c>
      <c r="L45" s="43" t="s">
        <v>3644</v>
      </c>
      <c r="M45" s="39"/>
      <c r="N45" s="39"/>
      <c r="O45" s="39"/>
    </row>
    <row r="46">
      <c r="A46" s="39" t="s">
        <v>146</v>
      </c>
      <c r="B46" s="39" t="s">
        <v>180</v>
      </c>
      <c r="C46" s="40">
        <v>1.0</v>
      </c>
      <c r="D46" s="39" t="s">
        <v>9</v>
      </c>
      <c r="E46" s="41" t="s">
        <v>9</v>
      </c>
      <c r="F46" s="39"/>
      <c r="G46" s="41" t="s">
        <v>148</v>
      </c>
      <c r="H46" s="70" t="s">
        <v>3669</v>
      </c>
      <c r="I46" s="41" t="s">
        <v>227</v>
      </c>
      <c r="J46" s="39" t="s">
        <v>232</v>
      </c>
      <c r="K46" s="41" t="s">
        <v>3664</v>
      </c>
      <c r="L46" s="43" t="s">
        <v>3644</v>
      </c>
      <c r="M46" s="39"/>
      <c r="N46" s="39"/>
      <c r="O46" s="39"/>
    </row>
    <row r="47">
      <c r="A47" s="39" t="s">
        <v>146</v>
      </c>
      <c r="B47" s="39" t="s">
        <v>180</v>
      </c>
      <c r="C47" s="40">
        <v>1.0</v>
      </c>
      <c r="D47" s="39" t="s">
        <v>9</v>
      </c>
      <c r="E47" s="41" t="s">
        <v>9</v>
      </c>
      <c r="F47" s="39"/>
      <c r="G47" s="41" t="s">
        <v>148</v>
      </c>
      <c r="H47" s="70" t="s">
        <v>3670</v>
      </c>
      <c r="I47" s="41" t="s">
        <v>227</v>
      </c>
      <c r="J47" s="39" t="s">
        <v>232</v>
      </c>
      <c r="K47" s="41" t="s">
        <v>3664</v>
      </c>
      <c r="L47" s="43" t="s">
        <v>3644</v>
      </c>
      <c r="M47" s="39"/>
      <c r="N47" s="39"/>
      <c r="O47" s="39"/>
    </row>
    <row r="48">
      <c r="A48" s="39" t="s">
        <v>146</v>
      </c>
      <c r="B48" s="39" t="s">
        <v>180</v>
      </c>
      <c r="C48" s="40">
        <v>1.0</v>
      </c>
      <c r="D48" s="39" t="s">
        <v>9</v>
      </c>
      <c r="E48" s="41" t="s">
        <v>9</v>
      </c>
      <c r="F48" s="39"/>
      <c r="G48" s="41" t="s">
        <v>148</v>
      </c>
      <c r="H48" s="70" t="s">
        <v>3671</v>
      </c>
      <c r="I48" s="41" t="s">
        <v>227</v>
      </c>
      <c r="J48" s="39" t="s">
        <v>232</v>
      </c>
      <c r="K48" s="41" t="s">
        <v>3664</v>
      </c>
      <c r="L48" s="43" t="s">
        <v>3644</v>
      </c>
      <c r="M48" s="39"/>
      <c r="N48" s="39"/>
      <c r="O48" s="39"/>
    </row>
    <row r="49">
      <c r="A49" s="39" t="s">
        <v>146</v>
      </c>
      <c r="B49" s="39" t="s">
        <v>180</v>
      </c>
      <c r="C49" s="40">
        <v>1.0</v>
      </c>
      <c r="D49" s="39" t="s">
        <v>159</v>
      </c>
      <c r="E49" s="41" t="s">
        <v>17</v>
      </c>
      <c r="F49" s="39"/>
      <c r="G49" s="41" t="s">
        <v>148</v>
      </c>
      <c r="H49" s="70" t="s">
        <v>3672</v>
      </c>
      <c r="I49" s="41" t="s">
        <v>227</v>
      </c>
      <c r="J49" s="39" t="s">
        <v>189</v>
      </c>
      <c r="K49" s="41" t="s">
        <v>1292</v>
      </c>
      <c r="L49" s="43" t="s">
        <v>3644</v>
      </c>
      <c r="M49" s="39"/>
      <c r="N49" s="39"/>
      <c r="O49" s="39"/>
    </row>
    <row r="50">
      <c r="A50" s="39" t="s">
        <v>146</v>
      </c>
      <c r="B50" s="39" t="s">
        <v>180</v>
      </c>
      <c r="C50" s="40">
        <v>1.0</v>
      </c>
      <c r="D50" s="39" t="s">
        <v>159</v>
      </c>
      <c r="E50" s="41" t="s">
        <v>17</v>
      </c>
      <c r="F50" s="39"/>
      <c r="G50" s="41" t="s">
        <v>148</v>
      </c>
      <c r="H50" s="70" t="s">
        <v>3673</v>
      </c>
      <c r="I50" s="41" t="s">
        <v>227</v>
      </c>
      <c r="J50" s="39" t="s">
        <v>189</v>
      </c>
      <c r="K50" s="41" t="s">
        <v>1292</v>
      </c>
      <c r="L50" s="43" t="s">
        <v>3644</v>
      </c>
      <c r="M50" s="39"/>
      <c r="N50" s="39"/>
      <c r="O50" s="39"/>
    </row>
    <row r="51">
      <c r="A51" s="39" t="s">
        <v>146</v>
      </c>
      <c r="B51" s="39" t="s">
        <v>180</v>
      </c>
      <c r="C51" s="40">
        <v>1.0</v>
      </c>
      <c r="D51" s="39" t="s">
        <v>159</v>
      </c>
      <c r="E51" s="41" t="s">
        <v>17</v>
      </c>
      <c r="F51" s="39"/>
      <c r="G51" s="41" t="s">
        <v>148</v>
      </c>
      <c r="H51" s="70" t="s">
        <v>3674</v>
      </c>
      <c r="I51" s="41" t="s">
        <v>227</v>
      </c>
      <c r="J51" s="39" t="s">
        <v>189</v>
      </c>
      <c r="K51" s="41" t="s">
        <v>1292</v>
      </c>
      <c r="L51" s="43" t="s">
        <v>3644</v>
      </c>
      <c r="M51" s="39"/>
      <c r="N51" s="39"/>
      <c r="O51" s="39"/>
    </row>
    <row r="52">
      <c r="A52" s="39" t="s">
        <v>146</v>
      </c>
      <c r="B52" s="39" t="s">
        <v>180</v>
      </c>
      <c r="C52" s="40">
        <v>1.0</v>
      </c>
      <c r="D52" s="39" t="s">
        <v>159</v>
      </c>
      <c r="E52" s="41" t="s">
        <v>17</v>
      </c>
      <c r="F52" s="39"/>
      <c r="G52" s="41" t="s">
        <v>148</v>
      </c>
      <c r="H52" s="70" t="s">
        <v>3675</v>
      </c>
      <c r="I52" s="41" t="s">
        <v>227</v>
      </c>
      <c r="J52" s="39" t="s">
        <v>189</v>
      </c>
      <c r="K52" s="41" t="s">
        <v>1292</v>
      </c>
      <c r="L52" s="43" t="s">
        <v>3644</v>
      </c>
      <c r="M52" s="39"/>
      <c r="N52" s="39"/>
      <c r="O52" s="39"/>
    </row>
    <row r="53">
      <c r="A53" s="39" t="s">
        <v>146</v>
      </c>
      <c r="B53" s="39" t="s">
        <v>180</v>
      </c>
      <c r="C53" s="40">
        <v>1.0</v>
      </c>
      <c r="D53" s="39" t="s">
        <v>159</v>
      </c>
      <c r="E53" s="41" t="s">
        <v>17</v>
      </c>
      <c r="F53" s="39"/>
      <c r="G53" s="41" t="s">
        <v>148</v>
      </c>
      <c r="H53" s="70" t="s">
        <v>3676</v>
      </c>
      <c r="I53" s="41" t="s">
        <v>227</v>
      </c>
      <c r="J53" s="39" t="s">
        <v>189</v>
      </c>
      <c r="K53" s="41" t="s">
        <v>1292</v>
      </c>
      <c r="L53" s="43" t="s">
        <v>3644</v>
      </c>
      <c r="M53" s="39"/>
      <c r="N53" s="39"/>
      <c r="O53" s="39"/>
    </row>
    <row r="54">
      <c r="A54" s="39" t="s">
        <v>146</v>
      </c>
      <c r="B54" s="39" t="s">
        <v>180</v>
      </c>
      <c r="C54" s="40">
        <v>1.0</v>
      </c>
      <c r="D54" s="39" t="s">
        <v>159</v>
      </c>
      <c r="E54" s="41" t="s">
        <v>17</v>
      </c>
      <c r="F54" s="39"/>
      <c r="G54" s="41" t="s">
        <v>148</v>
      </c>
      <c r="H54" s="70" t="s">
        <v>3677</v>
      </c>
      <c r="I54" s="41" t="s">
        <v>227</v>
      </c>
      <c r="J54" s="39" t="s">
        <v>189</v>
      </c>
      <c r="K54" s="41" t="s">
        <v>1292</v>
      </c>
      <c r="L54" s="43" t="s">
        <v>3644</v>
      </c>
      <c r="M54" s="39"/>
      <c r="N54" s="39"/>
      <c r="O54" s="39"/>
    </row>
    <row r="55">
      <c r="A55" s="39" t="s">
        <v>146</v>
      </c>
      <c r="B55" s="39" t="s">
        <v>180</v>
      </c>
      <c r="C55" s="40">
        <v>1.0</v>
      </c>
      <c r="D55" s="39" t="s">
        <v>159</v>
      </c>
      <c r="E55" s="41" t="s">
        <v>17</v>
      </c>
      <c r="F55" s="39"/>
      <c r="G55" s="41" t="s">
        <v>148</v>
      </c>
      <c r="H55" s="70" t="s">
        <v>3678</v>
      </c>
      <c r="I55" s="41" t="s">
        <v>227</v>
      </c>
      <c r="J55" s="39" t="s">
        <v>189</v>
      </c>
      <c r="K55" s="41" t="s">
        <v>1292</v>
      </c>
      <c r="L55" s="43" t="s">
        <v>3644</v>
      </c>
      <c r="M55" s="39"/>
      <c r="N55" s="39"/>
      <c r="O55" s="39"/>
    </row>
    <row r="56">
      <c r="A56" s="39" t="s">
        <v>146</v>
      </c>
      <c r="B56" s="39" t="s">
        <v>180</v>
      </c>
      <c r="C56" s="40">
        <v>1.0</v>
      </c>
      <c r="D56" s="39" t="s">
        <v>159</v>
      </c>
      <c r="E56" s="41" t="s">
        <v>17</v>
      </c>
      <c r="F56" s="39"/>
      <c r="G56" s="41" t="s">
        <v>148</v>
      </c>
      <c r="H56" s="70" t="s">
        <v>3679</v>
      </c>
      <c r="I56" s="41" t="s">
        <v>227</v>
      </c>
      <c r="J56" s="39" t="s">
        <v>189</v>
      </c>
      <c r="K56" s="41" t="s">
        <v>1292</v>
      </c>
      <c r="L56" s="43" t="s">
        <v>3644</v>
      </c>
      <c r="M56" s="39"/>
      <c r="N56" s="39"/>
      <c r="O56" s="39"/>
    </row>
    <row r="57">
      <c r="A57" s="39" t="s">
        <v>146</v>
      </c>
      <c r="B57" s="39" t="s">
        <v>180</v>
      </c>
      <c r="C57" s="40">
        <v>1.0</v>
      </c>
      <c r="D57" s="39" t="s">
        <v>159</v>
      </c>
      <c r="E57" s="41" t="s">
        <v>13</v>
      </c>
      <c r="F57" s="39"/>
      <c r="G57" s="41" t="s">
        <v>148</v>
      </c>
      <c r="H57" s="39" t="s">
        <v>3680</v>
      </c>
      <c r="I57" s="41" t="s">
        <v>227</v>
      </c>
      <c r="J57" s="39" t="s">
        <v>273</v>
      </c>
      <c r="K57" s="41" t="s">
        <v>528</v>
      </c>
      <c r="L57" s="43" t="s">
        <v>3644</v>
      </c>
      <c r="M57" s="39"/>
      <c r="N57" s="39"/>
      <c r="O57" s="39"/>
    </row>
    <row r="58">
      <c r="A58" s="39" t="s">
        <v>3681</v>
      </c>
      <c r="B58" s="39" t="s">
        <v>180</v>
      </c>
      <c r="C58" s="40"/>
      <c r="D58" s="39" t="s">
        <v>154</v>
      </c>
      <c r="E58" s="41" t="s">
        <v>3681</v>
      </c>
      <c r="F58" s="39"/>
      <c r="G58" s="41" t="s">
        <v>148</v>
      </c>
      <c r="H58" s="39" t="s">
        <v>2152</v>
      </c>
      <c r="I58" s="41" t="s">
        <v>227</v>
      </c>
      <c r="J58" s="39" t="s">
        <v>165</v>
      </c>
      <c r="K58" s="41"/>
      <c r="L58" s="43" t="s">
        <v>3644</v>
      </c>
      <c r="M58" s="39"/>
      <c r="N58" s="39"/>
      <c r="O58" s="39"/>
    </row>
    <row r="59">
      <c r="A59" s="39" t="s">
        <v>146</v>
      </c>
      <c r="B59" s="39" t="s">
        <v>180</v>
      </c>
      <c r="C59" s="40">
        <v>1.0</v>
      </c>
      <c r="D59" s="39" t="s">
        <v>159</v>
      </c>
      <c r="E59" s="41" t="s">
        <v>11</v>
      </c>
      <c r="F59" s="39"/>
      <c r="G59" s="41" t="s">
        <v>148</v>
      </c>
      <c r="H59" s="39">
        <v>2.214552420008E13</v>
      </c>
      <c r="I59" s="41" t="s">
        <v>227</v>
      </c>
      <c r="J59" s="39" t="s">
        <v>273</v>
      </c>
      <c r="K59" s="41" t="s">
        <v>3682</v>
      </c>
      <c r="L59" s="43" t="s">
        <v>3683</v>
      </c>
      <c r="M59" s="39"/>
      <c r="N59" s="39"/>
      <c r="O59" s="39"/>
    </row>
    <row r="60">
      <c r="A60" s="39" t="s">
        <v>146</v>
      </c>
      <c r="B60" s="39" t="s">
        <v>180</v>
      </c>
      <c r="C60" s="40">
        <v>1.0</v>
      </c>
      <c r="D60" s="39" t="s">
        <v>159</v>
      </c>
      <c r="E60" s="41" t="s">
        <v>11</v>
      </c>
      <c r="F60" s="39"/>
      <c r="G60" s="41" t="s">
        <v>148</v>
      </c>
      <c r="H60" s="39">
        <v>2.214552420011E13</v>
      </c>
      <c r="I60" s="41" t="s">
        <v>227</v>
      </c>
      <c r="J60" s="39" t="s">
        <v>273</v>
      </c>
      <c r="K60" s="41" t="s">
        <v>3682</v>
      </c>
      <c r="L60" s="43" t="s">
        <v>3683</v>
      </c>
      <c r="M60" s="39"/>
      <c r="N60" s="39"/>
      <c r="O60" s="39"/>
    </row>
    <row r="61">
      <c r="A61" s="39" t="s">
        <v>146</v>
      </c>
      <c r="B61" s="39" t="s">
        <v>180</v>
      </c>
      <c r="C61" s="40">
        <v>1.0</v>
      </c>
      <c r="D61" s="39" t="s">
        <v>159</v>
      </c>
      <c r="E61" s="41" t="s">
        <v>11</v>
      </c>
      <c r="F61" s="39"/>
      <c r="G61" s="41" t="s">
        <v>148</v>
      </c>
      <c r="H61" s="39">
        <v>2.2145524200056E13</v>
      </c>
      <c r="I61" s="41" t="s">
        <v>227</v>
      </c>
      <c r="J61" s="39" t="s">
        <v>273</v>
      </c>
      <c r="K61" s="41" t="s">
        <v>3682</v>
      </c>
      <c r="L61" s="43" t="s">
        <v>3683</v>
      </c>
      <c r="M61" s="39"/>
      <c r="N61" s="39"/>
      <c r="O61" s="39"/>
    </row>
    <row r="62">
      <c r="A62" s="39" t="s">
        <v>146</v>
      </c>
      <c r="B62" s="39" t="s">
        <v>180</v>
      </c>
      <c r="C62" s="40">
        <v>1.0</v>
      </c>
      <c r="D62" s="39" t="s">
        <v>159</v>
      </c>
      <c r="E62" s="41" t="s">
        <v>11</v>
      </c>
      <c r="F62" s="39"/>
      <c r="G62" s="41" t="s">
        <v>148</v>
      </c>
      <c r="H62" s="39">
        <v>2.2145524200049E13</v>
      </c>
      <c r="I62" s="41" t="s">
        <v>227</v>
      </c>
      <c r="J62" s="39" t="s">
        <v>273</v>
      </c>
      <c r="K62" s="41" t="s">
        <v>3682</v>
      </c>
      <c r="L62" s="43" t="s">
        <v>3683</v>
      </c>
      <c r="M62" s="39"/>
      <c r="N62" s="39"/>
      <c r="O62" s="39"/>
    </row>
    <row r="63">
      <c r="A63" s="39" t="s">
        <v>146</v>
      </c>
      <c r="B63" s="39" t="s">
        <v>180</v>
      </c>
      <c r="C63" s="40">
        <v>1.0</v>
      </c>
      <c r="D63" s="39" t="s">
        <v>159</v>
      </c>
      <c r="E63" s="41" t="s">
        <v>11</v>
      </c>
      <c r="F63" s="39"/>
      <c r="G63" s="41" t="s">
        <v>148</v>
      </c>
      <c r="H63" s="39">
        <v>2.2145524200075E13</v>
      </c>
      <c r="I63" s="41" t="s">
        <v>227</v>
      </c>
      <c r="J63" s="39" t="s">
        <v>273</v>
      </c>
      <c r="K63" s="41" t="s">
        <v>3682</v>
      </c>
      <c r="L63" s="43" t="s">
        <v>3683</v>
      </c>
      <c r="M63" s="39"/>
      <c r="N63" s="39"/>
      <c r="O63" s="39"/>
    </row>
    <row r="64">
      <c r="A64" s="39" t="s">
        <v>146</v>
      </c>
      <c r="B64" s="39" t="s">
        <v>180</v>
      </c>
      <c r="C64" s="40">
        <v>1.0</v>
      </c>
      <c r="D64" s="39" t="s">
        <v>159</v>
      </c>
      <c r="E64" s="41" t="s">
        <v>11</v>
      </c>
      <c r="F64" s="39"/>
      <c r="G64" s="41" t="s">
        <v>148</v>
      </c>
      <c r="H64" s="39">
        <v>2.2145524200012E13</v>
      </c>
      <c r="I64" s="41" t="s">
        <v>227</v>
      </c>
      <c r="J64" s="39" t="s">
        <v>273</v>
      </c>
      <c r="K64" s="41" t="s">
        <v>3682</v>
      </c>
      <c r="L64" s="43" t="s">
        <v>3683</v>
      </c>
      <c r="M64" s="39"/>
      <c r="N64" s="39"/>
      <c r="O64" s="39"/>
    </row>
    <row r="65">
      <c r="A65" s="39" t="s">
        <v>146</v>
      </c>
      <c r="B65" s="39" t="s">
        <v>180</v>
      </c>
      <c r="C65" s="40">
        <v>1.0</v>
      </c>
      <c r="D65" s="39" t="s">
        <v>159</v>
      </c>
      <c r="E65" s="41" t="s">
        <v>12</v>
      </c>
      <c r="F65" s="39"/>
      <c r="G65" s="41" t="s">
        <v>148</v>
      </c>
      <c r="H65" s="39">
        <v>2.2160523700162E13</v>
      </c>
      <c r="I65" s="41" t="s">
        <v>227</v>
      </c>
      <c r="J65" s="39" t="s">
        <v>273</v>
      </c>
      <c r="K65" s="41" t="s">
        <v>2627</v>
      </c>
      <c r="L65" s="43" t="s">
        <v>3683</v>
      </c>
      <c r="M65" s="39"/>
      <c r="N65" s="39"/>
      <c r="O65" s="39"/>
    </row>
    <row r="66">
      <c r="A66" s="39" t="s">
        <v>146</v>
      </c>
      <c r="B66" s="39" t="s">
        <v>180</v>
      </c>
      <c r="C66" s="40">
        <v>1.0</v>
      </c>
      <c r="D66" s="39" t="s">
        <v>159</v>
      </c>
      <c r="E66" s="41" t="s">
        <v>12</v>
      </c>
      <c r="F66" s="39"/>
      <c r="G66" s="41" t="s">
        <v>148</v>
      </c>
      <c r="H66" s="39">
        <v>2.2160523700105E13</v>
      </c>
      <c r="I66" s="41" t="s">
        <v>227</v>
      </c>
      <c r="J66" s="39" t="s">
        <v>273</v>
      </c>
      <c r="K66" s="41" t="s">
        <v>2627</v>
      </c>
      <c r="L66" s="43" t="s">
        <v>3683</v>
      </c>
      <c r="M66" s="39"/>
      <c r="N66" s="39"/>
      <c r="O66" s="39"/>
    </row>
    <row r="67">
      <c r="A67" s="39" t="s">
        <v>146</v>
      </c>
      <c r="B67" s="39" t="s">
        <v>180</v>
      </c>
      <c r="C67" s="40">
        <v>1.0</v>
      </c>
      <c r="D67" s="39" t="s">
        <v>159</v>
      </c>
      <c r="E67" s="41" t="s">
        <v>11</v>
      </c>
      <c r="F67" s="39"/>
      <c r="G67" s="41" t="s">
        <v>148</v>
      </c>
      <c r="H67" s="39">
        <v>2.1343523022578E13</v>
      </c>
      <c r="I67" s="41" t="s">
        <v>227</v>
      </c>
      <c r="J67" s="39" t="s">
        <v>273</v>
      </c>
      <c r="K67" s="41" t="s">
        <v>329</v>
      </c>
      <c r="L67" s="43" t="s">
        <v>3683</v>
      </c>
      <c r="M67" s="39"/>
      <c r="N67" s="39"/>
      <c r="O67" s="39"/>
    </row>
    <row r="68">
      <c r="A68" s="39" t="s">
        <v>146</v>
      </c>
      <c r="B68" s="39" t="s">
        <v>180</v>
      </c>
      <c r="C68" s="40">
        <v>1.0</v>
      </c>
      <c r="D68" s="39" t="s">
        <v>159</v>
      </c>
      <c r="E68" s="41" t="s">
        <v>11</v>
      </c>
      <c r="F68" s="39"/>
      <c r="G68" s="41" t="s">
        <v>148</v>
      </c>
      <c r="H68" s="39">
        <v>2.134352302268E13</v>
      </c>
      <c r="I68" s="41" t="s">
        <v>227</v>
      </c>
      <c r="J68" s="39" t="s">
        <v>273</v>
      </c>
      <c r="K68" s="41" t="s">
        <v>329</v>
      </c>
      <c r="L68" s="43" t="s">
        <v>3683</v>
      </c>
      <c r="M68" s="39"/>
      <c r="N68" s="39"/>
      <c r="O68" s="39"/>
    </row>
    <row r="69">
      <c r="A69" s="39" t="s">
        <v>146</v>
      </c>
      <c r="B69" s="39" t="s">
        <v>180</v>
      </c>
      <c r="C69" s="40">
        <v>1.0</v>
      </c>
      <c r="D69" s="39" t="s">
        <v>159</v>
      </c>
      <c r="E69" s="41" t="s">
        <v>12</v>
      </c>
      <c r="F69" s="39"/>
      <c r="G69" s="41" t="s">
        <v>148</v>
      </c>
      <c r="H69" s="39">
        <v>2.2035520101232E13</v>
      </c>
      <c r="I69" s="41" t="s">
        <v>227</v>
      </c>
      <c r="J69" s="39" t="s">
        <v>273</v>
      </c>
      <c r="K69" s="41" t="s">
        <v>336</v>
      </c>
      <c r="L69" s="43" t="s">
        <v>3683</v>
      </c>
      <c r="M69" s="39"/>
      <c r="N69" s="39"/>
      <c r="O69" s="39"/>
    </row>
    <row r="70">
      <c r="A70" s="39" t="s">
        <v>146</v>
      </c>
      <c r="B70" s="39" t="s">
        <v>180</v>
      </c>
      <c r="C70" s="40">
        <v>1.0</v>
      </c>
      <c r="D70" s="39" t="s">
        <v>159</v>
      </c>
      <c r="E70" s="41" t="s">
        <v>12</v>
      </c>
      <c r="F70" s="39"/>
      <c r="G70" s="41" t="s">
        <v>148</v>
      </c>
      <c r="H70" s="39">
        <v>2.1313520101849E13</v>
      </c>
      <c r="I70" s="41" t="s">
        <v>227</v>
      </c>
      <c r="J70" s="39" t="s">
        <v>273</v>
      </c>
      <c r="K70" s="41" t="s">
        <v>336</v>
      </c>
      <c r="L70" s="43" t="s">
        <v>3683</v>
      </c>
      <c r="M70" s="39"/>
      <c r="N70" s="39"/>
      <c r="O70" s="39"/>
    </row>
    <row r="71">
      <c r="A71" s="39" t="s">
        <v>146</v>
      </c>
      <c r="B71" s="39" t="s">
        <v>180</v>
      </c>
      <c r="C71" s="40">
        <v>1.0</v>
      </c>
      <c r="D71" s="39" t="s">
        <v>159</v>
      </c>
      <c r="E71" s="41" t="s">
        <v>12</v>
      </c>
      <c r="F71" s="39"/>
      <c r="G71" s="41" t="s">
        <v>148</v>
      </c>
      <c r="H71" s="39">
        <v>2.2035520101242E13</v>
      </c>
      <c r="I71" s="41" t="s">
        <v>227</v>
      </c>
      <c r="J71" s="39" t="s">
        <v>273</v>
      </c>
      <c r="K71" s="41" t="s">
        <v>336</v>
      </c>
      <c r="L71" s="43" t="s">
        <v>3683</v>
      </c>
      <c r="M71" s="39"/>
      <c r="N71" s="39"/>
      <c r="O71" s="39"/>
    </row>
    <row r="72">
      <c r="A72" s="39" t="s">
        <v>146</v>
      </c>
      <c r="B72" s="39" t="s">
        <v>180</v>
      </c>
      <c r="C72" s="40">
        <v>1.0</v>
      </c>
      <c r="D72" s="39" t="s">
        <v>159</v>
      </c>
      <c r="E72" s="41" t="s">
        <v>27</v>
      </c>
      <c r="F72" s="39"/>
      <c r="G72" s="41" t="s">
        <v>148</v>
      </c>
      <c r="H72" s="70" t="s">
        <v>3684</v>
      </c>
      <c r="I72" s="41" t="s">
        <v>227</v>
      </c>
      <c r="J72" s="39" t="s">
        <v>236</v>
      </c>
      <c r="K72" s="41"/>
      <c r="L72" s="43" t="s">
        <v>3683</v>
      </c>
      <c r="M72" s="39"/>
      <c r="N72" s="39"/>
      <c r="O72" s="39"/>
    </row>
    <row r="73">
      <c r="A73" s="39" t="s">
        <v>146</v>
      </c>
      <c r="B73" s="39" t="s">
        <v>180</v>
      </c>
      <c r="C73" s="40">
        <v>1.0</v>
      </c>
      <c r="D73" s="39" t="s">
        <v>159</v>
      </c>
      <c r="E73" s="41" t="s">
        <v>27</v>
      </c>
      <c r="F73" s="39"/>
      <c r="G73" s="41" t="s">
        <v>148</v>
      </c>
      <c r="H73" s="70" t="s">
        <v>3685</v>
      </c>
      <c r="I73" s="41" t="s">
        <v>227</v>
      </c>
      <c r="J73" s="39" t="s">
        <v>236</v>
      </c>
      <c r="K73" s="41"/>
      <c r="L73" s="43" t="s">
        <v>3683</v>
      </c>
      <c r="M73" s="39"/>
      <c r="N73" s="39"/>
      <c r="O73" s="39"/>
    </row>
    <row r="74">
      <c r="A74" s="39" t="s">
        <v>146</v>
      </c>
      <c r="B74" s="39" t="s">
        <v>180</v>
      </c>
      <c r="C74" s="40">
        <v>1.0</v>
      </c>
      <c r="D74" s="39" t="s">
        <v>159</v>
      </c>
      <c r="E74" s="41" t="s">
        <v>27</v>
      </c>
      <c r="F74" s="39"/>
      <c r="G74" s="41" t="s">
        <v>148</v>
      </c>
      <c r="H74" s="70" t="s">
        <v>3686</v>
      </c>
      <c r="I74" s="41" t="s">
        <v>227</v>
      </c>
      <c r="J74" s="39" t="s">
        <v>236</v>
      </c>
      <c r="K74" s="41"/>
      <c r="L74" s="43" t="s">
        <v>3683</v>
      </c>
      <c r="M74" s="39"/>
      <c r="N74" s="39"/>
      <c r="O74" s="39"/>
    </row>
    <row r="75">
      <c r="A75" s="39" t="s">
        <v>146</v>
      </c>
      <c r="B75" s="39" t="s">
        <v>180</v>
      </c>
      <c r="C75" s="40">
        <v>1.0</v>
      </c>
      <c r="D75" s="39" t="s">
        <v>159</v>
      </c>
      <c r="E75" s="41" t="s">
        <v>14</v>
      </c>
      <c r="F75" s="39"/>
      <c r="G75" s="41" t="s">
        <v>148</v>
      </c>
      <c r="H75" s="39" t="s">
        <v>3687</v>
      </c>
      <c r="I75" s="41" t="s">
        <v>227</v>
      </c>
      <c r="J75" s="39" t="s">
        <v>273</v>
      </c>
      <c r="K75" s="41" t="s">
        <v>323</v>
      </c>
      <c r="L75" s="43" t="s">
        <v>3683</v>
      </c>
      <c r="M75" s="39"/>
      <c r="N75" s="39"/>
      <c r="O75" s="39"/>
    </row>
    <row r="76">
      <c r="A76" s="39" t="s">
        <v>146</v>
      </c>
      <c r="B76" s="39" t="s">
        <v>180</v>
      </c>
      <c r="C76" s="40">
        <v>1.0</v>
      </c>
      <c r="D76" s="39" t="s">
        <v>159</v>
      </c>
      <c r="E76" s="41" t="s">
        <v>14</v>
      </c>
      <c r="F76" s="39"/>
      <c r="G76" s="41" t="s">
        <v>148</v>
      </c>
      <c r="H76" s="39" t="s">
        <v>3688</v>
      </c>
      <c r="I76" s="41" t="s">
        <v>227</v>
      </c>
      <c r="J76" s="39" t="s">
        <v>273</v>
      </c>
      <c r="K76" s="41" t="s">
        <v>323</v>
      </c>
      <c r="L76" s="43" t="s">
        <v>3683</v>
      </c>
      <c r="M76" s="39"/>
      <c r="N76" s="39"/>
      <c r="O76" s="39"/>
    </row>
    <row r="77">
      <c r="A77" s="39" t="s">
        <v>146</v>
      </c>
      <c r="B77" s="39" t="s">
        <v>180</v>
      </c>
      <c r="C77" s="40">
        <v>1.0</v>
      </c>
      <c r="D77" s="39" t="s">
        <v>159</v>
      </c>
      <c r="E77" s="41" t="s">
        <v>14</v>
      </c>
      <c r="F77" s="39"/>
      <c r="G77" s="41" t="s">
        <v>148</v>
      </c>
      <c r="H77" s="39" t="s">
        <v>3689</v>
      </c>
      <c r="I77" s="41" t="s">
        <v>227</v>
      </c>
      <c r="J77" s="39" t="s">
        <v>273</v>
      </c>
      <c r="K77" s="41" t="s">
        <v>323</v>
      </c>
      <c r="L77" s="43" t="s">
        <v>3683</v>
      </c>
      <c r="M77" s="39"/>
      <c r="N77" s="39"/>
      <c r="O77" s="39"/>
    </row>
    <row r="78">
      <c r="A78" s="39" t="s">
        <v>146</v>
      </c>
      <c r="B78" s="39" t="s">
        <v>180</v>
      </c>
      <c r="C78" s="40">
        <v>1.0</v>
      </c>
      <c r="D78" s="39" t="s">
        <v>159</v>
      </c>
      <c r="E78" s="41" t="s">
        <v>13</v>
      </c>
      <c r="F78" s="39"/>
      <c r="G78" s="41" t="s">
        <v>148</v>
      </c>
      <c r="H78" s="39" t="s">
        <v>3690</v>
      </c>
      <c r="I78" s="41" t="s">
        <v>227</v>
      </c>
      <c r="J78" s="39" t="s">
        <v>273</v>
      </c>
      <c r="K78" s="41" t="s">
        <v>371</v>
      </c>
      <c r="L78" s="43" t="s">
        <v>3691</v>
      </c>
      <c r="M78" s="39"/>
      <c r="N78" s="39"/>
      <c r="O78" s="39"/>
    </row>
    <row r="79">
      <c r="A79" s="39" t="s">
        <v>146</v>
      </c>
      <c r="B79" s="39" t="s">
        <v>204</v>
      </c>
      <c r="C79" s="40">
        <v>1.0</v>
      </c>
      <c r="D79" s="39" t="s">
        <v>159</v>
      </c>
      <c r="E79" s="41" t="s">
        <v>25</v>
      </c>
      <c r="F79" s="39"/>
      <c r="G79" s="41" t="s">
        <v>148</v>
      </c>
      <c r="H79" s="70">
        <v>2.2106523709811E13</v>
      </c>
      <c r="I79" s="41" t="s">
        <v>227</v>
      </c>
      <c r="J79" s="39" t="s">
        <v>273</v>
      </c>
      <c r="K79" s="41" t="s">
        <v>348</v>
      </c>
      <c r="L79" s="43" t="s">
        <v>928</v>
      </c>
      <c r="M79" s="39"/>
      <c r="N79" s="39"/>
      <c r="O79" s="39"/>
    </row>
    <row r="80">
      <c r="A80" s="39" t="s">
        <v>146</v>
      </c>
      <c r="B80" s="39" t="s">
        <v>204</v>
      </c>
      <c r="C80" s="40">
        <v>1.0</v>
      </c>
      <c r="D80" s="39" t="s">
        <v>159</v>
      </c>
      <c r="E80" s="41" t="s">
        <v>25</v>
      </c>
      <c r="F80" s="39"/>
      <c r="G80" s="41" t="s">
        <v>148</v>
      </c>
      <c r="H80" s="70">
        <v>2.210552370217E13</v>
      </c>
      <c r="I80" s="41" t="s">
        <v>227</v>
      </c>
      <c r="J80" s="39" t="s">
        <v>273</v>
      </c>
      <c r="K80" s="41" t="s">
        <v>348</v>
      </c>
      <c r="L80" s="43" t="s">
        <v>928</v>
      </c>
      <c r="M80" s="39"/>
      <c r="N80" s="39"/>
      <c r="O80" s="39"/>
    </row>
    <row r="81">
      <c r="A81" s="39" t="s">
        <v>146</v>
      </c>
      <c r="B81" s="39" t="s">
        <v>204</v>
      </c>
      <c r="C81" s="40">
        <v>1.0</v>
      </c>
      <c r="D81" s="39" t="s">
        <v>159</v>
      </c>
      <c r="E81" s="41" t="s">
        <v>25</v>
      </c>
      <c r="F81" s="39"/>
      <c r="G81" s="41" t="s">
        <v>148</v>
      </c>
      <c r="H81" s="70">
        <v>2.2106523708084E13</v>
      </c>
      <c r="I81" s="41" t="s">
        <v>227</v>
      </c>
      <c r="J81" s="39" t="s">
        <v>273</v>
      </c>
      <c r="K81" s="41" t="s">
        <v>348</v>
      </c>
      <c r="L81" s="43" t="s">
        <v>928</v>
      </c>
      <c r="M81" s="39"/>
      <c r="N81" s="39"/>
      <c r="O81" s="39"/>
    </row>
    <row r="82">
      <c r="A82" s="39" t="s">
        <v>146</v>
      </c>
      <c r="B82" s="39" t="s">
        <v>204</v>
      </c>
      <c r="C82" s="40">
        <v>1.0</v>
      </c>
      <c r="D82" s="39" t="s">
        <v>159</v>
      </c>
      <c r="E82" s="41" t="s">
        <v>25</v>
      </c>
      <c r="F82" s="39"/>
      <c r="G82" s="41" t="s">
        <v>148</v>
      </c>
      <c r="H82" s="70">
        <v>2.2107512701807E13</v>
      </c>
      <c r="I82" s="41" t="s">
        <v>227</v>
      </c>
      <c r="J82" s="39" t="s">
        <v>273</v>
      </c>
      <c r="K82" s="41" t="s">
        <v>348</v>
      </c>
      <c r="L82" s="43" t="s">
        <v>928</v>
      </c>
      <c r="M82" s="39"/>
      <c r="N82" s="39"/>
      <c r="O82" s="39"/>
    </row>
    <row r="83">
      <c r="A83" s="39" t="s">
        <v>146</v>
      </c>
      <c r="B83" s="39" t="s">
        <v>204</v>
      </c>
      <c r="C83" s="40">
        <v>1.0</v>
      </c>
      <c r="D83" s="39" t="s">
        <v>159</v>
      </c>
      <c r="E83" s="41" t="s">
        <v>25</v>
      </c>
      <c r="F83" s="39"/>
      <c r="G83" s="41" t="s">
        <v>148</v>
      </c>
      <c r="H83" s="70">
        <v>2.2062523702991E13</v>
      </c>
      <c r="I83" s="41" t="s">
        <v>227</v>
      </c>
      <c r="J83" s="39" t="s">
        <v>273</v>
      </c>
      <c r="K83" s="41" t="s">
        <v>348</v>
      </c>
      <c r="L83" s="43" t="s">
        <v>928</v>
      </c>
      <c r="M83" s="39"/>
      <c r="N83" s="39"/>
      <c r="O83" s="39"/>
    </row>
    <row r="84">
      <c r="A84" s="39" t="s">
        <v>146</v>
      </c>
      <c r="B84" s="39" t="s">
        <v>204</v>
      </c>
      <c r="C84" s="40">
        <v>1.0</v>
      </c>
      <c r="D84" s="39" t="s">
        <v>159</v>
      </c>
      <c r="E84" s="41" t="s">
        <v>25</v>
      </c>
      <c r="F84" s="39"/>
      <c r="G84" s="41" t="s">
        <v>148</v>
      </c>
      <c r="H84" s="70">
        <v>2.2062523703952E13</v>
      </c>
      <c r="I84" s="41" t="s">
        <v>227</v>
      </c>
      <c r="J84" s="39" t="s">
        <v>273</v>
      </c>
      <c r="K84" s="41" t="s">
        <v>348</v>
      </c>
      <c r="L84" s="43" t="s">
        <v>928</v>
      </c>
      <c r="M84" s="39"/>
      <c r="N84" s="39"/>
      <c r="O84" s="39"/>
    </row>
    <row r="85">
      <c r="A85" s="39" t="s">
        <v>146</v>
      </c>
      <c r="B85" s="39" t="s">
        <v>306</v>
      </c>
      <c r="C85" s="40">
        <v>1.0</v>
      </c>
      <c r="D85" s="39" t="s">
        <v>159</v>
      </c>
      <c r="E85" s="41" t="s">
        <v>25</v>
      </c>
      <c r="F85" s="39"/>
      <c r="G85" s="41" t="s">
        <v>148</v>
      </c>
      <c r="H85" s="70">
        <v>2.2062523703559E13</v>
      </c>
      <c r="I85" s="41" t="s">
        <v>227</v>
      </c>
      <c r="J85" s="39" t="s">
        <v>273</v>
      </c>
      <c r="K85" s="41" t="s">
        <v>348</v>
      </c>
      <c r="L85" s="43" t="s">
        <v>928</v>
      </c>
      <c r="M85" s="39"/>
      <c r="N85" s="39"/>
      <c r="O85" s="39"/>
    </row>
    <row r="86">
      <c r="A86" s="39" t="s">
        <v>146</v>
      </c>
      <c r="B86" s="39" t="s">
        <v>180</v>
      </c>
      <c r="C86" s="40">
        <v>1.0</v>
      </c>
      <c r="D86" s="39" t="s">
        <v>159</v>
      </c>
      <c r="E86" s="41" t="s">
        <v>27</v>
      </c>
      <c r="F86" s="39"/>
      <c r="G86" s="41" t="s">
        <v>148</v>
      </c>
      <c r="H86" s="70" t="s">
        <v>3692</v>
      </c>
      <c r="I86" s="41" t="s">
        <v>227</v>
      </c>
      <c r="J86" s="39" t="s">
        <v>236</v>
      </c>
      <c r="K86" s="41" t="s">
        <v>2040</v>
      </c>
      <c r="L86" s="43" t="s">
        <v>3693</v>
      </c>
      <c r="M86" s="39"/>
      <c r="N86" s="39"/>
      <c r="O86" s="39"/>
    </row>
    <row r="87">
      <c r="A87" s="39" t="s">
        <v>146</v>
      </c>
      <c r="B87" s="39" t="s">
        <v>180</v>
      </c>
      <c r="C87" s="40">
        <v>1.0</v>
      </c>
      <c r="D87" s="39" t="s">
        <v>154</v>
      </c>
      <c r="E87" s="41" t="s">
        <v>6</v>
      </c>
      <c r="F87" s="39" t="s">
        <v>155</v>
      </c>
      <c r="G87" s="41" t="s">
        <v>148</v>
      </c>
      <c r="H87" s="70" t="s">
        <v>227</v>
      </c>
      <c r="I87" s="41" t="s">
        <v>227</v>
      </c>
      <c r="J87" s="106" t="s">
        <v>1956</v>
      </c>
      <c r="K87" s="54" t="s">
        <v>1591</v>
      </c>
      <c r="L87" s="43" t="s">
        <v>2332</v>
      </c>
      <c r="M87" s="39"/>
      <c r="N87" s="39"/>
      <c r="O87" s="39"/>
    </row>
    <row r="88">
      <c r="A88" s="39" t="s">
        <v>146</v>
      </c>
      <c r="B88" s="39" t="s">
        <v>180</v>
      </c>
      <c r="C88" s="40">
        <v>1.0</v>
      </c>
      <c r="D88" s="39" t="s">
        <v>154</v>
      </c>
      <c r="E88" s="41" t="s">
        <v>6</v>
      </c>
      <c r="F88" s="39" t="s">
        <v>155</v>
      </c>
      <c r="G88" s="41" t="s">
        <v>148</v>
      </c>
      <c r="H88" s="70" t="s">
        <v>227</v>
      </c>
      <c r="I88" s="41" t="s">
        <v>227</v>
      </c>
      <c r="J88" s="106" t="s">
        <v>1956</v>
      </c>
      <c r="K88" s="54" t="s">
        <v>1591</v>
      </c>
      <c r="L88" s="43" t="s">
        <v>2332</v>
      </c>
      <c r="M88" s="39"/>
      <c r="N88" s="39"/>
      <c r="O88" s="39"/>
    </row>
    <row r="89">
      <c r="A89" s="39" t="s">
        <v>146</v>
      </c>
      <c r="B89" s="39" t="s">
        <v>180</v>
      </c>
      <c r="C89" s="40">
        <v>1.0</v>
      </c>
      <c r="D89" s="39" t="s">
        <v>154</v>
      </c>
      <c r="E89" s="41" t="s">
        <v>6</v>
      </c>
      <c r="F89" s="39" t="s">
        <v>155</v>
      </c>
      <c r="G89" s="41" t="s">
        <v>148</v>
      </c>
      <c r="H89" s="70" t="s">
        <v>227</v>
      </c>
      <c r="I89" s="41" t="s">
        <v>227</v>
      </c>
      <c r="J89" s="106" t="s">
        <v>1956</v>
      </c>
      <c r="K89" s="54" t="s">
        <v>1591</v>
      </c>
      <c r="L89" s="43" t="s">
        <v>2332</v>
      </c>
      <c r="M89" s="39"/>
      <c r="N89" s="39"/>
      <c r="O89" s="39"/>
    </row>
    <row r="90">
      <c r="A90" s="39" t="s">
        <v>146</v>
      </c>
      <c r="B90" s="39" t="s">
        <v>180</v>
      </c>
      <c r="C90" s="40">
        <v>1.0</v>
      </c>
      <c r="D90" s="39" t="s">
        <v>154</v>
      </c>
      <c r="E90" s="41" t="s">
        <v>6</v>
      </c>
      <c r="F90" s="39" t="s">
        <v>155</v>
      </c>
      <c r="G90" s="41" t="s">
        <v>148</v>
      </c>
      <c r="H90" s="70" t="s">
        <v>227</v>
      </c>
      <c r="I90" s="41" t="s">
        <v>227</v>
      </c>
      <c r="J90" s="106" t="s">
        <v>1956</v>
      </c>
      <c r="K90" s="54" t="s">
        <v>1591</v>
      </c>
      <c r="L90" s="43" t="s">
        <v>2332</v>
      </c>
      <c r="M90" s="39"/>
      <c r="N90" s="39"/>
      <c r="O90" s="39"/>
    </row>
    <row r="91">
      <c r="A91" s="39" t="s">
        <v>146</v>
      </c>
      <c r="B91" s="39" t="s">
        <v>180</v>
      </c>
      <c r="C91" s="40">
        <v>1.0</v>
      </c>
      <c r="D91" s="39" t="s">
        <v>154</v>
      </c>
      <c r="E91" s="41" t="s">
        <v>6</v>
      </c>
      <c r="F91" s="39" t="s">
        <v>155</v>
      </c>
      <c r="G91" s="41" t="s">
        <v>148</v>
      </c>
      <c r="H91" s="70" t="s">
        <v>227</v>
      </c>
      <c r="I91" s="41" t="s">
        <v>227</v>
      </c>
      <c r="J91" s="106" t="s">
        <v>1956</v>
      </c>
      <c r="K91" s="54" t="s">
        <v>1591</v>
      </c>
      <c r="L91" s="43" t="s">
        <v>2332</v>
      </c>
      <c r="M91" s="39"/>
      <c r="N91" s="39"/>
      <c r="O91" s="39"/>
    </row>
    <row r="92">
      <c r="A92" s="39" t="s">
        <v>146</v>
      </c>
      <c r="B92" s="39" t="s">
        <v>180</v>
      </c>
      <c r="C92" s="40">
        <v>1.0</v>
      </c>
      <c r="D92" s="39" t="s">
        <v>154</v>
      </c>
      <c r="E92" s="41" t="s">
        <v>6</v>
      </c>
      <c r="F92" s="39" t="s">
        <v>155</v>
      </c>
      <c r="G92" s="41" t="s">
        <v>148</v>
      </c>
      <c r="H92" s="70" t="s">
        <v>227</v>
      </c>
      <c r="I92" s="41" t="s">
        <v>227</v>
      </c>
      <c r="J92" s="106" t="s">
        <v>1956</v>
      </c>
      <c r="K92" s="54" t="s">
        <v>1591</v>
      </c>
      <c r="L92" s="43" t="s">
        <v>2332</v>
      </c>
      <c r="M92" s="39"/>
      <c r="N92" s="39"/>
      <c r="O92" s="39"/>
    </row>
    <row r="93">
      <c r="A93" s="39" t="s">
        <v>146</v>
      </c>
      <c r="B93" s="39" t="s">
        <v>180</v>
      </c>
      <c r="C93" s="40">
        <v>1.0</v>
      </c>
      <c r="D93" s="39" t="s">
        <v>154</v>
      </c>
      <c r="E93" s="41" t="s">
        <v>6</v>
      </c>
      <c r="F93" s="39" t="s">
        <v>155</v>
      </c>
      <c r="G93" s="41" t="s">
        <v>148</v>
      </c>
      <c r="H93" s="70" t="s">
        <v>227</v>
      </c>
      <c r="I93" s="41" t="s">
        <v>227</v>
      </c>
      <c r="J93" s="106" t="s">
        <v>1956</v>
      </c>
      <c r="K93" s="54" t="s">
        <v>1591</v>
      </c>
      <c r="L93" s="43" t="s">
        <v>2332</v>
      </c>
      <c r="M93" s="39"/>
      <c r="N93" s="39"/>
      <c r="O93" s="39"/>
    </row>
    <row r="94">
      <c r="A94" s="39" t="s">
        <v>146</v>
      </c>
      <c r="B94" s="39" t="s">
        <v>180</v>
      </c>
      <c r="C94" s="40">
        <v>1.0</v>
      </c>
      <c r="D94" s="39" t="s">
        <v>154</v>
      </c>
      <c r="E94" s="41" t="s">
        <v>6</v>
      </c>
      <c r="F94" s="39" t="s">
        <v>155</v>
      </c>
      <c r="G94" s="41" t="s">
        <v>148</v>
      </c>
      <c r="H94" s="70" t="s">
        <v>227</v>
      </c>
      <c r="I94" s="41" t="s">
        <v>227</v>
      </c>
      <c r="J94" s="106" t="s">
        <v>1956</v>
      </c>
      <c r="K94" s="54" t="s">
        <v>1591</v>
      </c>
      <c r="L94" s="43" t="s">
        <v>2332</v>
      </c>
      <c r="M94" s="39"/>
      <c r="N94" s="39"/>
      <c r="O94" s="39"/>
    </row>
    <row r="95">
      <c r="A95" s="41" t="s">
        <v>146</v>
      </c>
      <c r="B95" s="39" t="s">
        <v>180</v>
      </c>
      <c r="C95" s="40">
        <v>1.0</v>
      </c>
      <c r="D95" s="39" t="s">
        <v>9</v>
      </c>
      <c r="E95" s="41" t="s">
        <v>9</v>
      </c>
      <c r="F95" s="52"/>
      <c r="G95" s="41" t="s">
        <v>148</v>
      </c>
      <c r="H95" s="39" t="s">
        <v>3694</v>
      </c>
      <c r="I95" s="41">
        <v>6627113.0</v>
      </c>
      <c r="J95" s="39" t="s">
        <v>165</v>
      </c>
      <c r="K95" s="41" t="s">
        <v>405</v>
      </c>
      <c r="L95" s="43" t="s">
        <v>2332</v>
      </c>
      <c r="M95" s="39"/>
      <c r="N95" s="39"/>
      <c r="O95" s="39"/>
    </row>
    <row r="96">
      <c r="A96" s="41" t="s">
        <v>146</v>
      </c>
      <c r="B96" s="39" t="s">
        <v>180</v>
      </c>
      <c r="C96" s="48">
        <v>1.0</v>
      </c>
      <c r="D96" s="41" t="s">
        <v>9</v>
      </c>
      <c r="E96" s="39" t="s">
        <v>9</v>
      </c>
      <c r="F96" s="46"/>
      <c r="G96" s="39" t="s">
        <v>148</v>
      </c>
      <c r="H96" s="41" t="s">
        <v>3695</v>
      </c>
      <c r="I96" s="39">
        <v>6625801.0</v>
      </c>
      <c r="J96" s="41" t="s">
        <v>165</v>
      </c>
      <c r="K96" s="39" t="s">
        <v>405</v>
      </c>
      <c r="L96" s="43" t="s">
        <v>2332</v>
      </c>
      <c r="M96" s="39"/>
      <c r="N96" s="39"/>
      <c r="O96" s="39"/>
    </row>
    <row r="97">
      <c r="A97" s="41" t="s">
        <v>146</v>
      </c>
      <c r="B97" s="39" t="s">
        <v>180</v>
      </c>
      <c r="C97" s="48">
        <v>1.0</v>
      </c>
      <c r="D97" s="41" t="s">
        <v>9</v>
      </c>
      <c r="E97" s="39" t="s">
        <v>9</v>
      </c>
      <c r="F97" s="49"/>
      <c r="G97" s="39" t="s">
        <v>148</v>
      </c>
      <c r="H97" s="41" t="s">
        <v>3696</v>
      </c>
      <c r="I97" s="39">
        <v>6627380.0</v>
      </c>
      <c r="J97" s="41" t="s">
        <v>150</v>
      </c>
      <c r="K97" s="43" t="s">
        <v>223</v>
      </c>
      <c r="L97" s="43" t="s">
        <v>2332</v>
      </c>
      <c r="M97" s="39"/>
      <c r="N97" s="39"/>
      <c r="O97" s="39"/>
    </row>
    <row r="98">
      <c r="A98" s="41" t="s">
        <v>146</v>
      </c>
      <c r="B98" s="39" t="s">
        <v>180</v>
      </c>
      <c r="C98" s="48">
        <v>1.0</v>
      </c>
      <c r="D98" s="41" t="s">
        <v>9</v>
      </c>
      <c r="E98" s="39" t="s">
        <v>9</v>
      </c>
      <c r="F98" s="49"/>
      <c r="G98" s="39" t="s">
        <v>148</v>
      </c>
      <c r="H98" s="70" t="s">
        <v>3697</v>
      </c>
      <c r="I98" s="41" t="s">
        <v>227</v>
      </c>
      <c r="J98" s="39" t="s">
        <v>293</v>
      </c>
      <c r="K98" s="41" t="s">
        <v>3698</v>
      </c>
      <c r="L98" s="43" t="s">
        <v>2332</v>
      </c>
      <c r="M98" s="39"/>
      <c r="N98" s="39"/>
      <c r="O98" s="39"/>
    </row>
    <row r="99">
      <c r="A99" s="41" t="s">
        <v>146</v>
      </c>
      <c r="B99" s="39" t="s">
        <v>180</v>
      </c>
      <c r="C99" s="48">
        <v>1.0</v>
      </c>
      <c r="D99" s="41" t="s">
        <v>9</v>
      </c>
      <c r="E99" s="39" t="s">
        <v>9</v>
      </c>
      <c r="F99" s="49"/>
      <c r="G99" s="39" t="s">
        <v>148</v>
      </c>
      <c r="H99" s="41" t="s">
        <v>3699</v>
      </c>
      <c r="I99" s="39">
        <v>6627280.0</v>
      </c>
      <c r="J99" s="41" t="s">
        <v>381</v>
      </c>
      <c r="K99" s="43" t="s">
        <v>1145</v>
      </c>
      <c r="L99" s="43" t="s">
        <v>2332</v>
      </c>
      <c r="M99" s="39"/>
      <c r="N99" s="39"/>
      <c r="O99" s="39"/>
    </row>
    <row r="100">
      <c r="A100" s="41" t="s">
        <v>146</v>
      </c>
      <c r="B100" s="39" t="s">
        <v>180</v>
      </c>
      <c r="C100" s="48">
        <v>1.0</v>
      </c>
      <c r="D100" s="41" t="s">
        <v>9</v>
      </c>
      <c r="E100" s="39" t="s">
        <v>9</v>
      </c>
      <c r="F100" s="49"/>
      <c r="G100" s="39" t="s">
        <v>148</v>
      </c>
      <c r="H100" s="41" t="s">
        <v>3700</v>
      </c>
      <c r="I100" s="39">
        <v>6627358.0</v>
      </c>
      <c r="J100" s="41" t="s">
        <v>150</v>
      </c>
      <c r="K100" s="43" t="s">
        <v>799</v>
      </c>
      <c r="L100" s="43" t="s">
        <v>2332</v>
      </c>
      <c r="M100" s="39"/>
      <c r="N100" s="39"/>
      <c r="O100" s="39"/>
    </row>
    <row r="101">
      <c r="A101" s="41" t="s">
        <v>146</v>
      </c>
      <c r="B101" s="39" t="s">
        <v>180</v>
      </c>
      <c r="C101" s="48">
        <v>1.0</v>
      </c>
      <c r="D101" s="41" t="s">
        <v>9</v>
      </c>
      <c r="E101" s="39" t="s">
        <v>9</v>
      </c>
      <c r="F101" s="49"/>
      <c r="G101" s="39" t="s">
        <v>148</v>
      </c>
      <c r="H101" s="41" t="s">
        <v>3701</v>
      </c>
      <c r="I101" s="39">
        <v>6483917.0</v>
      </c>
      <c r="J101" s="41" t="s">
        <v>165</v>
      </c>
      <c r="K101" s="43" t="s">
        <v>1154</v>
      </c>
      <c r="L101" s="43" t="s">
        <v>2332</v>
      </c>
      <c r="M101" s="39"/>
      <c r="N101" s="39"/>
      <c r="O101" s="39"/>
    </row>
    <row r="102">
      <c r="A102" s="41" t="s">
        <v>146</v>
      </c>
      <c r="B102" s="39" t="s">
        <v>180</v>
      </c>
      <c r="C102" s="48">
        <v>1.0</v>
      </c>
      <c r="D102" s="41" t="s">
        <v>9</v>
      </c>
      <c r="E102" s="39" t="s">
        <v>9</v>
      </c>
      <c r="F102" s="49"/>
      <c r="G102" s="39" t="s">
        <v>148</v>
      </c>
      <c r="H102" s="41" t="s">
        <v>3702</v>
      </c>
      <c r="I102" s="39">
        <v>6626983.0</v>
      </c>
      <c r="J102" s="41" t="s">
        <v>165</v>
      </c>
      <c r="K102" s="43" t="s">
        <v>207</v>
      </c>
      <c r="L102" s="43" t="s">
        <v>2332</v>
      </c>
      <c r="M102" s="39"/>
      <c r="N102" s="39"/>
      <c r="O102" s="39"/>
    </row>
    <row r="103">
      <c r="A103" s="228" t="s">
        <v>3703</v>
      </c>
      <c r="B103" s="39" t="s">
        <v>260</v>
      </c>
      <c r="C103" s="40">
        <v>1.0</v>
      </c>
      <c r="D103" s="39" t="s">
        <v>154</v>
      </c>
      <c r="E103" s="41" t="s">
        <v>7</v>
      </c>
      <c r="F103" s="39" t="s">
        <v>155</v>
      </c>
      <c r="G103" s="41" t="s">
        <v>148</v>
      </c>
      <c r="H103" s="39" t="s">
        <v>3704</v>
      </c>
      <c r="I103" s="41" t="s">
        <v>227</v>
      </c>
      <c r="J103" s="39" t="s">
        <v>165</v>
      </c>
      <c r="K103" s="41" t="s">
        <v>320</v>
      </c>
      <c r="L103" s="43" t="s">
        <v>3705</v>
      </c>
      <c r="M103" s="39"/>
      <c r="N103" s="39" t="s">
        <v>158</v>
      </c>
      <c r="O103" s="39" t="s">
        <v>247</v>
      </c>
    </row>
    <row r="104">
      <c r="A104" s="186" t="s">
        <v>146</v>
      </c>
      <c r="B104" s="78" t="s">
        <v>180</v>
      </c>
      <c r="C104" s="187">
        <v>1.0</v>
      </c>
      <c r="D104" s="188" t="s">
        <v>154</v>
      </c>
      <c r="E104" s="189" t="s">
        <v>6</v>
      </c>
      <c r="F104" s="78" t="s">
        <v>155</v>
      </c>
      <c r="G104" s="189" t="s">
        <v>148</v>
      </c>
      <c r="H104" s="184" t="s">
        <v>227</v>
      </c>
      <c r="I104" s="189" t="s">
        <v>227</v>
      </c>
      <c r="J104" s="39" t="s">
        <v>308</v>
      </c>
      <c r="K104" s="185" t="s">
        <v>3706</v>
      </c>
      <c r="L104" s="43" t="s">
        <v>3707</v>
      </c>
      <c r="M104" s="39"/>
      <c r="N104" s="39"/>
      <c r="O104" s="39"/>
    </row>
    <row r="105">
      <c r="A105" s="186" t="s">
        <v>146</v>
      </c>
      <c r="B105" s="78" t="s">
        <v>180</v>
      </c>
      <c r="C105" s="187">
        <v>1.0</v>
      </c>
      <c r="D105" s="188" t="s">
        <v>154</v>
      </c>
      <c r="E105" s="189" t="s">
        <v>6</v>
      </c>
      <c r="F105" s="78" t="s">
        <v>155</v>
      </c>
      <c r="G105" s="189" t="s">
        <v>148</v>
      </c>
      <c r="H105" s="184" t="s">
        <v>227</v>
      </c>
      <c r="I105" s="189" t="s">
        <v>227</v>
      </c>
      <c r="J105" s="39" t="s">
        <v>308</v>
      </c>
      <c r="K105" s="185" t="s">
        <v>3706</v>
      </c>
      <c r="L105" s="43" t="s">
        <v>3707</v>
      </c>
      <c r="M105" s="39"/>
      <c r="N105" s="39"/>
      <c r="O105" s="39"/>
    </row>
    <row r="106">
      <c r="A106" s="186" t="s">
        <v>146</v>
      </c>
      <c r="B106" s="78" t="s">
        <v>180</v>
      </c>
      <c r="C106" s="187">
        <v>1.0</v>
      </c>
      <c r="D106" s="188" t="s">
        <v>154</v>
      </c>
      <c r="E106" s="189" t="s">
        <v>6</v>
      </c>
      <c r="F106" s="78" t="s">
        <v>155</v>
      </c>
      <c r="G106" s="189" t="s">
        <v>148</v>
      </c>
      <c r="H106" s="184" t="s">
        <v>227</v>
      </c>
      <c r="I106" s="189" t="s">
        <v>227</v>
      </c>
      <c r="J106" s="39" t="s">
        <v>308</v>
      </c>
      <c r="K106" s="185" t="s">
        <v>3706</v>
      </c>
      <c r="L106" s="43" t="s">
        <v>3707</v>
      </c>
      <c r="M106" s="39"/>
      <c r="N106" s="39"/>
      <c r="O106" s="39"/>
    </row>
    <row r="107">
      <c r="A107" s="186" t="s">
        <v>146</v>
      </c>
      <c r="B107" s="78" t="s">
        <v>180</v>
      </c>
      <c r="C107" s="187">
        <v>1.0</v>
      </c>
      <c r="D107" s="188" t="s">
        <v>154</v>
      </c>
      <c r="E107" s="189" t="s">
        <v>6</v>
      </c>
      <c r="F107" s="78" t="s">
        <v>155</v>
      </c>
      <c r="G107" s="189" t="s">
        <v>148</v>
      </c>
      <c r="H107" s="184" t="s">
        <v>227</v>
      </c>
      <c r="I107" s="189" t="s">
        <v>227</v>
      </c>
      <c r="J107" s="39" t="s">
        <v>308</v>
      </c>
      <c r="K107" s="185" t="s">
        <v>3706</v>
      </c>
      <c r="L107" s="43" t="s">
        <v>3707</v>
      </c>
      <c r="M107" s="39"/>
      <c r="N107" s="39"/>
      <c r="O107" s="39"/>
    </row>
    <row r="108">
      <c r="A108" s="186" t="s">
        <v>146</v>
      </c>
      <c r="B108" s="78" t="s">
        <v>204</v>
      </c>
      <c r="C108" s="187">
        <v>1.0</v>
      </c>
      <c r="D108" s="188" t="s">
        <v>154</v>
      </c>
      <c r="E108" s="189" t="s">
        <v>8</v>
      </c>
      <c r="F108" s="78"/>
      <c r="G108" s="189" t="s">
        <v>148</v>
      </c>
      <c r="H108" s="184" t="s">
        <v>3708</v>
      </c>
      <c r="I108" s="189" t="s">
        <v>227</v>
      </c>
      <c r="J108" s="39" t="s">
        <v>269</v>
      </c>
      <c r="K108" s="41" t="s">
        <v>1308</v>
      </c>
      <c r="L108" s="43" t="s">
        <v>3709</v>
      </c>
      <c r="M108" s="39"/>
      <c r="N108" s="39"/>
      <c r="O108" s="39"/>
    </row>
    <row r="109">
      <c r="A109" s="186" t="s">
        <v>146</v>
      </c>
      <c r="B109" s="78" t="s">
        <v>204</v>
      </c>
      <c r="C109" s="187">
        <v>1.0</v>
      </c>
      <c r="D109" s="188" t="s">
        <v>154</v>
      </c>
      <c r="E109" s="189" t="s">
        <v>8</v>
      </c>
      <c r="F109" s="78"/>
      <c r="G109" s="189" t="s">
        <v>148</v>
      </c>
      <c r="H109" s="184" t="s">
        <v>3710</v>
      </c>
      <c r="I109" s="189" t="s">
        <v>227</v>
      </c>
      <c r="J109" s="39" t="s">
        <v>269</v>
      </c>
      <c r="K109" s="41" t="s">
        <v>1308</v>
      </c>
      <c r="L109" s="43" t="s">
        <v>3709</v>
      </c>
      <c r="M109" s="39"/>
      <c r="N109" s="39"/>
      <c r="O109" s="39"/>
    </row>
    <row r="110">
      <c r="A110" s="186" t="s">
        <v>146</v>
      </c>
      <c r="B110" s="78" t="s">
        <v>204</v>
      </c>
      <c r="C110" s="187">
        <v>1.0</v>
      </c>
      <c r="D110" s="188" t="s">
        <v>154</v>
      </c>
      <c r="E110" s="189" t="s">
        <v>8</v>
      </c>
      <c r="F110" s="78"/>
      <c r="G110" s="189" t="s">
        <v>148</v>
      </c>
      <c r="H110" s="184" t="s">
        <v>3711</v>
      </c>
      <c r="I110" s="189" t="s">
        <v>227</v>
      </c>
      <c r="J110" s="39" t="s">
        <v>269</v>
      </c>
      <c r="K110" s="41" t="s">
        <v>1308</v>
      </c>
      <c r="L110" s="43" t="s">
        <v>3709</v>
      </c>
      <c r="M110" s="39"/>
      <c r="N110" s="39"/>
      <c r="O110" s="39"/>
    </row>
    <row r="111">
      <c r="A111" s="186" t="s">
        <v>146</v>
      </c>
      <c r="B111" s="78" t="s">
        <v>204</v>
      </c>
      <c r="C111" s="187">
        <v>1.0</v>
      </c>
      <c r="D111" s="188" t="s">
        <v>9</v>
      </c>
      <c r="E111" s="189" t="s">
        <v>9</v>
      </c>
      <c r="F111" s="78"/>
      <c r="G111" s="189" t="s">
        <v>148</v>
      </c>
      <c r="H111" s="184" t="s">
        <v>3712</v>
      </c>
      <c r="I111" s="189" t="s">
        <v>227</v>
      </c>
      <c r="J111" s="39" t="s">
        <v>293</v>
      </c>
      <c r="K111" s="41" t="s">
        <v>499</v>
      </c>
      <c r="L111" s="43" t="s">
        <v>3709</v>
      </c>
      <c r="M111" s="39"/>
      <c r="N111" s="39"/>
      <c r="O111" s="39"/>
    </row>
    <row r="112">
      <c r="A112" s="186" t="s">
        <v>146</v>
      </c>
      <c r="B112" s="78" t="s">
        <v>204</v>
      </c>
      <c r="C112" s="187">
        <v>1.0</v>
      </c>
      <c r="D112" s="188" t="s">
        <v>9</v>
      </c>
      <c r="E112" s="189" t="s">
        <v>9</v>
      </c>
      <c r="F112" s="78"/>
      <c r="G112" s="189" t="s">
        <v>148</v>
      </c>
      <c r="H112" s="184" t="s">
        <v>3713</v>
      </c>
      <c r="I112" s="189" t="s">
        <v>227</v>
      </c>
      <c r="J112" s="39" t="s">
        <v>293</v>
      </c>
      <c r="K112" s="41" t="s">
        <v>499</v>
      </c>
      <c r="L112" s="43" t="s">
        <v>3709</v>
      </c>
      <c r="M112" s="39"/>
      <c r="N112" s="39"/>
      <c r="O112" s="39"/>
    </row>
    <row r="113">
      <c r="A113" s="186" t="s">
        <v>146</v>
      </c>
      <c r="B113" s="78" t="s">
        <v>204</v>
      </c>
      <c r="C113" s="187">
        <v>1.0</v>
      </c>
      <c r="D113" s="188" t="s">
        <v>9</v>
      </c>
      <c r="E113" s="189" t="s">
        <v>9</v>
      </c>
      <c r="F113" s="78"/>
      <c r="G113" s="189" t="s">
        <v>148</v>
      </c>
      <c r="H113" s="184" t="s">
        <v>3714</v>
      </c>
      <c r="I113" s="189" t="s">
        <v>227</v>
      </c>
      <c r="J113" s="39" t="s">
        <v>293</v>
      </c>
      <c r="K113" s="41" t="s">
        <v>499</v>
      </c>
      <c r="L113" s="43" t="s">
        <v>3709</v>
      </c>
      <c r="M113" s="39"/>
      <c r="N113" s="39"/>
      <c r="O113" s="39"/>
    </row>
    <row r="114">
      <c r="A114" s="186" t="s">
        <v>146</v>
      </c>
      <c r="B114" s="78" t="s">
        <v>204</v>
      </c>
      <c r="C114" s="187">
        <v>1.0</v>
      </c>
      <c r="D114" s="188" t="s">
        <v>159</v>
      </c>
      <c r="E114" s="189" t="s">
        <v>21</v>
      </c>
      <c r="F114" s="78"/>
      <c r="G114" s="189" t="s">
        <v>148</v>
      </c>
      <c r="H114" s="184" t="s">
        <v>3715</v>
      </c>
      <c r="I114" s="189" t="s">
        <v>227</v>
      </c>
      <c r="J114" s="39" t="s">
        <v>345</v>
      </c>
      <c r="K114" s="41"/>
      <c r="L114" s="43" t="s">
        <v>3709</v>
      </c>
      <c r="M114" s="39"/>
      <c r="N114" s="39"/>
      <c r="O114" s="39"/>
    </row>
    <row r="115">
      <c r="A115" s="186" t="s">
        <v>146</v>
      </c>
      <c r="B115" s="78" t="s">
        <v>204</v>
      </c>
      <c r="C115" s="187">
        <v>1.0</v>
      </c>
      <c r="D115" s="188" t="s">
        <v>159</v>
      </c>
      <c r="E115" s="189" t="s">
        <v>21</v>
      </c>
      <c r="F115" s="78"/>
      <c r="G115" s="189" t="s">
        <v>148</v>
      </c>
      <c r="H115" s="184" t="s">
        <v>3716</v>
      </c>
      <c r="I115" s="189" t="s">
        <v>227</v>
      </c>
      <c r="J115" s="39" t="s">
        <v>345</v>
      </c>
      <c r="K115" s="41"/>
      <c r="L115" s="43" t="s">
        <v>3709</v>
      </c>
      <c r="M115" s="39"/>
      <c r="N115" s="39"/>
      <c r="O115" s="39"/>
    </row>
    <row r="116">
      <c r="A116" s="186" t="s">
        <v>146</v>
      </c>
      <c r="B116" s="78" t="s">
        <v>204</v>
      </c>
      <c r="C116" s="187">
        <v>1.0</v>
      </c>
      <c r="D116" s="188" t="s">
        <v>159</v>
      </c>
      <c r="E116" s="189" t="s">
        <v>21</v>
      </c>
      <c r="F116" s="78"/>
      <c r="G116" s="189" t="s">
        <v>148</v>
      </c>
      <c r="H116" s="184" t="s">
        <v>3717</v>
      </c>
      <c r="I116" s="189" t="s">
        <v>227</v>
      </c>
      <c r="J116" s="39" t="s">
        <v>345</v>
      </c>
      <c r="K116" s="41"/>
      <c r="L116" s="43" t="s">
        <v>3709</v>
      </c>
      <c r="M116" s="39"/>
      <c r="N116" s="39"/>
      <c r="O116" s="39"/>
    </row>
    <row r="117">
      <c r="A117" s="186" t="s">
        <v>146</v>
      </c>
      <c r="B117" s="78" t="s">
        <v>204</v>
      </c>
      <c r="C117" s="187">
        <v>1.0</v>
      </c>
      <c r="D117" s="188" t="s">
        <v>159</v>
      </c>
      <c r="E117" s="189" t="s">
        <v>22</v>
      </c>
      <c r="F117" s="78"/>
      <c r="G117" s="189" t="s">
        <v>148</v>
      </c>
      <c r="H117" s="184">
        <v>4100875.0</v>
      </c>
      <c r="I117" s="189" t="s">
        <v>227</v>
      </c>
      <c r="J117" s="39" t="s">
        <v>269</v>
      </c>
      <c r="K117" s="41" t="s">
        <v>356</v>
      </c>
      <c r="L117" s="43" t="s">
        <v>3709</v>
      </c>
      <c r="M117" s="39"/>
      <c r="N117" s="39"/>
      <c r="O117" s="39"/>
    </row>
    <row r="118">
      <c r="A118" s="186" t="s">
        <v>146</v>
      </c>
      <c r="B118" s="78" t="s">
        <v>204</v>
      </c>
      <c r="C118" s="187">
        <v>1.0</v>
      </c>
      <c r="D118" s="188" t="s">
        <v>159</v>
      </c>
      <c r="E118" s="189" t="s">
        <v>22</v>
      </c>
      <c r="F118" s="78"/>
      <c r="G118" s="189" t="s">
        <v>148</v>
      </c>
      <c r="H118" s="184">
        <v>4100905.0</v>
      </c>
      <c r="I118" s="189" t="s">
        <v>227</v>
      </c>
      <c r="J118" s="39" t="s">
        <v>269</v>
      </c>
      <c r="K118" s="41" t="s">
        <v>356</v>
      </c>
      <c r="L118" s="43" t="s">
        <v>3709</v>
      </c>
      <c r="M118" s="39"/>
      <c r="N118" s="39"/>
      <c r="O118" s="39"/>
    </row>
    <row r="119">
      <c r="A119" s="186" t="s">
        <v>146</v>
      </c>
      <c r="B119" s="78" t="s">
        <v>204</v>
      </c>
      <c r="C119" s="187">
        <v>1.0</v>
      </c>
      <c r="D119" s="188" t="s">
        <v>159</v>
      </c>
      <c r="E119" s="189" t="s">
        <v>22</v>
      </c>
      <c r="F119" s="78"/>
      <c r="G119" s="189" t="s">
        <v>148</v>
      </c>
      <c r="H119" s="184">
        <v>4100888.0</v>
      </c>
      <c r="I119" s="189" t="s">
        <v>227</v>
      </c>
      <c r="J119" s="39" t="s">
        <v>269</v>
      </c>
      <c r="K119" s="41" t="s">
        <v>356</v>
      </c>
      <c r="L119" s="43" t="s">
        <v>3709</v>
      </c>
      <c r="M119" s="39"/>
      <c r="N119" s="39"/>
      <c r="O119" s="39"/>
    </row>
    <row r="120">
      <c r="A120" s="186" t="s">
        <v>146</v>
      </c>
      <c r="B120" s="78" t="s">
        <v>204</v>
      </c>
      <c r="C120" s="187">
        <v>1.0</v>
      </c>
      <c r="D120" s="188" t="s">
        <v>159</v>
      </c>
      <c r="E120" s="189" t="s">
        <v>20</v>
      </c>
      <c r="F120" s="78"/>
      <c r="G120" s="189" t="s">
        <v>148</v>
      </c>
      <c r="H120" s="184" t="s">
        <v>3718</v>
      </c>
      <c r="I120" s="189" t="s">
        <v>227</v>
      </c>
      <c r="J120" s="39" t="s">
        <v>212</v>
      </c>
      <c r="K120" s="41" t="s">
        <v>486</v>
      </c>
      <c r="L120" s="43" t="s">
        <v>3709</v>
      </c>
      <c r="M120" s="39"/>
      <c r="N120" s="39"/>
      <c r="O120" s="39"/>
    </row>
    <row r="121">
      <c r="A121" s="186" t="s">
        <v>146</v>
      </c>
      <c r="B121" s="78" t="s">
        <v>204</v>
      </c>
      <c r="C121" s="187">
        <v>1.0</v>
      </c>
      <c r="D121" s="188" t="s">
        <v>159</v>
      </c>
      <c r="E121" s="189" t="s">
        <v>20</v>
      </c>
      <c r="F121" s="78"/>
      <c r="G121" s="189" t="s">
        <v>148</v>
      </c>
      <c r="H121" s="184" t="s">
        <v>3719</v>
      </c>
      <c r="I121" s="189" t="s">
        <v>227</v>
      </c>
      <c r="J121" s="39" t="s">
        <v>212</v>
      </c>
      <c r="K121" s="41" t="s">
        <v>486</v>
      </c>
      <c r="L121" s="43" t="s">
        <v>3709</v>
      </c>
      <c r="M121" s="39"/>
      <c r="N121" s="39"/>
      <c r="O121" s="39"/>
    </row>
    <row r="122">
      <c r="A122" s="186" t="s">
        <v>146</v>
      </c>
      <c r="B122" s="78" t="s">
        <v>204</v>
      </c>
      <c r="C122" s="187">
        <v>1.0</v>
      </c>
      <c r="D122" s="188" t="s">
        <v>159</v>
      </c>
      <c r="E122" s="189" t="s">
        <v>19</v>
      </c>
      <c r="F122" s="78"/>
      <c r="G122" s="189" t="s">
        <v>148</v>
      </c>
      <c r="H122" s="184"/>
      <c r="I122" s="189" t="s">
        <v>227</v>
      </c>
      <c r="J122" s="39"/>
      <c r="K122" s="41"/>
      <c r="L122" s="43" t="s">
        <v>3709</v>
      </c>
      <c r="M122" s="39"/>
      <c r="N122" s="39"/>
      <c r="O122" s="39"/>
    </row>
    <row r="123">
      <c r="A123" s="186" t="s">
        <v>146</v>
      </c>
      <c r="B123" s="78" t="s">
        <v>204</v>
      </c>
      <c r="C123" s="187">
        <v>1.0</v>
      </c>
      <c r="D123" s="188" t="s">
        <v>159</v>
      </c>
      <c r="E123" s="189" t="s">
        <v>19</v>
      </c>
      <c r="F123" s="78"/>
      <c r="G123" s="189" t="s">
        <v>148</v>
      </c>
      <c r="H123" s="184"/>
      <c r="I123" s="189" t="s">
        <v>227</v>
      </c>
      <c r="J123" s="39"/>
      <c r="K123" s="41"/>
      <c r="L123" s="43" t="s">
        <v>3709</v>
      </c>
      <c r="M123" s="39"/>
      <c r="N123" s="39"/>
      <c r="O123" s="39"/>
    </row>
    <row r="124">
      <c r="A124" s="186" t="s">
        <v>146</v>
      </c>
      <c r="B124" s="78" t="s">
        <v>204</v>
      </c>
      <c r="C124" s="187">
        <v>1.0</v>
      </c>
      <c r="D124" s="188" t="s">
        <v>159</v>
      </c>
      <c r="E124" s="189" t="s">
        <v>19</v>
      </c>
      <c r="F124" s="78"/>
      <c r="G124" s="189" t="s">
        <v>148</v>
      </c>
      <c r="H124" s="184"/>
      <c r="I124" s="189" t="s">
        <v>227</v>
      </c>
      <c r="J124" s="39"/>
      <c r="K124" s="41"/>
      <c r="L124" s="43" t="s">
        <v>3709</v>
      </c>
      <c r="M124" s="39"/>
      <c r="N124" s="39"/>
      <c r="O124" s="39"/>
    </row>
    <row r="125">
      <c r="A125" s="39" t="s">
        <v>3720</v>
      </c>
      <c r="B125" s="60" t="s">
        <v>653</v>
      </c>
      <c r="C125" s="75">
        <v>1.0</v>
      </c>
      <c r="D125" s="41" t="s">
        <v>154</v>
      </c>
      <c r="E125" s="39" t="s">
        <v>7</v>
      </c>
      <c r="F125" s="41" t="s">
        <v>155</v>
      </c>
      <c r="G125" s="39" t="s">
        <v>148</v>
      </c>
      <c r="H125" s="53" t="s">
        <v>3721</v>
      </c>
      <c r="I125" s="60" t="s">
        <v>227</v>
      </c>
      <c r="J125" s="53" t="s">
        <v>165</v>
      </c>
      <c r="K125" s="60" t="s">
        <v>320</v>
      </c>
      <c r="L125" s="65" t="s">
        <v>3722</v>
      </c>
      <c r="M125" s="43"/>
      <c r="N125" s="43" t="s">
        <v>158</v>
      </c>
      <c r="O125" s="43" t="s">
        <v>247</v>
      </c>
    </row>
    <row r="126">
      <c r="A126" s="186" t="s">
        <v>3723</v>
      </c>
      <c r="B126" s="78" t="s">
        <v>538</v>
      </c>
      <c r="C126" s="75">
        <v>1.0</v>
      </c>
      <c r="D126" s="41" t="s">
        <v>154</v>
      </c>
      <c r="E126" s="39" t="s">
        <v>7</v>
      </c>
      <c r="F126" s="41" t="s">
        <v>155</v>
      </c>
      <c r="G126" s="39" t="s">
        <v>148</v>
      </c>
      <c r="H126" s="184" t="s">
        <v>3724</v>
      </c>
      <c r="I126" s="60" t="s">
        <v>227</v>
      </c>
      <c r="J126" s="53" t="s">
        <v>165</v>
      </c>
      <c r="K126" s="60" t="s">
        <v>320</v>
      </c>
      <c r="L126" s="65" t="s">
        <v>3725</v>
      </c>
      <c r="M126" s="43"/>
      <c r="N126" s="43"/>
      <c r="O126" s="43"/>
    </row>
    <row r="127">
      <c r="A127" s="39" t="s">
        <v>146</v>
      </c>
      <c r="B127" s="41" t="s">
        <v>180</v>
      </c>
      <c r="C127" s="48">
        <v>1.0</v>
      </c>
      <c r="D127" s="41" t="s">
        <v>159</v>
      </c>
      <c r="E127" s="39" t="s">
        <v>17</v>
      </c>
      <c r="F127" s="41"/>
      <c r="G127" s="39" t="s">
        <v>148</v>
      </c>
      <c r="H127" s="58" t="s">
        <v>3726</v>
      </c>
      <c r="I127" s="39" t="s">
        <v>227</v>
      </c>
      <c r="J127" s="41" t="s">
        <v>273</v>
      </c>
      <c r="K127" s="43" t="s">
        <v>373</v>
      </c>
      <c r="L127" s="59" t="s">
        <v>374</v>
      </c>
      <c r="M127" s="59"/>
      <c r="N127" s="59"/>
      <c r="O127" s="59"/>
    </row>
    <row r="128">
      <c r="A128" s="39" t="s">
        <v>3727</v>
      </c>
      <c r="B128" s="41" t="s">
        <v>180</v>
      </c>
      <c r="C128" s="48">
        <v>1.0</v>
      </c>
      <c r="D128" s="41" t="s">
        <v>9</v>
      </c>
      <c r="E128" s="39" t="s">
        <v>9</v>
      </c>
      <c r="F128" s="49"/>
      <c r="G128" s="39" t="s">
        <v>148</v>
      </c>
      <c r="H128" s="41" t="s">
        <v>3728</v>
      </c>
      <c r="I128" s="39">
        <v>6627328.0</v>
      </c>
      <c r="J128" s="41" t="s">
        <v>165</v>
      </c>
      <c r="K128" s="43" t="s">
        <v>405</v>
      </c>
      <c r="L128" s="59" t="s">
        <v>3729</v>
      </c>
      <c r="M128" s="59"/>
      <c r="N128" s="59"/>
      <c r="O128" s="59"/>
    </row>
    <row r="129">
      <c r="L129" s="59" t="s">
        <v>3730</v>
      </c>
      <c r="M129" s="59"/>
      <c r="N129" s="59"/>
      <c r="O129" s="59"/>
    </row>
    <row r="130">
      <c r="A130" s="39" t="s">
        <v>3731</v>
      </c>
      <c r="B130" s="41" t="s">
        <v>180</v>
      </c>
      <c r="C130" s="48">
        <v>1.0</v>
      </c>
      <c r="D130" s="41" t="s">
        <v>154</v>
      </c>
      <c r="E130" s="39" t="s">
        <v>7</v>
      </c>
      <c r="F130" s="41" t="s">
        <v>155</v>
      </c>
      <c r="G130" s="39" t="s">
        <v>148</v>
      </c>
      <c r="H130" s="41" t="s">
        <v>3732</v>
      </c>
      <c r="I130" s="60" t="s">
        <v>227</v>
      </c>
      <c r="J130" s="53" t="s">
        <v>165</v>
      </c>
      <c r="K130" s="60" t="s">
        <v>320</v>
      </c>
      <c r="L130" s="59" t="s">
        <v>3733</v>
      </c>
      <c r="M130" s="59"/>
      <c r="N130" s="59"/>
      <c r="O130" s="59"/>
    </row>
    <row r="131">
      <c r="A131" s="39" t="s">
        <v>146</v>
      </c>
      <c r="B131" s="39" t="s">
        <v>180</v>
      </c>
      <c r="C131" s="40">
        <v>1.0</v>
      </c>
      <c r="D131" s="39" t="s">
        <v>159</v>
      </c>
      <c r="E131" s="41" t="s">
        <v>11</v>
      </c>
      <c r="F131" s="39"/>
      <c r="G131" s="41" t="s">
        <v>148</v>
      </c>
      <c r="H131" s="39">
        <v>2.1343523024204E13</v>
      </c>
      <c r="I131" s="41" t="s">
        <v>227</v>
      </c>
      <c r="J131" s="39" t="s">
        <v>273</v>
      </c>
      <c r="K131" s="41" t="s">
        <v>329</v>
      </c>
      <c r="L131" s="43" t="s">
        <v>3734</v>
      </c>
      <c r="M131" s="59"/>
      <c r="N131" s="59"/>
      <c r="O131" s="59"/>
    </row>
    <row r="132">
      <c r="A132" s="39" t="s">
        <v>3735</v>
      </c>
      <c r="B132" s="39" t="s">
        <v>180</v>
      </c>
      <c r="C132" s="40">
        <v>1.0</v>
      </c>
      <c r="D132" s="39" t="s">
        <v>159</v>
      </c>
      <c r="E132" s="41" t="s">
        <v>17</v>
      </c>
      <c r="F132" s="39"/>
      <c r="G132" s="41" t="s">
        <v>148</v>
      </c>
      <c r="H132" s="39" t="s">
        <v>3736</v>
      </c>
      <c r="I132" s="41" t="s">
        <v>227</v>
      </c>
      <c r="J132" s="39" t="s">
        <v>273</v>
      </c>
      <c r="K132" s="41" t="s">
        <v>373</v>
      </c>
      <c r="L132" s="43" t="s">
        <v>3737</v>
      </c>
      <c r="M132" s="59"/>
      <c r="N132" s="59"/>
      <c r="O132" s="59"/>
    </row>
    <row r="133">
      <c r="A133" s="72" t="s">
        <v>3738</v>
      </c>
      <c r="B133" s="39" t="s">
        <v>401</v>
      </c>
      <c r="C133" s="40">
        <v>1.0</v>
      </c>
      <c r="D133" s="41" t="s">
        <v>154</v>
      </c>
      <c r="E133" s="39" t="s">
        <v>7</v>
      </c>
      <c r="F133" s="41" t="s">
        <v>155</v>
      </c>
      <c r="G133" s="39" t="s">
        <v>148</v>
      </c>
      <c r="H133" s="39" t="s">
        <v>3739</v>
      </c>
      <c r="I133" s="60" t="s">
        <v>227</v>
      </c>
      <c r="J133" s="53" t="s">
        <v>165</v>
      </c>
      <c r="K133" s="60" t="s">
        <v>320</v>
      </c>
      <c r="L133" s="59" t="s">
        <v>3740</v>
      </c>
      <c r="M133" s="59"/>
      <c r="N133" s="59"/>
      <c r="O133" s="59"/>
    </row>
    <row r="134">
      <c r="A134" s="86"/>
      <c r="B134" s="86"/>
      <c r="C134" s="198"/>
      <c r="D134" s="86"/>
      <c r="E134" s="88"/>
      <c r="F134" s="112"/>
      <c r="G134" s="88"/>
      <c r="H134" s="86"/>
      <c r="I134" s="88"/>
      <c r="J134" s="86"/>
      <c r="K134" s="88"/>
      <c r="L134" s="113"/>
      <c r="M134" s="114"/>
      <c r="N134" s="114"/>
      <c r="O134" s="114"/>
    </row>
    <row r="135">
      <c r="A135" s="89"/>
      <c r="B135" s="62"/>
      <c r="C135" s="90"/>
      <c r="D135" s="62"/>
      <c r="E135" s="62"/>
      <c r="F135" s="62"/>
      <c r="G135" s="62"/>
      <c r="H135" s="62"/>
      <c r="I135" s="62"/>
      <c r="J135" s="116"/>
      <c r="K135" s="62"/>
      <c r="L135" s="91"/>
      <c r="M135" s="62"/>
      <c r="N135" s="62"/>
      <c r="O135" s="62"/>
    </row>
    <row r="136">
      <c r="A136" s="89" t="s">
        <v>154</v>
      </c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53" t="s">
        <v>6</v>
      </c>
      <c r="B137" s="62">
        <f t="shared" ref="B137:B139" si="1">COUNTIF($E$2:$E$126,A137)</f>
        <v>13</v>
      </c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53" t="s">
        <v>7</v>
      </c>
      <c r="B138" s="62">
        <f t="shared" si="1"/>
        <v>8</v>
      </c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53" t="s">
        <v>8</v>
      </c>
      <c r="B139" s="62">
        <f t="shared" si="1"/>
        <v>9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89" t="s">
        <v>9</v>
      </c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53" t="s">
        <v>9</v>
      </c>
      <c r="B141" s="62">
        <f t="shared" ref="B141:B142" si="2">COUNTIF($E$2:$E$126,A141)</f>
        <v>26</v>
      </c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53" t="s">
        <v>10</v>
      </c>
      <c r="B142" s="62">
        <f t="shared" si="2"/>
        <v>0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89" t="s">
        <v>393</v>
      </c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53" t="s">
        <v>11</v>
      </c>
      <c r="B144" s="62">
        <f t="shared" ref="B144:B158" si="3">COUNTIF($E$2:$E$126,A144)</f>
        <v>8</v>
      </c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53" t="s">
        <v>12</v>
      </c>
      <c r="B145" s="62">
        <f t="shared" si="3"/>
        <v>5</v>
      </c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58" t="s">
        <v>13</v>
      </c>
      <c r="B146" s="62">
        <f t="shared" si="3"/>
        <v>2</v>
      </c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53" t="s">
        <v>14</v>
      </c>
      <c r="B147" s="62">
        <f t="shared" si="3"/>
        <v>3</v>
      </c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53" t="s">
        <v>16</v>
      </c>
      <c r="B148" s="62">
        <f t="shared" si="3"/>
        <v>0</v>
      </c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53" t="s">
        <v>17</v>
      </c>
      <c r="B149" s="62">
        <f t="shared" si="3"/>
        <v>9</v>
      </c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53" t="s">
        <v>19</v>
      </c>
      <c r="B150" s="62">
        <f t="shared" si="3"/>
        <v>3</v>
      </c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53" t="s">
        <v>20</v>
      </c>
      <c r="B151" s="62">
        <f t="shared" si="3"/>
        <v>8</v>
      </c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53" t="s">
        <v>21</v>
      </c>
      <c r="B152" s="62">
        <f t="shared" si="3"/>
        <v>3</v>
      </c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53" t="s">
        <v>22</v>
      </c>
      <c r="B153" s="62">
        <f t="shared" si="3"/>
        <v>9</v>
      </c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53" t="s">
        <v>23</v>
      </c>
      <c r="B154" s="62">
        <f t="shared" si="3"/>
        <v>0</v>
      </c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53" t="s">
        <v>24</v>
      </c>
      <c r="B155" s="62">
        <f t="shared" si="3"/>
        <v>1</v>
      </c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53" t="s">
        <v>25</v>
      </c>
      <c r="B156" s="62">
        <f t="shared" si="3"/>
        <v>13</v>
      </c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53" t="s">
        <v>26</v>
      </c>
      <c r="B157" s="62">
        <f t="shared" si="3"/>
        <v>0</v>
      </c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53" t="s">
        <v>28</v>
      </c>
      <c r="B158" s="62">
        <f t="shared" si="3"/>
        <v>0</v>
      </c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89" t="s">
        <v>394</v>
      </c>
      <c r="B159" s="93">
        <f>SUM(B137:B158)</f>
        <v>120</v>
      </c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89" t="s">
        <v>6</v>
      </c>
      <c r="B161" s="62"/>
      <c r="C161" s="94" t="s">
        <v>394</v>
      </c>
      <c r="D161" s="94"/>
      <c r="E161" s="94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95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 t="s">
        <v>165</v>
      </c>
      <c r="B163" s="41" t="s">
        <v>166</v>
      </c>
      <c r="C163" s="117">
        <f t="shared" ref="C163:C165" si="4">COUNTIF($K$2:$K$147,B163)</f>
        <v>1</v>
      </c>
      <c r="D163" s="92"/>
      <c r="E163" s="9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106" t="s">
        <v>1956</v>
      </c>
      <c r="B164" s="55" t="s">
        <v>1591</v>
      </c>
      <c r="C164" s="117">
        <f t="shared" si="4"/>
        <v>8</v>
      </c>
      <c r="D164" s="92"/>
      <c r="E164" s="9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53" t="s">
        <v>308</v>
      </c>
      <c r="B165" s="53" t="s">
        <v>3706</v>
      </c>
      <c r="C165" s="117">
        <f t="shared" si="4"/>
        <v>4</v>
      </c>
      <c r="D165" s="92"/>
      <c r="E165" s="9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96"/>
      <c r="C166" s="117"/>
      <c r="D166" s="92"/>
      <c r="E166" s="9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89" t="s">
        <v>7</v>
      </c>
      <c r="B167" s="62"/>
      <c r="C167" s="90"/>
      <c r="D167" s="90"/>
      <c r="E167" s="90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90"/>
      <c r="E168" s="90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 t="s">
        <v>165</v>
      </c>
      <c r="B169" s="55" t="s">
        <v>553</v>
      </c>
      <c r="C169" s="90">
        <f t="shared" ref="C169:C171" si="5">COUNTIF($K$2:$K$144,B169)</f>
        <v>1</v>
      </c>
      <c r="D169" s="92"/>
      <c r="E169" s="9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 t="s">
        <v>165</v>
      </c>
      <c r="B170" s="53" t="s">
        <v>320</v>
      </c>
      <c r="C170" s="90">
        <f t="shared" si="5"/>
        <v>8</v>
      </c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53" t="s">
        <v>165</v>
      </c>
      <c r="B171" s="53" t="s">
        <v>262</v>
      </c>
      <c r="C171" s="90">
        <f t="shared" si="5"/>
        <v>1</v>
      </c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</sheetData>
  <autoFilter ref="$A$1:$O$133"/>
  <dataValidations>
    <dataValidation type="list" allowBlank="1" sqref="F2:F95 F97:F128 F130:F134">
      <formula1>"LINUX CENTOS,LINUX FEDORA,LINUX UBUNTU,NO APLICA,OTRO,WINDOWS XP,WINDOWS 7,WINDOWS 10,"</formula1>
    </dataValidation>
    <dataValidation type="list" allowBlank="1" sqref="B8:B10 B104:B124 B126:B128 B130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15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G2:G128 G130:G134">
      <formula1>"INACTIVO,OPERATIVO"</formula1>
    </dataValidation>
    <dataValidation type="list" allowBlank="1" sqref="J7 J16 J104:J107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D2:D128 D130:D134">
      <formula1>"COMPUTADOR,MONITOR,PERIFÉRICO"</formula1>
    </dataValidation>
    <dataValidation type="list" allowBlank="1" sqref="J8:J10 J97 J99:J102 J127:J128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95:B102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128 E130:E134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2:J6 J11:J14 J17:J86 J98 J103 J108:J124 J131:J132 J134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J96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96">
      <formula1>"LINUX FEDORA,NO APLICA,OTRO,WINDOWS XP,WINDOWS 7,WINDOWS 10,"</formula1>
    </dataValidation>
    <dataValidation type="list" allowBlank="1" sqref="J125:J126 J130 J133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2:B6 B11:B94 B103 B131:B134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B7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J95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125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5" width="12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98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39" t="s">
        <v>3741</v>
      </c>
      <c r="B2" s="41" t="s">
        <v>180</v>
      </c>
      <c r="C2" s="48">
        <v>1.0</v>
      </c>
      <c r="D2" s="41" t="s">
        <v>9</v>
      </c>
      <c r="E2" s="39" t="s">
        <v>9</v>
      </c>
      <c r="F2" s="49"/>
      <c r="G2" s="39" t="s">
        <v>148</v>
      </c>
      <c r="H2" s="41" t="s">
        <v>3742</v>
      </c>
      <c r="I2" s="39">
        <v>6627530.0</v>
      </c>
      <c r="J2" s="41" t="s">
        <v>381</v>
      </c>
      <c r="K2" s="39" t="s">
        <v>1145</v>
      </c>
      <c r="L2" s="101"/>
      <c r="M2" s="52"/>
      <c r="N2" s="52"/>
      <c r="O2" s="52"/>
    </row>
    <row r="3">
      <c r="A3" s="39" t="s">
        <v>3741</v>
      </c>
      <c r="B3" s="41" t="s">
        <v>180</v>
      </c>
      <c r="C3" s="48">
        <v>1.0</v>
      </c>
      <c r="D3" s="41" t="s">
        <v>154</v>
      </c>
      <c r="E3" s="39" t="s">
        <v>6</v>
      </c>
      <c r="F3" s="41" t="s">
        <v>155</v>
      </c>
      <c r="G3" s="39" t="s">
        <v>148</v>
      </c>
      <c r="H3" s="41" t="s">
        <v>151</v>
      </c>
      <c r="I3" s="39">
        <v>6627531.0</v>
      </c>
      <c r="J3" s="41" t="s">
        <v>165</v>
      </c>
      <c r="K3" s="39" t="s">
        <v>178</v>
      </c>
      <c r="L3" s="101"/>
      <c r="M3" s="52"/>
      <c r="N3" s="52"/>
      <c r="O3" s="52"/>
    </row>
    <row r="4">
      <c r="A4" s="39" t="s">
        <v>3741</v>
      </c>
      <c r="B4" s="41" t="s">
        <v>180</v>
      </c>
      <c r="C4" s="48">
        <v>1.0</v>
      </c>
      <c r="D4" s="41" t="s">
        <v>159</v>
      </c>
      <c r="E4" s="39" t="s">
        <v>26</v>
      </c>
      <c r="F4" s="49"/>
      <c r="G4" s="39" t="s">
        <v>148</v>
      </c>
      <c r="H4" s="41" t="s">
        <v>3743</v>
      </c>
      <c r="I4" s="39">
        <v>6627532.0</v>
      </c>
      <c r="J4" s="41" t="s">
        <v>192</v>
      </c>
      <c r="K4" s="39" t="s">
        <v>151</v>
      </c>
      <c r="L4" s="101"/>
      <c r="M4" s="52"/>
      <c r="N4" s="52"/>
      <c r="O4" s="52"/>
    </row>
    <row r="5">
      <c r="A5" s="39" t="s">
        <v>3741</v>
      </c>
      <c r="B5" s="41" t="s">
        <v>180</v>
      </c>
      <c r="C5" s="48">
        <v>1.0</v>
      </c>
      <c r="D5" s="41" t="s">
        <v>159</v>
      </c>
      <c r="E5" s="39" t="s">
        <v>17</v>
      </c>
      <c r="F5" s="49"/>
      <c r="G5" s="39" t="s">
        <v>148</v>
      </c>
      <c r="H5" s="41" t="s">
        <v>3744</v>
      </c>
      <c r="I5" s="39">
        <v>6627534.0</v>
      </c>
      <c r="J5" s="41" t="s">
        <v>189</v>
      </c>
      <c r="K5" s="39" t="s">
        <v>190</v>
      </c>
      <c r="L5" s="101"/>
      <c r="M5" s="52"/>
      <c r="N5" s="52"/>
      <c r="O5" s="52"/>
    </row>
    <row r="6">
      <c r="A6" s="39" t="s">
        <v>3741</v>
      </c>
      <c r="B6" s="41" t="s">
        <v>180</v>
      </c>
      <c r="C6" s="48">
        <v>1.0</v>
      </c>
      <c r="D6" s="41" t="s">
        <v>159</v>
      </c>
      <c r="E6" s="39" t="s">
        <v>13</v>
      </c>
      <c r="F6" s="49"/>
      <c r="G6" s="39" t="s">
        <v>148</v>
      </c>
      <c r="H6" s="41" t="s">
        <v>2981</v>
      </c>
      <c r="I6" s="39">
        <v>6627535.0</v>
      </c>
      <c r="J6" s="41" t="s">
        <v>2094</v>
      </c>
      <c r="K6" s="39" t="s">
        <v>2203</v>
      </c>
      <c r="L6" s="101"/>
      <c r="M6" s="52"/>
      <c r="N6" s="52"/>
      <c r="O6" s="52"/>
    </row>
    <row r="7">
      <c r="A7" s="39" t="s">
        <v>3741</v>
      </c>
      <c r="B7" s="41" t="s">
        <v>180</v>
      </c>
      <c r="C7" s="48">
        <v>1.0</v>
      </c>
      <c r="D7" s="41" t="s">
        <v>159</v>
      </c>
      <c r="E7" s="39" t="s">
        <v>16</v>
      </c>
      <c r="F7" s="49"/>
      <c r="G7" s="39" t="s">
        <v>148</v>
      </c>
      <c r="H7" s="41" t="s">
        <v>151</v>
      </c>
      <c r="I7" s="39">
        <v>6627536.0</v>
      </c>
      <c r="J7" s="41" t="s">
        <v>161</v>
      </c>
      <c r="K7" s="39" t="s">
        <v>2426</v>
      </c>
      <c r="L7" s="101"/>
      <c r="M7" s="52"/>
      <c r="N7" s="52"/>
      <c r="O7" s="52"/>
    </row>
    <row r="8">
      <c r="A8" s="39" t="s">
        <v>3741</v>
      </c>
      <c r="B8" s="41" t="s">
        <v>180</v>
      </c>
      <c r="C8" s="48">
        <v>1.0</v>
      </c>
      <c r="D8" s="41" t="s">
        <v>159</v>
      </c>
      <c r="E8" s="39" t="s">
        <v>16</v>
      </c>
      <c r="F8" s="49"/>
      <c r="G8" s="39" t="s">
        <v>148</v>
      </c>
      <c r="H8" s="41" t="s">
        <v>151</v>
      </c>
      <c r="I8" s="39">
        <v>6627539.0</v>
      </c>
      <c r="J8" s="41" t="s">
        <v>161</v>
      </c>
      <c r="K8" s="39" t="s">
        <v>2426</v>
      </c>
      <c r="L8" s="101"/>
      <c r="M8" s="52"/>
      <c r="N8" s="52"/>
      <c r="O8" s="52"/>
    </row>
    <row r="9">
      <c r="A9" s="39" t="s">
        <v>3745</v>
      </c>
      <c r="B9" s="41" t="s">
        <v>406</v>
      </c>
      <c r="C9" s="48">
        <v>1.0</v>
      </c>
      <c r="D9" s="41" t="s">
        <v>9</v>
      </c>
      <c r="E9" s="39" t="s">
        <v>9</v>
      </c>
      <c r="F9" s="49"/>
      <c r="G9" s="39" t="s">
        <v>148</v>
      </c>
      <c r="H9" s="41" t="s">
        <v>3746</v>
      </c>
      <c r="I9" s="39">
        <v>6627528.0</v>
      </c>
      <c r="J9" s="41" t="s">
        <v>381</v>
      </c>
      <c r="K9" s="39" t="s">
        <v>1145</v>
      </c>
      <c r="L9" s="101"/>
      <c r="M9" s="52"/>
      <c r="N9" s="52"/>
      <c r="O9" s="52"/>
    </row>
    <row r="10">
      <c r="A10" s="39" t="s">
        <v>3745</v>
      </c>
      <c r="B10" s="41" t="s">
        <v>406</v>
      </c>
      <c r="C10" s="48">
        <v>1.0</v>
      </c>
      <c r="D10" s="41" t="s">
        <v>154</v>
      </c>
      <c r="E10" s="39" t="s">
        <v>6</v>
      </c>
      <c r="F10" s="41" t="s">
        <v>155</v>
      </c>
      <c r="G10" s="39" t="s">
        <v>148</v>
      </c>
      <c r="H10" s="41" t="s">
        <v>151</v>
      </c>
      <c r="I10" s="39">
        <v>6627529.0</v>
      </c>
      <c r="J10" s="41" t="s">
        <v>165</v>
      </c>
      <c r="K10" s="39" t="s">
        <v>178</v>
      </c>
      <c r="L10" s="101"/>
      <c r="M10" s="52"/>
      <c r="N10" s="52"/>
      <c r="O10" s="52"/>
    </row>
    <row r="11">
      <c r="A11" s="39" t="s">
        <v>3747</v>
      </c>
      <c r="B11" s="41" t="s">
        <v>315</v>
      </c>
      <c r="C11" s="48">
        <v>2.0</v>
      </c>
      <c r="D11" s="41" t="s">
        <v>9</v>
      </c>
      <c r="E11" s="39" t="s">
        <v>9</v>
      </c>
      <c r="F11" s="49"/>
      <c r="G11" s="39" t="s">
        <v>148</v>
      </c>
      <c r="H11" s="41" t="s">
        <v>3748</v>
      </c>
      <c r="I11" s="39">
        <v>6627518.0</v>
      </c>
      <c r="J11" s="41" t="s">
        <v>381</v>
      </c>
      <c r="K11" s="39" t="s">
        <v>1145</v>
      </c>
      <c r="L11" s="101"/>
      <c r="M11" s="52"/>
      <c r="N11" s="52"/>
      <c r="O11" s="52"/>
    </row>
    <row r="12">
      <c r="A12" s="39" t="s">
        <v>146</v>
      </c>
      <c r="B12" s="41" t="s">
        <v>153</v>
      </c>
      <c r="C12" s="48">
        <v>1.0</v>
      </c>
      <c r="D12" s="41" t="s">
        <v>9</v>
      </c>
      <c r="E12" s="39" t="s">
        <v>9</v>
      </c>
      <c r="F12" s="49"/>
      <c r="G12" s="39" t="s">
        <v>148</v>
      </c>
      <c r="H12" s="41" t="s">
        <v>3749</v>
      </c>
      <c r="I12" s="39">
        <v>6627500.0</v>
      </c>
      <c r="J12" s="41" t="s">
        <v>381</v>
      </c>
      <c r="K12" s="39" t="s">
        <v>3750</v>
      </c>
      <c r="L12" s="101"/>
      <c r="M12" s="52"/>
      <c r="N12" s="52"/>
      <c r="O12" s="52"/>
    </row>
    <row r="13">
      <c r="A13" s="39" t="s">
        <v>146</v>
      </c>
      <c r="B13" s="41" t="s">
        <v>153</v>
      </c>
      <c r="C13" s="48">
        <v>1.0</v>
      </c>
      <c r="D13" s="41" t="s">
        <v>159</v>
      </c>
      <c r="E13" s="39" t="s">
        <v>17</v>
      </c>
      <c r="F13" s="49"/>
      <c r="G13" s="39" t="s">
        <v>148</v>
      </c>
      <c r="H13" s="41" t="s">
        <v>3751</v>
      </c>
      <c r="I13" s="39">
        <v>6627501.0</v>
      </c>
      <c r="J13" s="41" t="s">
        <v>189</v>
      </c>
      <c r="K13" s="39" t="s">
        <v>190</v>
      </c>
      <c r="L13" s="101"/>
      <c r="M13" s="52"/>
      <c r="N13" s="52"/>
      <c r="O13" s="52"/>
    </row>
    <row r="14">
      <c r="A14" s="39" t="s">
        <v>146</v>
      </c>
      <c r="B14" s="41" t="s">
        <v>153</v>
      </c>
      <c r="C14" s="48">
        <v>1.0</v>
      </c>
      <c r="D14" s="41" t="s">
        <v>159</v>
      </c>
      <c r="E14" s="39" t="s">
        <v>26</v>
      </c>
      <c r="F14" s="49"/>
      <c r="G14" s="39" t="s">
        <v>148</v>
      </c>
      <c r="H14" s="41" t="s">
        <v>3752</v>
      </c>
      <c r="I14" s="39">
        <v>6627502.0</v>
      </c>
      <c r="J14" s="41" t="s">
        <v>192</v>
      </c>
      <c r="K14" s="39" t="s">
        <v>151</v>
      </c>
      <c r="L14" s="101"/>
      <c r="M14" s="52"/>
      <c r="N14" s="52"/>
      <c r="O14" s="52"/>
    </row>
    <row r="15">
      <c r="A15" s="39" t="s">
        <v>146</v>
      </c>
      <c r="B15" s="41" t="s">
        <v>153</v>
      </c>
      <c r="C15" s="48">
        <v>1.0</v>
      </c>
      <c r="D15" s="41" t="s">
        <v>154</v>
      </c>
      <c r="E15" s="39" t="s">
        <v>6</v>
      </c>
      <c r="F15" s="41" t="s">
        <v>155</v>
      </c>
      <c r="G15" s="39" t="s">
        <v>148</v>
      </c>
      <c r="H15" s="41" t="s">
        <v>151</v>
      </c>
      <c r="I15" s="39">
        <v>6627503.0</v>
      </c>
      <c r="J15" s="41" t="s">
        <v>165</v>
      </c>
      <c r="K15" s="39" t="s">
        <v>178</v>
      </c>
      <c r="L15" s="101"/>
      <c r="M15" s="52"/>
      <c r="N15" s="52"/>
      <c r="O15" s="52"/>
    </row>
    <row r="16">
      <c r="A16" s="39" t="s">
        <v>3753</v>
      </c>
      <c r="B16" s="41" t="s">
        <v>204</v>
      </c>
      <c r="C16" s="48">
        <v>1.0</v>
      </c>
      <c r="D16" s="41" t="s">
        <v>9</v>
      </c>
      <c r="E16" s="39" t="s">
        <v>9</v>
      </c>
      <c r="F16" s="49"/>
      <c r="G16" s="39" t="s">
        <v>148</v>
      </c>
      <c r="H16" s="41" t="s">
        <v>3754</v>
      </c>
      <c r="I16" s="39">
        <v>6627494.0</v>
      </c>
      <c r="J16" s="41" t="s">
        <v>165</v>
      </c>
      <c r="K16" s="39" t="s">
        <v>398</v>
      </c>
      <c r="L16" s="101"/>
      <c r="M16" s="52"/>
      <c r="N16" s="52"/>
      <c r="O16" s="52"/>
    </row>
    <row r="17">
      <c r="A17" s="39" t="s">
        <v>3753</v>
      </c>
      <c r="B17" s="41" t="s">
        <v>204</v>
      </c>
      <c r="C17" s="48">
        <v>1.0</v>
      </c>
      <c r="D17" s="41" t="s">
        <v>154</v>
      </c>
      <c r="E17" s="39" t="s">
        <v>8</v>
      </c>
      <c r="F17" s="41" t="s">
        <v>1791</v>
      </c>
      <c r="G17" s="39" t="s">
        <v>148</v>
      </c>
      <c r="H17" s="41" t="s">
        <v>151</v>
      </c>
      <c r="I17" s="39">
        <v>6627498.0</v>
      </c>
      <c r="J17" s="41" t="s">
        <v>206</v>
      </c>
      <c r="K17" s="39" t="s">
        <v>151</v>
      </c>
      <c r="L17" s="101"/>
      <c r="M17" s="52"/>
      <c r="N17" s="52"/>
      <c r="O17" s="52"/>
    </row>
    <row r="18">
      <c r="A18" s="39" t="s">
        <v>3753</v>
      </c>
      <c r="B18" s="41" t="s">
        <v>204</v>
      </c>
      <c r="C18" s="48">
        <v>1.0</v>
      </c>
      <c r="D18" s="41" t="s">
        <v>159</v>
      </c>
      <c r="E18" s="39" t="s">
        <v>22</v>
      </c>
      <c r="F18" s="49"/>
      <c r="G18" s="39" t="s">
        <v>148</v>
      </c>
      <c r="H18" s="41" t="s">
        <v>3755</v>
      </c>
      <c r="I18" s="39">
        <v>6627495.0</v>
      </c>
      <c r="J18" s="41" t="s">
        <v>206</v>
      </c>
      <c r="K18" s="39" t="s">
        <v>151</v>
      </c>
      <c r="L18" s="101"/>
      <c r="M18" s="52"/>
      <c r="N18" s="52"/>
      <c r="O18" s="52"/>
    </row>
    <row r="19">
      <c r="A19" s="39" t="s">
        <v>3753</v>
      </c>
      <c r="B19" s="41" t="s">
        <v>204</v>
      </c>
      <c r="C19" s="48">
        <v>1.0</v>
      </c>
      <c r="D19" s="41" t="s">
        <v>159</v>
      </c>
      <c r="E19" s="39" t="s">
        <v>20</v>
      </c>
      <c r="F19" s="49"/>
      <c r="G19" s="39" t="s">
        <v>148</v>
      </c>
      <c r="H19" s="41" t="s">
        <v>3756</v>
      </c>
      <c r="I19" s="39">
        <v>6627496.0</v>
      </c>
      <c r="J19" s="41" t="s">
        <v>212</v>
      </c>
      <c r="K19" s="39" t="s">
        <v>213</v>
      </c>
      <c r="L19" s="101"/>
      <c r="M19" s="52"/>
      <c r="N19" s="52"/>
      <c r="O19" s="52"/>
    </row>
    <row r="20">
      <c r="A20" s="39" t="s">
        <v>3753</v>
      </c>
      <c r="B20" s="41" t="s">
        <v>204</v>
      </c>
      <c r="C20" s="48">
        <v>1.0</v>
      </c>
      <c r="D20" s="41" t="s">
        <v>159</v>
      </c>
      <c r="E20" s="39" t="s">
        <v>19</v>
      </c>
      <c r="F20" s="49"/>
      <c r="G20" s="39" t="s">
        <v>148</v>
      </c>
      <c r="H20" s="41" t="s">
        <v>151</v>
      </c>
      <c r="I20" s="39">
        <v>6627497.0</v>
      </c>
      <c r="J20" s="41" t="s">
        <v>151</v>
      </c>
      <c r="K20" s="39" t="s">
        <v>151</v>
      </c>
      <c r="L20" s="101"/>
      <c r="M20" s="52"/>
      <c r="N20" s="52"/>
      <c r="O20" s="52"/>
    </row>
    <row r="21">
      <c r="A21" s="39" t="s">
        <v>3753</v>
      </c>
      <c r="B21" s="41" t="s">
        <v>204</v>
      </c>
      <c r="C21" s="48">
        <v>1.0</v>
      </c>
      <c r="D21" s="41" t="s">
        <v>159</v>
      </c>
      <c r="E21" s="39" t="s">
        <v>21</v>
      </c>
      <c r="F21" s="49"/>
      <c r="G21" s="39" t="s">
        <v>148</v>
      </c>
      <c r="H21" s="41" t="s">
        <v>3757</v>
      </c>
      <c r="I21" s="39">
        <v>6627499.0</v>
      </c>
      <c r="J21" s="41" t="s">
        <v>192</v>
      </c>
      <c r="K21" s="39" t="s">
        <v>151</v>
      </c>
      <c r="L21" s="101"/>
      <c r="M21" s="52"/>
      <c r="N21" s="52"/>
      <c r="O21" s="52"/>
    </row>
    <row r="22">
      <c r="A22" s="39" t="s">
        <v>3753</v>
      </c>
      <c r="B22" s="41" t="s">
        <v>204</v>
      </c>
      <c r="C22" s="48">
        <v>1.0</v>
      </c>
      <c r="D22" s="41" t="s">
        <v>9</v>
      </c>
      <c r="E22" s="39" t="s">
        <v>9</v>
      </c>
      <c r="F22" s="49"/>
      <c r="G22" s="39" t="s">
        <v>148</v>
      </c>
      <c r="H22" s="41" t="s">
        <v>3758</v>
      </c>
      <c r="I22" s="39">
        <v>6627512.0</v>
      </c>
      <c r="J22" s="41" t="s">
        <v>381</v>
      </c>
      <c r="K22" s="39" t="s">
        <v>1145</v>
      </c>
      <c r="L22" s="101"/>
      <c r="M22" s="52"/>
      <c r="N22" s="52"/>
      <c r="O22" s="52"/>
    </row>
    <row r="23">
      <c r="A23" s="39" t="s">
        <v>3753</v>
      </c>
      <c r="B23" s="41" t="s">
        <v>204</v>
      </c>
      <c r="C23" s="48">
        <v>1.0</v>
      </c>
      <c r="D23" s="41" t="s">
        <v>154</v>
      </c>
      <c r="E23" s="39" t="s">
        <v>6</v>
      </c>
      <c r="F23" s="41" t="s">
        <v>155</v>
      </c>
      <c r="G23" s="39" t="s">
        <v>148</v>
      </c>
      <c r="H23" s="41" t="s">
        <v>151</v>
      </c>
      <c r="I23" s="39">
        <v>6627514.0</v>
      </c>
      <c r="J23" s="41" t="s">
        <v>165</v>
      </c>
      <c r="K23" s="39" t="s">
        <v>151</v>
      </c>
      <c r="L23" s="101"/>
      <c r="M23" s="52"/>
      <c r="N23" s="52"/>
      <c r="O23" s="52"/>
    </row>
    <row r="24">
      <c r="A24" s="39" t="s">
        <v>3759</v>
      </c>
      <c r="B24" s="41" t="s">
        <v>315</v>
      </c>
      <c r="C24" s="48">
        <v>1.0</v>
      </c>
      <c r="D24" s="41" t="s">
        <v>154</v>
      </c>
      <c r="E24" s="43" t="s">
        <v>230</v>
      </c>
      <c r="F24" s="41" t="s">
        <v>2061</v>
      </c>
      <c r="G24" s="39" t="s">
        <v>148</v>
      </c>
      <c r="H24" s="41" t="s">
        <v>151</v>
      </c>
      <c r="I24" s="39">
        <v>6627519.0</v>
      </c>
      <c r="J24" s="41" t="s">
        <v>232</v>
      </c>
      <c r="K24" s="39" t="s">
        <v>151</v>
      </c>
      <c r="L24" s="251"/>
      <c r="M24" s="39"/>
      <c r="N24" s="39"/>
      <c r="O24" s="39"/>
    </row>
    <row r="25">
      <c r="A25" s="39" t="s">
        <v>3759</v>
      </c>
      <c r="B25" s="41" t="s">
        <v>315</v>
      </c>
      <c r="C25" s="48">
        <v>1.0</v>
      </c>
      <c r="D25" s="41" t="s">
        <v>9</v>
      </c>
      <c r="E25" s="39" t="s">
        <v>9</v>
      </c>
      <c r="F25" s="49"/>
      <c r="G25" s="39" t="s">
        <v>148</v>
      </c>
      <c r="H25" s="41" t="s">
        <v>151</v>
      </c>
      <c r="I25" s="39">
        <v>6627520.0</v>
      </c>
      <c r="J25" s="41" t="s">
        <v>232</v>
      </c>
      <c r="K25" s="39" t="s">
        <v>151</v>
      </c>
      <c r="L25" s="101"/>
      <c r="M25" s="52"/>
      <c r="N25" s="52"/>
      <c r="O25" s="52"/>
    </row>
    <row r="26">
      <c r="A26" s="39" t="s">
        <v>3760</v>
      </c>
      <c r="B26" s="41" t="s">
        <v>204</v>
      </c>
      <c r="C26" s="48">
        <v>1.0</v>
      </c>
      <c r="D26" s="41" t="s">
        <v>9</v>
      </c>
      <c r="E26" s="39" t="s">
        <v>9</v>
      </c>
      <c r="F26" s="49"/>
      <c r="G26" s="39" t="s">
        <v>148</v>
      </c>
      <c r="H26" s="41" t="s">
        <v>3761</v>
      </c>
      <c r="I26" s="39">
        <v>6627488.0</v>
      </c>
      <c r="J26" s="41" t="s">
        <v>165</v>
      </c>
      <c r="K26" s="39" t="s">
        <v>398</v>
      </c>
      <c r="L26" s="101"/>
      <c r="M26" s="52"/>
      <c r="N26" s="52"/>
      <c r="O26" s="52"/>
    </row>
    <row r="27">
      <c r="A27" s="39" t="s">
        <v>3760</v>
      </c>
      <c r="B27" s="41" t="s">
        <v>204</v>
      </c>
      <c r="C27" s="48">
        <v>1.0</v>
      </c>
      <c r="D27" s="41" t="s">
        <v>154</v>
      </c>
      <c r="E27" s="39" t="s">
        <v>8</v>
      </c>
      <c r="F27" s="41" t="s">
        <v>1791</v>
      </c>
      <c r="G27" s="39" t="s">
        <v>148</v>
      </c>
      <c r="H27" s="41" t="s">
        <v>151</v>
      </c>
      <c r="I27" s="39">
        <v>6627492.0</v>
      </c>
      <c r="J27" s="41" t="s">
        <v>206</v>
      </c>
      <c r="K27" s="39" t="s">
        <v>151</v>
      </c>
      <c r="L27" s="101"/>
      <c r="M27" s="52"/>
      <c r="N27" s="52"/>
      <c r="O27" s="52"/>
    </row>
    <row r="28">
      <c r="A28" s="39" t="s">
        <v>3760</v>
      </c>
      <c r="B28" s="41" t="s">
        <v>204</v>
      </c>
      <c r="C28" s="48">
        <v>1.0</v>
      </c>
      <c r="D28" s="41" t="s">
        <v>159</v>
      </c>
      <c r="E28" s="39" t="s">
        <v>21</v>
      </c>
      <c r="F28" s="49"/>
      <c r="G28" s="39" t="s">
        <v>148</v>
      </c>
      <c r="H28" s="41" t="s">
        <v>3762</v>
      </c>
      <c r="I28" s="39">
        <v>6627489.0</v>
      </c>
      <c r="J28" s="41" t="s">
        <v>192</v>
      </c>
      <c r="K28" s="39" t="s">
        <v>151</v>
      </c>
      <c r="L28" s="101"/>
      <c r="M28" s="52"/>
      <c r="N28" s="52"/>
      <c r="O28" s="52"/>
    </row>
    <row r="29">
      <c r="A29" s="39" t="s">
        <v>3760</v>
      </c>
      <c r="B29" s="41" t="s">
        <v>204</v>
      </c>
      <c r="C29" s="48">
        <v>1.0</v>
      </c>
      <c r="D29" s="41" t="s">
        <v>159</v>
      </c>
      <c r="E29" s="39" t="s">
        <v>22</v>
      </c>
      <c r="F29" s="49"/>
      <c r="G29" s="39" t="s">
        <v>148</v>
      </c>
      <c r="H29" s="41" t="s">
        <v>3763</v>
      </c>
      <c r="I29" s="39">
        <v>6627490.0</v>
      </c>
      <c r="J29" s="41" t="s">
        <v>206</v>
      </c>
      <c r="K29" s="39" t="s">
        <v>151</v>
      </c>
      <c r="L29" s="101"/>
      <c r="M29" s="52"/>
      <c r="N29" s="52"/>
      <c r="O29" s="52"/>
    </row>
    <row r="30">
      <c r="A30" s="39" t="s">
        <v>3760</v>
      </c>
      <c r="B30" s="41" t="s">
        <v>204</v>
      </c>
      <c r="C30" s="48">
        <v>1.0</v>
      </c>
      <c r="D30" s="41" t="s">
        <v>159</v>
      </c>
      <c r="E30" s="39" t="s">
        <v>20</v>
      </c>
      <c r="F30" s="49"/>
      <c r="G30" s="39" t="s">
        <v>148</v>
      </c>
      <c r="H30" s="41" t="s">
        <v>3764</v>
      </c>
      <c r="I30" s="39">
        <v>6627491.0</v>
      </c>
      <c r="J30" s="41" t="s">
        <v>212</v>
      </c>
      <c r="K30" s="39" t="s">
        <v>213</v>
      </c>
      <c r="L30" s="101"/>
      <c r="M30" s="52"/>
      <c r="N30" s="52"/>
      <c r="O30" s="52"/>
    </row>
    <row r="31">
      <c r="A31" s="39" t="s">
        <v>3760</v>
      </c>
      <c r="B31" s="41" t="s">
        <v>204</v>
      </c>
      <c r="C31" s="48">
        <v>1.0</v>
      </c>
      <c r="D31" s="41" t="s">
        <v>159</v>
      </c>
      <c r="E31" s="39" t="s">
        <v>19</v>
      </c>
      <c r="F31" s="49"/>
      <c r="G31" s="39" t="s">
        <v>148</v>
      </c>
      <c r="H31" s="41" t="s">
        <v>151</v>
      </c>
      <c r="I31" s="39">
        <v>6627493.0</v>
      </c>
      <c r="J31" s="41" t="s">
        <v>151</v>
      </c>
      <c r="K31" s="39" t="s">
        <v>151</v>
      </c>
      <c r="L31" s="101"/>
      <c r="M31" s="52"/>
      <c r="N31" s="52"/>
      <c r="O31" s="52"/>
    </row>
    <row r="32">
      <c r="A32" s="39" t="s">
        <v>146</v>
      </c>
      <c r="B32" s="41" t="s">
        <v>153</v>
      </c>
      <c r="C32" s="48">
        <v>1.0</v>
      </c>
      <c r="D32" s="41" t="s">
        <v>9</v>
      </c>
      <c r="E32" s="39" t="s">
        <v>9</v>
      </c>
      <c r="F32" s="49"/>
      <c r="G32" s="39" t="s">
        <v>148</v>
      </c>
      <c r="H32" s="41" t="s">
        <v>3765</v>
      </c>
      <c r="I32" s="39">
        <v>6627508.0</v>
      </c>
      <c r="J32" s="41" t="s">
        <v>381</v>
      </c>
      <c r="K32" s="39" t="s">
        <v>1145</v>
      </c>
      <c r="L32" s="101"/>
      <c r="M32" s="52"/>
      <c r="N32" s="52"/>
      <c r="O32" s="52"/>
    </row>
    <row r="33">
      <c r="A33" s="39" t="s">
        <v>146</v>
      </c>
      <c r="B33" s="41" t="s">
        <v>153</v>
      </c>
      <c r="C33" s="48">
        <v>1.0</v>
      </c>
      <c r="D33" s="41" t="s">
        <v>159</v>
      </c>
      <c r="E33" s="39" t="s">
        <v>17</v>
      </c>
      <c r="F33" s="49"/>
      <c r="G33" s="39" t="s">
        <v>148</v>
      </c>
      <c r="H33" s="41" t="s">
        <v>3766</v>
      </c>
      <c r="I33" s="39">
        <v>6627509.0</v>
      </c>
      <c r="J33" s="41" t="s">
        <v>189</v>
      </c>
      <c r="K33" s="39" t="s">
        <v>190</v>
      </c>
      <c r="L33" s="101"/>
      <c r="M33" s="52"/>
      <c r="N33" s="52"/>
      <c r="O33" s="52"/>
    </row>
    <row r="34">
      <c r="A34" s="39" t="s">
        <v>146</v>
      </c>
      <c r="B34" s="41" t="s">
        <v>153</v>
      </c>
      <c r="C34" s="48">
        <v>1.0</v>
      </c>
      <c r="D34" s="41" t="s">
        <v>159</v>
      </c>
      <c r="E34" s="39" t="s">
        <v>26</v>
      </c>
      <c r="F34" s="49"/>
      <c r="G34" s="39" t="s">
        <v>148</v>
      </c>
      <c r="H34" s="41" t="s">
        <v>3767</v>
      </c>
      <c r="I34" s="39">
        <v>6627510.0</v>
      </c>
      <c r="J34" s="41" t="s">
        <v>3768</v>
      </c>
      <c r="K34" s="39" t="s">
        <v>151</v>
      </c>
      <c r="L34" s="101"/>
      <c r="M34" s="52"/>
      <c r="N34" s="52"/>
      <c r="O34" s="52"/>
    </row>
    <row r="35">
      <c r="A35" s="39" t="s">
        <v>146</v>
      </c>
      <c r="B35" s="41" t="s">
        <v>153</v>
      </c>
      <c r="C35" s="48">
        <v>1.0</v>
      </c>
      <c r="D35" s="41" t="s">
        <v>154</v>
      </c>
      <c r="E35" s="39" t="s">
        <v>6</v>
      </c>
      <c r="F35" s="41" t="s">
        <v>155</v>
      </c>
      <c r="G35" s="39" t="s">
        <v>148</v>
      </c>
      <c r="H35" s="41" t="s">
        <v>151</v>
      </c>
      <c r="I35" s="39">
        <v>6627511.0</v>
      </c>
      <c r="J35" s="41" t="s">
        <v>165</v>
      </c>
      <c r="K35" s="39" t="s">
        <v>178</v>
      </c>
      <c r="L35" s="101"/>
      <c r="M35" s="52"/>
      <c r="N35" s="52"/>
      <c r="O35" s="52"/>
    </row>
    <row r="36">
      <c r="A36" s="39" t="s">
        <v>3769</v>
      </c>
      <c r="B36" s="41" t="s">
        <v>1651</v>
      </c>
      <c r="C36" s="48">
        <v>1.0</v>
      </c>
      <c r="D36" s="41" t="s">
        <v>9</v>
      </c>
      <c r="E36" s="39" t="s">
        <v>9</v>
      </c>
      <c r="F36" s="49"/>
      <c r="G36" s="39" t="s">
        <v>148</v>
      </c>
      <c r="H36" s="41" t="s">
        <v>3770</v>
      </c>
      <c r="I36" s="39">
        <v>6627525.0</v>
      </c>
      <c r="J36" s="41" t="s">
        <v>381</v>
      </c>
      <c r="K36" s="39" t="s">
        <v>1145</v>
      </c>
      <c r="L36" s="101"/>
      <c r="M36" s="52"/>
      <c r="N36" s="52"/>
      <c r="O36" s="52"/>
    </row>
    <row r="37">
      <c r="A37" s="39" t="s">
        <v>3769</v>
      </c>
      <c r="B37" s="41" t="s">
        <v>1651</v>
      </c>
      <c r="C37" s="48">
        <v>1.0</v>
      </c>
      <c r="D37" s="41" t="s">
        <v>154</v>
      </c>
      <c r="E37" s="39" t="s">
        <v>6</v>
      </c>
      <c r="F37" s="41" t="s">
        <v>155</v>
      </c>
      <c r="G37" s="39" t="s">
        <v>148</v>
      </c>
      <c r="H37" s="41" t="s">
        <v>151</v>
      </c>
      <c r="I37" s="39">
        <v>6627526.0</v>
      </c>
      <c r="J37" s="41" t="s">
        <v>165</v>
      </c>
      <c r="K37" s="39" t="s">
        <v>178</v>
      </c>
      <c r="L37" s="101"/>
      <c r="M37" s="52"/>
      <c r="N37" s="52"/>
      <c r="O37" s="52"/>
    </row>
    <row r="38">
      <c r="A38" s="39" t="s">
        <v>3769</v>
      </c>
      <c r="B38" s="41" t="s">
        <v>1651</v>
      </c>
      <c r="C38" s="48">
        <v>1.0</v>
      </c>
      <c r="D38" s="41" t="s">
        <v>159</v>
      </c>
      <c r="E38" s="39" t="s">
        <v>16</v>
      </c>
      <c r="F38" s="49"/>
      <c r="G38" s="39" t="s">
        <v>148</v>
      </c>
      <c r="H38" s="41" t="s">
        <v>151</v>
      </c>
      <c r="I38" s="39">
        <v>6627527.0</v>
      </c>
      <c r="J38" s="41" t="s">
        <v>161</v>
      </c>
      <c r="K38" s="39" t="s">
        <v>2426</v>
      </c>
      <c r="L38" s="101"/>
      <c r="M38" s="52"/>
      <c r="N38" s="52"/>
      <c r="O38" s="52"/>
    </row>
    <row r="39">
      <c r="A39" s="39" t="s">
        <v>146</v>
      </c>
      <c r="B39" s="41" t="s">
        <v>153</v>
      </c>
      <c r="C39" s="48">
        <v>1.0</v>
      </c>
      <c r="D39" s="41" t="s">
        <v>154</v>
      </c>
      <c r="E39" s="39" t="s">
        <v>6</v>
      </c>
      <c r="F39" s="41" t="s">
        <v>155</v>
      </c>
      <c r="G39" s="39" t="s">
        <v>148</v>
      </c>
      <c r="H39" s="41" t="s">
        <v>3771</v>
      </c>
      <c r="I39" s="39">
        <v>6627504.0</v>
      </c>
      <c r="J39" s="41" t="s">
        <v>165</v>
      </c>
      <c r="K39" s="39" t="s">
        <v>166</v>
      </c>
      <c r="L39" s="101"/>
      <c r="M39" s="52"/>
      <c r="N39" s="52"/>
      <c r="O39" s="52"/>
    </row>
    <row r="40">
      <c r="A40" s="39" t="s">
        <v>146</v>
      </c>
      <c r="B40" s="41" t="s">
        <v>153</v>
      </c>
      <c r="C40" s="48">
        <v>1.0</v>
      </c>
      <c r="D40" s="41" t="s">
        <v>9</v>
      </c>
      <c r="E40" s="39" t="s">
        <v>9</v>
      </c>
      <c r="F40" s="49"/>
      <c r="G40" s="39" t="s">
        <v>148</v>
      </c>
      <c r="H40" s="41" t="s">
        <v>3772</v>
      </c>
      <c r="I40" s="39">
        <v>6627505.0</v>
      </c>
      <c r="J40" s="41" t="s">
        <v>381</v>
      </c>
      <c r="K40" s="39" t="s">
        <v>1145</v>
      </c>
      <c r="L40" s="101"/>
      <c r="M40" s="52"/>
      <c r="N40" s="52"/>
      <c r="O40" s="52"/>
    </row>
    <row r="41">
      <c r="A41" s="39" t="s">
        <v>146</v>
      </c>
      <c r="B41" s="41" t="s">
        <v>153</v>
      </c>
      <c r="C41" s="48">
        <v>1.0</v>
      </c>
      <c r="D41" s="41" t="s">
        <v>159</v>
      </c>
      <c r="E41" s="39" t="s">
        <v>17</v>
      </c>
      <c r="F41" s="49"/>
      <c r="G41" s="39" t="s">
        <v>148</v>
      </c>
      <c r="H41" s="41" t="s">
        <v>3773</v>
      </c>
      <c r="I41" s="39">
        <v>6627506.0</v>
      </c>
      <c r="J41" s="41" t="s">
        <v>189</v>
      </c>
      <c r="K41" s="39" t="s">
        <v>190</v>
      </c>
      <c r="L41" s="101"/>
      <c r="M41" s="52"/>
      <c r="N41" s="52"/>
      <c r="O41" s="52"/>
    </row>
    <row r="42">
      <c r="A42" s="39" t="s">
        <v>146</v>
      </c>
      <c r="B42" s="41" t="s">
        <v>153</v>
      </c>
      <c r="C42" s="48">
        <v>1.0</v>
      </c>
      <c r="D42" s="41" t="s">
        <v>159</v>
      </c>
      <c r="E42" s="39" t="s">
        <v>26</v>
      </c>
      <c r="F42" s="49"/>
      <c r="G42" s="39" t="s">
        <v>148</v>
      </c>
      <c r="H42" s="41" t="s">
        <v>3774</v>
      </c>
      <c r="I42" s="39">
        <v>6627507.0</v>
      </c>
      <c r="J42" s="41" t="s">
        <v>3768</v>
      </c>
      <c r="K42" s="39" t="s">
        <v>151</v>
      </c>
      <c r="L42" s="101"/>
      <c r="M42" s="52"/>
      <c r="N42" s="52"/>
      <c r="O42" s="52"/>
    </row>
    <row r="43">
      <c r="A43" s="39" t="s">
        <v>3759</v>
      </c>
      <c r="B43" s="41" t="s">
        <v>315</v>
      </c>
      <c r="C43" s="48">
        <v>1.0</v>
      </c>
      <c r="D43" s="41" t="s">
        <v>9</v>
      </c>
      <c r="E43" s="39" t="s">
        <v>9</v>
      </c>
      <c r="F43" s="49"/>
      <c r="G43" s="39" t="s">
        <v>148</v>
      </c>
      <c r="H43" s="41" t="s">
        <v>3775</v>
      </c>
      <c r="I43" s="39">
        <v>6627523.0</v>
      </c>
      <c r="J43" s="41" t="s">
        <v>381</v>
      </c>
      <c r="K43" s="39" t="s">
        <v>151</v>
      </c>
      <c r="L43" s="101"/>
      <c r="M43" s="52"/>
      <c r="N43" s="52"/>
      <c r="O43" s="52"/>
    </row>
    <row r="44">
      <c r="A44" s="39" t="s">
        <v>3759</v>
      </c>
      <c r="B44" s="41" t="s">
        <v>315</v>
      </c>
      <c r="C44" s="48">
        <v>1.0</v>
      </c>
      <c r="D44" s="41" t="s">
        <v>154</v>
      </c>
      <c r="E44" s="39" t="s">
        <v>6</v>
      </c>
      <c r="F44" s="41" t="s">
        <v>155</v>
      </c>
      <c r="G44" s="39" t="s">
        <v>148</v>
      </c>
      <c r="H44" s="41" t="s">
        <v>151</v>
      </c>
      <c r="I44" s="39">
        <v>6627524.0</v>
      </c>
      <c r="J44" s="41" t="s">
        <v>165</v>
      </c>
      <c r="K44" s="39" t="s">
        <v>178</v>
      </c>
      <c r="L44" s="101"/>
      <c r="M44" s="52"/>
      <c r="N44" s="52"/>
      <c r="O44" s="52"/>
    </row>
    <row r="45">
      <c r="A45" s="38" t="s">
        <v>146</v>
      </c>
      <c r="B45" s="39" t="s">
        <v>204</v>
      </c>
      <c r="C45" s="40">
        <v>1.0</v>
      </c>
      <c r="D45" s="39" t="s">
        <v>159</v>
      </c>
      <c r="E45" s="41" t="s">
        <v>21</v>
      </c>
      <c r="F45" s="52"/>
      <c r="G45" s="41" t="s">
        <v>148</v>
      </c>
      <c r="H45" s="39" t="s">
        <v>151</v>
      </c>
      <c r="I45" s="41">
        <v>6626729.0</v>
      </c>
      <c r="J45" s="39" t="s">
        <v>192</v>
      </c>
      <c r="K45" s="41" t="s">
        <v>192</v>
      </c>
      <c r="L45" s="43" t="s">
        <v>3776</v>
      </c>
      <c r="M45" s="39"/>
      <c r="N45" s="39"/>
      <c r="O45" s="39"/>
    </row>
    <row r="46">
      <c r="A46" s="38" t="s">
        <v>146</v>
      </c>
      <c r="B46" s="41" t="s">
        <v>153</v>
      </c>
      <c r="C46" s="48">
        <v>1.0</v>
      </c>
      <c r="D46" s="41" t="s">
        <v>159</v>
      </c>
      <c r="E46" s="39" t="s">
        <v>26</v>
      </c>
      <c r="F46" s="49"/>
      <c r="G46" s="39" t="s">
        <v>148</v>
      </c>
      <c r="H46" s="41">
        <v>1.5307010501808E13</v>
      </c>
      <c r="I46" s="39">
        <v>6626123.0</v>
      </c>
      <c r="J46" s="41" t="s">
        <v>192</v>
      </c>
      <c r="K46" s="39" t="s">
        <v>439</v>
      </c>
      <c r="L46" s="43" t="s">
        <v>3777</v>
      </c>
      <c r="M46" s="39"/>
      <c r="N46" s="39"/>
      <c r="O46" s="39"/>
    </row>
    <row r="47">
      <c r="A47" s="39" t="s">
        <v>146</v>
      </c>
      <c r="B47" s="41" t="s">
        <v>204</v>
      </c>
      <c r="C47" s="48">
        <v>1.0</v>
      </c>
      <c r="D47" s="41" t="s">
        <v>154</v>
      </c>
      <c r="E47" s="39" t="s">
        <v>8</v>
      </c>
      <c r="F47" s="41" t="s">
        <v>155</v>
      </c>
      <c r="G47" s="39" t="s">
        <v>148</v>
      </c>
      <c r="H47" s="41" t="s">
        <v>3778</v>
      </c>
      <c r="I47" s="39">
        <v>6626083.0</v>
      </c>
      <c r="J47" s="41" t="s">
        <v>206</v>
      </c>
      <c r="K47" s="39" t="s">
        <v>410</v>
      </c>
      <c r="L47" s="145" t="s">
        <v>3779</v>
      </c>
      <c r="M47" s="70"/>
      <c r="N47" s="70"/>
      <c r="O47" s="70"/>
    </row>
    <row r="48">
      <c r="A48" s="39" t="s">
        <v>146</v>
      </c>
      <c r="B48" s="41" t="s">
        <v>204</v>
      </c>
      <c r="C48" s="48">
        <v>1.0</v>
      </c>
      <c r="D48" s="41" t="s">
        <v>9</v>
      </c>
      <c r="E48" s="39" t="s">
        <v>9</v>
      </c>
      <c r="F48" s="49"/>
      <c r="G48" s="39" t="s">
        <v>148</v>
      </c>
      <c r="H48" s="41" t="s">
        <v>3780</v>
      </c>
      <c r="I48" s="39">
        <v>6626084.0</v>
      </c>
      <c r="J48" s="41" t="s">
        <v>165</v>
      </c>
      <c r="K48" s="39" t="s">
        <v>405</v>
      </c>
      <c r="L48" s="145" t="s">
        <v>3779</v>
      </c>
      <c r="M48" s="70"/>
      <c r="N48" s="70"/>
      <c r="O48" s="70"/>
    </row>
    <row r="49">
      <c r="A49" s="39" t="s">
        <v>146</v>
      </c>
      <c r="B49" s="41" t="s">
        <v>204</v>
      </c>
      <c r="C49" s="48">
        <v>1.0</v>
      </c>
      <c r="D49" s="41" t="s">
        <v>159</v>
      </c>
      <c r="E49" s="39" t="s">
        <v>22</v>
      </c>
      <c r="F49" s="49"/>
      <c r="G49" s="39" t="s">
        <v>148</v>
      </c>
      <c r="H49" s="41" t="s">
        <v>782</v>
      </c>
      <c r="I49" s="39">
        <v>6626085.0</v>
      </c>
      <c r="J49" s="41" t="s">
        <v>206</v>
      </c>
      <c r="K49" s="39" t="s">
        <v>3781</v>
      </c>
      <c r="L49" s="145" t="s">
        <v>3779</v>
      </c>
      <c r="M49" s="70"/>
      <c r="N49" s="70"/>
      <c r="O49" s="70"/>
    </row>
    <row r="50">
      <c r="A50" s="39" t="s">
        <v>146</v>
      </c>
      <c r="B50" s="41" t="s">
        <v>204</v>
      </c>
      <c r="C50" s="48">
        <v>1.0</v>
      </c>
      <c r="D50" s="41" t="s">
        <v>159</v>
      </c>
      <c r="E50" s="39" t="s">
        <v>20</v>
      </c>
      <c r="F50" s="49"/>
      <c r="G50" s="39" t="s">
        <v>148</v>
      </c>
      <c r="H50" s="41" t="s">
        <v>3782</v>
      </c>
      <c r="I50" s="39">
        <v>6626086.0</v>
      </c>
      <c r="J50" s="41" t="s">
        <v>212</v>
      </c>
      <c r="K50" s="39" t="s">
        <v>809</v>
      </c>
      <c r="L50" s="145" t="s">
        <v>3779</v>
      </c>
      <c r="M50" s="70"/>
      <c r="N50" s="70"/>
      <c r="O50" s="70"/>
    </row>
    <row r="51">
      <c r="A51" s="39" t="s">
        <v>146</v>
      </c>
      <c r="B51" s="41" t="s">
        <v>204</v>
      </c>
      <c r="C51" s="48">
        <v>1.0</v>
      </c>
      <c r="D51" s="41" t="s">
        <v>159</v>
      </c>
      <c r="E51" s="39" t="s">
        <v>19</v>
      </c>
      <c r="F51" s="49"/>
      <c r="G51" s="39" t="s">
        <v>148</v>
      </c>
      <c r="H51" s="41" t="s">
        <v>151</v>
      </c>
      <c r="I51" s="39">
        <v>6626087.0</v>
      </c>
      <c r="J51" s="41" t="s">
        <v>151</v>
      </c>
      <c r="K51" s="39" t="s">
        <v>1185</v>
      </c>
      <c r="L51" s="145" t="s">
        <v>3779</v>
      </c>
      <c r="M51" s="70"/>
      <c r="N51" s="70"/>
      <c r="O51" s="70"/>
    </row>
    <row r="52">
      <c r="A52" s="39" t="s">
        <v>146</v>
      </c>
      <c r="B52" s="41" t="s">
        <v>204</v>
      </c>
      <c r="C52" s="48">
        <v>1.0</v>
      </c>
      <c r="D52" s="41" t="s">
        <v>159</v>
      </c>
      <c r="E52" s="39" t="s">
        <v>21</v>
      </c>
      <c r="F52" s="49"/>
      <c r="G52" s="39" t="s">
        <v>148</v>
      </c>
      <c r="H52" s="41">
        <v>8.510300032E9</v>
      </c>
      <c r="I52" s="39">
        <v>6626088.0</v>
      </c>
      <c r="J52" s="41" t="s">
        <v>431</v>
      </c>
      <c r="K52" s="39" t="s">
        <v>1084</v>
      </c>
      <c r="L52" s="145" t="s">
        <v>3779</v>
      </c>
      <c r="M52" s="70"/>
      <c r="N52" s="70"/>
      <c r="O52" s="70"/>
    </row>
    <row r="53">
      <c r="A53" s="39" t="s">
        <v>146</v>
      </c>
      <c r="B53" s="41"/>
      <c r="C53" s="48">
        <v>1.0</v>
      </c>
      <c r="D53" s="41" t="s">
        <v>159</v>
      </c>
      <c r="E53" s="39" t="s">
        <v>15</v>
      </c>
      <c r="F53" s="49"/>
      <c r="G53" s="39" t="s">
        <v>148</v>
      </c>
      <c r="H53" s="41" t="s">
        <v>3783</v>
      </c>
      <c r="I53" s="39">
        <v>6626091.0</v>
      </c>
      <c r="J53" s="41" t="s">
        <v>3784</v>
      </c>
      <c r="K53" s="38" t="s">
        <v>3785</v>
      </c>
      <c r="L53" s="63" t="s">
        <v>3779</v>
      </c>
      <c r="M53" s="70"/>
      <c r="N53" s="70"/>
      <c r="O53" s="70"/>
    </row>
    <row r="54">
      <c r="A54" s="47" t="s">
        <v>146</v>
      </c>
      <c r="B54" s="41"/>
      <c r="C54" s="48">
        <v>1.0</v>
      </c>
      <c r="D54" s="41" t="s">
        <v>159</v>
      </c>
      <c r="E54" s="39" t="s">
        <v>13</v>
      </c>
      <c r="F54" s="49"/>
      <c r="G54" s="39" t="s">
        <v>148</v>
      </c>
      <c r="H54" s="41">
        <v>1466050.0</v>
      </c>
      <c r="I54" s="39" t="s">
        <v>227</v>
      </c>
      <c r="J54" s="41" t="s">
        <v>795</v>
      </c>
      <c r="K54" s="38" t="s">
        <v>1717</v>
      </c>
      <c r="L54" s="63" t="s">
        <v>3786</v>
      </c>
      <c r="M54" s="70"/>
      <c r="N54" s="70"/>
      <c r="O54" s="70"/>
    </row>
    <row r="55">
      <c r="A55" s="41" t="s">
        <v>146</v>
      </c>
      <c r="B55" s="39" t="s">
        <v>204</v>
      </c>
      <c r="C55" s="40">
        <v>1.0</v>
      </c>
      <c r="D55" s="39" t="s">
        <v>154</v>
      </c>
      <c r="E55" s="41" t="s">
        <v>8</v>
      </c>
      <c r="F55" s="39" t="s">
        <v>1791</v>
      </c>
      <c r="G55" s="41" t="s">
        <v>148</v>
      </c>
      <c r="H55" s="39" t="s">
        <v>3787</v>
      </c>
      <c r="I55" s="41">
        <v>6626724.0</v>
      </c>
      <c r="J55" s="39" t="s">
        <v>206</v>
      </c>
      <c r="K55" s="41" t="s">
        <v>410</v>
      </c>
      <c r="L55" s="63" t="s">
        <v>3788</v>
      </c>
      <c r="M55" s="70"/>
      <c r="N55" s="70"/>
      <c r="O55" s="70"/>
    </row>
    <row r="56">
      <c r="A56" s="79" t="s">
        <v>146</v>
      </c>
      <c r="B56" s="39" t="s">
        <v>204</v>
      </c>
      <c r="C56" s="252">
        <v>1.0</v>
      </c>
      <c r="D56" s="39" t="s">
        <v>159</v>
      </c>
      <c r="E56" s="41" t="s">
        <v>20</v>
      </c>
      <c r="F56" s="220"/>
      <c r="G56" s="41" t="s">
        <v>148</v>
      </c>
      <c r="H56" s="80" t="s">
        <v>3789</v>
      </c>
      <c r="I56" s="106" t="s">
        <v>227</v>
      </c>
      <c r="J56" s="39" t="s">
        <v>212</v>
      </c>
      <c r="K56" s="79" t="s">
        <v>486</v>
      </c>
      <c r="L56" s="63" t="s">
        <v>3790</v>
      </c>
      <c r="M56" s="70"/>
      <c r="N56" s="70"/>
      <c r="O56" s="70"/>
    </row>
    <row r="57">
      <c r="A57" s="253" t="s">
        <v>3791</v>
      </c>
      <c r="B57" s="254" t="s">
        <v>260</v>
      </c>
      <c r="C57" s="255">
        <v>1.0</v>
      </c>
      <c r="D57" s="254" t="s">
        <v>154</v>
      </c>
      <c r="E57" s="253" t="s">
        <v>7</v>
      </c>
      <c r="F57" s="254" t="s">
        <v>155</v>
      </c>
      <c r="G57" s="253" t="s">
        <v>148</v>
      </c>
      <c r="H57" s="254" t="s">
        <v>3792</v>
      </c>
      <c r="I57" s="256" t="s">
        <v>227</v>
      </c>
      <c r="J57" s="253" t="s">
        <v>165</v>
      </c>
      <c r="K57" s="254" t="s">
        <v>553</v>
      </c>
      <c r="L57" s="257" t="s">
        <v>3793</v>
      </c>
      <c r="M57" s="258" t="s">
        <v>3794</v>
      </c>
      <c r="N57" s="258" t="s">
        <v>158</v>
      </c>
      <c r="O57" s="258" t="s">
        <v>247</v>
      </c>
    </row>
    <row r="58">
      <c r="A58" s="39" t="s">
        <v>467</v>
      </c>
      <c r="B58" s="41" t="s">
        <v>260</v>
      </c>
      <c r="C58" s="48">
        <v>2.0</v>
      </c>
      <c r="D58" s="41" t="s">
        <v>154</v>
      </c>
      <c r="E58" s="39" t="s">
        <v>7</v>
      </c>
      <c r="F58" s="41" t="s">
        <v>155</v>
      </c>
      <c r="G58" s="39" t="s">
        <v>148</v>
      </c>
      <c r="H58" s="58" t="s">
        <v>3795</v>
      </c>
      <c r="I58" s="38" t="s">
        <v>227</v>
      </c>
      <c r="J58" s="39" t="s">
        <v>165</v>
      </c>
      <c r="K58" s="41" t="s">
        <v>262</v>
      </c>
      <c r="L58" s="43" t="s">
        <v>469</v>
      </c>
      <c r="M58" s="70"/>
      <c r="N58" s="70" t="s">
        <v>158</v>
      </c>
      <c r="O58" s="70" t="s">
        <v>247</v>
      </c>
    </row>
    <row r="59">
      <c r="A59" s="41" t="s">
        <v>146</v>
      </c>
      <c r="B59" s="38"/>
      <c r="C59" s="48">
        <v>1.0</v>
      </c>
      <c r="D59" s="41" t="s">
        <v>154</v>
      </c>
      <c r="E59" s="39" t="s">
        <v>6</v>
      </c>
      <c r="F59" s="41" t="s">
        <v>155</v>
      </c>
      <c r="G59" s="39" t="s">
        <v>148</v>
      </c>
      <c r="H59" s="41" t="s">
        <v>3796</v>
      </c>
      <c r="I59" s="39" t="s">
        <v>227</v>
      </c>
      <c r="J59" s="41" t="s">
        <v>150</v>
      </c>
      <c r="K59" s="39" t="s">
        <v>596</v>
      </c>
      <c r="L59" s="63" t="s">
        <v>3797</v>
      </c>
      <c r="M59" s="70"/>
      <c r="N59" s="70"/>
      <c r="O59" s="70"/>
    </row>
    <row r="60">
      <c r="A60" s="39" t="s">
        <v>146</v>
      </c>
      <c r="B60" s="41"/>
      <c r="C60" s="48"/>
      <c r="D60" s="41" t="s">
        <v>9</v>
      </c>
      <c r="E60" s="39" t="s">
        <v>9</v>
      </c>
      <c r="F60" s="49"/>
      <c r="G60" s="39" t="s">
        <v>148</v>
      </c>
      <c r="H60" s="41" t="s">
        <v>3798</v>
      </c>
      <c r="I60" s="39">
        <v>6627240.0</v>
      </c>
      <c r="J60" s="41" t="s">
        <v>381</v>
      </c>
      <c r="K60" s="43" t="s">
        <v>1145</v>
      </c>
      <c r="L60" s="63" t="s">
        <v>3797</v>
      </c>
      <c r="M60" s="70"/>
      <c r="N60" s="70"/>
      <c r="O60" s="70"/>
    </row>
    <row r="61">
      <c r="A61" s="47" t="s">
        <v>3799</v>
      </c>
      <c r="B61" s="41" t="s">
        <v>180</v>
      </c>
      <c r="C61" s="48"/>
      <c r="D61" s="41" t="s">
        <v>154</v>
      </c>
      <c r="E61" s="39" t="s">
        <v>7</v>
      </c>
      <c r="F61" s="41" t="s">
        <v>155</v>
      </c>
      <c r="G61" s="39" t="s">
        <v>148</v>
      </c>
      <c r="H61" s="41" t="s">
        <v>3800</v>
      </c>
      <c r="I61" s="39" t="s">
        <v>227</v>
      </c>
      <c r="J61" s="41" t="s">
        <v>165</v>
      </c>
      <c r="K61" s="39" t="s">
        <v>3801</v>
      </c>
      <c r="L61" s="63" t="s">
        <v>3802</v>
      </c>
      <c r="M61" s="70" t="s">
        <v>3803</v>
      </c>
      <c r="N61" s="70" t="s">
        <v>158</v>
      </c>
      <c r="O61" s="70" t="s">
        <v>247</v>
      </c>
    </row>
    <row r="62">
      <c r="A62" s="47" t="s">
        <v>146</v>
      </c>
      <c r="B62" s="41" t="s">
        <v>204</v>
      </c>
      <c r="C62" s="48">
        <v>1.0</v>
      </c>
      <c r="D62" s="41" t="s">
        <v>159</v>
      </c>
      <c r="E62" s="39" t="s">
        <v>20</v>
      </c>
      <c r="F62" s="41"/>
      <c r="G62" s="39" t="s">
        <v>148</v>
      </c>
      <c r="H62" s="41" t="s">
        <v>2303</v>
      </c>
      <c r="I62" s="39" t="s">
        <v>227</v>
      </c>
      <c r="J62" s="41" t="s">
        <v>212</v>
      </c>
      <c r="K62" s="39" t="s">
        <v>3804</v>
      </c>
      <c r="L62" s="63" t="s">
        <v>3805</v>
      </c>
      <c r="M62" s="70"/>
      <c r="N62" s="70"/>
      <c r="O62" s="70"/>
    </row>
    <row r="63">
      <c r="A63" s="47" t="s">
        <v>281</v>
      </c>
      <c r="B63" s="47" t="s">
        <v>282</v>
      </c>
      <c r="C63" s="40"/>
      <c r="D63" s="38" t="s">
        <v>154</v>
      </c>
      <c r="E63" s="39" t="s">
        <v>230</v>
      </c>
      <c r="F63" s="41"/>
      <c r="G63" s="39" t="s">
        <v>148</v>
      </c>
      <c r="H63" s="39" t="s">
        <v>3806</v>
      </c>
      <c r="I63" s="41" t="s">
        <v>227</v>
      </c>
      <c r="J63" s="39" t="s">
        <v>165</v>
      </c>
      <c r="K63" s="43" t="s">
        <v>284</v>
      </c>
      <c r="L63" s="43" t="s">
        <v>285</v>
      </c>
      <c r="M63" s="70"/>
      <c r="N63" s="70"/>
      <c r="O63" s="70"/>
    </row>
    <row r="64">
      <c r="A64" s="38" t="s">
        <v>146</v>
      </c>
      <c r="B64" s="39" t="s">
        <v>315</v>
      </c>
      <c r="C64" s="40">
        <v>1.0</v>
      </c>
      <c r="D64" s="39" t="s">
        <v>159</v>
      </c>
      <c r="E64" s="41" t="s">
        <v>24</v>
      </c>
      <c r="F64" s="39"/>
      <c r="G64" s="39" t="s">
        <v>148</v>
      </c>
      <c r="H64" s="58" t="s">
        <v>3807</v>
      </c>
      <c r="I64" s="39" t="s">
        <v>227</v>
      </c>
      <c r="J64" s="41" t="s">
        <v>350</v>
      </c>
      <c r="K64" s="57" t="s">
        <v>351</v>
      </c>
      <c r="L64" s="59" t="s">
        <v>523</v>
      </c>
      <c r="M64" s="70"/>
      <c r="N64" s="70"/>
      <c r="O64" s="70"/>
    </row>
    <row r="65">
      <c r="A65" s="38" t="s">
        <v>146</v>
      </c>
      <c r="B65" s="39" t="s">
        <v>315</v>
      </c>
      <c r="C65" s="40">
        <v>1.0</v>
      </c>
      <c r="D65" s="39" t="s">
        <v>159</v>
      </c>
      <c r="E65" s="41" t="s">
        <v>17</v>
      </c>
      <c r="F65" s="39"/>
      <c r="G65" s="39" t="s">
        <v>148</v>
      </c>
      <c r="H65" s="77" t="s">
        <v>3808</v>
      </c>
      <c r="I65" s="39" t="s">
        <v>227</v>
      </c>
      <c r="J65" s="41" t="s">
        <v>354</v>
      </c>
      <c r="K65" s="43" t="s">
        <v>355</v>
      </c>
      <c r="L65" s="59" t="s">
        <v>523</v>
      </c>
      <c r="M65" s="70"/>
      <c r="N65" s="70"/>
      <c r="O65" s="70"/>
    </row>
    <row r="66">
      <c r="A66" s="39" t="s">
        <v>146</v>
      </c>
      <c r="B66" s="39" t="s">
        <v>180</v>
      </c>
      <c r="C66" s="40">
        <v>1.0</v>
      </c>
      <c r="D66" s="39" t="s">
        <v>159</v>
      </c>
      <c r="E66" s="41" t="s">
        <v>11</v>
      </c>
      <c r="F66" s="39"/>
      <c r="G66" s="39" t="s">
        <v>148</v>
      </c>
      <c r="H66" s="58">
        <v>2.1285523020467E13</v>
      </c>
      <c r="I66" s="39" t="s">
        <v>227</v>
      </c>
      <c r="J66" s="41" t="s">
        <v>273</v>
      </c>
      <c r="K66" s="43" t="s">
        <v>329</v>
      </c>
      <c r="L66" s="63" t="s">
        <v>337</v>
      </c>
      <c r="M66" s="70"/>
      <c r="N66" s="70"/>
      <c r="O66" s="70"/>
    </row>
    <row r="67">
      <c r="A67" s="39" t="s">
        <v>146</v>
      </c>
      <c r="B67" s="39" t="s">
        <v>180</v>
      </c>
      <c r="C67" s="40">
        <v>1.0</v>
      </c>
      <c r="D67" s="39" t="s">
        <v>159</v>
      </c>
      <c r="E67" s="41" t="s">
        <v>11</v>
      </c>
      <c r="F67" s="39"/>
      <c r="G67" s="39" t="s">
        <v>148</v>
      </c>
      <c r="H67" s="58">
        <v>2.1285523020329E13</v>
      </c>
      <c r="I67" s="39" t="s">
        <v>227</v>
      </c>
      <c r="J67" s="41" t="s">
        <v>273</v>
      </c>
      <c r="K67" s="43" t="s">
        <v>329</v>
      </c>
      <c r="L67" s="59" t="s">
        <v>330</v>
      </c>
      <c r="M67" s="70"/>
      <c r="N67" s="70"/>
      <c r="O67" s="70"/>
    </row>
    <row r="68">
      <c r="A68" s="38" t="s">
        <v>3809</v>
      </c>
      <c r="B68" s="39" t="s">
        <v>180</v>
      </c>
      <c r="C68" s="40">
        <v>1.0</v>
      </c>
      <c r="D68" s="39" t="s">
        <v>159</v>
      </c>
      <c r="E68" s="41" t="s">
        <v>11</v>
      </c>
      <c r="F68" s="39"/>
      <c r="G68" s="39" t="s">
        <v>148</v>
      </c>
      <c r="H68" s="58">
        <v>2.1255524200736E13</v>
      </c>
      <c r="I68" s="39" t="s">
        <v>227</v>
      </c>
      <c r="J68" s="41" t="s">
        <v>273</v>
      </c>
      <c r="K68" s="43" t="s">
        <v>331</v>
      </c>
      <c r="L68" s="59" t="s">
        <v>326</v>
      </c>
      <c r="M68" s="70"/>
      <c r="N68" s="70"/>
      <c r="O68" s="70"/>
    </row>
    <row r="69">
      <c r="A69" s="38" t="s">
        <v>3809</v>
      </c>
      <c r="B69" s="39" t="s">
        <v>180</v>
      </c>
      <c r="C69" s="40">
        <v>1.0</v>
      </c>
      <c r="D69" s="39" t="s">
        <v>159</v>
      </c>
      <c r="E69" s="41" t="s">
        <v>11</v>
      </c>
      <c r="F69" s="39"/>
      <c r="G69" s="39" t="s">
        <v>148</v>
      </c>
      <c r="H69" s="58">
        <v>2.1255524200708E13</v>
      </c>
      <c r="I69" s="39" t="s">
        <v>227</v>
      </c>
      <c r="J69" s="41" t="s">
        <v>273</v>
      </c>
      <c r="K69" s="43" t="s">
        <v>331</v>
      </c>
      <c r="L69" s="59" t="s">
        <v>326</v>
      </c>
      <c r="M69" s="70"/>
      <c r="N69" s="70"/>
      <c r="O69" s="70"/>
    </row>
    <row r="70">
      <c r="A70" s="39" t="s">
        <v>146</v>
      </c>
      <c r="B70" s="39" t="s">
        <v>180</v>
      </c>
      <c r="C70" s="40">
        <v>1.0</v>
      </c>
      <c r="D70" s="39" t="s">
        <v>159</v>
      </c>
      <c r="E70" s="41" t="s">
        <v>12</v>
      </c>
      <c r="F70" s="39"/>
      <c r="G70" s="39" t="s">
        <v>148</v>
      </c>
      <c r="H70" s="58">
        <v>2.1275520100831E13</v>
      </c>
      <c r="I70" s="39" t="s">
        <v>227</v>
      </c>
      <c r="J70" s="41" t="s">
        <v>273</v>
      </c>
      <c r="K70" s="43" t="s">
        <v>336</v>
      </c>
      <c r="L70" s="63" t="s">
        <v>337</v>
      </c>
      <c r="M70" s="70"/>
      <c r="N70" s="70"/>
      <c r="O70" s="70"/>
    </row>
    <row r="71">
      <c r="A71" s="47" t="s">
        <v>146</v>
      </c>
      <c r="B71" s="41" t="s">
        <v>180</v>
      </c>
      <c r="C71" s="48">
        <v>1.0</v>
      </c>
      <c r="D71" s="41" t="s">
        <v>159</v>
      </c>
      <c r="E71" s="39" t="s">
        <v>14</v>
      </c>
      <c r="F71" s="41"/>
      <c r="G71" s="39" t="s">
        <v>148</v>
      </c>
      <c r="H71" s="41" t="s">
        <v>3810</v>
      </c>
      <c r="I71" s="38" t="s">
        <v>227</v>
      </c>
      <c r="J71" s="39" t="s">
        <v>273</v>
      </c>
      <c r="K71" s="39" t="s">
        <v>323</v>
      </c>
      <c r="L71" s="59" t="s">
        <v>1954</v>
      </c>
      <c r="M71" s="70"/>
      <c r="N71" s="70"/>
      <c r="O71" s="70"/>
    </row>
    <row r="72">
      <c r="A72" s="39" t="s">
        <v>146</v>
      </c>
      <c r="B72" s="41" t="s">
        <v>180</v>
      </c>
      <c r="C72" s="48">
        <v>1.0</v>
      </c>
      <c r="D72" s="41" t="s">
        <v>9</v>
      </c>
      <c r="E72" s="39" t="s">
        <v>9</v>
      </c>
      <c r="F72" s="49"/>
      <c r="G72" s="39" t="s">
        <v>148</v>
      </c>
      <c r="H72" s="41" t="s">
        <v>3811</v>
      </c>
      <c r="I72" s="39">
        <v>6627298.0</v>
      </c>
      <c r="J72" s="41" t="s">
        <v>381</v>
      </c>
      <c r="K72" s="43" t="s">
        <v>822</v>
      </c>
      <c r="L72" s="109" t="s">
        <v>529</v>
      </c>
      <c r="M72" s="70"/>
      <c r="N72" s="70"/>
      <c r="O72" s="70"/>
    </row>
    <row r="73">
      <c r="A73" s="39" t="s">
        <v>146</v>
      </c>
      <c r="B73" s="41" t="s">
        <v>180</v>
      </c>
      <c r="C73" s="48">
        <v>1.0</v>
      </c>
      <c r="D73" s="41" t="s">
        <v>159</v>
      </c>
      <c r="E73" s="39" t="s">
        <v>17</v>
      </c>
      <c r="F73" s="41"/>
      <c r="G73" s="39" t="s">
        <v>148</v>
      </c>
      <c r="H73" s="58" t="s">
        <v>3812</v>
      </c>
      <c r="I73" s="39" t="s">
        <v>227</v>
      </c>
      <c r="J73" s="41" t="s">
        <v>273</v>
      </c>
      <c r="K73" s="43" t="s">
        <v>373</v>
      </c>
      <c r="L73" s="59" t="s">
        <v>3813</v>
      </c>
      <c r="M73" s="70"/>
      <c r="N73" s="70"/>
      <c r="O73" s="70"/>
    </row>
    <row r="74">
      <c r="A74" s="47" t="s">
        <v>3814</v>
      </c>
      <c r="B74" s="41" t="s">
        <v>252</v>
      </c>
      <c r="C74" s="48">
        <v>1.0</v>
      </c>
      <c r="D74" s="39" t="s">
        <v>154</v>
      </c>
      <c r="E74" s="41" t="s">
        <v>7</v>
      </c>
      <c r="F74" s="39" t="s">
        <v>155</v>
      </c>
      <c r="G74" s="41" t="s">
        <v>148</v>
      </c>
      <c r="H74" s="39" t="s">
        <v>3815</v>
      </c>
      <c r="I74" s="41" t="s">
        <v>227</v>
      </c>
      <c r="J74" s="39" t="s">
        <v>165</v>
      </c>
      <c r="K74" s="107" t="s">
        <v>746</v>
      </c>
      <c r="L74" s="65" t="s">
        <v>3816</v>
      </c>
      <c r="M74" s="70"/>
      <c r="N74" s="70" t="s">
        <v>158</v>
      </c>
      <c r="O74" s="70" t="s">
        <v>158</v>
      </c>
    </row>
    <row r="75">
      <c r="A75" s="39" t="s">
        <v>146</v>
      </c>
      <c r="B75" s="39" t="s">
        <v>180</v>
      </c>
      <c r="C75" s="40">
        <v>1.0</v>
      </c>
      <c r="D75" s="39" t="s">
        <v>159</v>
      </c>
      <c r="E75" s="41" t="s">
        <v>13</v>
      </c>
      <c r="F75" s="39"/>
      <c r="G75" s="39" t="s">
        <v>148</v>
      </c>
      <c r="H75" s="58" t="s">
        <v>3817</v>
      </c>
      <c r="I75" s="39" t="s">
        <v>227</v>
      </c>
      <c r="J75" s="41" t="s">
        <v>273</v>
      </c>
      <c r="K75" s="43" t="s">
        <v>371</v>
      </c>
      <c r="L75" s="59" t="s">
        <v>1600</v>
      </c>
      <c r="M75" s="70"/>
      <c r="N75" s="70"/>
      <c r="O75" s="70"/>
    </row>
    <row r="76">
      <c r="A76" s="39" t="s">
        <v>3818</v>
      </c>
      <c r="B76" s="41" t="s">
        <v>547</v>
      </c>
      <c r="C76" s="48">
        <v>1.0</v>
      </c>
      <c r="D76" s="41" t="s">
        <v>154</v>
      </c>
      <c r="E76" s="39" t="s">
        <v>7</v>
      </c>
      <c r="F76" s="41" t="s">
        <v>155</v>
      </c>
      <c r="G76" s="39" t="s">
        <v>148</v>
      </c>
      <c r="H76" s="41" t="s">
        <v>3819</v>
      </c>
      <c r="I76" s="39" t="s">
        <v>227</v>
      </c>
      <c r="J76" s="41" t="s">
        <v>165</v>
      </c>
      <c r="K76" s="39" t="s">
        <v>320</v>
      </c>
      <c r="L76" s="59" t="s">
        <v>3820</v>
      </c>
      <c r="M76" s="70"/>
      <c r="N76" s="70" t="s">
        <v>158</v>
      </c>
      <c r="O76" s="70" t="s">
        <v>247</v>
      </c>
    </row>
    <row r="77">
      <c r="A77" s="47" t="s">
        <v>3821</v>
      </c>
      <c r="B77" s="41" t="s">
        <v>315</v>
      </c>
      <c r="C77" s="48">
        <v>1.0</v>
      </c>
      <c r="D77" s="41" t="s">
        <v>154</v>
      </c>
      <c r="E77" s="39" t="s">
        <v>7</v>
      </c>
      <c r="F77" s="41" t="s">
        <v>155</v>
      </c>
      <c r="G77" s="39" t="s">
        <v>148</v>
      </c>
      <c r="H77" s="41" t="s">
        <v>3822</v>
      </c>
      <c r="I77" s="39" t="s">
        <v>227</v>
      </c>
      <c r="J77" s="41" t="s">
        <v>165</v>
      </c>
      <c r="K77" s="39" t="s">
        <v>320</v>
      </c>
      <c r="L77" s="59" t="s">
        <v>3823</v>
      </c>
      <c r="M77" s="70"/>
      <c r="N77" s="70" t="s">
        <v>158</v>
      </c>
      <c r="O77" s="70" t="s">
        <v>247</v>
      </c>
    </row>
    <row r="78">
      <c r="A78" s="41" t="s">
        <v>2957</v>
      </c>
      <c r="B78" s="39" t="s">
        <v>204</v>
      </c>
      <c r="C78" s="40">
        <v>1.0</v>
      </c>
      <c r="D78" s="39" t="s">
        <v>159</v>
      </c>
      <c r="E78" s="41" t="s">
        <v>20</v>
      </c>
      <c r="F78" s="52"/>
      <c r="G78" s="41" t="s">
        <v>148</v>
      </c>
      <c r="H78" s="39" t="s">
        <v>3824</v>
      </c>
      <c r="I78" s="41">
        <v>6626558.0</v>
      </c>
      <c r="J78" s="39" t="s">
        <v>212</v>
      </c>
      <c r="K78" s="41" t="s">
        <v>213</v>
      </c>
      <c r="L78" s="59" t="s">
        <v>1475</v>
      </c>
      <c r="M78" s="70"/>
      <c r="N78" s="70"/>
      <c r="O78" s="70"/>
    </row>
    <row r="79">
      <c r="A79" s="39" t="s">
        <v>3825</v>
      </c>
      <c r="B79" s="41" t="s">
        <v>401</v>
      </c>
      <c r="C79" s="48">
        <v>2.0</v>
      </c>
      <c r="D79" s="41" t="s">
        <v>154</v>
      </c>
      <c r="E79" s="39" t="s">
        <v>7</v>
      </c>
      <c r="F79" s="41" t="s">
        <v>155</v>
      </c>
      <c r="G79" s="39" t="s">
        <v>148</v>
      </c>
      <c r="H79" s="41" t="s">
        <v>3826</v>
      </c>
      <c r="I79" s="39" t="s">
        <v>227</v>
      </c>
      <c r="J79" s="41" t="s">
        <v>165</v>
      </c>
      <c r="K79" s="43" t="s">
        <v>320</v>
      </c>
      <c r="L79" s="59" t="s">
        <v>3827</v>
      </c>
      <c r="M79" s="70"/>
      <c r="N79" s="70"/>
      <c r="O79" s="70"/>
    </row>
    <row r="80">
      <c r="A80" s="39" t="s">
        <v>146</v>
      </c>
      <c r="B80" s="39" t="s">
        <v>180</v>
      </c>
      <c r="C80" s="40">
        <v>1.0</v>
      </c>
      <c r="D80" s="39" t="s">
        <v>159</v>
      </c>
      <c r="E80" s="41" t="s">
        <v>11</v>
      </c>
      <c r="F80" s="39"/>
      <c r="G80" s="39" t="s">
        <v>148</v>
      </c>
      <c r="H80" s="58">
        <v>2.1285523020426E13</v>
      </c>
      <c r="I80" s="39" t="s">
        <v>227</v>
      </c>
      <c r="J80" s="41" t="s">
        <v>273</v>
      </c>
      <c r="K80" s="43" t="s">
        <v>329</v>
      </c>
      <c r="L80" s="63" t="s">
        <v>1851</v>
      </c>
      <c r="M80" s="70"/>
      <c r="N80" s="70"/>
      <c r="O80" s="70"/>
    </row>
    <row r="81">
      <c r="A81" s="47" t="s">
        <v>146</v>
      </c>
      <c r="B81" s="41" t="s">
        <v>315</v>
      </c>
      <c r="C81" s="48">
        <v>2.0</v>
      </c>
      <c r="D81" s="41" t="s">
        <v>159</v>
      </c>
      <c r="E81" s="47" t="s">
        <v>17</v>
      </c>
      <c r="F81" s="41"/>
      <c r="G81" s="39" t="s">
        <v>148</v>
      </c>
      <c r="H81" s="58" t="s">
        <v>3828</v>
      </c>
      <c r="I81" s="39" t="s">
        <v>227</v>
      </c>
      <c r="J81" s="41" t="s">
        <v>354</v>
      </c>
      <c r="K81" s="57" t="s">
        <v>355</v>
      </c>
      <c r="L81" s="63" t="s">
        <v>1079</v>
      </c>
      <c r="M81" s="70"/>
      <c r="N81" s="70"/>
      <c r="O81" s="70"/>
    </row>
    <row r="82">
      <c r="A82" s="214"/>
      <c r="B82" s="88"/>
      <c r="C82" s="111"/>
      <c r="D82" s="88"/>
      <c r="E82" s="86"/>
      <c r="F82" s="259"/>
      <c r="G82" s="86"/>
      <c r="H82" s="88"/>
      <c r="I82" s="86"/>
      <c r="J82" s="88"/>
      <c r="K82" s="86"/>
      <c r="L82" s="260"/>
      <c r="M82" s="224"/>
      <c r="N82" s="224"/>
      <c r="O82" s="224"/>
    </row>
    <row r="83">
      <c r="A83" s="89"/>
      <c r="B83" s="62"/>
      <c r="C83" s="90"/>
      <c r="D83" s="62"/>
      <c r="E83" s="62"/>
      <c r="F83" s="62"/>
      <c r="G83" s="62"/>
      <c r="H83" s="62"/>
      <c r="I83" s="62"/>
      <c r="J83" s="62"/>
      <c r="K83" s="62"/>
      <c r="L83" s="91"/>
      <c r="M83" s="62"/>
      <c r="N83" s="62"/>
      <c r="O83" s="62"/>
    </row>
    <row r="84">
      <c r="A84" s="89" t="s">
        <v>154</v>
      </c>
      <c r="B84" s="62"/>
      <c r="C84" s="90"/>
      <c r="D84" s="62"/>
      <c r="E84" s="62"/>
      <c r="F84" s="62"/>
      <c r="G84" s="62"/>
      <c r="H84" s="62"/>
      <c r="I84" s="62"/>
      <c r="J84" s="62"/>
      <c r="K84" s="62"/>
      <c r="L84" s="91"/>
      <c r="M84" s="62"/>
      <c r="N84" s="62"/>
      <c r="O84" s="62"/>
    </row>
    <row r="85">
      <c r="A85" s="53" t="s">
        <v>6</v>
      </c>
      <c r="B85" s="62">
        <f t="shared" ref="B85:B87" si="1">COUNTIF($E$2:$E$82,A85)</f>
        <v>9</v>
      </c>
      <c r="C85" s="90"/>
      <c r="D85" s="62"/>
      <c r="E85" s="62"/>
      <c r="F85" s="62"/>
      <c r="G85" s="62"/>
      <c r="H85" s="62"/>
      <c r="I85" s="62"/>
      <c r="J85" s="62"/>
      <c r="K85" s="62"/>
      <c r="L85" s="91"/>
      <c r="M85" s="62"/>
      <c r="N85" s="62"/>
      <c r="O85" s="62"/>
    </row>
    <row r="86">
      <c r="A86" s="53" t="s">
        <v>7</v>
      </c>
      <c r="B86" s="62">
        <f t="shared" si="1"/>
        <v>7</v>
      </c>
      <c r="C86" s="90"/>
      <c r="D86" s="62"/>
      <c r="E86" s="62"/>
      <c r="F86" s="62"/>
      <c r="G86" s="62"/>
      <c r="H86" s="62"/>
      <c r="I86" s="62"/>
      <c r="J86" s="62"/>
      <c r="K86" s="62"/>
      <c r="L86" s="91"/>
      <c r="M86" s="62"/>
      <c r="N86" s="62"/>
      <c r="O86" s="62"/>
    </row>
    <row r="87">
      <c r="A87" s="53" t="s">
        <v>8</v>
      </c>
      <c r="B87" s="62">
        <f t="shared" si="1"/>
        <v>4</v>
      </c>
      <c r="C87" s="90"/>
      <c r="D87" s="62"/>
      <c r="E87" s="62"/>
      <c r="F87" s="62"/>
      <c r="G87" s="62"/>
      <c r="H87" s="62"/>
      <c r="I87" s="62"/>
      <c r="J87" s="62"/>
      <c r="K87" s="62"/>
      <c r="L87" s="91"/>
      <c r="M87" s="62"/>
      <c r="N87" s="62"/>
      <c r="O87" s="62"/>
    </row>
    <row r="88">
      <c r="A88" s="89" t="s">
        <v>9</v>
      </c>
      <c r="B88" s="62"/>
      <c r="C88" s="90"/>
      <c r="D88" s="62"/>
      <c r="E88" s="62"/>
      <c r="F88" s="62"/>
      <c r="G88" s="62"/>
      <c r="H88" s="62"/>
      <c r="I88" s="62"/>
      <c r="J88" s="62"/>
      <c r="K88" s="62"/>
      <c r="L88" s="91"/>
      <c r="M88" s="62"/>
      <c r="N88" s="62"/>
      <c r="O88" s="62"/>
    </row>
    <row r="89">
      <c r="A89" s="53" t="s">
        <v>9</v>
      </c>
      <c r="B89" s="62">
        <f t="shared" ref="B89:B90" si="2">COUNTIF($E$2:$E$82,A89)</f>
        <v>15</v>
      </c>
      <c r="C89" s="90"/>
      <c r="D89" s="62"/>
      <c r="E89" s="62"/>
      <c r="F89" s="62"/>
      <c r="G89" s="62"/>
      <c r="H89" s="62"/>
      <c r="I89" s="62"/>
      <c r="J89" s="62"/>
      <c r="K89" s="62"/>
      <c r="L89" s="91"/>
      <c r="M89" s="62"/>
      <c r="N89" s="62"/>
      <c r="O89" s="62"/>
    </row>
    <row r="90">
      <c r="A90" s="53" t="s">
        <v>10</v>
      </c>
      <c r="B90" s="62">
        <f t="shared" si="2"/>
        <v>0</v>
      </c>
      <c r="C90" s="90"/>
      <c r="D90" s="62"/>
      <c r="E90" s="62"/>
      <c r="F90" s="62"/>
      <c r="G90" s="62"/>
      <c r="H90" s="62"/>
      <c r="I90" s="62"/>
      <c r="J90" s="62"/>
      <c r="K90" s="62"/>
      <c r="L90" s="91"/>
      <c r="M90" s="62"/>
      <c r="N90" s="62"/>
      <c r="O90" s="62"/>
    </row>
    <row r="91">
      <c r="A91" s="89" t="s">
        <v>393</v>
      </c>
      <c r="B91" s="62"/>
      <c r="C91" s="90"/>
      <c r="D91" s="62"/>
      <c r="E91" s="62"/>
      <c r="F91" s="62"/>
      <c r="G91" s="62"/>
      <c r="H91" s="62"/>
      <c r="I91" s="62"/>
      <c r="J91" s="62"/>
      <c r="K91" s="62"/>
      <c r="L91" s="91"/>
      <c r="M91" s="62"/>
      <c r="N91" s="62"/>
      <c r="O91" s="62"/>
    </row>
    <row r="92">
      <c r="A92" s="53" t="s">
        <v>11</v>
      </c>
      <c r="B92" s="62">
        <f t="shared" ref="B92:B108" si="3">COUNTIF($E$2:$E$82,A92)</f>
        <v>5</v>
      </c>
      <c r="C92" s="90"/>
      <c r="D92" s="62"/>
      <c r="E92" s="62"/>
      <c r="F92" s="62"/>
      <c r="G92" s="62"/>
      <c r="H92" s="62"/>
      <c r="I92" s="62"/>
      <c r="J92" s="62"/>
      <c r="K92" s="62"/>
      <c r="L92" s="91"/>
      <c r="M92" s="62"/>
      <c r="N92" s="62"/>
      <c r="O92" s="62"/>
    </row>
    <row r="93">
      <c r="A93" s="53" t="s">
        <v>12</v>
      </c>
      <c r="B93" s="62">
        <f t="shared" si="3"/>
        <v>1</v>
      </c>
      <c r="C93" s="90"/>
      <c r="D93" s="62"/>
      <c r="E93" s="62"/>
      <c r="F93" s="62"/>
      <c r="G93" s="62"/>
      <c r="H93" s="62"/>
      <c r="I93" s="62"/>
      <c r="J93" s="62"/>
      <c r="K93" s="62"/>
      <c r="L93" s="91"/>
      <c r="M93" s="62"/>
      <c r="N93" s="62"/>
      <c r="O93" s="62"/>
    </row>
    <row r="94">
      <c r="A94" s="58" t="s">
        <v>13</v>
      </c>
      <c r="B94" s="62">
        <f t="shared" si="3"/>
        <v>3</v>
      </c>
      <c r="C94" s="90"/>
      <c r="D94" s="62"/>
      <c r="E94" s="62"/>
      <c r="F94" s="62"/>
      <c r="G94" s="62"/>
      <c r="H94" s="62"/>
      <c r="I94" s="62"/>
      <c r="J94" s="62"/>
      <c r="K94" s="62"/>
      <c r="L94" s="91"/>
      <c r="M94" s="62"/>
      <c r="N94" s="62"/>
      <c r="O94" s="62"/>
    </row>
    <row r="95">
      <c r="A95" s="53" t="s">
        <v>14</v>
      </c>
      <c r="B95" s="62">
        <f t="shared" si="3"/>
        <v>1</v>
      </c>
      <c r="C95" s="90"/>
      <c r="D95" s="62"/>
      <c r="E95" s="62"/>
      <c r="F95" s="62"/>
      <c r="G95" s="62"/>
      <c r="H95" s="62"/>
      <c r="I95" s="62"/>
      <c r="J95" s="62"/>
      <c r="K95" s="62"/>
      <c r="L95" s="91"/>
      <c r="M95" s="62"/>
      <c r="N95" s="62"/>
      <c r="O95" s="62"/>
    </row>
    <row r="96">
      <c r="A96" s="53" t="s">
        <v>15</v>
      </c>
      <c r="B96" s="62">
        <f t="shared" si="3"/>
        <v>1</v>
      </c>
      <c r="C96" s="90"/>
      <c r="D96" s="62"/>
      <c r="E96" s="62"/>
      <c r="F96" s="62"/>
      <c r="G96" s="62"/>
      <c r="H96" s="62"/>
      <c r="I96" s="62"/>
      <c r="J96" s="62"/>
      <c r="K96" s="62"/>
      <c r="L96" s="91"/>
      <c r="M96" s="62"/>
      <c r="N96" s="62"/>
      <c r="O96" s="62"/>
    </row>
    <row r="97">
      <c r="A97" s="53" t="s">
        <v>16</v>
      </c>
      <c r="B97" s="62">
        <f t="shared" si="3"/>
        <v>3</v>
      </c>
      <c r="C97" s="90"/>
      <c r="D97" s="62"/>
      <c r="E97" s="62"/>
      <c r="F97" s="62"/>
      <c r="G97" s="62"/>
      <c r="H97" s="62"/>
      <c r="I97" s="62"/>
      <c r="J97" s="62"/>
      <c r="K97" s="62"/>
      <c r="L97" s="91"/>
      <c r="M97" s="62"/>
      <c r="N97" s="62"/>
      <c r="O97" s="62"/>
    </row>
    <row r="98">
      <c r="A98" s="53" t="s">
        <v>17</v>
      </c>
      <c r="B98" s="62">
        <f t="shared" si="3"/>
        <v>7</v>
      </c>
      <c r="C98" s="90"/>
      <c r="D98" s="62"/>
      <c r="E98" s="62"/>
      <c r="F98" s="62"/>
      <c r="G98" s="62"/>
      <c r="H98" s="62"/>
      <c r="I98" s="62"/>
      <c r="J98" s="62"/>
      <c r="K98" s="62"/>
      <c r="L98" s="91"/>
      <c r="M98" s="62"/>
      <c r="N98" s="62"/>
      <c r="O98" s="62"/>
    </row>
    <row r="99">
      <c r="A99" s="58" t="s">
        <v>1500</v>
      </c>
      <c r="B99" s="62">
        <f t="shared" si="3"/>
        <v>0</v>
      </c>
      <c r="C99" s="90"/>
      <c r="D99" s="62"/>
      <c r="E99" s="62"/>
      <c r="F99" s="62"/>
      <c r="G99" s="62"/>
      <c r="H99" s="62"/>
      <c r="I99" s="62"/>
      <c r="J99" s="62"/>
      <c r="K99" s="62"/>
      <c r="L99" s="91"/>
      <c r="M99" s="62"/>
      <c r="N99" s="62"/>
      <c r="O99" s="62"/>
    </row>
    <row r="100">
      <c r="A100" s="53" t="s">
        <v>19</v>
      </c>
      <c r="B100" s="62">
        <f t="shared" si="3"/>
        <v>3</v>
      </c>
      <c r="C100" s="90"/>
      <c r="D100" s="62"/>
      <c r="E100" s="62"/>
      <c r="F100" s="62"/>
      <c r="G100" s="62"/>
      <c r="H100" s="62"/>
      <c r="I100" s="62"/>
      <c r="J100" s="62"/>
      <c r="K100" s="62"/>
      <c r="L100" s="91"/>
      <c r="M100" s="62"/>
      <c r="N100" s="62"/>
      <c r="O100" s="62"/>
    </row>
    <row r="101">
      <c r="A101" s="53" t="s">
        <v>20</v>
      </c>
      <c r="B101" s="62">
        <f t="shared" si="3"/>
        <v>6</v>
      </c>
      <c r="C101" s="90"/>
      <c r="D101" s="62"/>
      <c r="E101" s="62"/>
      <c r="F101" s="62"/>
      <c r="G101" s="62"/>
      <c r="H101" s="62"/>
      <c r="I101" s="62"/>
      <c r="J101" s="62"/>
      <c r="K101" s="62"/>
      <c r="L101" s="91"/>
      <c r="M101" s="62"/>
      <c r="N101" s="62"/>
      <c r="O101" s="62"/>
    </row>
    <row r="102">
      <c r="A102" s="53" t="s">
        <v>21</v>
      </c>
      <c r="B102" s="62">
        <f t="shared" si="3"/>
        <v>4</v>
      </c>
      <c r="C102" s="90"/>
      <c r="D102" s="62"/>
      <c r="E102" s="62"/>
      <c r="F102" s="62"/>
      <c r="G102" s="62"/>
      <c r="H102" s="62"/>
      <c r="I102" s="62"/>
      <c r="J102" s="62"/>
      <c r="K102" s="62"/>
      <c r="L102" s="91"/>
      <c r="M102" s="62"/>
      <c r="N102" s="62"/>
      <c r="O102" s="62"/>
    </row>
    <row r="103">
      <c r="A103" s="53" t="s">
        <v>22</v>
      </c>
      <c r="B103" s="62">
        <f t="shared" si="3"/>
        <v>3</v>
      </c>
      <c r="C103" s="90"/>
      <c r="D103" s="62"/>
      <c r="E103" s="62"/>
      <c r="F103" s="62"/>
      <c r="G103" s="62"/>
      <c r="H103" s="62"/>
      <c r="I103" s="62"/>
      <c r="J103" s="62"/>
      <c r="K103" s="62"/>
      <c r="L103" s="91"/>
      <c r="M103" s="62"/>
      <c r="N103" s="62"/>
      <c r="O103" s="62"/>
    </row>
    <row r="104">
      <c r="A104" s="53" t="s">
        <v>23</v>
      </c>
      <c r="B104" s="62">
        <f t="shared" si="3"/>
        <v>0</v>
      </c>
      <c r="C104" s="90"/>
      <c r="D104" s="62"/>
      <c r="E104" s="62"/>
      <c r="F104" s="62"/>
      <c r="G104" s="62"/>
      <c r="H104" s="62"/>
      <c r="I104" s="62"/>
      <c r="J104" s="62"/>
      <c r="K104" s="62"/>
      <c r="L104" s="91"/>
      <c r="M104" s="62"/>
      <c r="N104" s="62"/>
      <c r="O104" s="62"/>
    </row>
    <row r="105">
      <c r="A105" s="53" t="s">
        <v>24</v>
      </c>
      <c r="B105" s="62">
        <f t="shared" si="3"/>
        <v>1</v>
      </c>
      <c r="C105" s="90"/>
      <c r="D105" s="62"/>
      <c r="E105" s="62"/>
      <c r="F105" s="62"/>
      <c r="G105" s="62"/>
      <c r="H105" s="62"/>
      <c r="I105" s="62"/>
      <c r="J105" s="62"/>
      <c r="K105" s="62"/>
      <c r="L105" s="91"/>
      <c r="M105" s="62"/>
      <c r="N105" s="62"/>
      <c r="O105" s="62"/>
    </row>
    <row r="106">
      <c r="A106" s="53" t="s">
        <v>25</v>
      </c>
      <c r="B106" s="62">
        <f t="shared" si="3"/>
        <v>0</v>
      </c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62"/>
      <c r="N106" s="62"/>
      <c r="O106" s="62"/>
    </row>
    <row r="107">
      <c r="A107" s="53" t="s">
        <v>26</v>
      </c>
      <c r="B107" s="62">
        <f t="shared" si="3"/>
        <v>5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62"/>
      <c r="N107" s="62"/>
      <c r="O107" s="62"/>
    </row>
    <row r="108">
      <c r="A108" s="53" t="s">
        <v>28</v>
      </c>
      <c r="B108" s="62">
        <f t="shared" si="3"/>
        <v>0</v>
      </c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62"/>
      <c r="N108" s="62"/>
      <c r="O108" s="62"/>
    </row>
    <row r="109">
      <c r="A109" s="89" t="s">
        <v>394</v>
      </c>
      <c r="B109" s="93">
        <f>SUM(B85:B108)</f>
        <v>78</v>
      </c>
      <c r="C109" s="90"/>
      <c r="D109" s="62"/>
      <c r="E109" s="62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62"/>
      <c r="B110" s="62"/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89" t="s">
        <v>6</v>
      </c>
      <c r="B111" s="62"/>
      <c r="C111" s="94" t="s">
        <v>394</v>
      </c>
      <c r="D111" s="94"/>
      <c r="E111" s="94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62"/>
      <c r="B112" s="95"/>
      <c r="C112" s="90"/>
      <c r="D112" s="62"/>
      <c r="E112" s="6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62" t="s">
        <v>165</v>
      </c>
      <c r="B113" s="96" t="s">
        <v>166</v>
      </c>
      <c r="C113" s="117">
        <f t="shared" ref="C113:C114" si="4">COUNTIF($K$2:$K$193,B113)</f>
        <v>1</v>
      </c>
      <c r="D113" s="92"/>
      <c r="E113" s="9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62" t="s">
        <v>165</v>
      </c>
      <c r="B114" s="62" t="s">
        <v>178</v>
      </c>
      <c r="C114" s="117">
        <f t="shared" si="4"/>
        <v>6</v>
      </c>
      <c r="D114" s="92"/>
      <c r="E114" s="9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53" t="s">
        <v>165</v>
      </c>
      <c r="B115" s="96" t="s">
        <v>151</v>
      </c>
      <c r="C115" s="92">
        <v>1.0</v>
      </c>
      <c r="D115" s="92"/>
      <c r="E115" s="9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53" t="s">
        <v>165</v>
      </c>
      <c r="B116" s="53" t="s">
        <v>596</v>
      </c>
      <c r="C116" s="92">
        <v>1.0</v>
      </c>
      <c r="D116" s="92"/>
      <c r="E116" s="9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97"/>
      <c r="B117" s="62"/>
      <c r="C117" s="90"/>
      <c r="D117" s="90"/>
      <c r="E117" s="90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89" t="s">
        <v>7</v>
      </c>
      <c r="B118" s="62"/>
      <c r="C118" s="90"/>
      <c r="D118" s="90"/>
      <c r="E118" s="90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62"/>
      <c r="B119" s="62"/>
      <c r="C119" s="90"/>
      <c r="D119" s="90"/>
      <c r="E119" s="90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62" t="s">
        <v>165</v>
      </c>
      <c r="B120" s="55" t="s">
        <v>553</v>
      </c>
      <c r="C120" s="90">
        <f>COUNTIF($K$2:$K$190,B120)</f>
        <v>1</v>
      </c>
      <c r="D120" s="92"/>
      <c r="E120" s="9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62" t="s">
        <v>165</v>
      </c>
      <c r="B121" s="55" t="s">
        <v>746</v>
      </c>
      <c r="C121" s="90">
        <f t="shared" ref="C121:C124" si="5">COUNTIF($K$2:$K$126,B121)</f>
        <v>1</v>
      </c>
      <c r="D121" s="92"/>
      <c r="E121" s="9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62" t="s">
        <v>165</v>
      </c>
      <c r="B122" s="55" t="s">
        <v>3801</v>
      </c>
      <c r="C122" s="90">
        <f t="shared" si="5"/>
        <v>1</v>
      </c>
      <c r="D122" s="92"/>
      <c r="E122" s="9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62" t="s">
        <v>165</v>
      </c>
      <c r="B123" s="55" t="s">
        <v>320</v>
      </c>
      <c r="C123" s="90">
        <f t="shared" si="5"/>
        <v>3</v>
      </c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62" t="s">
        <v>165</v>
      </c>
      <c r="B124" s="55" t="s">
        <v>262</v>
      </c>
      <c r="C124" s="90">
        <f t="shared" si="5"/>
        <v>1</v>
      </c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62"/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62"/>
      <c r="B126" s="62"/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62"/>
      <c r="B127" s="62"/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62"/>
      <c r="B128" s="62"/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62"/>
      <c r="B129" s="62"/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62"/>
      <c r="B130" s="62"/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62"/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</sheetData>
  <autoFilter ref="$A$1:$O$81"/>
  <dataValidations>
    <dataValidation type="list" allowBlank="1" sqref="J45 J55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45 B55:B56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46:J54 J57:J59 J61:J63 J71 J82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45 F55 F60 F64:F70 F72:F81">
      <formula1>"LINUX CENTOS,LINUX FEDORA,LINUX UBUNTU,NO APLICA,OTRO,WINDOWS XP,WINDOWS 7,WINDOWS 10,"</formula1>
    </dataValidation>
    <dataValidation type="list" allowBlank="1" sqref="B60:B61 B64:B70 B72:B77 B79:B81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82">
      <formula1>"INACTIVO,OPERATIVO"</formula1>
    </dataValidation>
    <dataValidation type="list" allowBlank="1" sqref="J76:J77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D2:D82">
      <formula1>"COMPUTADOR,MONITOR,PERIFÉRICO"</formula1>
    </dataValidation>
    <dataValidation type="list" allowBlank="1" sqref="J60 J64:J70 J72:J75 J79:J81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E2:E23 E25:E82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2:J44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J56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46:F54 F57:F59 F61:F63 F71 F82">
      <formula1>"LINUX FEDORA,NO APLICA,OTRO,WINDOWS XP,WINDOWS 7,WINDOWS 10,"</formula1>
    </dataValidation>
    <dataValidation type="list" allowBlank="1" sqref="B2:B44 B46 B57:B58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B47:B54 B59 B62 B71 B82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J78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63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B78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7.13"/>
    <col customWidth="1" min="14" max="14" width="18.63"/>
    <col customWidth="1" min="15" max="15" width="17.38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3829</v>
      </c>
      <c r="B2" s="39" t="s">
        <v>204</v>
      </c>
      <c r="C2" s="40">
        <v>1.0</v>
      </c>
      <c r="D2" s="39" t="s">
        <v>9</v>
      </c>
      <c r="E2" s="41" t="s">
        <v>9</v>
      </c>
      <c r="F2" s="52"/>
      <c r="G2" s="41" t="s">
        <v>148</v>
      </c>
      <c r="H2" s="39" t="s">
        <v>3830</v>
      </c>
      <c r="I2" s="41">
        <v>6627887.0</v>
      </c>
      <c r="J2" s="39" t="s">
        <v>381</v>
      </c>
      <c r="K2" s="41" t="s">
        <v>1051</v>
      </c>
      <c r="L2" s="101"/>
      <c r="M2" s="52"/>
      <c r="N2" s="52"/>
      <c r="O2" s="52"/>
    </row>
    <row r="3">
      <c r="A3" s="41" t="s">
        <v>3829</v>
      </c>
      <c r="B3" s="39" t="s">
        <v>204</v>
      </c>
      <c r="C3" s="40">
        <v>1.0</v>
      </c>
      <c r="D3" s="39" t="s">
        <v>159</v>
      </c>
      <c r="E3" s="41" t="s">
        <v>19</v>
      </c>
      <c r="F3" s="52"/>
      <c r="G3" s="41" t="s">
        <v>148</v>
      </c>
      <c r="H3" s="39" t="s">
        <v>151</v>
      </c>
      <c r="I3" s="41">
        <v>6627886.0</v>
      </c>
      <c r="J3" s="39" t="s">
        <v>151</v>
      </c>
      <c r="K3" s="41" t="s">
        <v>308</v>
      </c>
      <c r="L3" s="101"/>
      <c r="M3" s="52"/>
      <c r="N3" s="52"/>
      <c r="O3" s="52"/>
    </row>
    <row r="4">
      <c r="A4" s="41" t="s">
        <v>3829</v>
      </c>
      <c r="B4" s="39" t="s">
        <v>204</v>
      </c>
      <c r="C4" s="40">
        <v>1.0</v>
      </c>
      <c r="D4" s="39" t="s">
        <v>154</v>
      </c>
      <c r="E4" s="41" t="s">
        <v>6</v>
      </c>
      <c r="F4" s="39" t="s">
        <v>155</v>
      </c>
      <c r="G4" s="41" t="s">
        <v>148</v>
      </c>
      <c r="H4" s="39" t="s">
        <v>3831</v>
      </c>
      <c r="I4" s="41">
        <v>6627885.0</v>
      </c>
      <c r="J4" s="39" t="s">
        <v>165</v>
      </c>
      <c r="K4" s="41" t="s">
        <v>166</v>
      </c>
      <c r="L4" s="101"/>
      <c r="M4" s="52"/>
      <c r="N4" s="52"/>
      <c r="O4" s="52"/>
    </row>
    <row r="5">
      <c r="A5" s="41" t="s">
        <v>146</v>
      </c>
      <c r="B5" s="39" t="s">
        <v>204</v>
      </c>
      <c r="C5" s="40">
        <v>1.0</v>
      </c>
      <c r="D5" s="39" t="s">
        <v>9</v>
      </c>
      <c r="E5" s="41" t="s">
        <v>9</v>
      </c>
      <c r="F5" s="52"/>
      <c r="G5" s="41" t="s">
        <v>148</v>
      </c>
      <c r="H5" s="39" t="s">
        <v>3832</v>
      </c>
      <c r="I5" s="41">
        <v>6627863.0</v>
      </c>
      <c r="J5" s="39" t="s">
        <v>165</v>
      </c>
      <c r="K5" s="41" t="s">
        <v>405</v>
      </c>
      <c r="L5" s="101"/>
      <c r="M5" s="52"/>
      <c r="N5" s="52"/>
      <c r="O5" s="52"/>
    </row>
    <row r="6">
      <c r="A6" s="41" t="s">
        <v>146</v>
      </c>
      <c r="B6" s="39" t="s">
        <v>204</v>
      </c>
      <c r="C6" s="40">
        <v>1.0</v>
      </c>
      <c r="D6" s="39" t="s">
        <v>154</v>
      </c>
      <c r="E6" s="41" t="s">
        <v>8</v>
      </c>
      <c r="F6" s="39" t="s">
        <v>155</v>
      </c>
      <c r="G6" s="41" t="s">
        <v>148</v>
      </c>
      <c r="H6" s="39" t="s">
        <v>3833</v>
      </c>
      <c r="I6" s="41">
        <v>6627864.0</v>
      </c>
      <c r="J6" s="39" t="s">
        <v>206</v>
      </c>
      <c r="K6" s="41" t="s">
        <v>410</v>
      </c>
      <c r="L6" s="101"/>
      <c r="M6" s="52"/>
      <c r="N6" s="52"/>
      <c r="O6" s="52"/>
    </row>
    <row r="7">
      <c r="A7" s="41" t="s">
        <v>146</v>
      </c>
      <c r="B7" s="39" t="s">
        <v>204</v>
      </c>
      <c r="C7" s="40">
        <v>1.0</v>
      </c>
      <c r="D7" s="39" t="s">
        <v>159</v>
      </c>
      <c r="E7" s="41" t="s">
        <v>19</v>
      </c>
      <c r="F7" s="52"/>
      <c r="G7" s="41" t="s">
        <v>148</v>
      </c>
      <c r="H7" s="39" t="s">
        <v>151</v>
      </c>
      <c r="I7" s="41">
        <v>6627861.0</v>
      </c>
      <c r="J7" s="39" t="s">
        <v>151</v>
      </c>
      <c r="K7" s="41" t="s">
        <v>308</v>
      </c>
      <c r="L7" s="101"/>
      <c r="M7" s="52"/>
      <c r="N7" s="52"/>
      <c r="O7" s="52"/>
    </row>
    <row r="8">
      <c r="A8" s="41" t="s">
        <v>146</v>
      </c>
      <c r="B8" s="39" t="s">
        <v>204</v>
      </c>
      <c r="C8" s="40">
        <v>1.0</v>
      </c>
      <c r="D8" s="39" t="s">
        <v>159</v>
      </c>
      <c r="E8" s="41" t="s">
        <v>21</v>
      </c>
      <c r="F8" s="52"/>
      <c r="G8" s="41" t="s">
        <v>148</v>
      </c>
      <c r="H8" s="39" t="s">
        <v>3834</v>
      </c>
      <c r="I8" s="41">
        <v>6627865.0</v>
      </c>
      <c r="J8" s="39" t="s">
        <v>345</v>
      </c>
      <c r="K8" s="41" t="s">
        <v>3835</v>
      </c>
      <c r="L8" s="101"/>
      <c r="M8" s="52"/>
      <c r="N8" s="52"/>
      <c r="O8" s="52"/>
    </row>
    <row r="9">
      <c r="A9" s="41" t="s">
        <v>146</v>
      </c>
      <c r="B9" s="39" t="s">
        <v>204</v>
      </c>
      <c r="C9" s="40">
        <v>1.0</v>
      </c>
      <c r="D9" s="39" t="s">
        <v>159</v>
      </c>
      <c r="E9" s="41" t="s">
        <v>22</v>
      </c>
      <c r="F9" s="52"/>
      <c r="G9" s="41" t="s">
        <v>148</v>
      </c>
      <c r="H9" s="39" t="s">
        <v>3836</v>
      </c>
      <c r="I9" s="41">
        <v>6627859.0</v>
      </c>
      <c r="J9" s="39" t="s">
        <v>206</v>
      </c>
      <c r="K9" s="41" t="s">
        <v>1045</v>
      </c>
      <c r="L9" s="101"/>
      <c r="M9" s="52"/>
      <c r="N9" s="52"/>
      <c r="O9" s="52"/>
    </row>
    <row r="10">
      <c r="A10" s="41" t="s">
        <v>3837</v>
      </c>
      <c r="B10" s="39" t="s">
        <v>24</v>
      </c>
      <c r="C10" s="40">
        <v>1.0</v>
      </c>
      <c r="D10" s="39" t="s">
        <v>159</v>
      </c>
      <c r="E10" s="41" t="s">
        <v>16</v>
      </c>
      <c r="F10" s="52"/>
      <c r="G10" s="41" t="s">
        <v>148</v>
      </c>
      <c r="H10" s="39" t="s">
        <v>3838</v>
      </c>
      <c r="I10" s="41">
        <v>6627866.0</v>
      </c>
      <c r="J10" s="39" t="s">
        <v>161</v>
      </c>
      <c r="K10" s="41" t="s">
        <v>1622</v>
      </c>
      <c r="L10" s="101"/>
      <c r="M10" s="52"/>
      <c r="N10" s="52"/>
      <c r="O10" s="52"/>
    </row>
    <row r="11">
      <c r="A11" s="41" t="s">
        <v>3837</v>
      </c>
      <c r="B11" s="39" t="s">
        <v>24</v>
      </c>
      <c r="C11" s="40">
        <v>1.0</v>
      </c>
      <c r="D11" s="39" t="s">
        <v>159</v>
      </c>
      <c r="E11" s="41" t="s">
        <v>24</v>
      </c>
      <c r="F11" s="52"/>
      <c r="G11" s="41" t="s">
        <v>148</v>
      </c>
      <c r="H11" s="39" t="s">
        <v>3839</v>
      </c>
      <c r="I11" s="41">
        <v>6627874.0</v>
      </c>
      <c r="J11" s="39" t="s">
        <v>1134</v>
      </c>
      <c r="K11" s="41" t="s">
        <v>3840</v>
      </c>
      <c r="L11" s="43" t="s">
        <v>24</v>
      </c>
      <c r="M11" s="39"/>
      <c r="N11" s="39"/>
      <c r="O11" s="39"/>
    </row>
    <row r="12">
      <c r="A12" s="41" t="s">
        <v>3837</v>
      </c>
      <c r="B12" s="39" t="s">
        <v>24</v>
      </c>
      <c r="C12" s="40">
        <v>1.0</v>
      </c>
      <c r="D12" s="39" t="s">
        <v>159</v>
      </c>
      <c r="E12" s="41" t="s">
        <v>17</v>
      </c>
      <c r="F12" s="52"/>
      <c r="G12" s="41" t="s">
        <v>148</v>
      </c>
      <c r="H12" s="39" t="s">
        <v>3841</v>
      </c>
      <c r="I12" s="41">
        <v>6627867.0</v>
      </c>
      <c r="J12" s="39" t="s">
        <v>189</v>
      </c>
      <c r="K12" s="41" t="s">
        <v>190</v>
      </c>
      <c r="L12" s="101"/>
      <c r="M12" s="52"/>
      <c r="N12" s="52"/>
      <c r="O12" s="52"/>
    </row>
    <row r="13">
      <c r="A13" s="41" t="s">
        <v>146</v>
      </c>
      <c r="B13" s="39" t="s">
        <v>204</v>
      </c>
      <c r="C13" s="40">
        <v>1.0</v>
      </c>
      <c r="D13" s="39" t="s">
        <v>9</v>
      </c>
      <c r="E13" s="41" t="s">
        <v>9</v>
      </c>
      <c r="F13" s="52"/>
      <c r="G13" s="41" t="s">
        <v>148</v>
      </c>
      <c r="H13" s="39" t="s">
        <v>3842</v>
      </c>
      <c r="I13" s="41">
        <v>6627855.0</v>
      </c>
      <c r="J13" s="39" t="s">
        <v>165</v>
      </c>
      <c r="K13" s="41" t="s">
        <v>405</v>
      </c>
      <c r="L13" s="101"/>
      <c r="M13" s="52"/>
      <c r="N13" s="52"/>
      <c r="O13" s="52"/>
    </row>
    <row r="14">
      <c r="A14" s="41" t="s">
        <v>146</v>
      </c>
      <c r="B14" s="39" t="s">
        <v>204</v>
      </c>
      <c r="C14" s="40">
        <v>1.0</v>
      </c>
      <c r="D14" s="39" t="s">
        <v>159</v>
      </c>
      <c r="E14" s="41" t="s">
        <v>22</v>
      </c>
      <c r="F14" s="52"/>
      <c r="G14" s="41" t="s">
        <v>148</v>
      </c>
      <c r="H14" s="39">
        <v>4125551.0</v>
      </c>
      <c r="I14" s="41">
        <v>6627854.0</v>
      </c>
      <c r="J14" s="39" t="s">
        <v>206</v>
      </c>
      <c r="K14" s="41" t="s">
        <v>1045</v>
      </c>
      <c r="L14" s="101"/>
      <c r="M14" s="52"/>
      <c r="N14" s="52"/>
      <c r="O14" s="52"/>
    </row>
    <row r="15">
      <c r="A15" s="41" t="s">
        <v>146</v>
      </c>
      <c r="B15" s="39" t="s">
        <v>204</v>
      </c>
      <c r="C15" s="40">
        <v>1.0</v>
      </c>
      <c r="D15" s="39" t="s">
        <v>159</v>
      </c>
      <c r="E15" s="41" t="s">
        <v>21</v>
      </c>
      <c r="F15" s="52"/>
      <c r="G15" s="41" t="s">
        <v>148</v>
      </c>
      <c r="H15" s="39" t="s">
        <v>3843</v>
      </c>
      <c r="I15" s="41">
        <v>6627860.0</v>
      </c>
      <c r="J15" s="39" t="s">
        <v>345</v>
      </c>
      <c r="K15" s="41" t="s">
        <v>3844</v>
      </c>
      <c r="L15" s="101"/>
      <c r="M15" s="52"/>
      <c r="N15" s="52"/>
      <c r="O15" s="52"/>
    </row>
    <row r="16">
      <c r="A16" s="41" t="s">
        <v>146</v>
      </c>
      <c r="B16" s="39" t="s">
        <v>204</v>
      </c>
      <c r="C16" s="40">
        <v>1.0</v>
      </c>
      <c r="D16" s="39" t="s">
        <v>159</v>
      </c>
      <c r="E16" s="41" t="s">
        <v>20</v>
      </c>
      <c r="F16" s="52"/>
      <c r="G16" s="41" t="s">
        <v>148</v>
      </c>
      <c r="H16" s="39" t="s">
        <v>3845</v>
      </c>
      <c r="I16" s="41">
        <v>6627856.0</v>
      </c>
      <c r="J16" s="39" t="s">
        <v>212</v>
      </c>
      <c r="K16" s="41" t="s">
        <v>809</v>
      </c>
      <c r="L16" s="101"/>
      <c r="M16" s="52"/>
      <c r="N16" s="52"/>
      <c r="O16" s="52"/>
    </row>
    <row r="17">
      <c r="A17" s="41" t="s">
        <v>146</v>
      </c>
      <c r="B17" s="39" t="s">
        <v>204</v>
      </c>
      <c r="C17" s="40">
        <v>1.0</v>
      </c>
      <c r="D17" s="39" t="s">
        <v>159</v>
      </c>
      <c r="E17" s="41" t="s">
        <v>19</v>
      </c>
      <c r="F17" s="52"/>
      <c r="G17" s="41" t="s">
        <v>148</v>
      </c>
      <c r="H17" s="39" t="s">
        <v>151</v>
      </c>
      <c r="I17" s="41">
        <v>6627858.0</v>
      </c>
      <c r="J17" s="39" t="s">
        <v>151</v>
      </c>
      <c r="K17" s="41" t="s">
        <v>308</v>
      </c>
      <c r="L17" s="101"/>
      <c r="M17" s="52"/>
      <c r="N17" s="52"/>
      <c r="O17" s="52"/>
    </row>
    <row r="18">
      <c r="A18" s="41" t="s">
        <v>146</v>
      </c>
      <c r="B18" s="39" t="s">
        <v>204</v>
      </c>
      <c r="C18" s="40">
        <v>1.0</v>
      </c>
      <c r="D18" s="39" t="s">
        <v>154</v>
      </c>
      <c r="E18" s="41" t="s">
        <v>8</v>
      </c>
      <c r="F18" s="39" t="s">
        <v>155</v>
      </c>
      <c r="G18" s="41" t="s">
        <v>148</v>
      </c>
      <c r="H18" s="39" t="s">
        <v>3846</v>
      </c>
      <c r="I18" s="41">
        <v>6627857.0</v>
      </c>
      <c r="J18" s="39" t="s">
        <v>206</v>
      </c>
      <c r="K18" s="41" t="s">
        <v>410</v>
      </c>
      <c r="L18" s="101"/>
      <c r="M18" s="52"/>
      <c r="N18" s="52"/>
      <c r="O18" s="52"/>
    </row>
    <row r="19">
      <c r="A19" s="41" t="s">
        <v>3847</v>
      </c>
      <c r="B19" s="39" t="s">
        <v>947</v>
      </c>
      <c r="C19" s="40">
        <v>1.0</v>
      </c>
      <c r="D19" s="39" t="s">
        <v>154</v>
      </c>
      <c r="E19" s="41" t="s">
        <v>6</v>
      </c>
      <c r="F19" s="39" t="s">
        <v>155</v>
      </c>
      <c r="G19" s="41" t="s">
        <v>148</v>
      </c>
      <c r="H19" s="39" t="s">
        <v>3848</v>
      </c>
      <c r="I19" s="41">
        <v>6627941.0</v>
      </c>
      <c r="J19" s="39" t="s">
        <v>165</v>
      </c>
      <c r="K19" s="41" t="s">
        <v>178</v>
      </c>
      <c r="L19" s="101"/>
      <c r="M19" s="52"/>
      <c r="N19" s="52"/>
      <c r="O19" s="52"/>
    </row>
    <row r="20">
      <c r="A20" s="41" t="s">
        <v>3847</v>
      </c>
      <c r="B20" s="39" t="s">
        <v>947</v>
      </c>
      <c r="C20" s="40">
        <v>1.0</v>
      </c>
      <c r="D20" s="39" t="s">
        <v>9</v>
      </c>
      <c r="E20" s="41" t="s">
        <v>9</v>
      </c>
      <c r="F20" s="52"/>
      <c r="G20" s="41" t="s">
        <v>148</v>
      </c>
      <c r="H20" s="39" t="s">
        <v>3849</v>
      </c>
      <c r="I20" s="41">
        <v>6627942.0</v>
      </c>
      <c r="J20" s="39" t="s">
        <v>381</v>
      </c>
      <c r="K20" s="41" t="s">
        <v>1051</v>
      </c>
      <c r="L20" s="101"/>
      <c r="M20" s="52"/>
      <c r="N20" s="52"/>
      <c r="O20" s="52"/>
    </row>
    <row r="21">
      <c r="A21" s="41" t="s">
        <v>3837</v>
      </c>
      <c r="B21" s="39" t="s">
        <v>1632</v>
      </c>
      <c r="C21" s="40">
        <v>1.0</v>
      </c>
      <c r="D21" s="39" t="s">
        <v>154</v>
      </c>
      <c r="E21" s="41" t="s">
        <v>6</v>
      </c>
      <c r="F21" s="39" t="s">
        <v>155</v>
      </c>
      <c r="G21" s="41" t="s">
        <v>148</v>
      </c>
      <c r="H21" s="39" t="s">
        <v>3850</v>
      </c>
      <c r="I21" s="41">
        <v>6627839.0</v>
      </c>
      <c r="J21" s="39" t="s">
        <v>165</v>
      </c>
      <c r="K21" s="41" t="s">
        <v>166</v>
      </c>
      <c r="L21" s="101"/>
      <c r="M21" s="52"/>
      <c r="N21" s="52"/>
      <c r="O21" s="52"/>
    </row>
    <row r="22">
      <c r="A22" s="41" t="s">
        <v>3851</v>
      </c>
      <c r="B22" s="39" t="s">
        <v>315</v>
      </c>
      <c r="C22" s="40">
        <v>1.0</v>
      </c>
      <c r="D22" s="39" t="s">
        <v>9</v>
      </c>
      <c r="E22" s="41" t="s">
        <v>9</v>
      </c>
      <c r="F22" s="52"/>
      <c r="G22" s="41" t="s">
        <v>148</v>
      </c>
      <c r="H22" s="39" t="s">
        <v>3852</v>
      </c>
      <c r="I22" s="41">
        <v>6627852.0</v>
      </c>
      <c r="J22" s="39" t="s">
        <v>381</v>
      </c>
      <c r="K22" s="41" t="s">
        <v>1343</v>
      </c>
      <c r="L22" s="101"/>
      <c r="M22" s="52"/>
      <c r="N22" s="52"/>
      <c r="O22" s="52"/>
    </row>
    <row r="23">
      <c r="A23" s="41" t="s">
        <v>3851</v>
      </c>
      <c r="B23" s="39" t="s">
        <v>315</v>
      </c>
      <c r="C23" s="40">
        <v>1.0</v>
      </c>
      <c r="D23" s="39" t="s">
        <v>154</v>
      </c>
      <c r="E23" s="41" t="s">
        <v>6</v>
      </c>
      <c r="F23" s="39" t="s">
        <v>155</v>
      </c>
      <c r="G23" s="41" t="s">
        <v>148</v>
      </c>
      <c r="H23" s="39" t="s">
        <v>3853</v>
      </c>
      <c r="I23" s="41">
        <v>6627853.0</v>
      </c>
      <c r="J23" s="39" t="s">
        <v>165</v>
      </c>
      <c r="K23" s="41" t="s">
        <v>166</v>
      </c>
      <c r="L23" s="101"/>
      <c r="M23" s="52"/>
      <c r="N23" s="52"/>
      <c r="O23" s="52"/>
    </row>
    <row r="24">
      <c r="A24" s="41" t="s">
        <v>146</v>
      </c>
      <c r="B24" s="39" t="s">
        <v>751</v>
      </c>
      <c r="C24" s="40">
        <v>1.0</v>
      </c>
      <c r="D24" s="39" t="s">
        <v>159</v>
      </c>
      <c r="E24" s="41" t="s">
        <v>16</v>
      </c>
      <c r="F24" s="52"/>
      <c r="G24" s="41" t="s">
        <v>148</v>
      </c>
      <c r="H24" s="39" t="s">
        <v>151</v>
      </c>
      <c r="I24" s="41">
        <v>6627906.0</v>
      </c>
      <c r="J24" s="39" t="s">
        <v>161</v>
      </c>
      <c r="K24" s="41" t="s">
        <v>1622</v>
      </c>
      <c r="L24" s="101"/>
      <c r="M24" s="52"/>
      <c r="N24" s="52"/>
      <c r="O24" s="52"/>
    </row>
    <row r="25">
      <c r="A25" s="41" t="s">
        <v>146</v>
      </c>
      <c r="B25" s="39" t="s">
        <v>751</v>
      </c>
      <c r="C25" s="40">
        <v>1.0</v>
      </c>
      <c r="D25" s="39" t="s">
        <v>159</v>
      </c>
      <c r="E25" s="41" t="s">
        <v>16</v>
      </c>
      <c r="F25" s="52"/>
      <c r="G25" s="41" t="s">
        <v>148</v>
      </c>
      <c r="H25" s="39" t="s">
        <v>151</v>
      </c>
      <c r="I25" s="41">
        <v>6627907.0</v>
      </c>
      <c r="J25" s="39" t="s">
        <v>161</v>
      </c>
      <c r="K25" s="41" t="s">
        <v>1622</v>
      </c>
      <c r="L25" s="101"/>
      <c r="M25" s="52"/>
      <c r="N25" s="52"/>
      <c r="O25" s="52"/>
    </row>
    <row r="26">
      <c r="A26" s="41" t="s">
        <v>3837</v>
      </c>
      <c r="B26" s="39" t="s">
        <v>2809</v>
      </c>
      <c r="C26" s="40">
        <v>1.0</v>
      </c>
      <c r="D26" s="39" t="s">
        <v>9</v>
      </c>
      <c r="E26" s="41" t="s">
        <v>9</v>
      </c>
      <c r="F26" s="52"/>
      <c r="G26" s="41" t="s">
        <v>148</v>
      </c>
      <c r="H26" s="39" t="s">
        <v>3854</v>
      </c>
      <c r="I26" s="41">
        <v>6627897.0</v>
      </c>
      <c r="J26" s="39" t="s">
        <v>150</v>
      </c>
      <c r="K26" s="41" t="s">
        <v>223</v>
      </c>
      <c r="L26" s="101"/>
      <c r="M26" s="52"/>
      <c r="N26" s="52"/>
      <c r="O26" s="52"/>
    </row>
    <row r="27">
      <c r="A27" s="41" t="s">
        <v>3837</v>
      </c>
      <c r="B27" s="39" t="s">
        <v>2809</v>
      </c>
      <c r="C27" s="40">
        <v>1.0</v>
      </c>
      <c r="D27" s="39" t="s">
        <v>154</v>
      </c>
      <c r="E27" s="41" t="s">
        <v>6</v>
      </c>
      <c r="F27" s="39" t="s">
        <v>155</v>
      </c>
      <c r="G27" s="41" t="s">
        <v>148</v>
      </c>
      <c r="H27" s="39" t="s">
        <v>3855</v>
      </c>
      <c r="I27" s="41">
        <v>6627896.0</v>
      </c>
      <c r="J27" s="39" t="s">
        <v>165</v>
      </c>
      <c r="K27" s="41" t="s">
        <v>166</v>
      </c>
      <c r="L27" s="101"/>
      <c r="M27" s="52"/>
      <c r="N27" s="52"/>
      <c r="O27" s="52"/>
    </row>
    <row r="28">
      <c r="A28" s="41" t="s">
        <v>3837</v>
      </c>
      <c r="B28" s="39" t="s">
        <v>1165</v>
      </c>
      <c r="C28" s="40">
        <v>1.0</v>
      </c>
      <c r="D28" s="39" t="s">
        <v>159</v>
      </c>
      <c r="E28" s="41" t="s">
        <v>23</v>
      </c>
      <c r="F28" s="52"/>
      <c r="G28" s="41" t="s">
        <v>148</v>
      </c>
      <c r="H28" s="39" t="s">
        <v>3856</v>
      </c>
      <c r="I28" s="41">
        <v>6627932.0</v>
      </c>
      <c r="J28" s="39" t="s">
        <v>293</v>
      </c>
      <c r="K28" s="41" t="s">
        <v>3857</v>
      </c>
      <c r="L28" s="101"/>
      <c r="M28" s="52"/>
      <c r="N28" s="52"/>
      <c r="O28" s="52"/>
    </row>
    <row r="29">
      <c r="A29" s="41" t="s">
        <v>3858</v>
      </c>
      <c r="B29" s="39" t="s">
        <v>653</v>
      </c>
      <c r="C29" s="40">
        <v>1.0</v>
      </c>
      <c r="D29" s="39" t="s">
        <v>9</v>
      </c>
      <c r="E29" s="41" t="s">
        <v>9</v>
      </c>
      <c r="F29" s="52"/>
      <c r="G29" s="41" t="s">
        <v>148</v>
      </c>
      <c r="H29" s="39" t="s">
        <v>3859</v>
      </c>
      <c r="I29" s="41">
        <v>6627895.0</v>
      </c>
      <c r="J29" s="39" t="s">
        <v>293</v>
      </c>
      <c r="K29" s="41" t="s">
        <v>296</v>
      </c>
      <c r="L29" s="101"/>
      <c r="M29" s="52"/>
      <c r="N29" s="52"/>
      <c r="O29" s="52"/>
    </row>
    <row r="30">
      <c r="A30" s="41" t="s">
        <v>3858</v>
      </c>
      <c r="B30" s="39" t="s">
        <v>653</v>
      </c>
      <c r="C30" s="40">
        <v>1.0</v>
      </c>
      <c r="D30" s="39" t="s">
        <v>154</v>
      </c>
      <c r="E30" s="41" t="s">
        <v>6</v>
      </c>
      <c r="F30" s="39" t="s">
        <v>155</v>
      </c>
      <c r="G30" s="41" t="s">
        <v>148</v>
      </c>
      <c r="H30" s="39" t="s">
        <v>3860</v>
      </c>
      <c r="I30" s="41">
        <v>6627893.0</v>
      </c>
      <c r="J30" s="39" t="s">
        <v>165</v>
      </c>
      <c r="K30" s="41" t="s">
        <v>166</v>
      </c>
      <c r="L30" s="101"/>
      <c r="M30" s="52"/>
      <c r="N30" s="52"/>
      <c r="O30" s="52"/>
    </row>
    <row r="31">
      <c r="A31" s="41" t="s">
        <v>3858</v>
      </c>
      <c r="B31" s="39" t="s">
        <v>653</v>
      </c>
      <c r="C31" s="40">
        <v>1.0</v>
      </c>
      <c r="D31" s="39" t="s">
        <v>159</v>
      </c>
      <c r="E31" s="41" t="s">
        <v>16</v>
      </c>
      <c r="F31" s="52"/>
      <c r="G31" s="41" t="s">
        <v>148</v>
      </c>
      <c r="H31" s="39" t="s">
        <v>151</v>
      </c>
      <c r="I31" s="41">
        <v>6627894.0</v>
      </c>
      <c r="J31" s="39" t="s">
        <v>161</v>
      </c>
      <c r="K31" s="41" t="s">
        <v>1622</v>
      </c>
      <c r="L31" s="101"/>
      <c r="M31" s="52"/>
      <c r="N31" s="52"/>
      <c r="O31" s="52"/>
    </row>
    <row r="32">
      <c r="A32" s="41" t="s">
        <v>146</v>
      </c>
      <c r="B32" s="39" t="s">
        <v>751</v>
      </c>
      <c r="C32" s="40">
        <v>1.0</v>
      </c>
      <c r="D32" s="39" t="s">
        <v>154</v>
      </c>
      <c r="E32" s="41" t="s">
        <v>6</v>
      </c>
      <c r="F32" s="39" t="s">
        <v>155</v>
      </c>
      <c r="G32" s="41" t="s">
        <v>148</v>
      </c>
      <c r="H32" s="39" t="s">
        <v>3861</v>
      </c>
      <c r="I32" s="41">
        <v>6627904.0</v>
      </c>
      <c r="J32" s="39" t="s">
        <v>165</v>
      </c>
      <c r="K32" s="41" t="s">
        <v>166</v>
      </c>
      <c r="L32" s="101"/>
      <c r="M32" s="52"/>
      <c r="N32" s="52"/>
      <c r="O32" s="52"/>
    </row>
    <row r="33">
      <c r="A33" s="41" t="s">
        <v>146</v>
      </c>
      <c r="B33" s="39" t="s">
        <v>751</v>
      </c>
      <c r="C33" s="40">
        <v>1.0</v>
      </c>
      <c r="D33" s="39" t="s">
        <v>9</v>
      </c>
      <c r="E33" s="41" t="s">
        <v>9</v>
      </c>
      <c r="F33" s="52"/>
      <c r="G33" s="41" t="s">
        <v>148</v>
      </c>
      <c r="H33" s="39" t="s">
        <v>3862</v>
      </c>
      <c r="I33" s="41">
        <v>6627905.0</v>
      </c>
      <c r="J33" s="39" t="s">
        <v>381</v>
      </c>
      <c r="K33" s="41" t="s">
        <v>1051</v>
      </c>
      <c r="L33" s="101"/>
      <c r="M33" s="52"/>
      <c r="N33" s="52"/>
      <c r="O33" s="52"/>
    </row>
    <row r="34">
      <c r="A34" s="41" t="s">
        <v>3837</v>
      </c>
      <c r="B34" s="39" t="s">
        <v>1157</v>
      </c>
      <c r="C34" s="40">
        <v>1.0</v>
      </c>
      <c r="D34" s="39" t="s">
        <v>9</v>
      </c>
      <c r="E34" s="41" t="s">
        <v>9</v>
      </c>
      <c r="F34" s="52"/>
      <c r="G34" s="41" t="s">
        <v>148</v>
      </c>
      <c r="H34" s="39" t="s">
        <v>3863</v>
      </c>
      <c r="I34" s="41">
        <v>6627938.0</v>
      </c>
      <c r="J34" s="39" t="s">
        <v>165</v>
      </c>
      <c r="K34" s="41" t="s">
        <v>405</v>
      </c>
      <c r="L34" s="101"/>
      <c r="M34" s="52"/>
      <c r="N34" s="52"/>
      <c r="O34" s="52"/>
    </row>
    <row r="35">
      <c r="A35" s="41" t="s">
        <v>3864</v>
      </c>
      <c r="B35" s="39" t="s">
        <v>629</v>
      </c>
      <c r="C35" s="40">
        <v>1.0</v>
      </c>
      <c r="D35" s="39" t="s">
        <v>9</v>
      </c>
      <c r="E35" s="41" t="s">
        <v>9</v>
      </c>
      <c r="F35" s="52"/>
      <c r="G35" s="41" t="s">
        <v>148</v>
      </c>
      <c r="H35" s="39" t="s">
        <v>3865</v>
      </c>
      <c r="I35" s="41">
        <v>6627899.0</v>
      </c>
      <c r="J35" s="39" t="s">
        <v>381</v>
      </c>
      <c r="K35" s="41" t="s">
        <v>1051</v>
      </c>
      <c r="L35" s="101"/>
      <c r="M35" s="52"/>
      <c r="N35" s="52"/>
      <c r="O35" s="52"/>
    </row>
    <row r="36">
      <c r="A36" s="41" t="s">
        <v>3864</v>
      </c>
      <c r="B36" s="39" t="s">
        <v>629</v>
      </c>
      <c r="C36" s="40">
        <v>1.0</v>
      </c>
      <c r="D36" s="39" t="s">
        <v>154</v>
      </c>
      <c r="E36" s="41" t="s">
        <v>6</v>
      </c>
      <c r="F36" s="39" t="s">
        <v>155</v>
      </c>
      <c r="G36" s="41" t="s">
        <v>148</v>
      </c>
      <c r="H36" s="39" t="s">
        <v>3866</v>
      </c>
      <c r="I36" s="41">
        <v>6627900.0</v>
      </c>
      <c r="J36" s="39" t="s">
        <v>165</v>
      </c>
      <c r="K36" s="41" t="s">
        <v>178</v>
      </c>
      <c r="L36" s="101"/>
      <c r="M36" s="52"/>
      <c r="N36" s="52"/>
      <c r="O36" s="52"/>
    </row>
    <row r="37">
      <c r="A37" s="41" t="s">
        <v>3864</v>
      </c>
      <c r="B37" s="39" t="s">
        <v>629</v>
      </c>
      <c r="C37" s="40">
        <v>1.0</v>
      </c>
      <c r="D37" s="39" t="s">
        <v>159</v>
      </c>
      <c r="E37" s="41" t="s">
        <v>17</v>
      </c>
      <c r="F37" s="52"/>
      <c r="G37" s="41" t="s">
        <v>148</v>
      </c>
      <c r="H37" s="39" t="s">
        <v>3867</v>
      </c>
      <c r="I37" s="41">
        <v>6627901.0</v>
      </c>
      <c r="J37" s="39" t="s">
        <v>189</v>
      </c>
      <c r="K37" s="41" t="s">
        <v>190</v>
      </c>
      <c r="L37" s="101"/>
      <c r="M37" s="52"/>
      <c r="N37" s="52"/>
      <c r="O37" s="52"/>
    </row>
    <row r="38">
      <c r="A38" s="41" t="s">
        <v>146</v>
      </c>
      <c r="B38" s="39" t="s">
        <v>947</v>
      </c>
      <c r="C38" s="40">
        <v>1.0</v>
      </c>
      <c r="D38" s="39" t="s">
        <v>9</v>
      </c>
      <c r="E38" s="41" t="s">
        <v>9</v>
      </c>
      <c r="F38" s="52"/>
      <c r="G38" s="41" t="s">
        <v>148</v>
      </c>
      <c r="H38" s="39" t="s">
        <v>3868</v>
      </c>
      <c r="I38" s="41">
        <v>6627875.0</v>
      </c>
      <c r="J38" s="39" t="s">
        <v>150</v>
      </c>
      <c r="K38" s="41" t="s">
        <v>223</v>
      </c>
      <c r="L38" s="101"/>
      <c r="M38" s="52"/>
      <c r="N38" s="52"/>
      <c r="O38" s="52"/>
    </row>
    <row r="39">
      <c r="A39" s="41" t="s">
        <v>146</v>
      </c>
      <c r="B39" s="39" t="s">
        <v>947</v>
      </c>
      <c r="C39" s="40">
        <v>1.0</v>
      </c>
      <c r="D39" s="39" t="s">
        <v>154</v>
      </c>
      <c r="E39" s="41" t="s">
        <v>6</v>
      </c>
      <c r="F39" s="39" t="s">
        <v>155</v>
      </c>
      <c r="G39" s="41" t="s">
        <v>148</v>
      </c>
      <c r="H39" s="39" t="s">
        <v>3869</v>
      </c>
      <c r="I39" s="41">
        <v>6627878.0</v>
      </c>
      <c r="J39" s="39" t="s">
        <v>165</v>
      </c>
      <c r="K39" s="41" t="s">
        <v>166</v>
      </c>
      <c r="L39" s="101"/>
      <c r="M39" s="52"/>
      <c r="N39" s="52"/>
      <c r="O39" s="52"/>
    </row>
    <row r="40">
      <c r="A40" s="41" t="s">
        <v>146</v>
      </c>
      <c r="B40" s="39" t="s">
        <v>947</v>
      </c>
      <c r="C40" s="40">
        <v>1.0</v>
      </c>
      <c r="D40" s="39" t="s">
        <v>159</v>
      </c>
      <c r="E40" s="41" t="s">
        <v>26</v>
      </c>
      <c r="F40" s="52"/>
      <c r="G40" s="41" t="s">
        <v>148</v>
      </c>
      <c r="H40" s="39" t="s">
        <v>3870</v>
      </c>
      <c r="I40" s="41">
        <v>6627877.0</v>
      </c>
      <c r="J40" s="39" t="s">
        <v>192</v>
      </c>
      <c r="K40" s="41" t="s">
        <v>1685</v>
      </c>
      <c r="L40" s="101"/>
      <c r="M40" s="52"/>
      <c r="N40" s="52"/>
      <c r="O40" s="52"/>
    </row>
    <row r="41">
      <c r="A41" s="41" t="s">
        <v>146</v>
      </c>
      <c r="B41" s="39" t="s">
        <v>947</v>
      </c>
      <c r="C41" s="40">
        <v>1.0</v>
      </c>
      <c r="D41" s="39" t="s">
        <v>159</v>
      </c>
      <c r="E41" s="41" t="s">
        <v>17</v>
      </c>
      <c r="F41" s="52"/>
      <c r="G41" s="41" t="s">
        <v>148</v>
      </c>
      <c r="H41" s="39" t="s">
        <v>3871</v>
      </c>
      <c r="I41" s="41">
        <v>6627876.0</v>
      </c>
      <c r="J41" s="39" t="s">
        <v>189</v>
      </c>
      <c r="K41" s="41" t="s">
        <v>190</v>
      </c>
      <c r="L41" s="101"/>
      <c r="M41" s="52"/>
      <c r="N41" s="52"/>
      <c r="O41" s="52"/>
    </row>
    <row r="42">
      <c r="A42" s="41" t="s">
        <v>3837</v>
      </c>
      <c r="B42" s="39" t="s">
        <v>3342</v>
      </c>
      <c r="C42" s="40">
        <v>1.0</v>
      </c>
      <c r="D42" s="39" t="s">
        <v>154</v>
      </c>
      <c r="E42" s="41" t="s">
        <v>6</v>
      </c>
      <c r="F42" s="39" t="s">
        <v>155</v>
      </c>
      <c r="G42" s="41" t="s">
        <v>148</v>
      </c>
      <c r="H42" s="39" t="s">
        <v>3872</v>
      </c>
      <c r="I42" s="41">
        <v>6627870.0</v>
      </c>
      <c r="J42" s="39" t="s">
        <v>165</v>
      </c>
      <c r="K42" s="41" t="s">
        <v>166</v>
      </c>
      <c r="L42" s="101"/>
      <c r="M42" s="52"/>
      <c r="N42" s="52"/>
      <c r="O42" s="52"/>
    </row>
    <row r="43">
      <c r="A43" s="41" t="s">
        <v>3837</v>
      </c>
      <c r="B43" s="39" t="s">
        <v>3342</v>
      </c>
      <c r="C43" s="40">
        <v>1.0</v>
      </c>
      <c r="D43" s="39" t="s">
        <v>159</v>
      </c>
      <c r="E43" s="41" t="s">
        <v>17</v>
      </c>
      <c r="F43" s="52"/>
      <c r="G43" s="41" t="s">
        <v>148</v>
      </c>
      <c r="H43" s="39" t="s">
        <v>3873</v>
      </c>
      <c r="I43" s="41">
        <v>6627868.0</v>
      </c>
      <c r="J43" s="39" t="s">
        <v>189</v>
      </c>
      <c r="K43" s="41" t="s">
        <v>190</v>
      </c>
      <c r="L43" s="101"/>
      <c r="M43" s="52"/>
      <c r="N43" s="52"/>
      <c r="O43" s="52"/>
    </row>
    <row r="44">
      <c r="A44" s="41" t="s">
        <v>3837</v>
      </c>
      <c r="B44" s="39" t="s">
        <v>3342</v>
      </c>
      <c r="C44" s="40">
        <v>1.0</v>
      </c>
      <c r="D44" s="39" t="s">
        <v>9</v>
      </c>
      <c r="E44" s="41" t="s">
        <v>9</v>
      </c>
      <c r="F44" s="52"/>
      <c r="G44" s="41" t="s">
        <v>148</v>
      </c>
      <c r="H44" s="39" t="s">
        <v>3874</v>
      </c>
      <c r="I44" s="41">
        <v>6627869.0</v>
      </c>
      <c r="J44" s="39" t="s">
        <v>150</v>
      </c>
      <c r="K44" s="41" t="s">
        <v>223</v>
      </c>
      <c r="L44" s="101"/>
      <c r="M44" s="52"/>
      <c r="N44" s="52"/>
      <c r="O44" s="52"/>
    </row>
    <row r="45">
      <c r="A45" s="41" t="s">
        <v>3837</v>
      </c>
      <c r="B45" s="39" t="s">
        <v>3342</v>
      </c>
      <c r="C45" s="40">
        <v>1.0</v>
      </c>
      <c r="D45" s="39" t="s">
        <v>9</v>
      </c>
      <c r="E45" s="41" t="s">
        <v>9</v>
      </c>
      <c r="F45" s="52"/>
      <c r="G45" s="41" t="s">
        <v>148</v>
      </c>
      <c r="H45" s="39" t="s">
        <v>3875</v>
      </c>
      <c r="I45" s="41">
        <v>6627933.0</v>
      </c>
      <c r="J45" s="39" t="s">
        <v>293</v>
      </c>
      <c r="K45" s="41" t="s">
        <v>294</v>
      </c>
      <c r="L45" s="101"/>
      <c r="M45" s="52"/>
      <c r="N45" s="52"/>
      <c r="O45" s="52"/>
    </row>
    <row r="46">
      <c r="A46" s="41" t="s">
        <v>3837</v>
      </c>
      <c r="B46" s="39" t="s">
        <v>3342</v>
      </c>
      <c r="C46" s="40">
        <v>1.0</v>
      </c>
      <c r="D46" s="39" t="s">
        <v>154</v>
      </c>
      <c r="E46" s="41" t="s">
        <v>6</v>
      </c>
      <c r="F46" s="39" t="s">
        <v>155</v>
      </c>
      <c r="G46" s="41" t="s">
        <v>148</v>
      </c>
      <c r="H46" s="39" t="s">
        <v>3876</v>
      </c>
      <c r="I46" s="41">
        <v>6627935.0</v>
      </c>
      <c r="J46" s="39" t="s">
        <v>165</v>
      </c>
      <c r="K46" s="41" t="s">
        <v>166</v>
      </c>
      <c r="L46" s="101"/>
      <c r="M46" s="52"/>
      <c r="N46" s="52"/>
      <c r="O46" s="52"/>
    </row>
    <row r="47">
      <c r="A47" s="41" t="s">
        <v>3837</v>
      </c>
      <c r="B47" s="39" t="s">
        <v>3342</v>
      </c>
      <c r="C47" s="40">
        <v>1.0</v>
      </c>
      <c r="D47" s="39" t="s">
        <v>159</v>
      </c>
      <c r="E47" s="41" t="s">
        <v>17</v>
      </c>
      <c r="F47" s="52"/>
      <c r="G47" s="41" t="s">
        <v>148</v>
      </c>
      <c r="H47" s="39" t="s">
        <v>3877</v>
      </c>
      <c r="I47" s="41">
        <v>6627934.0</v>
      </c>
      <c r="J47" s="39" t="s">
        <v>189</v>
      </c>
      <c r="K47" s="41" t="s">
        <v>190</v>
      </c>
      <c r="L47" s="101"/>
      <c r="M47" s="52"/>
      <c r="N47" s="52"/>
      <c r="O47" s="52"/>
    </row>
    <row r="48">
      <c r="A48" s="41" t="s">
        <v>3878</v>
      </c>
      <c r="B48" s="39" t="s">
        <v>315</v>
      </c>
      <c r="C48" s="40">
        <v>1.0</v>
      </c>
      <c r="D48" s="39" t="s">
        <v>154</v>
      </c>
      <c r="E48" s="41" t="s">
        <v>6</v>
      </c>
      <c r="F48" s="39" t="s">
        <v>155</v>
      </c>
      <c r="G48" s="41" t="s">
        <v>148</v>
      </c>
      <c r="H48" s="39" t="s">
        <v>3879</v>
      </c>
      <c r="I48" s="41">
        <v>6627873.0</v>
      </c>
      <c r="J48" s="39" t="s">
        <v>165</v>
      </c>
      <c r="K48" s="41" t="s">
        <v>166</v>
      </c>
      <c r="L48" s="101"/>
      <c r="M48" s="52"/>
      <c r="N48" s="52"/>
      <c r="O48" s="52"/>
    </row>
    <row r="49">
      <c r="A49" s="41" t="s">
        <v>3878</v>
      </c>
      <c r="B49" s="39" t="s">
        <v>315</v>
      </c>
      <c r="C49" s="40">
        <v>1.0</v>
      </c>
      <c r="D49" s="39" t="s">
        <v>9</v>
      </c>
      <c r="E49" s="41" t="s">
        <v>9</v>
      </c>
      <c r="F49" s="52"/>
      <c r="G49" s="41" t="s">
        <v>148</v>
      </c>
      <c r="H49" s="39" t="s">
        <v>3880</v>
      </c>
      <c r="I49" s="41">
        <v>6627872.0</v>
      </c>
      <c r="J49" s="39" t="s">
        <v>381</v>
      </c>
      <c r="K49" s="41" t="s">
        <v>1051</v>
      </c>
      <c r="L49" s="101"/>
      <c r="M49" s="52"/>
      <c r="N49" s="52"/>
      <c r="O49" s="52"/>
    </row>
    <row r="50">
      <c r="A50" s="41" t="s">
        <v>3881</v>
      </c>
      <c r="B50" s="39" t="s">
        <v>315</v>
      </c>
      <c r="C50" s="40">
        <v>1.0</v>
      </c>
      <c r="D50" s="39" t="s">
        <v>9</v>
      </c>
      <c r="E50" s="41" t="s">
        <v>9</v>
      </c>
      <c r="F50" s="52"/>
      <c r="G50" s="41" t="s">
        <v>148</v>
      </c>
      <c r="H50" s="39" t="s">
        <v>3882</v>
      </c>
      <c r="I50" s="41">
        <v>6627850.0</v>
      </c>
      <c r="J50" s="39" t="s">
        <v>381</v>
      </c>
      <c r="K50" s="41" t="s">
        <v>1051</v>
      </c>
      <c r="L50" s="101"/>
      <c r="M50" s="52"/>
      <c r="N50" s="52"/>
      <c r="O50" s="52"/>
    </row>
    <row r="51">
      <c r="A51" s="41" t="s">
        <v>3881</v>
      </c>
      <c r="B51" s="39" t="s">
        <v>315</v>
      </c>
      <c r="C51" s="40">
        <v>1.0</v>
      </c>
      <c r="D51" s="39" t="s">
        <v>154</v>
      </c>
      <c r="E51" s="41" t="s">
        <v>8</v>
      </c>
      <c r="F51" s="39" t="s">
        <v>155</v>
      </c>
      <c r="G51" s="41" t="s">
        <v>148</v>
      </c>
      <c r="H51" s="39" t="s">
        <v>3883</v>
      </c>
      <c r="I51" s="41">
        <v>6627851.0</v>
      </c>
      <c r="J51" s="39" t="s">
        <v>165</v>
      </c>
      <c r="K51" s="41" t="s">
        <v>1671</v>
      </c>
      <c r="L51" s="101"/>
      <c r="M51" s="52"/>
      <c r="N51" s="52"/>
      <c r="O51" s="52"/>
    </row>
    <row r="52">
      <c r="A52" s="41" t="s">
        <v>146</v>
      </c>
      <c r="B52" s="39" t="s">
        <v>204</v>
      </c>
      <c r="C52" s="40">
        <v>1.0</v>
      </c>
      <c r="D52" s="39" t="s">
        <v>9</v>
      </c>
      <c r="E52" s="41" t="s">
        <v>9</v>
      </c>
      <c r="F52" s="52"/>
      <c r="G52" s="41" t="s">
        <v>148</v>
      </c>
      <c r="H52" s="39" t="s">
        <v>3884</v>
      </c>
      <c r="I52" s="41">
        <v>6627911.0</v>
      </c>
      <c r="J52" s="39" t="s">
        <v>165</v>
      </c>
      <c r="K52" s="41" t="s">
        <v>405</v>
      </c>
      <c r="L52" s="101"/>
      <c r="M52" s="52"/>
      <c r="N52" s="52"/>
      <c r="O52" s="52"/>
    </row>
    <row r="53">
      <c r="A53" s="41" t="s">
        <v>146</v>
      </c>
      <c r="B53" s="39" t="s">
        <v>204</v>
      </c>
      <c r="C53" s="40">
        <v>1.0</v>
      </c>
      <c r="D53" s="39" t="s">
        <v>154</v>
      </c>
      <c r="E53" s="41" t="s">
        <v>8</v>
      </c>
      <c r="F53" s="39" t="s">
        <v>155</v>
      </c>
      <c r="G53" s="41" t="s">
        <v>148</v>
      </c>
      <c r="H53" s="39" t="s">
        <v>3885</v>
      </c>
      <c r="I53" s="41">
        <v>6627915.0</v>
      </c>
      <c r="J53" s="39" t="s">
        <v>206</v>
      </c>
      <c r="K53" s="41" t="s">
        <v>410</v>
      </c>
      <c r="L53" s="101"/>
      <c r="M53" s="52"/>
      <c r="N53" s="52"/>
      <c r="O53" s="52"/>
    </row>
    <row r="54">
      <c r="A54" s="41" t="s">
        <v>146</v>
      </c>
      <c r="B54" s="39" t="s">
        <v>204</v>
      </c>
      <c r="C54" s="40">
        <v>1.0</v>
      </c>
      <c r="D54" s="39" t="s">
        <v>159</v>
      </c>
      <c r="E54" s="41" t="s">
        <v>20</v>
      </c>
      <c r="F54" s="52"/>
      <c r="G54" s="41" t="s">
        <v>148</v>
      </c>
      <c r="H54" s="39" t="s">
        <v>3886</v>
      </c>
      <c r="I54" s="41">
        <v>6627912.0</v>
      </c>
      <c r="J54" s="39" t="s">
        <v>212</v>
      </c>
      <c r="K54" s="41" t="s">
        <v>809</v>
      </c>
      <c r="L54" s="101"/>
      <c r="M54" s="52"/>
      <c r="N54" s="52"/>
      <c r="O54" s="52"/>
    </row>
    <row r="55">
      <c r="A55" s="41" t="s">
        <v>146</v>
      </c>
      <c r="B55" s="39" t="s">
        <v>204</v>
      </c>
      <c r="C55" s="40">
        <v>1.0</v>
      </c>
      <c r="D55" s="39" t="s">
        <v>159</v>
      </c>
      <c r="E55" s="41" t="s">
        <v>22</v>
      </c>
      <c r="F55" s="52"/>
      <c r="G55" s="41" t="s">
        <v>148</v>
      </c>
      <c r="H55" s="39" t="s">
        <v>3887</v>
      </c>
      <c r="I55" s="41">
        <v>6627910.0</v>
      </c>
      <c r="J55" s="39" t="s">
        <v>206</v>
      </c>
      <c r="K55" s="41" t="s">
        <v>1045</v>
      </c>
      <c r="L55" s="101"/>
      <c r="M55" s="52"/>
      <c r="N55" s="52"/>
      <c r="O55" s="52"/>
    </row>
    <row r="56">
      <c r="A56" s="41" t="s">
        <v>146</v>
      </c>
      <c r="B56" s="39" t="s">
        <v>204</v>
      </c>
      <c r="C56" s="40">
        <v>1.0</v>
      </c>
      <c r="D56" s="39" t="s">
        <v>159</v>
      </c>
      <c r="E56" s="41" t="s">
        <v>21</v>
      </c>
      <c r="F56" s="52"/>
      <c r="G56" s="41" t="s">
        <v>148</v>
      </c>
      <c r="H56" s="39" t="s">
        <v>3888</v>
      </c>
      <c r="I56" s="41">
        <v>6627914.0</v>
      </c>
      <c r="J56" s="39" t="s">
        <v>345</v>
      </c>
      <c r="K56" s="41" t="s">
        <v>3835</v>
      </c>
      <c r="L56" s="101"/>
      <c r="M56" s="52"/>
      <c r="N56" s="52"/>
      <c r="O56" s="52"/>
    </row>
    <row r="57">
      <c r="A57" s="41" t="s">
        <v>146</v>
      </c>
      <c r="B57" s="39" t="s">
        <v>204</v>
      </c>
      <c r="C57" s="40">
        <v>1.0</v>
      </c>
      <c r="D57" s="39" t="s">
        <v>159</v>
      </c>
      <c r="E57" s="41" t="s">
        <v>19</v>
      </c>
      <c r="F57" s="52"/>
      <c r="G57" s="41" t="s">
        <v>148</v>
      </c>
      <c r="H57" s="39" t="s">
        <v>151</v>
      </c>
      <c r="I57" s="41">
        <v>6627913.0</v>
      </c>
      <c r="J57" s="39" t="s">
        <v>151</v>
      </c>
      <c r="K57" s="41" t="s">
        <v>308</v>
      </c>
      <c r="L57" s="101"/>
      <c r="M57" s="52"/>
      <c r="N57" s="52"/>
      <c r="O57" s="52"/>
    </row>
    <row r="58">
      <c r="A58" s="41" t="s">
        <v>146</v>
      </c>
      <c r="B58" s="39" t="s">
        <v>1557</v>
      </c>
      <c r="C58" s="40">
        <v>1.0</v>
      </c>
      <c r="D58" s="39" t="s">
        <v>9</v>
      </c>
      <c r="E58" s="41" t="s">
        <v>9</v>
      </c>
      <c r="F58" s="52"/>
      <c r="G58" s="41" t="s">
        <v>148</v>
      </c>
      <c r="H58" s="39" t="s">
        <v>3889</v>
      </c>
      <c r="I58" s="41">
        <v>6627924.0</v>
      </c>
      <c r="J58" s="39" t="s">
        <v>150</v>
      </c>
      <c r="K58" s="41" t="s">
        <v>1907</v>
      </c>
      <c r="L58" s="101"/>
      <c r="M58" s="52"/>
      <c r="N58" s="52"/>
      <c r="O58" s="52"/>
    </row>
    <row r="59">
      <c r="A59" s="41" t="s">
        <v>146</v>
      </c>
      <c r="B59" s="39" t="s">
        <v>1557</v>
      </c>
      <c r="C59" s="40">
        <v>1.0</v>
      </c>
      <c r="D59" s="39" t="s">
        <v>159</v>
      </c>
      <c r="E59" s="41" t="s">
        <v>17</v>
      </c>
      <c r="F59" s="52"/>
      <c r="G59" s="41" t="s">
        <v>148</v>
      </c>
      <c r="H59" s="39" t="s">
        <v>3890</v>
      </c>
      <c r="I59" s="41">
        <v>6627923.0</v>
      </c>
      <c r="J59" s="39" t="s">
        <v>189</v>
      </c>
      <c r="K59" s="41" t="s">
        <v>190</v>
      </c>
      <c r="L59" s="101"/>
      <c r="M59" s="52"/>
      <c r="N59" s="52"/>
      <c r="O59" s="52"/>
    </row>
    <row r="60">
      <c r="A60" s="41" t="s">
        <v>146</v>
      </c>
      <c r="B60" s="39" t="s">
        <v>1557</v>
      </c>
      <c r="C60" s="40">
        <v>1.0</v>
      </c>
      <c r="D60" s="39" t="s">
        <v>154</v>
      </c>
      <c r="E60" s="41" t="s">
        <v>6</v>
      </c>
      <c r="F60" s="39" t="s">
        <v>155</v>
      </c>
      <c r="G60" s="41" t="s">
        <v>148</v>
      </c>
      <c r="H60" s="39" t="s">
        <v>3891</v>
      </c>
      <c r="I60" s="41">
        <v>6627922.0</v>
      </c>
      <c r="J60" s="39" t="s">
        <v>165</v>
      </c>
      <c r="K60" s="41" t="s">
        <v>178</v>
      </c>
      <c r="L60" s="101"/>
      <c r="M60" s="52"/>
      <c r="N60" s="52"/>
      <c r="O60" s="52"/>
    </row>
    <row r="61">
      <c r="A61" s="41" t="s">
        <v>146</v>
      </c>
      <c r="B61" s="39" t="s">
        <v>947</v>
      </c>
      <c r="C61" s="40">
        <v>1.0</v>
      </c>
      <c r="D61" s="39" t="s">
        <v>9</v>
      </c>
      <c r="E61" s="41" t="s">
        <v>9</v>
      </c>
      <c r="F61" s="52"/>
      <c r="G61" s="41" t="s">
        <v>148</v>
      </c>
      <c r="H61" s="39" t="s">
        <v>3892</v>
      </c>
      <c r="I61" s="41">
        <v>6627880.0</v>
      </c>
      <c r="J61" s="39" t="s">
        <v>381</v>
      </c>
      <c r="K61" s="41" t="s">
        <v>1051</v>
      </c>
      <c r="L61" s="101"/>
      <c r="M61" s="52"/>
      <c r="N61" s="52"/>
      <c r="O61" s="52"/>
    </row>
    <row r="62">
      <c r="A62" s="41" t="s">
        <v>146</v>
      </c>
      <c r="B62" s="39" t="s">
        <v>947</v>
      </c>
      <c r="C62" s="40">
        <v>1.0</v>
      </c>
      <c r="D62" s="39" t="s">
        <v>154</v>
      </c>
      <c r="E62" s="41" t="s">
        <v>6</v>
      </c>
      <c r="F62" s="39" t="s">
        <v>155</v>
      </c>
      <c r="G62" s="41" t="s">
        <v>148</v>
      </c>
      <c r="H62" s="39" t="s">
        <v>3893</v>
      </c>
      <c r="I62" s="41">
        <v>6627881.0</v>
      </c>
      <c r="J62" s="39" t="s">
        <v>165</v>
      </c>
      <c r="K62" s="41" t="s">
        <v>166</v>
      </c>
      <c r="L62" s="101"/>
      <c r="M62" s="52"/>
      <c r="N62" s="52"/>
      <c r="O62" s="52"/>
    </row>
    <row r="63">
      <c r="A63" s="41" t="s">
        <v>146</v>
      </c>
      <c r="B63" s="39" t="s">
        <v>947</v>
      </c>
      <c r="C63" s="40">
        <v>1.0</v>
      </c>
      <c r="D63" s="39" t="s">
        <v>159</v>
      </c>
      <c r="E63" s="41" t="s">
        <v>13</v>
      </c>
      <c r="F63" s="52"/>
      <c r="G63" s="41" t="s">
        <v>148</v>
      </c>
      <c r="H63" s="39">
        <v>1.1866044E7</v>
      </c>
      <c r="I63" s="41">
        <v>6627879.0</v>
      </c>
      <c r="J63" s="39" t="s">
        <v>2094</v>
      </c>
      <c r="K63" s="41" t="s">
        <v>1340</v>
      </c>
      <c r="L63" s="101"/>
      <c r="M63" s="52"/>
      <c r="N63" s="52"/>
      <c r="O63" s="52"/>
    </row>
    <row r="64">
      <c r="A64" s="41" t="s">
        <v>146</v>
      </c>
      <c r="B64" s="39" t="s">
        <v>947</v>
      </c>
      <c r="C64" s="40">
        <v>1.0</v>
      </c>
      <c r="D64" s="39" t="s">
        <v>159</v>
      </c>
      <c r="E64" s="41" t="s">
        <v>17</v>
      </c>
      <c r="F64" s="52"/>
      <c r="G64" s="41" t="s">
        <v>148</v>
      </c>
      <c r="H64" s="39" t="s">
        <v>3894</v>
      </c>
      <c r="I64" s="41">
        <v>6627882.0</v>
      </c>
      <c r="J64" s="39" t="s">
        <v>189</v>
      </c>
      <c r="K64" s="41" t="s">
        <v>190</v>
      </c>
      <c r="L64" s="101"/>
      <c r="M64" s="52"/>
      <c r="N64" s="52"/>
      <c r="O64" s="52"/>
    </row>
    <row r="65">
      <c r="A65" s="41" t="s">
        <v>146</v>
      </c>
      <c r="B65" s="39" t="s">
        <v>947</v>
      </c>
      <c r="C65" s="40">
        <v>1.0</v>
      </c>
      <c r="D65" s="39" t="s">
        <v>159</v>
      </c>
      <c r="E65" s="41" t="s">
        <v>26</v>
      </c>
      <c r="F65" s="52"/>
      <c r="G65" s="41" t="s">
        <v>148</v>
      </c>
      <c r="H65" s="39" t="s">
        <v>3895</v>
      </c>
      <c r="I65" s="41">
        <v>6627883.0</v>
      </c>
      <c r="J65" s="39" t="s">
        <v>192</v>
      </c>
      <c r="K65" s="41" t="s">
        <v>1685</v>
      </c>
      <c r="L65" s="101"/>
      <c r="M65" s="52"/>
      <c r="N65" s="52"/>
      <c r="O65" s="52"/>
    </row>
    <row r="66">
      <c r="A66" s="41" t="s">
        <v>3896</v>
      </c>
      <c r="B66" s="39" t="s">
        <v>947</v>
      </c>
      <c r="C66" s="40">
        <v>1.0</v>
      </c>
      <c r="D66" s="39" t="s">
        <v>159</v>
      </c>
      <c r="E66" s="41" t="s">
        <v>16</v>
      </c>
      <c r="F66" s="52"/>
      <c r="G66" s="41" t="s">
        <v>148</v>
      </c>
      <c r="H66" s="39" t="s">
        <v>3897</v>
      </c>
      <c r="I66" s="41">
        <v>6627940.0</v>
      </c>
      <c r="J66" s="39" t="s">
        <v>161</v>
      </c>
      <c r="K66" s="41" t="s">
        <v>1622</v>
      </c>
      <c r="L66" s="101"/>
      <c r="M66" s="52"/>
      <c r="N66" s="52"/>
      <c r="O66" s="52"/>
    </row>
    <row r="67">
      <c r="A67" s="41" t="s">
        <v>3898</v>
      </c>
      <c r="B67" s="39" t="s">
        <v>3899</v>
      </c>
      <c r="C67" s="40">
        <v>1.0</v>
      </c>
      <c r="D67" s="39" t="s">
        <v>9</v>
      </c>
      <c r="E67" s="41" t="s">
        <v>9</v>
      </c>
      <c r="F67" s="52"/>
      <c r="G67" s="41" t="s">
        <v>148</v>
      </c>
      <c r="H67" s="39" t="s">
        <v>3900</v>
      </c>
      <c r="I67" s="41">
        <v>6627847.0</v>
      </c>
      <c r="J67" s="39" t="s">
        <v>381</v>
      </c>
      <c r="K67" s="41" t="s">
        <v>1051</v>
      </c>
      <c r="L67" s="101"/>
      <c r="M67" s="52"/>
      <c r="N67" s="52"/>
      <c r="O67" s="52"/>
    </row>
    <row r="68">
      <c r="A68" s="41" t="s">
        <v>3898</v>
      </c>
      <c r="B68" s="39" t="s">
        <v>3899</v>
      </c>
      <c r="C68" s="40">
        <v>1.0</v>
      </c>
      <c r="D68" s="39" t="s">
        <v>159</v>
      </c>
      <c r="E68" s="41" t="s">
        <v>16</v>
      </c>
      <c r="F68" s="52"/>
      <c r="G68" s="41" t="s">
        <v>148</v>
      </c>
      <c r="H68" s="39" t="s">
        <v>3901</v>
      </c>
      <c r="I68" s="41">
        <v>6627849.0</v>
      </c>
      <c r="J68" s="39" t="s">
        <v>161</v>
      </c>
      <c r="K68" s="41" t="s">
        <v>1622</v>
      </c>
      <c r="L68" s="101"/>
      <c r="M68" s="52"/>
      <c r="N68" s="52"/>
      <c r="O68" s="52"/>
    </row>
    <row r="69">
      <c r="A69" s="41" t="s">
        <v>3837</v>
      </c>
      <c r="B69" s="39" t="s">
        <v>1006</v>
      </c>
      <c r="C69" s="40">
        <v>1.0</v>
      </c>
      <c r="D69" s="39" t="s">
        <v>154</v>
      </c>
      <c r="E69" s="41" t="s">
        <v>6</v>
      </c>
      <c r="F69" s="39" t="s">
        <v>155</v>
      </c>
      <c r="G69" s="41" t="s">
        <v>148</v>
      </c>
      <c r="H69" s="39" t="s">
        <v>3902</v>
      </c>
      <c r="I69" s="41">
        <v>6627841.0</v>
      </c>
      <c r="J69" s="39" t="s">
        <v>165</v>
      </c>
      <c r="K69" s="41" t="s">
        <v>166</v>
      </c>
      <c r="L69" s="101"/>
      <c r="M69" s="52"/>
      <c r="N69" s="52"/>
      <c r="O69" s="52"/>
    </row>
    <row r="70">
      <c r="A70" s="41" t="s">
        <v>3837</v>
      </c>
      <c r="B70" s="39" t="s">
        <v>1006</v>
      </c>
      <c r="C70" s="40">
        <v>1.0</v>
      </c>
      <c r="D70" s="39" t="s">
        <v>9</v>
      </c>
      <c r="E70" s="41" t="s">
        <v>9</v>
      </c>
      <c r="F70" s="52"/>
      <c r="G70" s="41" t="s">
        <v>148</v>
      </c>
      <c r="H70" s="39" t="s">
        <v>3903</v>
      </c>
      <c r="I70" s="41">
        <v>6627842.0</v>
      </c>
      <c r="J70" s="39" t="s">
        <v>381</v>
      </c>
      <c r="K70" s="41" t="s">
        <v>3904</v>
      </c>
      <c r="L70" s="101"/>
      <c r="M70" s="52"/>
      <c r="N70" s="52"/>
      <c r="O70" s="52"/>
    </row>
    <row r="71">
      <c r="A71" s="41" t="s">
        <v>146</v>
      </c>
      <c r="B71" s="39" t="s">
        <v>147</v>
      </c>
      <c r="C71" s="40">
        <v>1.0</v>
      </c>
      <c r="D71" s="39" t="s">
        <v>9</v>
      </c>
      <c r="E71" s="41" t="s">
        <v>9</v>
      </c>
      <c r="F71" s="52"/>
      <c r="G71" s="41" t="s">
        <v>148</v>
      </c>
      <c r="H71" s="39" t="s">
        <v>3905</v>
      </c>
      <c r="I71" s="41">
        <v>6627936.0</v>
      </c>
      <c r="J71" s="39" t="s">
        <v>165</v>
      </c>
      <c r="K71" s="41" t="s">
        <v>405</v>
      </c>
      <c r="L71" s="101"/>
      <c r="M71" s="52"/>
      <c r="N71" s="52"/>
      <c r="O71" s="52"/>
    </row>
    <row r="72">
      <c r="A72" s="41" t="s">
        <v>146</v>
      </c>
      <c r="B72" s="39" t="s">
        <v>147</v>
      </c>
      <c r="C72" s="40">
        <v>1.0</v>
      </c>
      <c r="D72" s="39" t="s">
        <v>154</v>
      </c>
      <c r="E72" s="41" t="s">
        <v>6</v>
      </c>
      <c r="F72" s="39" t="s">
        <v>155</v>
      </c>
      <c r="G72" s="41" t="s">
        <v>148</v>
      </c>
      <c r="H72" s="39" t="s">
        <v>3906</v>
      </c>
      <c r="I72" s="41">
        <v>6627937.0</v>
      </c>
      <c r="J72" s="39" t="s">
        <v>165</v>
      </c>
      <c r="K72" s="41" t="s">
        <v>166</v>
      </c>
      <c r="L72" s="101"/>
      <c r="M72" s="52"/>
      <c r="N72" s="52"/>
      <c r="O72" s="52"/>
    </row>
    <row r="73">
      <c r="A73" s="41" t="s">
        <v>146</v>
      </c>
      <c r="B73" s="39" t="s">
        <v>204</v>
      </c>
      <c r="C73" s="40">
        <v>1.0</v>
      </c>
      <c r="D73" s="39" t="s">
        <v>9</v>
      </c>
      <c r="E73" s="41" t="s">
        <v>9</v>
      </c>
      <c r="F73" s="52"/>
      <c r="G73" s="41" t="s">
        <v>148</v>
      </c>
      <c r="H73" s="39" t="s">
        <v>3907</v>
      </c>
      <c r="I73" s="41">
        <v>6627918.0</v>
      </c>
      <c r="J73" s="39" t="s">
        <v>165</v>
      </c>
      <c r="K73" s="41" t="s">
        <v>405</v>
      </c>
      <c r="L73" s="101"/>
      <c r="M73" s="52"/>
      <c r="N73" s="52"/>
      <c r="O73" s="52"/>
    </row>
    <row r="74">
      <c r="A74" s="41" t="s">
        <v>146</v>
      </c>
      <c r="B74" s="39" t="s">
        <v>204</v>
      </c>
      <c r="C74" s="40">
        <v>1.0</v>
      </c>
      <c r="D74" s="39" t="s">
        <v>154</v>
      </c>
      <c r="E74" s="41" t="s">
        <v>8</v>
      </c>
      <c r="F74" s="39" t="s">
        <v>155</v>
      </c>
      <c r="G74" s="41" t="s">
        <v>148</v>
      </c>
      <c r="H74" s="39" t="s">
        <v>3908</v>
      </c>
      <c r="I74" s="41">
        <v>6627921.0</v>
      </c>
      <c r="J74" s="39" t="s">
        <v>206</v>
      </c>
      <c r="K74" s="41" t="s">
        <v>410</v>
      </c>
      <c r="L74" s="101"/>
      <c r="M74" s="52"/>
      <c r="N74" s="52"/>
      <c r="O74" s="52"/>
    </row>
    <row r="75">
      <c r="A75" s="41" t="s">
        <v>146</v>
      </c>
      <c r="B75" s="39" t="s">
        <v>204</v>
      </c>
      <c r="C75" s="40">
        <v>1.0</v>
      </c>
      <c r="D75" s="39" t="s">
        <v>159</v>
      </c>
      <c r="E75" s="41" t="s">
        <v>20</v>
      </c>
      <c r="F75" s="52"/>
      <c r="G75" s="41" t="s">
        <v>148</v>
      </c>
      <c r="H75" s="39" t="s">
        <v>3909</v>
      </c>
      <c r="I75" s="41">
        <v>6627916.0</v>
      </c>
      <c r="J75" s="39" t="s">
        <v>212</v>
      </c>
      <c r="K75" s="41" t="s">
        <v>809</v>
      </c>
      <c r="L75" s="101"/>
      <c r="M75" s="52"/>
      <c r="N75" s="52"/>
      <c r="O75" s="52"/>
    </row>
    <row r="76">
      <c r="A76" s="41" t="s">
        <v>146</v>
      </c>
      <c r="B76" s="39" t="s">
        <v>204</v>
      </c>
      <c r="C76" s="40">
        <v>1.0</v>
      </c>
      <c r="D76" s="39" t="s">
        <v>159</v>
      </c>
      <c r="E76" s="41" t="s">
        <v>21</v>
      </c>
      <c r="F76" s="52"/>
      <c r="G76" s="41" t="s">
        <v>148</v>
      </c>
      <c r="H76" s="39" t="s">
        <v>3910</v>
      </c>
      <c r="I76" s="41">
        <v>6627917.0</v>
      </c>
      <c r="J76" s="39" t="s">
        <v>345</v>
      </c>
      <c r="K76" s="41" t="s">
        <v>3911</v>
      </c>
      <c r="L76" s="101"/>
      <c r="M76" s="52"/>
      <c r="N76" s="52"/>
      <c r="O76" s="52"/>
    </row>
    <row r="77">
      <c r="A77" s="41" t="s">
        <v>146</v>
      </c>
      <c r="B77" s="39" t="s">
        <v>204</v>
      </c>
      <c r="C77" s="40">
        <v>1.0</v>
      </c>
      <c r="D77" s="39" t="s">
        <v>159</v>
      </c>
      <c r="E77" s="41" t="s">
        <v>22</v>
      </c>
      <c r="F77" s="52"/>
      <c r="G77" s="41" t="s">
        <v>148</v>
      </c>
      <c r="H77" s="39" t="s">
        <v>3912</v>
      </c>
      <c r="I77" s="41">
        <v>6627919.0</v>
      </c>
      <c r="J77" s="39" t="s">
        <v>206</v>
      </c>
      <c r="K77" s="41" t="s">
        <v>1045</v>
      </c>
      <c r="L77" s="101"/>
      <c r="M77" s="52"/>
      <c r="N77" s="52"/>
      <c r="O77" s="52"/>
    </row>
    <row r="78">
      <c r="A78" s="41" t="s">
        <v>146</v>
      </c>
      <c r="B78" s="39" t="s">
        <v>204</v>
      </c>
      <c r="C78" s="40">
        <v>1.0</v>
      </c>
      <c r="D78" s="39" t="s">
        <v>159</v>
      </c>
      <c r="E78" s="41" t="s">
        <v>19</v>
      </c>
      <c r="F78" s="52"/>
      <c r="G78" s="41" t="s">
        <v>148</v>
      </c>
      <c r="H78" s="39" t="s">
        <v>151</v>
      </c>
      <c r="I78" s="41">
        <v>6627920.0</v>
      </c>
      <c r="J78" s="39" t="s">
        <v>151</v>
      </c>
      <c r="K78" s="41" t="s">
        <v>308</v>
      </c>
      <c r="L78" s="45"/>
      <c r="M78" s="42"/>
      <c r="N78" s="42"/>
      <c r="O78" s="42"/>
    </row>
    <row r="79">
      <c r="A79" s="41" t="s">
        <v>146</v>
      </c>
      <c r="B79" s="39"/>
      <c r="C79" s="40"/>
      <c r="D79" s="39" t="s">
        <v>154</v>
      </c>
      <c r="E79" s="41" t="s">
        <v>6</v>
      </c>
      <c r="F79" s="86" t="s">
        <v>155</v>
      </c>
      <c r="G79" s="41" t="s">
        <v>148</v>
      </c>
      <c r="H79" s="39" t="s">
        <v>3913</v>
      </c>
      <c r="I79" s="41">
        <v>6626703.0</v>
      </c>
      <c r="J79" s="39" t="s">
        <v>165</v>
      </c>
      <c r="K79" s="41" t="s">
        <v>178</v>
      </c>
      <c r="L79" s="43" t="s">
        <v>3914</v>
      </c>
      <c r="M79" s="39"/>
      <c r="N79" s="39"/>
      <c r="O79" s="39"/>
    </row>
    <row r="80">
      <c r="A80" s="39" t="s">
        <v>146</v>
      </c>
      <c r="B80" s="41"/>
      <c r="C80" s="48"/>
      <c r="D80" s="41" t="s">
        <v>159</v>
      </c>
      <c r="E80" s="39" t="s">
        <v>9</v>
      </c>
      <c r="F80" s="102"/>
      <c r="G80" s="39" t="s">
        <v>148</v>
      </c>
      <c r="H80" s="41" t="s">
        <v>3915</v>
      </c>
      <c r="I80" s="39">
        <v>6628818.0</v>
      </c>
      <c r="J80" s="41" t="s">
        <v>150</v>
      </c>
      <c r="K80" s="39" t="s">
        <v>223</v>
      </c>
      <c r="L80" s="43" t="s">
        <v>3916</v>
      </c>
      <c r="M80" s="39"/>
      <c r="N80" s="39"/>
      <c r="O80" s="39"/>
    </row>
    <row r="81">
      <c r="A81" s="38" t="s">
        <v>146</v>
      </c>
      <c r="B81" s="39"/>
      <c r="C81" s="40"/>
      <c r="D81" s="209" t="s">
        <v>154</v>
      </c>
      <c r="E81" s="261" t="s">
        <v>6</v>
      </c>
      <c r="F81" s="47" t="s">
        <v>155</v>
      </c>
      <c r="G81" s="39" t="s">
        <v>148</v>
      </c>
      <c r="H81" s="209" t="s">
        <v>3917</v>
      </c>
      <c r="I81" s="41" t="s">
        <v>227</v>
      </c>
      <c r="J81" s="209" t="s">
        <v>150</v>
      </c>
      <c r="K81" s="209" t="s">
        <v>228</v>
      </c>
      <c r="L81" s="107" t="s">
        <v>1018</v>
      </c>
      <c r="M81" s="39"/>
      <c r="N81" s="39"/>
      <c r="O81" s="39"/>
    </row>
    <row r="82">
      <c r="A82" s="41" t="s">
        <v>3837</v>
      </c>
      <c r="B82" s="39"/>
      <c r="C82" s="40"/>
      <c r="D82" s="39" t="s">
        <v>9</v>
      </c>
      <c r="E82" s="41" t="s">
        <v>9</v>
      </c>
      <c r="F82" s="52"/>
      <c r="G82" s="41" t="s">
        <v>148</v>
      </c>
      <c r="H82" s="39" t="s">
        <v>3918</v>
      </c>
      <c r="I82" s="41">
        <v>6627401.0</v>
      </c>
      <c r="J82" s="39" t="s">
        <v>381</v>
      </c>
      <c r="K82" s="41" t="s">
        <v>822</v>
      </c>
      <c r="L82" s="43" t="s">
        <v>3919</v>
      </c>
      <c r="M82" s="39"/>
      <c r="N82" s="39"/>
      <c r="O82" s="39"/>
    </row>
    <row r="83">
      <c r="A83" s="41" t="s">
        <v>3837</v>
      </c>
      <c r="B83" s="39"/>
      <c r="C83" s="40"/>
      <c r="D83" s="39" t="s">
        <v>9</v>
      </c>
      <c r="E83" s="41" t="s">
        <v>9</v>
      </c>
      <c r="F83" s="52"/>
      <c r="G83" s="41" t="s">
        <v>148</v>
      </c>
      <c r="H83" s="39" t="s">
        <v>3920</v>
      </c>
      <c r="I83" s="41">
        <v>6483940.0</v>
      </c>
      <c r="J83" s="39" t="s">
        <v>381</v>
      </c>
      <c r="K83" s="41" t="s">
        <v>3921</v>
      </c>
      <c r="L83" s="43" t="s">
        <v>3919</v>
      </c>
      <c r="M83" s="39"/>
      <c r="N83" s="39"/>
      <c r="O83" s="39"/>
    </row>
    <row r="84">
      <c r="A84" s="41" t="s">
        <v>146</v>
      </c>
      <c r="B84" s="39"/>
      <c r="C84" s="40"/>
      <c r="D84" s="39" t="s">
        <v>9</v>
      </c>
      <c r="E84" s="41" t="s">
        <v>9</v>
      </c>
      <c r="F84" s="52"/>
      <c r="G84" s="41" t="s">
        <v>148</v>
      </c>
      <c r="H84" s="176" t="s">
        <v>3922</v>
      </c>
      <c r="I84" s="41" t="s">
        <v>227</v>
      </c>
      <c r="J84" s="39" t="s">
        <v>293</v>
      </c>
      <c r="K84" s="41" t="s">
        <v>296</v>
      </c>
      <c r="L84" s="43" t="s">
        <v>3923</v>
      </c>
      <c r="M84" s="39"/>
      <c r="N84" s="39"/>
      <c r="O84" s="39"/>
    </row>
    <row r="85">
      <c r="A85" s="41" t="s">
        <v>3924</v>
      </c>
      <c r="B85" s="39" t="s">
        <v>204</v>
      </c>
      <c r="C85" s="40">
        <v>1.0</v>
      </c>
      <c r="D85" s="39" t="s">
        <v>154</v>
      </c>
      <c r="E85" s="41" t="s">
        <v>8</v>
      </c>
      <c r="F85" s="52"/>
      <c r="G85" s="41" t="s">
        <v>148</v>
      </c>
      <c r="H85" s="39"/>
      <c r="I85" s="41">
        <v>6030105.0</v>
      </c>
      <c r="J85" s="39" t="s">
        <v>206</v>
      </c>
      <c r="K85" s="41" t="s">
        <v>410</v>
      </c>
      <c r="L85" s="43" t="s">
        <v>3925</v>
      </c>
      <c r="M85" s="39"/>
      <c r="N85" s="39"/>
      <c r="O85" s="39"/>
    </row>
    <row r="86">
      <c r="A86" s="22" t="s">
        <v>146</v>
      </c>
      <c r="B86" s="54" t="s">
        <v>180</v>
      </c>
      <c r="C86" s="51">
        <v>1.0</v>
      </c>
      <c r="D86" s="54" t="s">
        <v>159</v>
      </c>
      <c r="E86" s="41" t="s">
        <v>27</v>
      </c>
      <c r="F86" s="52"/>
      <c r="G86" s="55" t="s">
        <v>148</v>
      </c>
      <c r="H86" s="39" t="s">
        <v>3926</v>
      </c>
      <c r="I86" s="55" t="s">
        <v>227</v>
      </c>
      <c r="J86" s="39" t="s">
        <v>236</v>
      </c>
      <c r="K86" s="39" t="s">
        <v>237</v>
      </c>
      <c r="L86" s="64" t="s">
        <v>3927</v>
      </c>
      <c r="M86" s="70"/>
      <c r="N86" s="70"/>
      <c r="O86" s="70"/>
    </row>
    <row r="87">
      <c r="A87" s="39" t="s">
        <v>146</v>
      </c>
      <c r="B87" s="41"/>
      <c r="C87" s="48">
        <v>1.0</v>
      </c>
      <c r="D87" s="41" t="s">
        <v>9</v>
      </c>
      <c r="E87" s="39" t="s">
        <v>9</v>
      </c>
      <c r="F87" s="49"/>
      <c r="G87" s="39" t="s">
        <v>148</v>
      </c>
      <c r="H87" s="41" t="s">
        <v>3928</v>
      </c>
      <c r="I87" s="39">
        <v>6483942.0</v>
      </c>
      <c r="J87" s="41" t="s">
        <v>150</v>
      </c>
      <c r="K87" s="43" t="s">
        <v>223</v>
      </c>
      <c r="L87" s="107" t="s">
        <v>880</v>
      </c>
      <c r="M87" s="39"/>
      <c r="N87" s="39"/>
      <c r="O87" s="39"/>
    </row>
    <row r="88">
      <c r="A88" s="39" t="s">
        <v>146</v>
      </c>
      <c r="B88" s="41"/>
      <c r="C88" s="48">
        <v>1.0</v>
      </c>
      <c r="D88" s="41" t="s">
        <v>9</v>
      </c>
      <c r="E88" s="39" t="s">
        <v>9</v>
      </c>
      <c r="F88" s="49"/>
      <c r="G88" s="39" t="s">
        <v>148</v>
      </c>
      <c r="H88" s="41"/>
      <c r="I88" s="39" t="s">
        <v>227</v>
      </c>
      <c r="J88" s="41" t="s">
        <v>381</v>
      </c>
      <c r="K88" s="43"/>
      <c r="L88" s="107" t="s">
        <v>880</v>
      </c>
      <c r="M88" s="39"/>
      <c r="N88" s="39"/>
      <c r="O88" s="39"/>
    </row>
    <row r="89">
      <c r="A89" s="39" t="s">
        <v>146</v>
      </c>
      <c r="B89" s="41" t="s">
        <v>204</v>
      </c>
      <c r="C89" s="48">
        <v>1.0</v>
      </c>
      <c r="D89" s="41" t="s">
        <v>159</v>
      </c>
      <c r="E89" s="39" t="s">
        <v>20</v>
      </c>
      <c r="F89" s="49"/>
      <c r="G89" s="39" t="s">
        <v>148</v>
      </c>
      <c r="H89" s="41" t="s">
        <v>3929</v>
      </c>
      <c r="I89" s="39" t="s">
        <v>227</v>
      </c>
      <c r="J89" s="41" t="s">
        <v>212</v>
      </c>
      <c r="K89" s="39" t="s">
        <v>3930</v>
      </c>
      <c r="L89" s="107" t="s">
        <v>3931</v>
      </c>
      <c r="M89" s="39"/>
      <c r="N89" s="39"/>
      <c r="O89" s="39"/>
    </row>
    <row r="90">
      <c r="A90" s="39" t="s">
        <v>467</v>
      </c>
      <c r="B90" s="41" t="s">
        <v>260</v>
      </c>
      <c r="C90" s="48">
        <v>1.0</v>
      </c>
      <c r="D90" s="41" t="s">
        <v>154</v>
      </c>
      <c r="E90" s="39" t="s">
        <v>7</v>
      </c>
      <c r="F90" s="41" t="s">
        <v>155</v>
      </c>
      <c r="G90" s="39" t="s">
        <v>148</v>
      </c>
      <c r="H90" s="41" t="s">
        <v>3932</v>
      </c>
      <c r="I90" s="39" t="s">
        <v>227</v>
      </c>
      <c r="J90" s="41" t="s">
        <v>165</v>
      </c>
      <c r="K90" s="39" t="s">
        <v>262</v>
      </c>
      <c r="L90" s="107" t="s">
        <v>3593</v>
      </c>
      <c r="M90" s="39"/>
      <c r="N90" s="39" t="s">
        <v>158</v>
      </c>
      <c r="O90" s="39" t="s">
        <v>264</v>
      </c>
    </row>
    <row r="91">
      <c r="A91" s="39" t="s">
        <v>146</v>
      </c>
      <c r="B91" s="41"/>
      <c r="C91" s="48">
        <v>1.0</v>
      </c>
      <c r="D91" s="41" t="s">
        <v>154</v>
      </c>
      <c r="E91" s="39" t="s">
        <v>6</v>
      </c>
      <c r="F91" s="41" t="s">
        <v>155</v>
      </c>
      <c r="G91" s="39" t="s">
        <v>148</v>
      </c>
      <c r="H91" s="41" t="s">
        <v>3933</v>
      </c>
      <c r="I91" s="39" t="s">
        <v>227</v>
      </c>
      <c r="J91" s="41" t="s">
        <v>150</v>
      </c>
      <c r="K91" s="39" t="s">
        <v>157</v>
      </c>
      <c r="L91" s="107" t="s">
        <v>3934</v>
      </c>
      <c r="M91" s="39"/>
      <c r="N91" s="39"/>
      <c r="O91" s="39"/>
    </row>
    <row r="92">
      <c r="A92" s="39" t="s">
        <v>146</v>
      </c>
      <c r="B92" s="41"/>
      <c r="C92" s="48"/>
      <c r="D92" s="41" t="s">
        <v>159</v>
      </c>
      <c r="E92" s="39" t="s">
        <v>26</v>
      </c>
      <c r="F92" s="49"/>
      <c r="G92" s="39" t="s">
        <v>148</v>
      </c>
      <c r="H92" s="41" t="s">
        <v>3935</v>
      </c>
      <c r="I92" s="39" t="s">
        <v>227</v>
      </c>
      <c r="J92" s="41" t="s">
        <v>345</v>
      </c>
      <c r="K92" s="39" t="s">
        <v>1033</v>
      </c>
      <c r="L92" s="107" t="s">
        <v>3936</v>
      </c>
      <c r="M92" s="39"/>
      <c r="N92" s="39"/>
      <c r="O92" s="39"/>
    </row>
    <row r="93">
      <c r="A93" s="39" t="s">
        <v>146</v>
      </c>
      <c r="B93" s="41" t="s">
        <v>180</v>
      </c>
      <c r="C93" s="48">
        <v>1.0</v>
      </c>
      <c r="D93" s="41" t="s">
        <v>159</v>
      </c>
      <c r="E93" s="39" t="s">
        <v>17</v>
      </c>
      <c r="F93" s="49"/>
      <c r="G93" s="39" t="s">
        <v>148</v>
      </c>
      <c r="H93" s="41" t="s">
        <v>3937</v>
      </c>
      <c r="I93" s="39" t="s">
        <v>227</v>
      </c>
      <c r="J93" s="41" t="s">
        <v>189</v>
      </c>
      <c r="K93" s="39" t="s">
        <v>3938</v>
      </c>
      <c r="L93" s="107" t="s">
        <v>3936</v>
      </c>
      <c r="M93" s="39"/>
      <c r="N93" s="39"/>
      <c r="O93" s="39"/>
    </row>
    <row r="94">
      <c r="A94" s="38" t="s">
        <v>146</v>
      </c>
      <c r="B94" s="39"/>
      <c r="C94" s="40">
        <v>1.0</v>
      </c>
      <c r="D94" s="39" t="s">
        <v>9</v>
      </c>
      <c r="E94" s="41" t="s">
        <v>9</v>
      </c>
      <c r="F94" s="52"/>
      <c r="G94" s="41" t="s">
        <v>148</v>
      </c>
      <c r="H94" s="39" t="s">
        <v>3939</v>
      </c>
      <c r="I94" s="39">
        <v>6627462.0</v>
      </c>
      <c r="J94" s="39" t="s">
        <v>381</v>
      </c>
      <c r="K94" s="43" t="s">
        <v>822</v>
      </c>
      <c r="L94" s="43" t="s">
        <v>3940</v>
      </c>
      <c r="M94" s="39"/>
      <c r="N94" s="39"/>
      <c r="O94" s="39"/>
    </row>
    <row r="95">
      <c r="A95" s="38" t="s">
        <v>146</v>
      </c>
      <c r="B95" s="39" t="s">
        <v>180</v>
      </c>
      <c r="C95" s="103">
        <v>1.0</v>
      </c>
      <c r="D95" s="47" t="s">
        <v>159</v>
      </c>
      <c r="E95" s="39" t="s">
        <v>26</v>
      </c>
      <c r="F95" s="52"/>
      <c r="G95" s="41" t="s">
        <v>148</v>
      </c>
      <c r="H95" s="70" t="s">
        <v>3941</v>
      </c>
      <c r="I95" s="41" t="s">
        <v>227</v>
      </c>
      <c r="J95" s="54" t="s">
        <v>345</v>
      </c>
      <c r="K95" s="57" t="s">
        <v>1033</v>
      </c>
      <c r="L95" s="43" t="s">
        <v>3942</v>
      </c>
      <c r="M95" s="39"/>
      <c r="N95" s="39"/>
      <c r="O95" s="39"/>
    </row>
    <row r="96">
      <c r="A96" s="38" t="s">
        <v>146</v>
      </c>
      <c r="B96" s="39" t="s">
        <v>180</v>
      </c>
      <c r="C96" s="103">
        <v>1.0</v>
      </c>
      <c r="D96" s="47" t="s">
        <v>159</v>
      </c>
      <c r="E96" s="39" t="s">
        <v>26</v>
      </c>
      <c r="F96" s="52"/>
      <c r="G96" s="41" t="s">
        <v>148</v>
      </c>
      <c r="H96" s="70" t="s">
        <v>3943</v>
      </c>
      <c r="I96" s="41" t="s">
        <v>227</v>
      </c>
      <c r="J96" s="54" t="s">
        <v>345</v>
      </c>
      <c r="K96" s="57" t="s">
        <v>1033</v>
      </c>
      <c r="L96" s="43" t="s">
        <v>3942</v>
      </c>
      <c r="M96" s="39"/>
      <c r="N96" s="39"/>
      <c r="O96" s="39"/>
    </row>
    <row r="97">
      <c r="A97" s="60" t="s">
        <v>282</v>
      </c>
      <c r="B97" s="41" t="s">
        <v>282</v>
      </c>
      <c r="C97" s="48"/>
      <c r="D97" s="41" t="s">
        <v>154</v>
      </c>
      <c r="E97" s="39" t="s">
        <v>505</v>
      </c>
      <c r="F97" s="41"/>
      <c r="G97" s="39" t="s">
        <v>148</v>
      </c>
      <c r="H97" s="41" t="s">
        <v>3944</v>
      </c>
      <c r="I97" s="39" t="s">
        <v>227</v>
      </c>
      <c r="J97" s="47" t="s">
        <v>165</v>
      </c>
      <c r="K97" s="41" t="s">
        <v>284</v>
      </c>
      <c r="L97" s="43" t="s">
        <v>479</v>
      </c>
      <c r="M97" s="39"/>
      <c r="N97" s="39"/>
      <c r="O97" s="39"/>
    </row>
    <row r="98">
      <c r="A98" s="73" t="s">
        <v>146</v>
      </c>
      <c r="B98" s="39" t="s">
        <v>204</v>
      </c>
      <c r="C98" s="103">
        <v>1.0</v>
      </c>
      <c r="D98" s="41" t="s">
        <v>154</v>
      </c>
      <c r="E98" s="39" t="s">
        <v>8</v>
      </c>
      <c r="F98" s="41"/>
      <c r="G98" s="39" t="s">
        <v>148</v>
      </c>
      <c r="H98" s="41" t="s">
        <v>3945</v>
      </c>
      <c r="I98" s="39" t="s">
        <v>227</v>
      </c>
      <c r="J98" s="47" t="s">
        <v>269</v>
      </c>
      <c r="K98" s="41" t="s">
        <v>478</v>
      </c>
      <c r="L98" s="43" t="s">
        <v>508</v>
      </c>
      <c r="M98" s="39"/>
      <c r="N98" s="39"/>
      <c r="O98" s="39"/>
    </row>
    <row r="99">
      <c r="A99" s="73" t="s">
        <v>146</v>
      </c>
      <c r="B99" s="39" t="s">
        <v>204</v>
      </c>
      <c r="C99" s="103">
        <v>1.0</v>
      </c>
      <c r="D99" s="41" t="s">
        <v>154</v>
      </c>
      <c r="E99" s="39" t="s">
        <v>8</v>
      </c>
      <c r="F99" s="41"/>
      <c r="G99" s="39" t="s">
        <v>148</v>
      </c>
      <c r="H99" s="41" t="s">
        <v>3946</v>
      </c>
      <c r="I99" s="39" t="s">
        <v>227</v>
      </c>
      <c r="J99" s="47" t="s">
        <v>269</v>
      </c>
      <c r="K99" s="41" t="s">
        <v>478</v>
      </c>
      <c r="L99" s="43" t="s">
        <v>508</v>
      </c>
      <c r="M99" s="39"/>
      <c r="N99" s="39"/>
      <c r="O99" s="39"/>
    </row>
    <row r="100">
      <c r="A100" s="73" t="s">
        <v>146</v>
      </c>
      <c r="B100" s="39" t="s">
        <v>204</v>
      </c>
      <c r="C100" s="103">
        <v>1.0</v>
      </c>
      <c r="D100" s="41" t="s">
        <v>154</v>
      </c>
      <c r="E100" s="39" t="s">
        <v>8</v>
      </c>
      <c r="F100" s="41"/>
      <c r="G100" s="39" t="s">
        <v>148</v>
      </c>
      <c r="H100" s="41" t="s">
        <v>3947</v>
      </c>
      <c r="I100" s="39" t="s">
        <v>227</v>
      </c>
      <c r="J100" s="47" t="s">
        <v>269</v>
      </c>
      <c r="K100" s="41" t="s">
        <v>478</v>
      </c>
      <c r="L100" s="43" t="s">
        <v>508</v>
      </c>
      <c r="M100" s="39"/>
      <c r="N100" s="39"/>
      <c r="O100" s="39"/>
    </row>
    <row r="101">
      <c r="A101" s="73" t="s">
        <v>146</v>
      </c>
      <c r="B101" s="39" t="s">
        <v>204</v>
      </c>
      <c r="C101" s="103">
        <v>1.0</v>
      </c>
      <c r="D101" s="41" t="s">
        <v>154</v>
      </c>
      <c r="E101" s="39" t="s">
        <v>8</v>
      </c>
      <c r="F101" s="41"/>
      <c r="G101" s="39" t="s">
        <v>148</v>
      </c>
      <c r="H101" s="41" t="s">
        <v>3948</v>
      </c>
      <c r="I101" s="39" t="s">
        <v>227</v>
      </c>
      <c r="J101" s="47" t="s">
        <v>269</v>
      </c>
      <c r="K101" s="41" t="s">
        <v>478</v>
      </c>
      <c r="L101" s="43" t="s">
        <v>508</v>
      </c>
      <c r="M101" s="39"/>
      <c r="N101" s="39"/>
      <c r="O101" s="39"/>
    </row>
    <row r="102">
      <c r="A102" s="73" t="s">
        <v>146</v>
      </c>
      <c r="B102" s="39" t="s">
        <v>204</v>
      </c>
      <c r="C102" s="103">
        <v>1.0</v>
      </c>
      <c r="D102" s="41" t="s">
        <v>9</v>
      </c>
      <c r="E102" s="39" t="s">
        <v>9</v>
      </c>
      <c r="F102" s="41"/>
      <c r="G102" s="39" t="s">
        <v>148</v>
      </c>
      <c r="H102" s="41" t="s">
        <v>3949</v>
      </c>
      <c r="I102" s="39" t="s">
        <v>227</v>
      </c>
      <c r="J102" s="47" t="s">
        <v>293</v>
      </c>
      <c r="K102" s="41" t="s">
        <v>499</v>
      </c>
      <c r="L102" s="43" t="s">
        <v>508</v>
      </c>
      <c r="M102" s="39"/>
      <c r="N102" s="39"/>
      <c r="O102" s="39"/>
    </row>
    <row r="103">
      <c r="A103" s="73" t="s">
        <v>146</v>
      </c>
      <c r="B103" s="39" t="s">
        <v>204</v>
      </c>
      <c r="C103" s="103">
        <v>1.0</v>
      </c>
      <c r="D103" s="41" t="s">
        <v>9</v>
      </c>
      <c r="E103" s="39" t="s">
        <v>9</v>
      </c>
      <c r="F103" s="41"/>
      <c r="G103" s="39" t="s">
        <v>148</v>
      </c>
      <c r="H103" s="41" t="s">
        <v>3950</v>
      </c>
      <c r="I103" s="39" t="s">
        <v>227</v>
      </c>
      <c r="J103" s="47" t="s">
        <v>293</v>
      </c>
      <c r="K103" s="41" t="s">
        <v>499</v>
      </c>
      <c r="L103" s="43" t="s">
        <v>508</v>
      </c>
      <c r="M103" s="39"/>
      <c r="N103" s="39"/>
      <c r="O103" s="39"/>
    </row>
    <row r="104">
      <c r="A104" s="73" t="s">
        <v>146</v>
      </c>
      <c r="B104" s="39" t="s">
        <v>204</v>
      </c>
      <c r="C104" s="103">
        <v>1.0</v>
      </c>
      <c r="D104" s="41" t="s">
        <v>9</v>
      </c>
      <c r="E104" s="39" t="s">
        <v>9</v>
      </c>
      <c r="F104" s="41"/>
      <c r="G104" s="39" t="s">
        <v>148</v>
      </c>
      <c r="H104" s="41" t="s">
        <v>3951</v>
      </c>
      <c r="I104" s="39" t="s">
        <v>227</v>
      </c>
      <c r="J104" s="47" t="s">
        <v>293</v>
      </c>
      <c r="K104" s="41" t="s">
        <v>499</v>
      </c>
      <c r="L104" s="43" t="s">
        <v>508</v>
      </c>
      <c r="M104" s="39"/>
      <c r="N104" s="39"/>
      <c r="O104" s="39"/>
    </row>
    <row r="105">
      <c r="A105" s="73" t="s">
        <v>146</v>
      </c>
      <c r="B105" s="39" t="s">
        <v>204</v>
      </c>
      <c r="C105" s="103">
        <v>1.0</v>
      </c>
      <c r="D105" s="41" t="s">
        <v>9</v>
      </c>
      <c r="E105" s="39" t="s">
        <v>9</v>
      </c>
      <c r="F105" s="41"/>
      <c r="G105" s="39" t="s">
        <v>148</v>
      </c>
      <c r="H105" s="41" t="s">
        <v>3952</v>
      </c>
      <c r="I105" s="39" t="s">
        <v>227</v>
      </c>
      <c r="J105" s="47" t="s">
        <v>293</v>
      </c>
      <c r="K105" s="41" t="s">
        <v>499</v>
      </c>
      <c r="L105" s="43" t="s">
        <v>508</v>
      </c>
      <c r="M105" s="39"/>
      <c r="N105" s="39"/>
      <c r="O105" s="39"/>
    </row>
    <row r="106">
      <c r="A106" s="73" t="s">
        <v>146</v>
      </c>
      <c r="B106" s="39" t="s">
        <v>204</v>
      </c>
      <c r="C106" s="103">
        <v>1.0</v>
      </c>
      <c r="D106" s="41" t="s">
        <v>159</v>
      </c>
      <c r="E106" s="39" t="s">
        <v>20</v>
      </c>
      <c r="F106" s="41"/>
      <c r="G106" s="39" t="s">
        <v>148</v>
      </c>
      <c r="H106" s="41" t="s">
        <v>3953</v>
      </c>
      <c r="I106" s="39" t="s">
        <v>227</v>
      </c>
      <c r="J106" s="47" t="s">
        <v>212</v>
      </c>
      <c r="K106" s="41" t="s">
        <v>486</v>
      </c>
      <c r="L106" s="43" t="s">
        <v>508</v>
      </c>
      <c r="M106" s="39"/>
      <c r="N106" s="39"/>
      <c r="O106" s="39"/>
    </row>
    <row r="107">
      <c r="A107" s="73" t="s">
        <v>146</v>
      </c>
      <c r="B107" s="39" t="s">
        <v>204</v>
      </c>
      <c r="C107" s="103">
        <v>1.0</v>
      </c>
      <c r="D107" s="41" t="s">
        <v>159</v>
      </c>
      <c r="E107" s="39" t="s">
        <v>20</v>
      </c>
      <c r="F107" s="41"/>
      <c r="G107" s="39" t="s">
        <v>148</v>
      </c>
      <c r="H107" s="41" t="s">
        <v>3954</v>
      </c>
      <c r="I107" s="39" t="s">
        <v>227</v>
      </c>
      <c r="J107" s="47" t="s">
        <v>212</v>
      </c>
      <c r="K107" s="41" t="s">
        <v>486</v>
      </c>
      <c r="L107" s="43" t="s">
        <v>508</v>
      </c>
      <c r="M107" s="39"/>
      <c r="N107" s="39"/>
      <c r="O107" s="39"/>
    </row>
    <row r="108">
      <c r="A108" s="73" t="s">
        <v>146</v>
      </c>
      <c r="B108" s="39" t="s">
        <v>204</v>
      </c>
      <c r="C108" s="103">
        <v>1.0</v>
      </c>
      <c r="D108" s="41" t="s">
        <v>159</v>
      </c>
      <c r="E108" s="39" t="s">
        <v>20</v>
      </c>
      <c r="F108" s="41"/>
      <c r="G108" s="39" t="s">
        <v>148</v>
      </c>
      <c r="H108" s="41" t="s">
        <v>3955</v>
      </c>
      <c r="I108" s="39" t="s">
        <v>227</v>
      </c>
      <c r="J108" s="47" t="s">
        <v>212</v>
      </c>
      <c r="K108" s="41" t="s">
        <v>486</v>
      </c>
      <c r="L108" s="43" t="s">
        <v>508</v>
      </c>
      <c r="M108" s="39"/>
      <c r="N108" s="39"/>
      <c r="O108" s="39"/>
    </row>
    <row r="109">
      <c r="A109" s="73" t="s">
        <v>146</v>
      </c>
      <c r="B109" s="39" t="s">
        <v>204</v>
      </c>
      <c r="C109" s="103">
        <v>1.0</v>
      </c>
      <c r="D109" s="41" t="s">
        <v>159</v>
      </c>
      <c r="E109" s="39" t="s">
        <v>20</v>
      </c>
      <c r="F109" s="41"/>
      <c r="G109" s="39" t="s">
        <v>148</v>
      </c>
      <c r="H109" s="41" t="s">
        <v>3956</v>
      </c>
      <c r="I109" s="39" t="s">
        <v>227</v>
      </c>
      <c r="J109" s="47" t="s">
        <v>212</v>
      </c>
      <c r="K109" s="41" t="s">
        <v>486</v>
      </c>
      <c r="L109" s="43" t="s">
        <v>508</v>
      </c>
      <c r="M109" s="39"/>
      <c r="N109" s="39"/>
      <c r="O109" s="39"/>
    </row>
    <row r="110">
      <c r="A110" s="73" t="s">
        <v>146</v>
      </c>
      <c r="B110" s="39" t="s">
        <v>204</v>
      </c>
      <c r="C110" s="103">
        <v>1.0</v>
      </c>
      <c r="D110" s="41" t="s">
        <v>159</v>
      </c>
      <c r="E110" s="39" t="s">
        <v>19</v>
      </c>
      <c r="F110" s="41"/>
      <c r="G110" s="39" t="s">
        <v>148</v>
      </c>
      <c r="H110" s="41"/>
      <c r="I110" s="39" t="s">
        <v>227</v>
      </c>
      <c r="J110" s="47" t="s">
        <v>308</v>
      </c>
      <c r="K110" s="41"/>
      <c r="L110" s="43" t="s">
        <v>508</v>
      </c>
      <c r="M110" s="39"/>
      <c r="N110" s="39"/>
      <c r="O110" s="39"/>
    </row>
    <row r="111">
      <c r="A111" s="73" t="s">
        <v>146</v>
      </c>
      <c r="B111" s="39" t="s">
        <v>204</v>
      </c>
      <c r="C111" s="103">
        <v>1.0</v>
      </c>
      <c r="D111" s="41" t="s">
        <v>159</v>
      </c>
      <c r="E111" s="39" t="s">
        <v>19</v>
      </c>
      <c r="F111" s="41"/>
      <c r="G111" s="39" t="s">
        <v>148</v>
      </c>
      <c r="H111" s="41"/>
      <c r="I111" s="39" t="s">
        <v>227</v>
      </c>
      <c r="J111" s="47" t="s">
        <v>308</v>
      </c>
      <c r="K111" s="41"/>
      <c r="L111" s="43" t="s">
        <v>508</v>
      </c>
      <c r="M111" s="39"/>
      <c r="N111" s="39"/>
      <c r="O111" s="39"/>
    </row>
    <row r="112">
      <c r="A112" s="73" t="s">
        <v>146</v>
      </c>
      <c r="B112" s="39" t="s">
        <v>204</v>
      </c>
      <c r="C112" s="103">
        <v>1.0</v>
      </c>
      <c r="D112" s="41" t="s">
        <v>159</v>
      </c>
      <c r="E112" s="39" t="s">
        <v>19</v>
      </c>
      <c r="F112" s="41"/>
      <c r="G112" s="39" t="s">
        <v>148</v>
      </c>
      <c r="H112" s="41"/>
      <c r="I112" s="39" t="s">
        <v>227</v>
      </c>
      <c r="J112" s="47" t="s">
        <v>308</v>
      </c>
      <c r="K112" s="41"/>
      <c r="L112" s="43" t="s">
        <v>508</v>
      </c>
      <c r="M112" s="39"/>
      <c r="N112" s="39"/>
      <c r="O112" s="39"/>
    </row>
    <row r="113">
      <c r="A113" s="73" t="s">
        <v>146</v>
      </c>
      <c r="B113" s="39" t="s">
        <v>204</v>
      </c>
      <c r="C113" s="103">
        <v>1.0</v>
      </c>
      <c r="D113" s="41" t="s">
        <v>159</v>
      </c>
      <c r="E113" s="39" t="s">
        <v>19</v>
      </c>
      <c r="F113" s="41"/>
      <c r="G113" s="39" t="s">
        <v>148</v>
      </c>
      <c r="H113" s="41"/>
      <c r="I113" s="39" t="s">
        <v>227</v>
      </c>
      <c r="J113" s="47" t="s">
        <v>308</v>
      </c>
      <c r="K113" s="41"/>
      <c r="L113" s="43" t="s">
        <v>508</v>
      </c>
      <c r="M113" s="39"/>
      <c r="N113" s="39"/>
      <c r="O113" s="39"/>
    </row>
    <row r="114">
      <c r="A114" s="73" t="s">
        <v>146</v>
      </c>
      <c r="B114" s="39" t="s">
        <v>204</v>
      </c>
      <c r="C114" s="103">
        <v>1.0</v>
      </c>
      <c r="D114" s="41" t="s">
        <v>159</v>
      </c>
      <c r="E114" s="39" t="s">
        <v>22</v>
      </c>
      <c r="F114" s="41"/>
      <c r="G114" s="39" t="s">
        <v>148</v>
      </c>
      <c r="H114" s="41">
        <v>4122991.0</v>
      </c>
      <c r="I114" s="39" t="s">
        <v>227</v>
      </c>
      <c r="J114" s="47" t="s">
        <v>269</v>
      </c>
      <c r="K114" s="41" t="s">
        <v>270</v>
      </c>
      <c r="L114" s="43" t="s">
        <v>508</v>
      </c>
      <c r="M114" s="39"/>
      <c r="N114" s="39"/>
      <c r="O114" s="39"/>
    </row>
    <row r="115">
      <c r="A115" s="73" t="s">
        <v>146</v>
      </c>
      <c r="B115" s="39" t="s">
        <v>204</v>
      </c>
      <c r="C115" s="103">
        <v>1.0</v>
      </c>
      <c r="D115" s="41" t="s">
        <v>159</v>
      </c>
      <c r="E115" s="39" t="s">
        <v>22</v>
      </c>
      <c r="F115" s="41"/>
      <c r="G115" s="39" t="s">
        <v>148</v>
      </c>
      <c r="H115" s="41">
        <v>4123013.0</v>
      </c>
      <c r="I115" s="39" t="s">
        <v>227</v>
      </c>
      <c r="J115" s="47" t="s">
        <v>269</v>
      </c>
      <c r="K115" s="41" t="s">
        <v>270</v>
      </c>
      <c r="L115" s="43" t="s">
        <v>508</v>
      </c>
      <c r="M115" s="39"/>
      <c r="N115" s="39"/>
      <c r="O115" s="39"/>
    </row>
    <row r="116">
      <c r="A116" s="73" t="s">
        <v>146</v>
      </c>
      <c r="B116" s="39" t="s">
        <v>204</v>
      </c>
      <c r="C116" s="103">
        <v>1.0</v>
      </c>
      <c r="D116" s="41" t="s">
        <v>159</v>
      </c>
      <c r="E116" s="39" t="s">
        <v>22</v>
      </c>
      <c r="F116" s="41"/>
      <c r="G116" s="39" t="s">
        <v>148</v>
      </c>
      <c r="H116" s="41">
        <v>4122973.0</v>
      </c>
      <c r="I116" s="39" t="s">
        <v>227</v>
      </c>
      <c r="J116" s="47" t="s">
        <v>269</v>
      </c>
      <c r="K116" s="41" t="s">
        <v>270</v>
      </c>
      <c r="L116" s="43" t="s">
        <v>508</v>
      </c>
      <c r="M116" s="39"/>
      <c r="N116" s="39"/>
      <c r="O116" s="39"/>
    </row>
    <row r="117">
      <c r="A117" s="73" t="s">
        <v>146</v>
      </c>
      <c r="B117" s="39" t="s">
        <v>204</v>
      </c>
      <c r="C117" s="103">
        <v>1.0</v>
      </c>
      <c r="D117" s="41" t="s">
        <v>159</v>
      </c>
      <c r="E117" s="39" t="s">
        <v>22</v>
      </c>
      <c r="F117" s="41"/>
      <c r="G117" s="39" t="s">
        <v>148</v>
      </c>
      <c r="H117" s="41">
        <v>4123023.0</v>
      </c>
      <c r="I117" s="39" t="s">
        <v>227</v>
      </c>
      <c r="J117" s="47" t="s">
        <v>269</v>
      </c>
      <c r="K117" s="41" t="s">
        <v>270</v>
      </c>
      <c r="L117" s="43" t="s">
        <v>508</v>
      </c>
      <c r="M117" s="39"/>
      <c r="N117" s="39"/>
      <c r="O117" s="39"/>
    </row>
    <row r="118">
      <c r="A118" s="73" t="s">
        <v>146</v>
      </c>
      <c r="B118" s="39" t="s">
        <v>204</v>
      </c>
      <c r="C118" s="103">
        <v>1.0</v>
      </c>
      <c r="D118" s="41" t="s">
        <v>159</v>
      </c>
      <c r="E118" s="39" t="s">
        <v>21</v>
      </c>
      <c r="F118" s="41"/>
      <c r="G118" s="39" t="s">
        <v>148</v>
      </c>
      <c r="H118" s="41" t="s">
        <v>3957</v>
      </c>
      <c r="I118" s="39" t="s">
        <v>227</v>
      </c>
      <c r="J118" s="47" t="s">
        <v>345</v>
      </c>
      <c r="K118" s="41"/>
      <c r="L118" s="43" t="s">
        <v>508</v>
      </c>
      <c r="M118" s="39"/>
      <c r="N118" s="39"/>
      <c r="O118" s="39"/>
    </row>
    <row r="119">
      <c r="A119" s="73" t="s">
        <v>146</v>
      </c>
      <c r="B119" s="39" t="s">
        <v>204</v>
      </c>
      <c r="C119" s="103">
        <v>1.0</v>
      </c>
      <c r="D119" s="41" t="s">
        <v>159</v>
      </c>
      <c r="E119" s="39" t="s">
        <v>21</v>
      </c>
      <c r="F119" s="41"/>
      <c r="G119" s="39" t="s">
        <v>148</v>
      </c>
      <c r="H119" s="41" t="s">
        <v>3958</v>
      </c>
      <c r="I119" s="39" t="s">
        <v>227</v>
      </c>
      <c r="J119" s="47" t="s">
        <v>345</v>
      </c>
      <c r="K119" s="41"/>
      <c r="L119" s="43" t="s">
        <v>508</v>
      </c>
      <c r="M119" s="39"/>
      <c r="N119" s="39"/>
      <c r="O119" s="39"/>
    </row>
    <row r="120">
      <c r="A120" s="73" t="s">
        <v>146</v>
      </c>
      <c r="B120" s="39" t="s">
        <v>204</v>
      </c>
      <c r="C120" s="103">
        <v>1.0</v>
      </c>
      <c r="D120" s="41" t="s">
        <v>159</v>
      </c>
      <c r="E120" s="39" t="s">
        <v>21</v>
      </c>
      <c r="F120" s="41"/>
      <c r="G120" s="39" t="s">
        <v>148</v>
      </c>
      <c r="H120" s="41" t="s">
        <v>3959</v>
      </c>
      <c r="I120" s="39" t="s">
        <v>227</v>
      </c>
      <c r="J120" s="47" t="s">
        <v>345</v>
      </c>
      <c r="K120" s="41"/>
      <c r="L120" s="43" t="s">
        <v>508</v>
      </c>
      <c r="M120" s="39"/>
      <c r="N120" s="39"/>
      <c r="O120" s="39"/>
    </row>
    <row r="121">
      <c r="A121" s="73" t="s">
        <v>146</v>
      </c>
      <c r="B121" s="39" t="s">
        <v>204</v>
      </c>
      <c r="C121" s="103">
        <v>1.0</v>
      </c>
      <c r="D121" s="41" t="s">
        <v>159</v>
      </c>
      <c r="E121" s="39" t="s">
        <v>21</v>
      </c>
      <c r="F121" s="41"/>
      <c r="G121" s="39" t="s">
        <v>148</v>
      </c>
      <c r="H121" s="41" t="s">
        <v>3960</v>
      </c>
      <c r="I121" s="39" t="s">
        <v>227</v>
      </c>
      <c r="J121" s="47" t="s">
        <v>345</v>
      </c>
      <c r="K121" s="41"/>
      <c r="L121" s="43" t="s">
        <v>508</v>
      </c>
      <c r="M121" s="39"/>
      <c r="N121" s="39"/>
      <c r="O121" s="39"/>
    </row>
    <row r="122">
      <c r="A122" s="73" t="s">
        <v>3961</v>
      </c>
      <c r="B122" s="39" t="s">
        <v>947</v>
      </c>
      <c r="C122" s="103">
        <v>1.0</v>
      </c>
      <c r="D122" s="41" t="s">
        <v>154</v>
      </c>
      <c r="E122" s="39" t="s">
        <v>7</v>
      </c>
      <c r="F122" s="39" t="s">
        <v>155</v>
      </c>
      <c r="G122" s="39" t="s">
        <v>148</v>
      </c>
      <c r="H122" s="41" t="s">
        <v>3962</v>
      </c>
      <c r="I122" s="39" t="s">
        <v>227</v>
      </c>
      <c r="J122" s="47" t="s">
        <v>165</v>
      </c>
      <c r="K122" s="43" t="s">
        <v>746</v>
      </c>
      <c r="L122" s="63" t="s">
        <v>3963</v>
      </c>
      <c r="M122" s="63"/>
      <c r="N122" s="63" t="s">
        <v>158</v>
      </c>
      <c r="O122" s="63" t="s">
        <v>247</v>
      </c>
    </row>
    <row r="123">
      <c r="A123" s="41" t="s">
        <v>467</v>
      </c>
      <c r="B123" s="39" t="s">
        <v>260</v>
      </c>
      <c r="C123" s="103">
        <v>1.0</v>
      </c>
      <c r="D123" s="41" t="s">
        <v>154</v>
      </c>
      <c r="E123" s="39" t="s">
        <v>7</v>
      </c>
      <c r="F123" s="39" t="s">
        <v>155</v>
      </c>
      <c r="G123" s="38" t="s">
        <v>148</v>
      </c>
      <c r="H123" s="39" t="s">
        <v>3964</v>
      </c>
      <c r="I123" s="47" t="s">
        <v>227</v>
      </c>
      <c r="J123" s="41" t="s">
        <v>165</v>
      </c>
      <c r="K123" s="106" t="s">
        <v>513</v>
      </c>
      <c r="L123" s="43" t="s">
        <v>3965</v>
      </c>
      <c r="M123" s="39"/>
      <c r="N123" s="39" t="s">
        <v>158</v>
      </c>
      <c r="O123" s="39" t="s">
        <v>264</v>
      </c>
    </row>
    <row r="124">
      <c r="A124" s="41" t="s">
        <v>3966</v>
      </c>
      <c r="B124" s="39" t="s">
        <v>180</v>
      </c>
      <c r="C124" s="103">
        <v>1.0</v>
      </c>
      <c r="D124" s="41" t="s">
        <v>154</v>
      </c>
      <c r="E124" s="39" t="s">
        <v>7</v>
      </c>
      <c r="F124" s="39" t="s">
        <v>155</v>
      </c>
      <c r="G124" s="38" t="s">
        <v>148</v>
      </c>
      <c r="H124" s="39" t="s">
        <v>3967</v>
      </c>
      <c r="I124" s="47" t="s">
        <v>227</v>
      </c>
      <c r="J124" s="41" t="s">
        <v>165</v>
      </c>
      <c r="K124" s="43" t="s">
        <v>746</v>
      </c>
      <c r="L124" s="43" t="s">
        <v>3968</v>
      </c>
      <c r="M124" s="39"/>
      <c r="N124" s="39" t="s">
        <v>158</v>
      </c>
      <c r="O124" s="39" t="s">
        <v>247</v>
      </c>
    </row>
    <row r="125">
      <c r="A125" s="41" t="s">
        <v>3969</v>
      </c>
      <c r="B125" s="39" t="s">
        <v>1632</v>
      </c>
      <c r="C125" s="40">
        <v>1.0</v>
      </c>
      <c r="D125" s="39" t="s">
        <v>154</v>
      </c>
      <c r="E125" s="41" t="s">
        <v>7</v>
      </c>
      <c r="F125" s="39" t="s">
        <v>155</v>
      </c>
      <c r="G125" s="41" t="s">
        <v>148</v>
      </c>
      <c r="H125" s="39" t="s">
        <v>3970</v>
      </c>
      <c r="I125" s="47" t="s">
        <v>227</v>
      </c>
      <c r="J125" s="41" t="s">
        <v>165</v>
      </c>
      <c r="K125" s="43" t="s">
        <v>746</v>
      </c>
      <c r="L125" s="43" t="s">
        <v>3968</v>
      </c>
      <c r="M125" s="39"/>
      <c r="N125" s="39" t="s">
        <v>158</v>
      </c>
      <c r="O125" s="39" t="s">
        <v>247</v>
      </c>
    </row>
    <row r="126">
      <c r="A126" s="47" t="s">
        <v>146</v>
      </c>
      <c r="B126" s="39" t="s">
        <v>180</v>
      </c>
      <c r="C126" s="40">
        <v>1.0</v>
      </c>
      <c r="D126" s="39" t="s">
        <v>159</v>
      </c>
      <c r="E126" s="41" t="s">
        <v>14</v>
      </c>
      <c r="F126" s="39"/>
      <c r="G126" s="41" t="s">
        <v>148</v>
      </c>
      <c r="H126" s="70" t="s">
        <v>3971</v>
      </c>
      <c r="I126" s="39" t="s">
        <v>227</v>
      </c>
      <c r="J126" s="41" t="s">
        <v>273</v>
      </c>
      <c r="K126" s="43" t="s">
        <v>323</v>
      </c>
      <c r="L126" s="43" t="s">
        <v>324</v>
      </c>
      <c r="M126" s="43"/>
      <c r="N126" s="43"/>
      <c r="O126" s="43"/>
    </row>
    <row r="127">
      <c r="A127" s="41" t="s">
        <v>3972</v>
      </c>
      <c r="B127" s="39" t="s">
        <v>306</v>
      </c>
      <c r="C127" s="40">
        <v>1.0</v>
      </c>
      <c r="D127" s="39" t="s">
        <v>154</v>
      </c>
      <c r="E127" s="39" t="s">
        <v>6</v>
      </c>
      <c r="F127" s="39" t="s">
        <v>155</v>
      </c>
      <c r="G127" s="39" t="s">
        <v>148</v>
      </c>
      <c r="H127" s="70" t="s">
        <v>3973</v>
      </c>
      <c r="I127" s="39" t="s">
        <v>227</v>
      </c>
      <c r="J127" s="47" t="s">
        <v>308</v>
      </c>
      <c r="K127" s="65" t="s">
        <v>308</v>
      </c>
      <c r="L127" s="59" t="s">
        <v>923</v>
      </c>
      <c r="M127" s="59"/>
      <c r="N127" s="59"/>
      <c r="O127" s="59"/>
    </row>
    <row r="128">
      <c r="A128" s="41" t="s">
        <v>3972</v>
      </c>
      <c r="B128" s="39" t="s">
        <v>306</v>
      </c>
      <c r="C128" s="40">
        <v>1.0</v>
      </c>
      <c r="D128" s="39" t="s">
        <v>154</v>
      </c>
      <c r="E128" s="38" t="s">
        <v>6</v>
      </c>
      <c r="F128" s="39" t="s">
        <v>155</v>
      </c>
      <c r="G128" s="47" t="s">
        <v>148</v>
      </c>
      <c r="H128" s="70" t="s">
        <v>3974</v>
      </c>
      <c r="I128" s="39" t="s">
        <v>227</v>
      </c>
      <c r="J128" s="47" t="s">
        <v>308</v>
      </c>
      <c r="K128" s="65" t="s">
        <v>308</v>
      </c>
      <c r="L128" s="59" t="s">
        <v>923</v>
      </c>
      <c r="M128" s="59"/>
      <c r="N128" s="59"/>
      <c r="O128" s="59"/>
    </row>
    <row r="129">
      <c r="A129" s="41" t="s">
        <v>3972</v>
      </c>
      <c r="B129" s="39" t="s">
        <v>180</v>
      </c>
      <c r="C129" s="40">
        <v>1.0</v>
      </c>
      <c r="D129" s="39" t="s">
        <v>159</v>
      </c>
      <c r="E129" s="41" t="s">
        <v>13</v>
      </c>
      <c r="F129" s="39"/>
      <c r="G129" s="41" t="s">
        <v>148</v>
      </c>
      <c r="H129" s="70" t="s">
        <v>3975</v>
      </c>
      <c r="I129" s="39" t="s">
        <v>227</v>
      </c>
      <c r="J129" s="41" t="s">
        <v>273</v>
      </c>
      <c r="K129" s="43" t="s">
        <v>528</v>
      </c>
      <c r="L129" s="59" t="s">
        <v>3482</v>
      </c>
      <c r="M129" s="247" t="s">
        <v>3976</v>
      </c>
      <c r="N129" s="59"/>
      <c r="O129" s="59"/>
    </row>
    <row r="130">
      <c r="A130" s="41" t="s">
        <v>3972</v>
      </c>
      <c r="B130" s="39" t="s">
        <v>175</v>
      </c>
      <c r="C130" s="40">
        <v>1.0</v>
      </c>
      <c r="D130" s="39" t="s">
        <v>154</v>
      </c>
      <c r="E130" s="41" t="s">
        <v>7</v>
      </c>
      <c r="F130" s="39" t="s">
        <v>155</v>
      </c>
      <c r="G130" s="41" t="s">
        <v>148</v>
      </c>
      <c r="H130" s="70" t="s">
        <v>3977</v>
      </c>
      <c r="I130" s="39" t="s">
        <v>227</v>
      </c>
      <c r="J130" s="41" t="s">
        <v>165</v>
      </c>
      <c r="K130" s="43" t="s">
        <v>320</v>
      </c>
      <c r="L130" s="43" t="s">
        <v>3978</v>
      </c>
      <c r="M130" s="39"/>
      <c r="N130" s="39" t="s">
        <v>158</v>
      </c>
      <c r="O130" s="39" t="s">
        <v>247</v>
      </c>
    </row>
    <row r="131">
      <c r="A131" s="39" t="s">
        <v>146</v>
      </c>
      <c r="B131" s="39" t="s">
        <v>180</v>
      </c>
      <c r="C131" s="40">
        <v>1.0</v>
      </c>
      <c r="D131" s="39" t="s">
        <v>159</v>
      </c>
      <c r="E131" s="41" t="s">
        <v>11</v>
      </c>
      <c r="F131" s="39"/>
      <c r="G131" s="39" t="s">
        <v>148</v>
      </c>
      <c r="H131" s="58">
        <v>2.1285523020308E13</v>
      </c>
      <c r="I131" s="39" t="s">
        <v>227</v>
      </c>
      <c r="J131" s="41" t="s">
        <v>273</v>
      </c>
      <c r="K131" s="43" t="s">
        <v>336</v>
      </c>
      <c r="L131" s="43" t="s">
        <v>337</v>
      </c>
      <c r="M131" s="39"/>
      <c r="N131" s="39"/>
      <c r="O131" s="39"/>
    </row>
    <row r="132">
      <c r="A132" s="39" t="s">
        <v>3972</v>
      </c>
      <c r="B132" s="39" t="s">
        <v>180</v>
      </c>
      <c r="C132" s="40">
        <v>1.0</v>
      </c>
      <c r="D132" s="39" t="s">
        <v>159</v>
      </c>
      <c r="E132" s="41" t="s">
        <v>11</v>
      </c>
      <c r="F132" s="39"/>
      <c r="G132" s="39" t="s">
        <v>148</v>
      </c>
      <c r="H132" s="58">
        <v>2.1285523020326E13</v>
      </c>
      <c r="I132" s="39" t="s">
        <v>227</v>
      </c>
      <c r="J132" s="41" t="s">
        <v>273</v>
      </c>
      <c r="K132" s="43" t="s">
        <v>336</v>
      </c>
      <c r="L132" s="59" t="s">
        <v>330</v>
      </c>
      <c r="M132" s="59"/>
      <c r="N132" s="59"/>
      <c r="O132" s="59"/>
    </row>
    <row r="133">
      <c r="A133" s="39" t="s">
        <v>146</v>
      </c>
      <c r="B133" s="39" t="s">
        <v>180</v>
      </c>
      <c r="C133" s="40">
        <v>1.0</v>
      </c>
      <c r="D133" s="39" t="s">
        <v>159</v>
      </c>
      <c r="E133" s="41" t="s">
        <v>12</v>
      </c>
      <c r="F133" s="39"/>
      <c r="G133" s="39" t="s">
        <v>148</v>
      </c>
      <c r="H133" s="58">
        <v>2.1275520101044E13</v>
      </c>
      <c r="I133" s="39" t="s">
        <v>227</v>
      </c>
      <c r="J133" s="41" t="s">
        <v>273</v>
      </c>
      <c r="K133" s="43" t="s">
        <v>336</v>
      </c>
      <c r="L133" s="43" t="s">
        <v>337</v>
      </c>
      <c r="M133" s="39"/>
      <c r="N133" s="39"/>
      <c r="O133" s="39"/>
    </row>
    <row r="134">
      <c r="A134" s="39" t="s">
        <v>146</v>
      </c>
      <c r="B134" s="39" t="s">
        <v>180</v>
      </c>
      <c r="C134" s="40">
        <v>1.0</v>
      </c>
      <c r="D134" s="39" t="s">
        <v>159</v>
      </c>
      <c r="E134" s="41" t="s">
        <v>12</v>
      </c>
      <c r="F134" s="39"/>
      <c r="G134" s="39" t="s">
        <v>148</v>
      </c>
      <c r="H134" s="58" t="s">
        <v>3979</v>
      </c>
      <c r="I134" s="39" t="s">
        <v>227</v>
      </c>
      <c r="J134" s="41" t="s">
        <v>273</v>
      </c>
      <c r="K134" s="43" t="s">
        <v>336</v>
      </c>
      <c r="L134" s="43" t="s">
        <v>324</v>
      </c>
      <c r="M134" s="43"/>
      <c r="N134" s="43"/>
      <c r="O134" s="43"/>
    </row>
    <row r="135">
      <c r="A135" s="38" t="s">
        <v>146</v>
      </c>
      <c r="B135" s="39" t="s">
        <v>180</v>
      </c>
      <c r="C135" s="40">
        <v>1.0</v>
      </c>
      <c r="D135" s="39" t="s">
        <v>159</v>
      </c>
      <c r="E135" s="41" t="s">
        <v>13</v>
      </c>
      <c r="F135" s="39"/>
      <c r="G135" s="41" t="s">
        <v>148</v>
      </c>
      <c r="H135" s="70" t="s">
        <v>3980</v>
      </c>
      <c r="I135" s="41" t="s">
        <v>227</v>
      </c>
      <c r="J135" s="39" t="s">
        <v>273</v>
      </c>
      <c r="K135" s="65" t="s">
        <v>371</v>
      </c>
      <c r="L135" s="43" t="s">
        <v>1270</v>
      </c>
      <c r="M135" s="43"/>
      <c r="N135" s="43"/>
      <c r="O135" s="43"/>
    </row>
    <row r="136">
      <c r="A136" s="38" t="s">
        <v>146</v>
      </c>
      <c r="B136" s="39" t="s">
        <v>204</v>
      </c>
      <c r="C136" s="103">
        <v>1.0</v>
      </c>
      <c r="D136" s="47" t="s">
        <v>159</v>
      </c>
      <c r="E136" s="41" t="s">
        <v>21</v>
      </c>
      <c r="F136" s="39"/>
      <c r="G136" s="41" t="s">
        <v>148</v>
      </c>
      <c r="H136" s="70" t="s">
        <v>3981</v>
      </c>
      <c r="I136" s="41" t="s">
        <v>227</v>
      </c>
      <c r="J136" s="39" t="s">
        <v>345</v>
      </c>
      <c r="K136" s="54" t="s">
        <v>1043</v>
      </c>
      <c r="L136" s="43" t="s">
        <v>3982</v>
      </c>
      <c r="M136" s="43"/>
      <c r="N136" s="43"/>
      <c r="O136" s="43"/>
    </row>
    <row r="137">
      <c r="A137" s="38" t="s">
        <v>146</v>
      </c>
      <c r="B137" s="39" t="s">
        <v>204</v>
      </c>
      <c r="C137" s="103">
        <v>1.0</v>
      </c>
      <c r="D137" s="47" t="s">
        <v>159</v>
      </c>
      <c r="E137" s="41" t="s">
        <v>21</v>
      </c>
      <c r="F137" s="39"/>
      <c r="G137" s="41" t="s">
        <v>148</v>
      </c>
      <c r="H137" s="70" t="s">
        <v>3983</v>
      </c>
      <c r="I137" s="41" t="s">
        <v>227</v>
      </c>
      <c r="J137" s="39" t="s">
        <v>345</v>
      </c>
      <c r="K137" s="54" t="s">
        <v>1043</v>
      </c>
      <c r="L137" s="43" t="s">
        <v>3982</v>
      </c>
      <c r="M137" s="43"/>
      <c r="N137" s="43"/>
      <c r="O137" s="43"/>
    </row>
    <row r="138">
      <c r="A138" s="38" t="s">
        <v>146</v>
      </c>
      <c r="B138" s="39" t="s">
        <v>204</v>
      </c>
      <c r="C138" s="103">
        <v>1.0</v>
      </c>
      <c r="D138" s="47" t="s">
        <v>159</v>
      </c>
      <c r="E138" s="41" t="s">
        <v>21</v>
      </c>
      <c r="F138" s="39"/>
      <c r="G138" s="41" t="s">
        <v>148</v>
      </c>
      <c r="H138" s="70" t="s">
        <v>3984</v>
      </c>
      <c r="I138" s="41" t="s">
        <v>227</v>
      </c>
      <c r="J138" s="39" t="s">
        <v>345</v>
      </c>
      <c r="K138" s="54" t="s">
        <v>1043</v>
      </c>
      <c r="L138" s="43" t="s">
        <v>3982</v>
      </c>
      <c r="M138" s="43"/>
      <c r="N138" s="43"/>
      <c r="O138" s="43"/>
    </row>
    <row r="139">
      <c r="A139" s="38" t="s">
        <v>146</v>
      </c>
      <c r="B139" s="39" t="s">
        <v>204</v>
      </c>
      <c r="C139" s="103">
        <v>1.0</v>
      </c>
      <c r="D139" s="47" t="s">
        <v>159</v>
      </c>
      <c r="E139" s="41" t="s">
        <v>22</v>
      </c>
      <c r="F139" s="39"/>
      <c r="G139" s="41" t="s">
        <v>148</v>
      </c>
      <c r="H139" s="70">
        <v>4101336.0</v>
      </c>
      <c r="I139" s="41" t="s">
        <v>227</v>
      </c>
      <c r="J139" s="39" t="s">
        <v>269</v>
      </c>
      <c r="K139" s="65" t="s">
        <v>356</v>
      </c>
      <c r="L139" s="43" t="s">
        <v>3982</v>
      </c>
      <c r="M139" s="43"/>
      <c r="N139" s="43"/>
      <c r="O139" s="43"/>
    </row>
    <row r="140">
      <c r="A140" s="38" t="s">
        <v>146</v>
      </c>
      <c r="B140" s="39" t="s">
        <v>204</v>
      </c>
      <c r="C140" s="103">
        <v>1.0</v>
      </c>
      <c r="D140" s="47" t="s">
        <v>159</v>
      </c>
      <c r="E140" s="41" t="s">
        <v>22</v>
      </c>
      <c r="F140" s="39"/>
      <c r="G140" s="41" t="s">
        <v>148</v>
      </c>
      <c r="H140" s="70">
        <v>4124836.0</v>
      </c>
      <c r="I140" s="41" t="s">
        <v>227</v>
      </c>
      <c r="J140" s="39" t="s">
        <v>269</v>
      </c>
      <c r="K140" s="65" t="s">
        <v>356</v>
      </c>
      <c r="L140" s="43" t="s">
        <v>3982</v>
      </c>
      <c r="M140" s="43"/>
      <c r="N140" s="43"/>
      <c r="O140" s="43"/>
    </row>
    <row r="141">
      <c r="A141" s="38" t="s">
        <v>146</v>
      </c>
      <c r="B141" s="39" t="s">
        <v>204</v>
      </c>
      <c r="C141" s="103">
        <v>1.0</v>
      </c>
      <c r="D141" s="47" t="s">
        <v>159</v>
      </c>
      <c r="E141" s="41" t="s">
        <v>22</v>
      </c>
      <c r="F141" s="39"/>
      <c r="G141" s="41" t="s">
        <v>148</v>
      </c>
      <c r="H141" s="70">
        <v>4101308.0</v>
      </c>
      <c r="I141" s="41" t="s">
        <v>227</v>
      </c>
      <c r="J141" s="39" t="s">
        <v>269</v>
      </c>
      <c r="K141" s="65" t="s">
        <v>356</v>
      </c>
      <c r="L141" s="43" t="s">
        <v>3982</v>
      </c>
      <c r="M141" s="43"/>
      <c r="N141" s="43"/>
      <c r="O141" s="43"/>
    </row>
    <row r="142">
      <c r="A142" s="38" t="s">
        <v>146</v>
      </c>
      <c r="B142" s="39" t="s">
        <v>180</v>
      </c>
      <c r="C142" s="103">
        <v>1.0</v>
      </c>
      <c r="D142" s="47" t="s">
        <v>9</v>
      </c>
      <c r="E142" s="41" t="s">
        <v>9</v>
      </c>
      <c r="F142" s="39"/>
      <c r="G142" s="41" t="s">
        <v>148</v>
      </c>
      <c r="H142" s="70" t="s">
        <v>3985</v>
      </c>
      <c r="I142" s="41" t="s">
        <v>227</v>
      </c>
      <c r="J142" s="39" t="s">
        <v>293</v>
      </c>
      <c r="K142" s="65" t="s">
        <v>3986</v>
      </c>
      <c r="L142" s="43" t="s">
        <v>3982</v>
      </c>
      <c r="M142" s="43"/>
      <c r="N142" s="43"/>
      <c r="O142" s="43"/>
    </row>
    <row r="143">
      <c r="A143" s="38" t="s">
        <v>146</v>
      </c>
      <c r="B143" s="39" t="s">
        <v>204</v>
      </c>
      <c r="C143" s="103">
        <v>1.0</v>
      </c>
      <c r="D143" s="47" t="s">
        <v>159</v>
      </c>
      <c r="E143" s="41" t="s">
        <v>20</v>
      </c>
      <c r="F143" s="39"/>
      <c r="G143" s="41" t="s">
        <v>148</v>
      </c>
      <c r="H143" s="70" t="s">
        <v>3987</v>
      </c>
      <c r="I143" s="41" t="s">
        <v>227</v>
      </c>
      <c r="J143" s="39" t="s">
        <v>212</v>
      </c>
      <c r="K143" s="65" t="s">
        <v>486</v>
      </c>
      <c r="L143" s="43" t="s">
        <v>3988</v>
      </c>
      <c r="M143" s="43"/>
      <c r="N143" s="43"/>
      <c r="O143" s="43"/>
    </row>
    <row r="144">
      <c r="A144" s="38" t="s">
        <v>146</v>
      </c>
      <c r="B144" s="39" t="s">
        <v>204</v>
      </c>
      <c r="C144" s="103">
        <v>1.0</v>
      </c>
      <c r="D144" s="47" t="s">
        <v>159</v>
      </c>
      <c r="E144" s="41" t="s">
        <v>20</v>
      </c>
      <c r="F144" s="39"/>
      <c r="G144" s="41" t="s">
        <v>148</v>
      </c>
      <c r="H144" s="70" t="s">
        <v>3989</v>
      </c>
      <c r="I144" s="41" t="s">
        <v>227</v>
      </c>
      <c r="J144" s="39" t="s">
        <v>212</v>
      </c>
      <c r="K144" s="65" t="s">
        <v>486</v>
      </c>
      <c r="L144" s="43" t="s">
        <v>3988</v>
      </c>
      <c r="M144" s="43"/>
      <c r="N144" s="43"/>
      <c r="O144" s="43"/>
    </row>
    <row r="145">
      <c r="A145" s="38" t="s">
        <v>146</v>
      </c>
      <c r="B145" s="39" t="s">
        <v>204</v>
      </c>
      <c r="C145" s="103">
        <v>1.0</v>
      </c>
      <c r="D145" s="47" t="s">
        <v>159</v>
      </c>
      <c r="E145" s="41" t="s">
        <v>20</v>
      </c>
      <c r="F145" s="39"/>
      <c r="G145" s="41" t="s">
        <v>148</v>
      </c>
      <c r="H145" s="70" t="s">
        <v>3990</v>
      </c>
      <c r="I145" s="41" t="s">
        <v>227</v>
      </c>
      <c r="J145" s="39" t="s">
        <v>212</v>
      </c>
      <c r="K145" s="65" t="s">
        <v>486</v>
      </c>
      <c r="L145" s="43" t="s">
        <v>3988</v>
      </c>
      <c r="M145" s="43"/>
      <c r="N145" s="43"/>
      <c r="O145" s="43"/>
    </row>
    <row r="146">
      <c r="A146" s="38" t="s">
        <v>146</v>
      </c>
      <c r="B146" s="39" t="s">
        <v>204</v>
      </c>
      <c r="C146" s="103">
        <v>1.0</v>
      </c>
      <c r="D146" s="47" t="s">
        <v>9</v>
      </c>
      <c r="E146" s="41" t="s">
        <v>9</v>
      </c>
      <c r="F146" s="39"/>
      <c r="G146" s="41" t="s">
        <v>148</v>
      </c>
      <c r="H146" s="70" t="s">
        <v>3991</v>
      </c>
      <c r="I146" s="41" t="s">
        <v>227</v>
      </c>
      <c r="J146" s="39" t="s">
        <v>232</v>
      </c>
      <c r="K146" s="65" t="s">
        <v>1594</v>
      </c>
      <c r="L146" s="43" t="s">
        <v>3988</v>
      </c>
      <c r="M146" s="43"/>
      <c r="N146" s="43"/>
      <c r="O146" s="43"/>
    </row>
    <row r="147">
      <c r="A147" s="38" t="s">
        <v>146</v>
      </c>
      <c r="B147" s="39" t="s">
        <v>204</v>
      </c>
      <c r="C147" s="103">
        <v>1.0</v>
      </c>
      <c r="D147" s="47" t="s">
        <v>9</v>
      </c>
      <c r="E147" s="41" t="s">
        <v>9</v>
      </c>
      <c r="F147" s="39"/>
      <c r="G147" s="41" t="s">
        <v>148</v>
      </c>
      <c r="H147" s="70" t="s">
        <v>3992</v>
      </c>
      <c r="I147" s="41" t="s">
        <v>227</v>
      </c>
      <c r="J147" s="39" t="s">
        <v>232</v>
      </c>
      <c r="K147" s="65" t="s">
        <v>1594</v>
      </c>
      <c r="L147" s="43" t="s">
        <v>3988</v>
      </c>
      <c r="M147" s="43"/>
      <c r="N147" s="43"/>
      <c r="O147" s="43"/>
    </row>
    <row r="148">
      <c r="A148" s="38" t="s">
        <v>146</v>
      </c>
      <c r="B148" s="39" t="s">
        <v>204</v>
      </c>
      <c r="C148" s="103">
        <v>1.0</v>
      </c>
      <c r="D148" s="47" t="s">
        <v>9</v>
      </c>
      <c r="E148" s="41" t="s">
        <v>9</v>
      </c>
      <c r="F148" s="39"/>
      <c r="G148" s="41" t="s">
        <v>148</v>
      </c>
      <c r="H148" s="70" t="s">
        <v>3993</v>
      </c>
      <c r="I148" s="41" t="s">
        <v>227</v>
      </c>
      <c r="J148" s="39" t="s">
        <v>232</v>
      </c>
      <c r="K148" s="65" t="s">
        <v>1594</v>
      </c>
      <c r="L148" s="43" t="s">
        <v>3988</v>
      </c>
      <c r="M148" s="43"/>
      <c r="N148" s="43"/>
      <c r="O148" s="43"/>
    </row>
    <row r="149">
      <c r="A149" s="38" t="s">
        <v>146</v>
      </c>
      <c r="B149" s="39" t="s">
        <v>204</v>
      </c>
      <c r="C149" s="103">
        <v>1.0</v>
      </c>
      <c r="D149" s="47" t="s">
        <v>9</v>
      </c>
      <c r="E149" s="41" t="s">
        <v>9</v>
      </c>
      <c r="F149" s="39"/>
      <c r="G149" s="41" t="s">
        <v>148</v>
      </c>
      <c r="H149" s="70" t="s">
        <v>3994</v>
      </c>
      <c r="I149" s="41" t="s">
        <v>227</v>
      </c>
      <c r="J149" s="39" t="s">
        <v>232</v>
      </c>
      <c r="K149" s="65" t="s">
        <v>1594</v>
      </c>
      <c r="L149" s="43" t="s">
        <v>3988</v>
      </c>
      <c r="M149" s="43"/>
      <c r="N149" s="43"/>
      <c r="O149" s="43"/>
    </row>
    <row r="150">
      <c r="A150" s="38" t="s">
        <v>146</v>
      </c>
      <c r="B150" s="39" t="s">
        <v>204</v>
      </c>
      <c r="C150" s="103">
        <v>1.0</v>
      </c>
      <c r="D150" s="47" t="s">
        <v>154</v>
      </c>
      <c r="E150" s="41" t="s">
        <v>8</v>
      </c>
      <c r="F150" s="39"/>
      <c r="G150" s="41" t="s">
        <v>148</v>
      </c>
      <c r="H150" s="70" t="s">
        <v>3995</v>
      </c>
      <c r="I150" s="41" t="s">
        <v>227</v>
      </c>
      <c r="J150" s="39" t="s">
        <v>269</v>
      </c>
      <c r="K150" s="54" t="s">
        <v>478</v>
      </c>
      <c r="L150" s="43" t="s">
        <v>3988</v>
      </c>
      <c r="M150" s="43"/>
      <c r="N150" s="43"/>
      <c r="O150" s="43"/>
    </row>
    <row r="151">
      <c r="A151" s="38" t="s">
        <v>146</v>
      </c>
      <c r="B151" s="39" t="s">
        <v>204</v>
      </c>
      <c r="C151" s="103">
        <v>1.0</v>
      </c>
      <c r="D151" s="47" t="s">
        <v>154</v>
      </c>
      <c r="E151" s="41" t="s">
        <v>8</v>
      </c>
      <c r="F151" s="39"/>
      <c r="G151" s="41" t="s">
        <v>148</v>
      </c>
      <c r="H151" s="70" t="s">
        <v>3996</v>
      </c>
      <c r="I151" s="41" t="s">
        <v>227</v>
      </c>
      <c r="J151" s="39" t="s">
        <v>269</v>
      </c>
      <c r="K151" s="54" t="s">
        <v>478</v>
      </c>
      <c r="L151" s="43" t="s">
        <v>3988</v>
      </c>
      <c r="M151" s="43"/>
      <c r="N151" s="43"/>
      <c r="O151" s="43"/>
    </row>
    <row r="152">
      <c r="A152" s="38" t="s">
        <v>146</v>
      </c>
      <c r="B152" s="39" t="s">
        <v>204</v>
      </c>
      <c r="C152" s="103">
        <v>1.0</v>
      </c>
      <c r="D152" s="47" t="s">
        <v>154</v>
      </c>
      <c r="E152" s="41" t="s">
        <v>8</v>
      </c>
      <c r="F152" s="39"/>
      <c r="G152" s="41" t="s">
        <v>148</v>
      </c>
      <c r="H152" s="70" t="s">
        <v>3997</v>
      </c>
      <c r="I152" s="41" t="s">
        <v>227</v>
      </c>
      <c r="J152" s="39" t="s">
        <v>269</v>
      </c>
      <c r="K152" s="54" t="s">
        <v>478</v>
      </c>
      <c r="L152" s="43" t="s">
        <v>3988</v>
      </c>
      <c r="M152" s="43"/>
      <c r="N152" s="43"/>
      <c r="O152" s="43"/>
    </row>
    <row r="153">
      <c r="A153" s="38" t="s">
        <v>146</v>
      </c>
      <c r="B153" s="39" t="s">
        <v>204</v>
      </c>
      <c r="C153" s="103">
        <v>1.0</v>
      </c>
      <c r="D153" s="47" t="s">
        <v>159</v>
      </c>
      <c r="E153" s="41" t="s">
        <v>25</v>
      </c>
      <c r="F153" s="39"/>
      <c r="G153" s="41" t="s">
        <v>148</v>
      </c>
      <c r="H153" s="70">
        <v>2.2062523702994E13</v>
      </c>
      <c r="I153" s="41" t="s">
        <v>227</v>
      </c>
      <c r="J153" s="39" t="s">
        <v>273</v>
      </c>
      <c r="K153" s="55" t="s">
        <v>348</v>
      </c>
      <c r="L153" s="43" t="s">
        <v>3988</v>
      </c>
      <c r="M153" s="43"/>
      <c r="N153" s="43"/>
      <c r="O153" s="43"/>
    </row>
    <row r="154">
      <c r="A154" s="38" t="s">
        <v>146</v>
      </c>
      <c r="B154" s="39" t="s">
        <v>204</v>
      </c>
      <c r="C154" s="103">
        <v>1.0</v>
      </c>
      <c r="D154" s="47" t="s">
        <v>159</v>
      </c>
      <c r="E154" s="41" t="s">
        <v>25</v>
      </c>
      <c r="F154" s="39"/>
      <c r="G154" s="41" t="s">
        <v>148</v>
      </c>
      <c r="H154" s="70">
        <v>2.2106523707653E13</v>
      </c>
      <c r="I154" s="41" t="s">
        <v>227</v>
      </c>
      <c r="J154" s="39" t="s">
        <v>273</v>
      </c>
      <c r="K154" s="55" t="s">
        <v>348</v>
      </c>
      <c r="L154" s="43" t="s">
        <v>3988</v>
      </c>
      <c r="M154" s="43"/>
      <c r="N154" s="43"/>
      <c r="O154" s="43"/>
    </row>
    <row r="155">
      <c r="A155" s="38" t="s">
        <v>146</v>
      </c>
      <c r="B155" s="39" t="s">
        <v>204</v>
      </c>
      <c r="C155" s="103">
        <v>1.0</v>
      </c>
      <c r="D155" s="47" t="s">
        <v>159</v>
      </c>
      <c r="E155" s="41" t="s">
        <v>25</v>
      </c>
      <c r="F155" s="39"/>
      <c r="G155" s="41" t="s">
        <v>148</v>
      </c>
      <c r="H155" s="70">
        <v>2.2062523703976E13</v>
      </c>
      <c r="I155" s="41" t="s">
        <v>227</v>
      </c>
      <c r="J155" s="39" t="s">
        <v>273</v>
      </c>
      <c r="K155" s="55" t="s">
        <v>348</v>
      </c>
      <c r="L155" s="43" t="s">
        <v>3988</v>
      </c>
      <c r="M155" s="43"/>
      <c r="N155" s="43"/>
      <c r="O155" s="43"/>
    </row>
    <row r="156">
      <c r="A156" s="38" t="s">
        <v>146</v>
      </c>
      <c r="B156" s="39" t="s">
        <v>204</v>
      </c>
      <c r="C156" s="103">
        <v>1.0</v>
      </c>
      <c r="D156" s="47" t="s">
        <v>159</v>
      </c>
      <c r="E156" s="41" t="s">
        <v>25</v>
      </c>
      <c r="F156" s="39"/>
      <c r="G156" s="41" t="s">
        <v>148</v>
      </c>
      <c r="H156" s="70">
        <v>2.2106523709513E13</v>
      </c>
      <c r="I156" s="41" t="s">
        <v>227</v>
      </c>
      <c r="J156" s="39" t="s">
        <v>273</v>
      </c>
      <c r="K156" s="55" t="s">
        <v>348</v>
      </c>
      <c r="L156" s="43" t="s">
        <v>3988</v>
      </c>
      <c r="M156" s="43"/>
      <c r="N156" s="43"/>
      <c r="O156" s="43"/>
    </row>
    <row r="157">
      <c r="A157" s="38" t="s">
        <v>146</v>
      </c>
      <c r="B157" s="39" t="s">
        <v>204</v>
      </c>
      <c r="C157" s="103">
        <v>1.0</v>
      </c>
      <c r="D157" s="47" t="s">
        <v>159</v>
      </c>
      <c r="E157" s="41" t="s">
        <v>25</v>
      </c>
      <c r="F157" s="39"/>
      <c r="G157" s="41" t="s">
        <v>148</v>
      </c>
      <c r="H157" s="70">
        <v>2.2062523703987E13</v>
      </c>
      <c r="I157" s="41" t="s">
        <v>227</v>
      </c>
      <c r="J157" s="39" t="s">
        <v>273</v>
      </c>
      <c r="K157" s="55" t="s">
        <v>348</v>
      </c>
      <c r="L157" s="43" t="s">
        <v>3988</v>
      </c>
      <c r="M157" s="43"/>
      <c r="N157" s="43"/>
      <c r="O157" s="43"/>
    </row>
    <row r="158">
      <c r="A158" s="38" t="s">
        <v>146</v>
      </c>
      <c r="B158" s="39" t="s">
        <v>204</v>
      </c>
      <c r="C158" s="103">
        <v>1.0</v>
      </c>
      <c r="D158" s="47" t="s">
        <v>159</v>
      </c>
      <c r="E158" s="41" t="s">
        <v>25</v>
      </c>
      <c r="F158" s="39"/>
      <c r="G158" s="41" t="s">
        <v>148</v>
      </c>
      <c r="H158" s="70">
        <v>2.2086523704682E13</v>
      </c>
      <c r="I158" s="41" t="s">
        <v>227</v>
      </c>
      <c r="J158" s="39" t="s">
        <v>273</v>
      </c>
      <c r="K158" s="55" t="s">
        <v>348</v>
      </c>
      <c r="L158" s="43" t="s">
        <v>3988</v>
      </c>
      <c r="M158" s="43"/>
      <c r="N158" s="43"/>
      <c r="O158" s="43"/>
    </row>
    <row r="159">
      <c r="A159" s="38" t="s">
        <v>146</v>
      </c>
      <c r="B159" s="39" t="s">
        <v>204</v>
      </c>
      <c r="C159" s="103">
        <v>1.0</v>
      </c>
      <c r="D159" s="47" t="s">
        <v>159</v>
      </c>
      <c r="E159" s="41" t="s">
        <v>25</v>
      </c>
      <c r="F159" s="39"/>
      <c r="G159" s="41" t="s">
        <v>148</v>
      </c>
      <c r="H159" s="70">
        <v>2.2062523703974E13</v>
      </c>
      <c r="I159" s="41" t="s">
        <v>227</v>
      </c>
      <c r="J159" s="39" t="s">
        <v>273</v>
      </c>
      <c r="K159" s="55" t="s">
        <v>348</v>
      </c>
      <c r="L159" s="43" t="s">
        <v>3988</v>
      </c>
      <c r="M159" s="43"/>
      <c r="N159" s="43"/>
      <c r="O159" s="43"/>
    </row>
    <row r="160">
      <c r="A160" s="38" t="s">
        <v>146</v>
      </c>
      <c r="B160" s="39" t="s">
        <v>204</v>
      </c>
      <c r="C160" s="103">
        <v>1.0</v>
      </c>
      <c r="D160" s="47" t="s">
        <v>159</v>
      </c>
      <c r="E160" s="41" t="s">
        <v>25</v>
      </c>
      <c r="F160" s="39"/>
      <c r="G160" s="41" t="s">
        <v>148</v>
      </c>
      <c r="H160" s="70">
        <v>2.2062523702977E13</v>
      </c>
      <c r="I160" s="41" t="s">
        <v>227</v>
      </c>
      <c r="J160" s="39" t="s">
        <v>273</v>
      </c>
      <c r="K160" s="55" t="s">
        <v>348</v>
      </c>
      <c r="L160" s="43" t="s">
        <v>3988</v>
      </c>
      <c r="M160" s="43"/>
      <c r="N160" s="43"/>
      <c r="O160" s="43"/>
    </row>
    <row r="161">
      <c r="A161" s="38" t="s">
        <v>146</v>
      </c>
      <c r="B161" s="39" t="s">
        <v>204</v>
      </c>
      <c r="C161" s="103">
        <v>1.0</v>
      </c>
      <c r="D161" s="47" t="s">
        <v>159</v>
      </c>
      <c r="E161" s="41" t="s">
        <v>25</v>
      </c>
      <c r="F161" s="39"/>
      <c r="G161" s="41" t="s">
        <v>148</v>
      </c>
      <c r="H161" s="70">
        <v>2.2106523708118E13</v>
      </c>
      <c r="I161" s="41" t="s">
        <v>227</v>
      </c>
      <c r="J161" s="39" t="s">
        <v>273</v>
      </c>
      <c r="K161" s="55" t="s">
        <v>348</v>
      </c>
      <c r="L161" s="43" t="s">
        <v>3988</v>
      </c>
      <c r="M161" s="43"/>
      <c r="N161" s="43"/>
      <c r="O161" s="43"/>
    </row>
    <row r="162">
      <c r="A162" s="38" t="s">
        <v>146</v>
      </c>
      <c r="B162" s="39" t="s">
        <v>204</v>
      </c>
      <c r="C162" s="103">
        <v>1.0</v>
      </c>
      <c r="D162" s="47" t="s">
        <v>159</v>
      </c>
      <c r="E162" s="41" t="s">
        <v>25</v>
      </c>
      <c r="F162" s="39"/>
      <c r="G162" s="41" t="s">
        <v>148</v>
      </c>
      <c r="H162" s="70">
        <v>2.2106523709528E13</v>
      </c>
      <c r="I162" s="41" t="s">
        <v>227</v>
      </c>
      <c r="J162" s="39" t="s">
        <v>273</v>
      </c>
      <c r="K162" s="55" t="s">
        <v>348</v>
      </c>
      <c r="L162" s="43" t="s">
        <v>3988</v>
      </c>
      <c r="M162" s="43"/>
      <c r="N162" s="43"/>
      <c r="O162" s="43"/>
    </row>
    <row r="163">
      <c r="A163" s="38" t="s">
        <v>146</v>
      </c>
      <c r="B163" s="39" t="s">
        <v>180</v>
      </c>
      <c r="C163" s="103">
        <v>1.0</v>
      </c>
      <c r="D163" s="47" t="s">
        <v>9</v>
      </c>
      <c r="E163" s="41" t="s">
        <v>9</v>
      </c>
      <c r="F163" s="39"/>
      <c r="G163" s="41" t="s">
        <v>148</v>
      </c>
      <c r="H163" s="70" t="s">
        <v>3998</v>
      </c>
      <c r="I163" s="41" t="s">
        <v>227</v>
      </c>
      <c r="J163" s="39" t="s">
        <v>293</v>
      </c>
      <c r="K163" s="55" t="s">
        <v>499</v>
      </c>
      <c r="L163" s="43" t="s">
        <v>3999</v>
      </c>
      <c r="M163" s="43"/>
      <c r="N163" s="43"/>
      <c r="O163" s="43"/>
    </row>
    <row r="164">
      <c r="A164" s="38" t="s">
        <v>146</v>
      </c>
      <c r="B164" s="39" t="s">
        <v>180</v>
      </c>
      <c r="C164" s="103">
        <v>1.0</v>
      </c>
      <c r="D164" s="47" t="s">
        <v>9</v>
      </c>
      <c r="E164" s="41" t="s">
        <v>9</v>
      </c>
      <c r="F164" s="39"/>
      <c r="G164" s="41" t="s">
        <v>148</v>
      </c>
      <c r="H164" s="70" t="s">
        <v>4000</v>
      </c>
      <c r="I164" s="41" t="s">
        <v>227</v>
      </c>
      <c r="J164" s="39" t="s">
        <v>293</v>
      </c>
      <c r="K164" s="55" t="s">
        <v>499</v>
      </c>
      <c r="L164" s="43" t="s">
        <v>3999</v>
      </c>
      <c r="M164" s="43"/>
      <c r="N164" s="43"/>
      <c r="O164" s="43"/>
    </row>
    <row r="165">
      <c r="A165" s="38" t="s">
        <v>146</v>
      </c>
      <c r="B165" s="39" t="s">
        <v>180</v>
      </c>
      <c r="C165" s="103">
        <v>1.0</v>
      </c>
      <c r="D165" s="47" t="s">
        <v>9</v>
      </c>
      <c r="E165" s="41" t="s">
        <v>9</v>
      </c>
      <c r="F165" s="39"/>
      <c r="G165" s="41" t="s">
        <v>148</v>
      </c>
      <c r="H165" s="70" t="s">
        <v>4001</v>
      </c>
      <c r="I165" s="41" t="s">
        <v>227</v>
      </c>
      <c r="J165" s="39" t="s">
        <v>293</v>
      </c>
      <c r="K165" s="55" t="s">
        <v>499</v>
      </c>
      <c r="L165" s="43" t="s">
        <v>3999</v>
      </c>
      <c r="M165" s="43"/>
      <c r="N165" s="43"/>
      <c r="O165" s="43"/>
    </row>
    <row r="166">
      <c r="A166" s="186" t="s">
        <v>146</v>
      </c>
      <c r="B166" s="78" t="s">
        <v>180</v>
      </c>
      <c r="C166" s="187">
        <v>1.0</v>
      </c>
      <c r="D166" s="188" t="s">
        <v>154</v>
      </c>
      <c r="E166" s="189" t="s">
        <v>6</v>
      </c>
      <c r="F166" s="78" t="s">
        <v>155</v>
      </c>
      <c r="G166" s="189" t="s">
        <v>148</v>
      </c>
      <c r="H166" s="184" t="s">
        <v>227</v>
      </c>
      <c r="I166" s="189" t="s">
        <v>227</v>
      </c>
      <c r="J166" s="39" t="s">
        <v>308</v>
      </c>
      <c r="K166" s="185" t="s">
        <v>3706</v>
      </c>
      <c r="L166" s="109" t="s">
        <v>4002</v>
      </c>
      <c r="M166" s="109"/>
      <c r="N166" s="109"/>
      <c r="O166" s="109"/>
    </row>
    <row r="167">
      <c r="A167" s="38" t="s">
        <v>146</v>
      </c>
      <c r="B167" s="39" t="s">
        <v>180</v>
      </c>
      <c r="C167" s="103">
        <v>1.0</v>
      </c>
      <c r="D167" s="47" t="s">
        <v>154</v>
      </c>
      <c r="E167" s="41" t="s">
        <v>6</v>
      </c>
      <c r="F167" s="39" t="s">
        <v>155</v>
      </c>
      <c r="G167" s="41" t="s">
        <v>148</v>
      </c>
      <c r="H167" s="80" t="s">
        <v>227</v>
      </c>
      <c r="I167" s="41" t="s">
        <v>227</v>
      </c>
      <c r="J167" s="39" t="s">
        <v>308</v>
      </c>
      <c r="K167" s="65" t="s">
        <v>3706</v>
      </c>
      <c r="L167" s="43" t="s">
        <v>4002</v>
      </c>
      <c r="M167" s="43"/>
      <c r="N167" s="43"/>
      <c r="O167" s="43"/>
    </row>
    <row r="168">
      <c r="A168" s="38" t="s">
        <v>146</v>
      </c>
      <c r="B168" s="39" t="s">
        <v>180</v>
      </c>
      <c r="C168" s="103">
        <v>1.0</v>
      </c>
      <c r="D168" s="47" t="s">
        <v>154</v>
      </c>
      <c r="E168" s="41" t="s">
        <v>6</v>
      </c>
      <c r="F168" s="39" t="s">
        <v>155</v>
      </c>
      <c r="G168" s="41" t="s">
        <v>148</v>
      </c>
      <c r="H168" s="70" t="s">
        <v>227</v>
      </c>
      <c r="I168" s="41" t="s">
        <v>227</v>
      </c>
      <c r="J168" s="39" t="s">
        <v>308</v>
      </c>
      <c r="K168" s="65" t="s">
        <v>3706</v>
      </c>
      <c r="L168" s="43" t="s">
        <v>4002</v>
      </c>
      <c r="M168" s="43"/>
      <c r="N168" s="43"/>
      <c r="O168" s="43"/>
    </row>
    <row r="169">
      <c r="A169" s="38" t="s">
        <v>146</v>
      </c>
      <c r="B169" s="39" t="s">
        <v>180</v>
      </c>
      <c r="C169" s="103">
        <v>1.0</v>
      </c>
      <c r="D169" s="47" t="s">
        <v>154</v>
      </c>
      <c r="E169" s="41" t="s">
        <v>6</v>
      </c>
      <c r="F169" s="39" t="s">
        <v>155</v>
      </c>
      <c r="G169" s="41" t="s">
        <v>148</v>
      </c>
      <c r="H169" s="70" t="s">
        <v>4003</v>
      </c>
      <c r="I169" s="41" t="s">
        <v>227</v>
      </c>
      <c r="J169" s="39" t="s">
        <v>165</v>
      </c>
      <c r="K169" s="65" t="s">
        <v>1298</v>
      </c>
      <c r="L169" s="43" t="s">
        <v>4004</v>
      </c>
      <c r="M169" s="43"/>
      <c r="N169" s="43"/>
      <c r="O169" s="43"/>
    </row>
    <row r="170">
      <c r="A170" s="39" t="s">
        <v>146</v>
      </c>
      <c r="B170" s="39" t="s">
        <v>180</v>
      </c>
      <c r="C170" s="40">
        <v>1.0</v>
      </c>
      <c r="D170" s="39" t="s">
        <v>159</v>
      </c>
      <c r="E170" s="41" t="s">
        <v>27</v>
      </c>
      <c r="F170" s="39"/>
      <c r="G170" s="41" t="s">
        <v>148</v>
      </c>
      <c r="H170" s="70" t="s">
        <v>4005</v>
      </c>
      <c r="I170" s="41" t="s">
        <v>227</v>
      </c>
      <c r="J170" s="39" t="s">
        <v>236</v>
      </c>
      <c r="K170" s="41" t="s">
        <v>2040</v>
      </c>
      <c r="L170" s="43" t="s">
        <v>3693</v>
      </c>
      <c r="M170" s="39"/>
      <c r="N170" s="39"/>
      <c r="O170" s="39"/>
    </row>
    <row r="171">
      <c r="A171" s="39" t="s">
        <v>146</v>
      </c>
      <c r="B171" s="39" t="s">
        <v>180</v>
      </c>
      <c r="C171" s="40">
        <v>1.0</v>
      </c>
      <c r="D171" s="39" t="s">
        <v>159</v>
      </c>
      <c r="E171" s="41" t="s">
        <v>27</v>
      </c>
      <c r="F171" s="39"/>
      <c r="G171" s="41" t="s">
        <v>148</v>
      </c>
      <c r="H171" s="70" t="s">
        <v>4006</v>
      </c>
      <c r="I171" s="41" t="s">
        <v>227</v>
      </c>
      <c r="J171" s="39" t="s">
        <v>236</v>
      </c>
      <c r="K171" s="41" t="s">
        <v>2040</v>
      </c>
      <c r="L171" s="43" t="s">
        <v>3693</v>
      </c>
      <c r="M171" s="39"/>
      <c r="N171" s="39"/>
      <c r="O171" s="39"/>
    </row>
    <row r="172">
      <c r="A172" s="39" t="s">
        <v>146</v>
      </c>
      <c r="B172" s="39" t="s">
        <v>180</v>
      </c>
      <c r="C172" s="40">
        <v>1.0</v>
      </c>
      <c r="D172" s="39" t="s">
        <v>159</v>
      </c>
      <c r="E172" s="41" t="s">
        <v>27</v>
      </c>
      <c r="F172" s="39"/>
      <c r="G172" s="41" t="s">
        <v>148</v>
      </c>
      <c r="H172" s="70" t="s">
        <v>4007</v>
      </c>
      <c r="I172" s="41" t="s">
        <v>227</v>
      </c>
      <c r="J172" s="39" t="s">
        <v>236</v>
      </c>
      <c r="K172" s="41" t="s">
        <v>2040</v>
      </c>
      <c r="L172" s="43" t="s">
        <v>3693</v>
      </c>
      <c r="M172" s="39"/>
      <c r="N172" s="39"/>
      <c r="O172" s="39"/>
    </row>
    <row r="173">
      <c r="A173" s="73" t="s">
        <v>146</v>
      </c>
      <c r="B173" s="39" t="s">
        <v>204</v>
      </c>
      <c r="C173" s="103">
        <v>1.0</v>
      </c>
      <c r="D173" s="41" t="s">
        <v>159</v>
      </c>
      <c r="E173" s="39" t="s">
        <v>19</v>
      </c>
      <c r="F173" s="41"/>
      <c r="G173" s="39" t="s">
        <v>148</v>
      </c>
      <c r="H173" s="41"/>
      <c r="I173" s="39" t="s">
        <v>227</v>
      </c>
      <c r="J173" s="47" t="s">
        <v>308</v>
      </c>
      <c r="K173" s="41"/>
      <c r="L173" s="43" t="s">
        <v>4008</v>
      </c>
      <c r="M173" s="39"/>
      <c r="N173" s="39"/>
      <c r="O173" s="39"/>
    </row>
    <row r="174">
      <c r="A174" s="73" t="s">
        <v>146</v>
      </c>
      <c r="B174" s="39" t="s">
        <v>204</v>
      </c>
      <c r="C174" s="103">
        <v>1.0</v>
      </c>
      <c r="D174" s="41" t="s">
        <v>159</v>
      </c>
      <c r="E174" s="39" t="s">
        <v>19</v>
      </c>
      <c r="F174" s="41"/>
      <c r="G174" s="39" t="s">
        <v>148</v>
      </c>
      <c r="H174" s="41"/>
      <c r="I174" s="39" t="s">
        <v>227</v>
      </c>
      <c r="J174" s="47" t="s">
        <v>308</v>
      </c>
      <c r="K174" s="41"/>
      <c r="L174" s="43" t="s">
        <v>4008</v>
      </c>
      <c r="M174" s="39"/>
      <c r="N174" s="39"/>
      <c r="O174" s="39"/>
    </row>
    <row r="175">
      <c r="A175" s="73" t="s">
        <v>146</v>
      </c>
      <c r="B175" s="39" t="s">
        <v>204</v>
      </c>
      <c r="C175" s="103">
        <v>1.0</v>
      </c>
      <c r="D175" s="41" t="s">
        <v>159</v>
      </c>
      <c r="E175" s="39" t="s">
        <v>19</v>
      </c>
      <c r="F175" s="41"/>
      <c r="G175" s="39" t="s">
        <v>148</v>
      </c>
      <c r="H175" s="41"/>
      <c r="I175" s="39" t="s">
        <v>227</v>
      </c>
      <c r="J175" s="47" t="s">
        <v>308</v>
      </c>
      <c r="K175" s="41"/>
      <c r="L175" s="43" t="s">
        <v>4008</v>
      </c>
      <c r="M175" s="39"/>
      <c r="N175" s="39"/>
      <c r="O175" s="39"/>
    </row>
    <row r="176">
      <c r="A176" s="73" t="s">
        <v>146</v>
      </c>
      <c r="B176" s="39" t="s">
        <v>204</v>
      </c>
      <c r="C176" s="103">
        <v>1.0</v>
      </c>
      <c r="D176" s="41" t="s">
        <v>9</v>
      </c>
      <c r="E176" s="39" t="s">
        <v>9</v>
      </c>
      <c r="F176" s="41"/>
      <c r="G176" s="39" t="s">
        <v>148</v>
      </c>
      <c r="H176" s="41" t="s">
        <v>4009</v>
      </c>
      <c r="I176" s="39" t="s">
        <v>227</v>
      </c>
      <c r="J176" s="47" t="s">
        <v>293</v>
      </c>
      <c r="K176" s="41" t="s">
        <v>499</v>
      </c>
      <c r="L176" s="43" t="s">
        <v>4010</v>
      </c>
      <c r="M176" s="39"/>
      <c r="N176" s="39"/>
      <c r="O176" s="39"/>
    </row>
    <row r="177">
      <c r="A177" s="73" t="s">
        <v>146</v>
      </c>
      <c r="B177" s="39" t="s">
        <v>204</v>
      </c>
      <c r="C177" s="103">
        <v>1.0</v>
      </c>
      <c r="D177" s="41" t="s">
        <v>154</v>
      </c>
      <c r="E177" s="39" t="s">
        <v>8</v>
      </c>
      <c r="F177" s="41"/>
      <c r="G177" s="39" t="s">
        <v>148</v>
      </c>
      <c r="H177" s="41" t="s">
        <v>4011</v>
      </c>
      <c r="I177" s="39" t="s">
        <v>227</v>
      </c>
      <c r="J177" s="47" t="s">
        <v>269</v>
      </c>
      <c r="K177" s="41"/>
      <c r="L177" s="43" t="s">
        <v>4010</v>
      </c>
      <c r="M177" s="39"/>
      <c r="N177" s="39"/>
      <c r="O177" s="39"/>
    </row>
    <row r="178">
      <c r="A178" s="73" t="s">
        <v>146</v>
      </c>
      <c r="B178" s="39" t="s">
        <v>204</v>
      </c>
      <c r="C178" s="103">
        <v>1.0</v>
      </c>
      <c r="D178" s="41" t="s">
        <v>159</v>
      </c>
      <c r="E178" s="39" t="s">
        <v>22</v>
      </c>
      <c r="F178" s="41"/>
      <c r="G178" s="39" t="s">
        <v>148</v>
      </c>
      <c r="H178" s="41">
        <v>4124841.0</v>
      </c>
      <c r="I178" s="39" t="s">
        <v>227</v>
      </c>
      <c r="J178" s="47" t="s">
        <v>206</v>
      </c>
      <c r="K178" s="41" t="s">
        <v>356</v>
      </c>
      <c r="L178" s="43" t="s">
        <v>4010</v>
      </c>
      <c r="M178" s="39"/>
      <c r="N178" s="39"/>
      <c r="O178" s="39"/>
    </row>
    <row r="179">
      <c r="A179" s="73" t="s">
        <v>146</v>
      </c>
      <c r="B179" s="39" t="s">
        <v>204</v>
      </c>
      <c r="C179" s="103">
        <v>1.0</v>
      </c>
      <c r="D179" s="41" t="s">
        <v>159</v>
      </c>
      <c r="E179" s="39" t="s">
        <v>25</v>
      </c>
      <c r="F179" s="41"/>
      <c r="G179" s="39" t="s">
        <v>148</v>
      </c>
      <c r="H179" s="41" t="s">
        <v>4012</v>
      </c>
      <c r="I179" s="39" t="s">
        <v>227</v>
      </c>
      <c r="J179" s="47" t="s">
        <v>345</v>
      </c>
      <c r="K179" s="41" t="s">
        <v>2162</v>
      </c>
      <c r="L179" s="43" t="s">
        <v>4010</v>
      </c>
      <c r="M179" s="39"/>
      <c r="N179" s="39"/>
      <c r="O179" s="39"/>
    </row>
    <row r="180">
      <c r="A180" s="73" t="s">
        <v>146</v>
      </c>
      <c r="B180" s="39" t="s">
        <v>204</v>
      </c>
      <c r="C180" s="103">
        <v>1.0</v>
      </c>
      <c r="D180" s="41" t="s">
        <v>159</v>
      </c>
      <c r="E180" s="39" t="s">
        <v>20</v>
      </c>
      <c r="F180" s="41"/>
      <c r="G180" s="39" t="s">
        <v>148</v>
      </c>
      <c r="H180" s="41" t="s">
        <v>4013</v>
      </c>
      <c r="I180" s="39" t="s">
        <v>227</v>
      </c>
      <c r="J180" s="47" t="s">
        <v>212</v>
      </c>
      <c r="K180" s="41" t="s">
        <v>486</v>
      </c>
      <c r="L180" s="43" t="s">
        <v>4010</v>
      </c>
      <c r="M180" s="39"/>
      <c r="N180" s="39"/>
      <c r="O180" s="39"/>
    </row>
    <row r="181">
      <c r="A181" s="73" t="s">
        <v>146</v>
      </c>
      <c r="B181" s="39" t="s">
        <v>204</v>
      </c>
      <c r="C181" s="103">
        <v>1.0</v>
      </c>
      <c r="D181" s="41" t="s">
        <v>159</v>
      </c>
      <c r="E181" s="39" t="s">
        <v>19</v>
      </c>
      <c r="F181" s="41"/>
      <c r="G181" s="39" t="s">
        <v>148</v>
      </c>
      <c r="H181" s="41"/>
      <c r="I181" s="39" t="s">
        <v>227</v>
      </c>
      <c r="J181" s="47" t="s">
        <v>1285</v>
      </c>
      <c r="K181" s="41"/>
      <c r="L181" s="43" t="s">
        <v>4010</v>
      </c>
      <c r="M181" s="39"/>
      <c r="N181" s="39"/>
      <c r="O181" s="39"/>
    </row>
    <row r="182">
      <c r="A182" s="73" t="s">
        <v>146</v>
      </c>
      <c r="B182" s="39" t="s">
        <v>180</v>
      </c>
      <c r="C182" s="103">
        <v>1.0</v>
      </c>
      <c r="D182" s="41" t="s">
        <v>159</v>
      </c>
      <c r="E182" s="39" t="s">
        <v>17</v>
      </c>
      <c r="F182" s="41"/>
      <c r="G182" s="39" t="s">
        <v>148</v>
      </c>
      <c r="H182" s="77" t="s">
        <v>4014</v>
      </c>
      <c r="I182" s="39" t="s">
        <v>227</v>
      </c>
      <c r="J182" s="47" t="s">
        <v>189</v>
      </c>
      <c r="K182" s="54" t="s">
        <v>2014</v>
      </c>
      <c r="L182" s="43" t="s">
        <v>4015</v>
      </c>
      <c r="M182" s="39"/>
      <c r="N182" s="39"/>
      <c r="O182" s="39"/>
    </row>
    <row r="183">
      <c r="A183" s="73" t="s">
        <v>146</v>
      </c>
      <c r="B183" s="39" t="s">
        <v>180</v>
      </c>
      <c r="C183" s="103">
        <v>1.0</v>
      </c>
      <c r="D183" s="41" t="s">
        <v>159</v>
      </c>
      <c r="E183" s="39" t="s">
        <v>17</v>
      </c>
      <c r="F183" s="41"/>
      <c r="G183" s="39" t="s">
        <v>148</v>
      </c>
      <c r="H183" s="77" t="s">
        <v>4016</v>
      </c>
      <c r="I183" s="39" t="s">
        <v>227</v>
      </c>
      <c r="J183" s="47" t="s">
        <v>189</v>
      </c>
      <c r="K183" s="54" t="s">
        <v>2014</v>
      </c>
      <c r="L183" s="43" t="s">
        <v>4015</v>
      </c>
      <c r="M183" s="39"/>
      <c r="N183" s="39"/>
      <c r="O183" s="39"/>
    </row>
    <row r="184">
      <c r="A184" s="73" t="s">
        <v>146</v>
      </c>
      <c r="B184" s="39" t="s">
        <v>180</v>
      </c>
      <c r="C184" s="103">
        <v>1.0</v>
      </c>
      <c r="D184" s="41" t="s">
        <v>159</v>
      </c>
      <c r="E184" s="39" t="s">
        <v>17</v>
      </c>
      <c r="F184" s="41"/>
      <c r="G184" s="39" t="s">
        <v>148</v>
      </c>
      <c r="H184" s="77" t="s">
        <v>4017</v>
      </c>
      <c r="I184" s="39" t="s">
        <v>227</v>
      </c>
      <c r="J184" s="47" t="s">
        <v>189</v>
      </c>
      <c r="K184" s="54" t="s">
        <v>2014</v>
      </c>
      <c r="L184" s="43" t="s">
        <v>4015</v>
      </c>
      <c r="M184" s="39"/>
      <c r="N184" s="39"/>
      <c r="O184" s="39"/>
    </row>
    <row r="185">
      <c r="A185" s="73" t="s">
        <v>146</v>
      </c>
      <c r="B185" s="39" t="s">
        <v>180</v>
      </c>
      <c r="C185" s="103">
        <v>1.0</v>
      </c>
      <c r="D185" s="41" t="s">
        <v>159</v>
      </c>
      <c r="E185" s="39" t="s">
        <v>26</v>
      </c>
      <c r="F185" s="41"/>
      <c r="G185" s="39" t="s">
        <v>148</v>
      </c>
      <c r="H185" s="77" t="s">
        <v>4018</v>
      </c>
      <c r="I185" s="39" t="s">
        <v>227</v>
      </c>
      <c r="J185" s="47" t="s">
        <v>407</v>
      </c>
      <c r="K185" s="55" t="s">
        <v>4019</v>
      </c>
      <c r="L185" s="43" t="s">
        <v>4015</v>
      </c>
      <c r="M185" s="39"/>
      <c r="N185" s="39"/>
      <c r="O185" s="39"/>
    </row>
    <row r="186">
      <c r="A186" s="73" t="s">
        <v>146</v>
      </c>
      <c r="B186" s="39" t="s">
        <v>180</v>
      </c>
      <c r="C186" s="103">
        <v>1.0</v>
      </c>
      <c r="D186" s="41" t="s">
        <v>159</v>
      </c>
      <c r="E186" s="39" t="s">
        <v>26</v>
      </c>
      <c r="F186" s="41"/>
      <c r="G186" s="39" t="s">
        <v>148</v>
      </c>
      <c r="H186" s="77" t="s">
        <v>4020</v>
      </c>
      <c r="I186" s="39" t="s">
        <v>227</v>
      </c>
      <c r="J186" s="47" t="s">
        <v>407</v>
      </c>
      <c r="K186" s="55" t="s">
        <v>4019</v>
      </c>
      <c r="L186" s="43" t="s">
        <v>4015</v>
      </c>
      <c r="M186" s="39"/>
      <c r="N186" s="39"/>
      <c r="O186" s="39"/>
    </row>
    <row r="187">
      <c r="A187" s="73" t="s">
        <v>146</v>
      </c>
      <c r="B187" s="39" t="s">
        <v>180</v>
      </c>
      <c r="C187" s="103">
        <v>1.0</v>
      </c>
      <c r="D187" s="41" t="s">
        <v>159</v>
      </c>
      <c r="E187" s="39" t="s">
        <v>26</v>
      </c>
      <c r="F187" s="41"/>
      <c r="G187" s="39" t="s">
        <v>148</v>
      </c>
      <c r="H187" s="77" t="s">
        <v>4021</v>
      </c>
      <c r="I187" s="39" t="s">
        <v>227</v>
      </c>
      <c r="J187" s="47" t="s">
        <v>407</v>
      </c>
      <c r="K187" s="55" t="s">
        <v>4019</v>
      </c>
      <c r="L187" s="43" t="s">
        <v>4015</v>
      </c>
      <c r="M187" s="39"/>
      <c r="N187" s="39"/>
      <c r="O187" s="39"/>
    </row>
    <row r="188">
      <c r="A188" s="73" t="s">
        <v>146</v>
      </c>
      <c r="B188" s="39" t="s">
        <v>180</v>
      </c>
      <c r="C188" s="103">
        <v>1.0</v>
      </c>
      <c r="D188" s="41" t="s">
        <v>9</v>
      </c>
      <c r="E188" s="39" t="s">
        <v>9</v>
      </c>
      <c r="F188" s="49"/>
      <c r="G188" s="39" t="s">
        <v>148</v>
      </c>
      <c r="H188" s="41" t="s">
        <v>4022</v>
      </c>
      <c r="I188" s="39">
        <v>6627276.0</v>
      </c>
      <c r="J188" s="41" t="s">
        <v>381</v>
      </c>
      <c r="K188" s="43" t="s">
        <v>822</v>
      </c>
      <c r="L188" s="43" t="s">
        <v>4015</v>
      </c>
      <c r="M188" s="39"/>
      <c r="N188" s="39"/>
      <c r="O188" s="39"/>
    </row>
    <row r="189">
      <c r="A189" s="73" t="s">
        <v>146</v>
      </c>
      <c r="B189" s="39" t="s">
        <v>180</v>
      </c>
      <c r="C189" s="48">
        <v>1.0</v>
      </c>
      <c r="D189" s="41" t="s">
        <v>9</v>
      </c>
      <c r="E189" s="39" t="s">
        <v>9</v>
      </c>
      <c r="F189" s="49"/>
      <c r="G189" s="39" t="s">
        <v>148</v>
      </c>
      <c r="H189" s="41" t="s">
        <v>4023</v>
      </c>
      <c r="I189" s="39">
        <v>6627315.0</v>
      </c>
      <c r="J189" s="41" t="s">
        <v>165</v>
      </c>
      <c r="K189" s="43" t="s">
        <v>1154</v>
      </c>
      <c r="L189" s="43" t="s">
        <v>4015</v>
      </c>
      <c r="M189" s="39"/>
      <c r="N189" s="39"/>
      <c r="O189" s="39"/>
    </row>
    <row r="190">
      <c r="A190" s="41" t="s">
        <v>146</v>
      </c>
      <c r="B190" s="39" t="s">
        <v>180</v>
      </c>
      <c r="C190" s="40">
        <v>1.0</v>
      </c>
      <c r="D190" s="39" t="s">
        <v>9</v>
      </c>
      <c r="E190" s="41" t="s">
        <v>9</v>
      </c>
      <c r="F190" s="52"/>
      <c r="G190" s="41" t="s">
        <v>148</v>
      </c>
      <c r="H190" s="39" t="s">
        <v>4024</v>
      </c>
      <c r="I190" s="41">
        <v>6631503.0</v>
      </c>
      <c r="J190" s="39" t="s">
        <v>165</v>
      </c>
      <c r="K190" s="41" t="s">
        <v>1154</v>
      </c>
      <c r="L190" s="43" t="s">
        <v>4015</v>
      </c>
      <c r="M190" s="39"/>
      <c r="N190" s="39"/>
      <c r="O190" s="39"/>
    </row>
    <row r="191">
      <c r="A191" s="39" t="s">
        <v>146</v>
      </c>
      <c r="B191" s="41" t="s">
        <v>180</v>
      </c>
      <c r="C191" s="48">
        <v>1.0</v>
      </c>
      <c r="D191" s="41" t="s">
        <v>159</v>
      </c>
      <c r="E191" s="39" t="s">
        <v>11</v>
      </c>
      <c r="F191" s="49"/>
      <c r="G191" s="39" t="s">
        <v>148</v>
      </c>
      <c r="H191" s="41">
        <v>2.1285523020343E13</v>
      </c>
      <c r="I191" s="39" t="s">
        <v>227</v>
      </c>
      <c r="J191" s="39" t="s">
        <v>273</v>
      </c>
      <c r="K191" s="47" t="s">
        <v>336</v>
      </c>
      <c r="L191" s="43" t="s">
        <v>4015</v>
      </c>
      <c r="M191" s="39"/>
      <c r="N191" s="39"/>
      <c r="O191" s="39"/>
    </row>
    <row r="192">
      <c r="A192" s="39" t="s">
        <v>146</v>
      </c>
      <c r="B192" s="41" t="s">
        <v>180</v>
      </c>
      <c r="C192" s="48">
        <v>1.0</v>
      </c>
      <c r="D192" s="41" t="s">
        <v>159</v>
      </c>
      <c r="E192" s="39" t="s">
        <v>17</v>
      </c>
      <c r="F192" s="41"/>
      <c r="G192" s="39" t="s">
        <v>148</v>
      </c>
      <c r="H192" s="58" t="s">
        <v>4025</v>
      </c>
      <c r="I192" s="39" t="s">
        <v>227</v>
      </c>
      <c r="J192" s="41" t="s">
        <v>273</v>
      </c>
      <c r="K192" s="43" t="s">
        <v>373</v>
      </c>
      <c r="L192" s="59" t="s">
        <v>374</v>
      </c>
      <c r="M192" s="59"/>
      <c r="N192" s="59"/>
      <c r="O192" s="59"/>
    </row>
    <row r="193">
      <c r="A193" s="38" t="s">
        <v>4026</v>
      </c>
      <c r="B193" s="39" t="s">
        <v>260</v>
      </c>
      <c r="C193" s="48">
        <v>1.0</v>
      </c>
      <c r="D193" s="41" t="s">
        <v>154</v>
      </c>
      <c r="E193" s="39" t="s">
        <v>7</v>
      </c>
      <c r="F193" s="41" t="s">
        <v>155</v>
      </c>
      <c r="G193" s="39" t="s">
        <v>148</v>
      </c>
      <c r="H193" s="39" t="s">
        <v>4027</v>
      </c>
      <c r="I193" s="73" t="s">
        <v>227</v>
      </c>
      <c r="J193" s="73" t="s">
        <v>165</v>
      </c>
      <c r="K193" s="204" t="s">
        <v>267</v>
      </c>
      <c r="L193" s="59"/>
      <c r="M193" s="59"/>
      <c r="N193" s="43" t="s">
        <v>158</v>
      </c>
      <c r="O193" s="43" t="s">
        <v>158</v>
      </c>
    </row>
    <row r="194">
      <c r="A194" s="38" t="s">
        <v>146</v>
      </c>
      <c r="B194" s="39" t="s">
        <v>315</v>
      </c>
      <c r="C194" s="103">
        <v>1.0</v>
      </c>
      <c r="D194" s="41" t="s">
        <v>159</v>
      </c>
      <c r="E194" s="39" t="s">
        <v>24</v>
      </c>
      <c r="F194" s="41"/>
      <c r="G194" s="38" t="s">
        <v>148</v>
      </c>
      <c r="H194" s="39" t="s">
        <v>4028</v>
      </c>
      <c r="I194" s="73" t="s">
        <v>227</v>
      </c>
      <c r="J194" s="60" t="s">
        <v>350</v>
      </c>
      <c r="K194" s="57" t="s">
        <v>351</v>
      </c>
      <c r="L194" s="59" t="s">
        <v>936</v>
      </c>
      <c r="M194" s="59"/>
      <c r="N194" s="43"/>
      <c r="O194" s="43"/>
    </row>
    <row r="195">
      <c r="A195" s="38" t="s">
        <v>146</v>
      </c>
      <c r="B195" s="39" t="s">
        <v>315</v>
      </c>
      <c r="C195" s="103">
        <v>1.0</v>
      </c>
      <c r="D195" s="41" t="s">
        <v>159</v>
      </c>
      <c r="E195" s="39" t="s">
        <v>17</v>
      </c>
      <c r="F195" s="41"/>
      <c r="G195" s="38" t="s">
        <v>148</v>
      </c>
      <c r="H195" s="39" t="s">
        <v>4029</v>
      </c>
      <c r="I195" s="73" t="s">
        <v>227</v>
      </c>
      <c r="J195" s="60" t="s">
        <v>354</v>
      </c>
      <c r="K195" s="58" t="s">
        <v>355</v>
      </c>
      <c r="L195" s="59" t="s">
        <v>936</v>
      </c>
      <c r="M195" s="59"/>
      <c r="N195" s="43"/>
      <c r="O195" s="43"/>
    </row>
    <row r="196">
      <c r="A196" s="38" t="s">
        <v>146</v>
      </c>
      <c r="B196" s="39" t="s">
        <v>180</v>
      </c>
      <c r="C196" s="40">
        <v>1.0</v>
      </c>
      <c r="D196" s="39" t="s">
        <v>159</v>
      </c>
      <c r="E196" s="41" t="s">
        <v>13</v>
      </c>
      <c r="F196" s="50"/>
      <c r="G196" s="104" t="s">
        <v>148</v>
      </c>
      <c r="H196" s="41" t="s">
        <v>4030</v>
      </c>
      <c r="I196" s="39" t="s">
        <v>227</v>
      </c>
      <c r="J196" s="47" t="s">
        <v>273</v>
      </c>
      <c r="K196" s="65" t="s">
        <v>528</v>
      </c>
      <c r="L196" s="59" t="s">
        <v>1603</v>
      </c>
      <c r="M196" s="59"/>
      <c r="N196" s="43"/>
      <c r="O196" s="43"/>
    </row>
    <row r="197">
      <c r="A197" s="38" t="s">
        <v>4031</v>
      </c>
      <c r="B197" s="39" t="s">
        <v>153</v>
      </c>
      <c r="C197" s="103">
        <v>1.0</v>
      </c>
      <c r="D197" s="41" t="s">
        <v>154</v>
      </c>
      <c r="E197" s="39" t="s">
        <v>6</v>
      </c>
      <c r="F197" s="41" t="s">
        <v>155</v>
      </c>
      <c r="G197" s="39" t="s">
        <v>148</v>
      </c>
      <c r="H197" s="39"/>
      <c r="I197" s="73" t="s">
        <v>227</v>
      </c>
      <c r="J197" s="60" t="s">
        <v>308</v>
      </c>
      <c r="K197" s="58" t="s">
        <v>378</v>
      </c>
      <c r="L197" s="59" t="s">
        <v>1603</v>
      </c>
      <c r="M197" s="59"/>
      <c r="N197" s="43"/>
      <c r="O197" s="43"/>
    </row>
    <row r="198">
      <c r="A198" s="39" t="s">
        <v>4032</v>
      </c>
      <c r="B198" s="41" t="s">
        <v>947</v>
      </c>
      <c r="C198" s="48">
        <v>2.0</v>
      </c>
      <c r="D198" s="41" t="s">
        <v>154</v>
      </c>
      <c r="E198" s="39" t="s">
        <v>7</v>
      </c>
      <c r="F198" s="41" t="s">
        <v>155</v>
      </c>
      <c r="G198" s="39" t="s">
        <v>148</v>
      </c>
      <c r="H198" s="41" t="s">
        <v>4033</v>
      </c>
      <c r="I198" s="39" t="s">
        <v>227</v>
      </c>
      <c r="J198" s="41" t="s">
        <v>165</v>
      </c>
      <c r="K198" s="39" t="s">
        <v>245</v>
      </c>
      <c r="L198" s="59" t="s">
        <v>4034</v>
      </c>
      <c r="M198" s="59"/>
      <c r="N198" s="43"/>
      <c r="O198" s="43"/>
    </row>
    <row r="199">
      <c r="A199" s="39" t="s">
        <v>4035</v>
      </c>
      <c r="B199" s="41" t="s">
        <v>542</v>
      </c>
      <c r="C199" s="48">
        <v>2.0</v>
      </c>
      <c r="D199" s="41" t="s">
        <v>154</v>
      </c>
      <c r="E199" s="39" t="s">
        <v>7</v>
      </c>
      <c r="F199" s="41" t="s">
        <v>155</v>
      </c>
      <c r="G199" s="39" t="s">
        <v>148</v>
      </c>
      <c r="H199" s="41" t="s">
        <v>4036</v>
      </c>
      <c r="I199" s="39" t="s">
        <v>227</v>
      </c>
      <c r="J199" s="41" t="s">
        <v>165</v>
      </c>
      <c r="K199" s="43" t="s">
        <v>391</v>
      </c>
      <c r="L199" s="59" t="s">
        <v>3095</v>
      </c>
      <c r="M199" s="59"/>
      <c r="N199" s="43"/>
      <c r="O199" s="43"/>
    </row>
    <row r="200">
      <c r="A200" s="38" t="s">
        <v>4037</v>
      </c>
      <c r="B200" s="39" t="s">
        <v>547</v>
      </c>
      <c r="C200" s="103">
        <v>1.0</v>
      </c>
      <c r="D200" s="41" t="s">
        <v>154</v>
      </c>
      <c r="E200" s="39" t="s">
        <v>7</v>
      </c>
      <c r="F200" s="41" t="s">
        <v>155</v>
      </c>
      <c r="G200" s="39" t="s">
        <v>148</v>
      </c>
      <c r="H200" s="41" t="s">
        <v>4038</v>
      </c>
      <c r="I200" s="38" t="s">
        <v>227</v>
      </c>
      <c r="J200" s="39" t="s">
        <v>165</v>
      </c>
      <c r="K200" s="65" t="s">
        <v>320</v>
      </c>
      <c r="L200" s="59" t="s">
        <v>4039</v>
      </c>
      <c r="M200" s="59"/>
      <c r="N200" s="43"/>
      <c r="O200" s="43"/>
    </row>
    <row r="201">
      <c r="A201" s="38" t="s">
        <v>3972</v>
      </c>
      <c r="B201" s="39" t="s">
        <v>180</v>
      </c>
      <c r="C201" s="103">
        <v>1.0</v>
      </c>
      <c r="D201" s="41" t="s">
        <v>159</v>
      </c>
      <c r="E201" s="39" t="s">
        <v>11</v>
      </c>
      <c r="F201" s="41"/>
      <c r="G201" s="39" t="s">
        <v>148</v>
      </c>
      <c r="H201" s="41">
        <v>2.1343523021124E13</v>
      </c>
      <c r="I201" s="38" t="s">
        <v>227</v>
      </c>
      <c r="J201" s="39" t="s">
        <v>273</v>
      </c>
      <c r="K201" s="65" t="s">
        <v>336</v>
      </c>
      <c r="L201" s="59" t="s">
        <v>4040</v>
      </c>
      <c r="M201" s="59"/>
      <c r="N201" s="43"/>
      <c r="O201" s="43"/>
    </row>
    <row r="202">
      <c r="A202" s="39" t="s">
        <v>146</v>
      </c>
      <c r="B202" s="39" t="s">
        <v>180</v>
      </c>
      <c r="C202" s="40">
        <v>1.0</v>
      </c>
      <c r="D202" s="39" t="s">
        <v>159</v>
      </c>
      <c r="E202" s="41" t="s">
        <v>11</v>
      </c>
      <c r="F202" s="39"/>
      <c r="G202" s="39" t="s">
        <v>148</v>
      </c>
      <c r="H202" s="58">
        <v>2.1285523020481E13</v>
      </c>
      <c r="I202" s="39" t="s">
        <v>227</v>
      </c>
      <c r="J202" s="41" t="s">
        <v>273</v>
      </c>
      <c r="K202" s="43" t="s">
        <v>336</v>
      </c>
      <c r="L202" s="43" t="s">
        <v>1851</v>
      </c>
      <c r="M202" s="59"/>
      <c r="N202" s="43"/>
      <c r="O202" s="43"/>
    </row>
    <row r="203">
      <c r="A203" s="38" t="s">
        <v>4041</v>
      </c>
      <c r="B203" s="60" t="s">
        <v>947</v>
      </c>
      <c r="C203" s="92">
        <v>1.0</v>
      </c>
      <c r="D203" s="39" t="s">
        <v>154</v>
      </c>
      <c r="E203" s="39" t="s">
        <v>7</v>
      </c>
      <c r="F203" s="41" t="s">
        <v>155</v>
      </c>
      <c r="G203" s="39" t="s">
        <v>148</v>
      </c>
      <c r="H203" s="53" t="s">
        <v>4042</v>
      </c>
      <c r="I203" s="60" t="s">
        <v>227</v>
      </c>
      <c r="J203" s="39" t="s">
        <v>165</v>
      </c>
      <c r="K203" s="65" t="s">
        <v>245</v>
      </c>
      <c r="L203" s="59" t="s">
        <v>4043</v>
      </c>
      <c r="M203" s="59"/>
      <c r="N203" s="43"/>
      <c r="O203" s="43"/>
    </row>
    <row r="204">
      <c r="A204" s="41" t="s">
        <v>146</v>
      </c>
      <c r="B204" s="39" t="s">
        <v>653</v>
      </c>
      <c r="C204" s="40">
        <v>1.0</v>
      </c>
      <c r="D204" s="39" t="s">
        <v>154</v>
      </c>
      <c r="E204" s="41" t="s">
        <v>6</v>
      </c>
      <c r="F204" s="39"/>
      <c r="G204" s="41" t="s">
        <v>148</v>
      </c>
      <c r="H204" s="39"/>
      <c r="I204" s="41" t="s">
        <v>227</v>
      </c>
      <c r="J204" s="39" t="s">
        <v>308</v>
      </c>
      <c r="K204" s="54" t="s">
        <v>378</v>
      </c>
      <c r="L204" s="59" t="s">
        <v>2034</v>
      </c>
      <c r="M204" s="59"/>
      <c r="N204" s="43"/>
      <c r="O204" s="43"/>
    </row>
    <row r="205">
      <c r="A205" s="41" t="s">
        <v>146</v>
      </c>
      <c r="B205" s="39" t="s">
        <v>653</v>
      </c>
      <c r="C205" s="40">
        <v>1.0</v>
      </c>
      <c r="D205" s="39" t="s">
        <v>154</v>
      </c>
      <c r="E205" s="41" t="s">
        <v>9</v>
      </c>
      <c r="F205" s="39"/>
      <c r="G205" s="41" t="s">
        <v>148</v>
      </c>
      <c r="H205" s="60" t="s">
        <v>4044</v>
      </c>
      <c r="I205" s="73" t="s">
        <v>227</v>
      </c>
      <c r="J205" s="39" t="s">
        <v>381</v>
      </c>
      <c r="K205" s="65" t="s">
        <v>1081</v>
      </c>
      <c r="L205" s="59" t="s">
        <v>2034</v>
      </c>
      <c r="M205" s="59"/>
      <c r="N205" s="43"/>
      <c r="O205" s="43"/>
    </row>
    <row r="206">
      <c r="A206" s="236"/>
      <c r="B206" s="86"/>
      <c r="C206" s="243"/>
      <c r="D206" s="214"/>
      <c r="E206" s="86"/>
      <c r="F206" s="112"/>
      <c r="G206" s="88"/>
      <c r="H206" s="86"/>
      <c r="I206" s="236"/>
      <c r="J206" s="86"/>
      <c r="K206" s="88"/>
      <c r="L206" s="113"/>
      <c r="M206" s="114"/>
      <c r="N206" s="114"/>
      <c r="O206" s="114"/>
    </row>
    <row r="207">
      <c r="A207" s="89"/>
      <c r="B207" s="62"/>
      <c r="C207" s="90"/>
      <c r="D207" s="62"/>
      <c r="E207" s="62"/>
      <c r="F207" s="62"/>
      <c r="G207" s="62"/>
      <c r="H207" s="62"/>
      <c r="I207" s="62"/>
      <c r="J207" s="116"/>
      <c r="K207" s="62"/>
      <c r="L207" s="91"/>
      <c r="M207" s="62"/>
      <c r="N207" s="62"/>
      <c r="O207" s="62"/>
    </row>
    <row r="208">
      <c r="A208" s="89" t="s">
        <v>154</v>
      </c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53" t="s">
        <v>6</v>
      </c>
      <c r="B209" s="62">
        <f t="shared" ref="B209:B211" si="1">COUNTIF($E$2:$E$206,A209)</f>
        <v>27</v>
      </c>
      <c r="C209" s="90"/>
      <c r="D209" s="62"/>
      <c r="E209" s="62"/>
      <c r="F209" s="62"/>
      <c r="G209" s="62"/>
      <c r="L209" s="91"/>
      <c r="M209" s="62"/>
      <c r="N209" s="62"/>
      <c r="O209" s="62"/>
    </row>
    <row r="210">
      <c r="A210" s="53" t="s">
        <v>7</v>
      </c>
      <c r="B210" s="62">
        <f t="shared" si="1"/>
        <v>11</v>
      </c>
      <c r="C210" s="90"/>
      <c r="D210" s="62"/>
      <c r="E210" s="62"/>
      <c r="F210" s="62"/>
      <c r="G210" s="62"/>
      <c r="L210" s="91"/>
      <c r="M210" s="62"/>
      <c r="N210" s="62"/>
      <c r="O210" s="62"/>
    </row>
    <row r="211">
      <c r="A211" s="53" t="s">
        <v>8</v>
      </c>
      <c r="B211" s="62">
        <f t="shared" si="1"/>
        <v>14</v>
      </c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89" t="s">
        <v>9</v>
      </c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53" t="s">
        <v>9</v>
      </c>
      <c r="B213" s="62">
        <f t="shared" ref="B213:B214" si="2">COUNTIF($E$2:$E$206,A213)</f>
        <v>46</v>
      </c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53" t="s">
        <v>10</v>
      </c>
      <c r="B214" s="62">
        <f t="shared" si="2"/>
        <v>0</v>
      </c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89" t="s">
        <v>393</v>
      </c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53" t="s">
        <v>11</v>
      </c>
      <c r="B216" s="62">
        <f t="shared" ref="B216:B230" si="3">COUNTIF($E$2:$E$206,A216)</f>
        <v>5</v>
      </c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53" t="s">
        <v>12</v>
      </c>
      <c r="B217" s="62">
        <f t="shared" si="3"/>
        <v>2</v>
      </c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58" t="s">
        <v>13</v>
      </c>
      <c r="B218" s="62">
        <f t="shared" si="3"/>
        <v>4</v>
      </c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53" t="s">
        <v>14</v>
      </c>
      <c r="B219" s="62">
        <f t="shared" si="3"/>
        <v>1</v>
      </c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53" t="s">
        <v>16</v>
      </c>
      <c r="B220" s="62">
        <f t="shared" si="3"/>
        <v>6</v>
      </c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53" t="s">
        <v>17</v>
      </c>
      <c r="B221" s="62">
        <f t="shared" si="3"/>
        <v>13</v>
      </c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53" t="s">
        <v>19</v>
      </c>
      <c r="B222" s="62">
        <f t="shared" si="3"/>
        <v>13</v>
      </c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53" t="s">
        <v>20</v>
      </c>
      <c r="B223" s="62">
        <f t="shared" si="3"/>
        <v>12</v>
      </c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53" t="s">
        <v>21</v>
      </c>
      <c r="B224" s="62">
        <f t="shared" si="3"/>
        <v>11</v>
      </c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53" t="s">
        <v>22</v>
      </c>
      <c r="B225" s="62">
        <f t="shared" si="3"/>
        <v>12</v>
      </c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53" t="s">
        <v>23</v>
      </c>
      <c r="B226" s="62">
        <f t="shared" si="3"/>
        <v>1</v>
      </c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53" t="s">
        <v>24</v>
      </c>
      <c r="B227" s="62">
        <f t="shared" si="3"/>
        <v>2</v>
      </c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53" t="s">
        <v>25</v>
      </c>
      <c r="B228" s="62">
        <f t="shared" si="3"/>
        <v>11</v>
      </c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53" t="s">
        <v>26</v>
      </c>
      <c r="B229" s="62">
        <f t="shared" si="3"/>
        <v>8</v>
      </c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53" t="s">
        <v>28</v>
      </c>
      <c r="B230" s="62">
        <f t="shared" si="3"/>
        <v>0</v>
      </c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89" t="s">
        <v>394</v>
      </c>
      <c r="B231" s="62">
        <f>SUM(B209:B230)</f>
        <v>199</v>
      </c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89" t="s">
        <v>6</v>
      </c>
      <c r="B233" s="62"/>
      <c r="C233" s="94" t="s">
        <v>394</v>
      </c>
      <c r="D233" s="94"/>
      <c r="E233" s="94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95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96" t="s">
        <v>150</v>
      </c>
      <c r="B235" s="96" t="s">
        <v>228</v>
      </c>
      <c r="C235" s="117">
        <f t="shared" ref="C235:C237" si="4">COUNTIF($K$2:$K$259,B235)</f>
        <v>1</v>
      </c>
      <c r="D235" s="92"/>
      <c r="E235" s="9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53" t="s">
        <v>150</v>
      </c>
      <c r="B236" s="53" t="s">
        <v>157</v>
      </c>
      <c r="C236" s="117">
        <f t="shared" si="4"/>
        <v>1</v>
      </c>
      <c r="D236" s="92"/>
      <c r="E236" s="9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53" t="s">
        <v>308</v>
      </c>
      <c r="B237" s="53" t="s">
        <v>3706</v>
      </c>
      <c r="C237" s="117">
        <f t="shared" si="4"/>
        <v>3</v>
      </c>
      <c r="D237" s="92"/>
      <c r="E237" s="9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53" t="s">
        <v>308</v>
      </c>
      <c r="B238" s="53" t="s">
        <v>308</v>
      </c>
      <c r="C238" s="140">
        <v>2.0</v>
      </c>
      <c r="D238" s="92"/>
      <c r="E238" s="9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 t="s">
        <v>165</v>
      </c>
      <c r="B239" s="96" t="s">
        <v>166</v>
      </c>
      <c r="C239" s="117">
        <f t="shared" ref="C239:C241" si="5">COUNTIF($K$2:$K$259,B239)</f>
        <v>13</v>
      </c>
      <c r="D239" s="92"/>
      <c r="E239" s="9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 t="s">
        <v>165</v>
      </c>
      <c r="B240" s="62" t="s">
        <v>178</v>
      </c>
      <c r="C240" s="117">
        <f t="shared" si="5"/>
        <v>4</v>
      </c>
      <c r="D240" s="92"/>
      <c r="E240" s="9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53" t="s">
        <v>165</v>
      </c>
      <c r="B241" s="53" t="s">
        <v>1298</v>
      </c>
      <c r="C241" s="117">
        <f t="shared" si="5"/>
        <v>1</v>
      </c>
      <c r="D241" s="92"/>
      <c r="E241" s="9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97"/>
      <c r="B242" s="62"/>
      <c r="C242" s="90"/>
      <c r="D242" s="90"/>
      <c r="E242" s="90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89" t="s">
        <v>7</v>
      </c>
      <c r="B243" s="62"/>
      <c r="C243" s="90"/>
      <c r="D243" s="90"/>
      <c r="E243" s="90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90"/>
      <c r="E244" s="90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 t="s">
        <v>165</v>
      </c>
      <c r="B245" s="55" t="s">
        <v>513</v>
      </c>
      <c r="C245" s="90">
        <f t="shared" ref="C245:C247" si="6">COUNTIF($K$2:$K$256,B245)</f>
        <v>1</v>
      </c>
      <c r="D245" s="92"/>
      <c r="E245" s="9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53" t="s">
        <v>165</v>
      </c>
      <c r="B246" s="55" t="s">
        <v>746</v>
      </c>
      <c r="C246" s="90">
        <f t="shared" si="6"/>
        <v>3</v>
      </c>
      <c r="D246" s="92"/>
      <c r="E246" s="9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 t="s">
        <v>165</v>
      </c>
      <c r="B247" s="16" t="s">
        <v>267</v>
      </c>
      <c r="C247" s="90">
        <f t="shared" si="6"/>
        <v>1</v>
      </c>
      <c r="D247" s="92"/>
      <c r="E247" s="9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 t="s">
        <v>165</v>
      </c>
      <c r="B248" s="55" t="s">
        <v>959</v>
      </c>
      <c r="C248" s="90">
        <f t="shared" ref="C248:C250" si="7">COUNTIF($K$2:$K$232,B248)</f>
        <v>0</v>
      </c>
      <c r="D248" s="92"/>
      <c r="E248" s="9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 t="s">
        <v>165</v>
      </c>
      <c r="B249" s="53" t="s">
        <v>320</v>
      </c>
      <c r="C249" s="90">
        <f t="shared" si="7"/>
        <v>2</v>
      </c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 t="s">
        <v>165</v>
      </c>
      <c r="B250" s="53" t="s">
        <v>262</v>
      </c>
      <c r="C250" s="90">
        <f t="shared" si="7"/>
        <v>1</v>
      </c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62"/>
      <c r="L1051" s="91"/>
      <c r="M1051" s="62"/>
      <c r="N1051" s="62"/>
      <c r="O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62"/>
      <c r="L1052" s="91"/>
      <c r="M1052" s="62"/>
      <c r="N1052" s="62"/>
      <c r="O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62"/>
      <c r="L1053" s="91"/>
      <c r="M1053" s="62"/>
      <c r="N1053" s="62"/>
      <c r="O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62"/>
      <c r="L1054" s="91"/>
      <c r="M1054" s="62"/>
      <c r="N1054" s="62"/>
      <c r="O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62"/>
      <c r="L1055" s="91"/>
      <c r="M1055" s="62"/>
      <c r="N1055" s="62"/>
      <c r="O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62"/>
      <c r="L1056" s="91"/>
      <c r="M1056" s="62"/>
      <c r="N1056" s="62"/>
      <c r="O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62"/>
      <c r="L1057" s="91"/>
      <c r="M1057" s="62"/>
      <c r="N1057" s="62"/>
      <c r="O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62"/>
      <c r="L1058" s="91"/>
      <c r="M1058" s="62"/>
      <c r="N1058" s="62"/>
      <c r="O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62"/>
      <c r="L1059" s="91"/>
      <c r="M1059" s="62"/>
      <c r="N1059" s="62"/>
      <c r="O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62"/>
      <c r="L1060" s="91"/>
      <c r="M1060" s="62"/>
      <c r="N1060" s="62"/>
      <c r="O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62"/>
      <c r="L1061" s="91"/>
      <c r="M1061" s="62"/>
      <c r="N1061" s="62"/>
      <c r="O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62"/>
      <c r="L1062" s="91"/>
      <c r="M1062" s="62"/>
      <c r="N1062" s="62"/>
      <c r="O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62"/>
      <c r="L1063" s="91"/>
      <c r="M1063" s="62"/>
      <c r="N1063" s="62"/>
      <c r="O1063" s="62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62"/>
      <c r="L1064" s="91"/>
      <c r="M1064" s="62"/>
      <c r="N1064" s="62"/>
      <c r="O1064" s="62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62"/>
      <c r="L1065" s="91"/>
      <c r="M1065" s="62"/>
      <c r="N1065" s="62"/>
      <c r="O1065" s="62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62"/>
      <c r="L1066" s="91"/>
      <c r="M1066" s="62"/>
      <c r="N1066" s="62"/>
      <c r="O1066" s="62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62"/>
      <c r="L1067" s="91"/>
      <c r="M1067" s="62"/>
      <c r="N1067" s="62"/>
      <c r="O1067" s="62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62"/>
      <c r="L1068" s="91"/>
      <c r="M1068" s="62"/>
      <c r="N1068" s="62"/>
      <c r="O1068" s="62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62"/>
      <c r="L1069" s="91"/>
      <c r="M1069" s="62"/>
      <c r="N1069" s="62"/>
      <c r="O1069" s="62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62"/>
      <c r="L1070" s="91"/>
      <c r="M1070" s="62"/>
      <c r="N1070" s="62"/>
      <c r="O1070" s="62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62"/>
      <c r="L1071" s="91"/>
      <c r="M1071" s="62"/>
      <c r="N1071" s="62"/>
      <c r="O1071" s="62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62"/>
      <c r="L1072" s="91"/>
      <c r="M1072" s="62"/>
      <c r="N1072" s="62"/>
      <c r="O1072" s="62"/>
    </row>
    <row r="1073">
      <c r="A1073" s="62"/>
      <c r="B1073" s="62"/>
      <c r="C1073" s="90"/>
      <c r="D1073" s="62"/>
      <c r="E1073" s="62"/>
      <c r="F1073" s="62"/>
      <c r="G1073" s="62"/>
      <c r="H1073" s="62"/>
      <c r="I1073" s="62"/>
      <c r="J1073" s="62"/>
      <c r="K1073" s="62"/>
      <c r="L1073" s="91"/>
      <c r="M1073" s="62"/>
      <c r="N1073" s="62"/>
      <c r="O1073" s="62"/>
    </row>
    <row r="1074">
      <c r="A1074" s="62"/>
      <c r="B1074" s="62"/>
      <c r="C1074" s="90"/>
      <c r="D1074" s="62"/>
      <c r="E1074" s="62"/>
      <c r="F1074" s="62"/>
      <c r="G1074" s="62"/>
      <c r="H1074" s="62"/>
      <c r="I1074" s="62"/>
      <c r="J1074" s="62"/>
      <c r="K1074" s="62"/>
      <c r="L1074" s="91"/>
      <c r="M1074" s="62"/>
      <c r="N1074" s="62"/>
      <c r="O1074" s="62"/>
    </row>
    <row r="1075">
      <c r="A1075" s="62"/>
      <c r="B1075" s="62"/>
      <c r="C1075" s="90"/>
      <c r="D1075" s="62"/>
      <c r="E1075" s="62"/>
      <c r="F1075" s="62"/>
      <c r="G1075" s="62"/>
      <c r="H1075" s="62"/>
      <c r="I1075" s="62"/>
      <c r="J1075" s="62"/>
      <c r="K1075" s="62"/>
      <c r="L1075" s="91"/>
      <c r="M1075" s="62"/>
      <c r="N1075" s="62"/>
      <c r="O1075" s="62"/>
    </row>
    <row r="1076">
      <c r="A1076" s="62"/>
      <c r="B1076" s="62"/>
      <c r="C1076" s="90"/>
      <c r="D1076" s="62"/>
      <c r="E1076" s="62"/>
      <c r="F1076" s="62"/>
      <c r="G1076" s="62"/>
      <c r="H1076" s="62"/>
      <c r="I1076" s="62"/>
      <c r="J1076" s="62"/>
      <c r="K1076" s="62"/>
      <c r="L1076" s="91"/>
      <c r="M1076" s="62"/>
      <c r="N1076" s="62"/>
      <c r="O1076" s="62"/>
    </row>
    <row r="1077">
      <c r="A1077" s="62"/>
      <c r="B1077" s="62"/>
      <c r="C1077" s="90"/>
      <c r="D1077" s="62"/>
      <c r="E1077" s="62"/>
      <c r="F1077" s="62"/>
      <c r="G1077" s="62"/>
      <c r="H1077" s="62"/>
      <c r="I1077" s="62"/>
      <c r="J1077" s="62"/>
      <c r="K1077" s="62"/>
      <c r="L1077" s="91"/>
      <c r="M1077" s="62"/>
      <c r="N1077" s="62"/>
      <c r="O1077" s="62"/>
    </row>
    <row r="1078">
      <c r="A1078" s="62"/>
      <c r="B1078" s="62"/>
      <c r="C1078" s="90"/>
      <c r="D1078" s="62"/>
      <c r="E1078" s="62"/>
      <c r="F1078" s="62"/>
      <c r="G1078" s="62"/>
      <c r="H1078" s="62"/>
      <c r="I1078" s="62"/>
      <c r="J1078" s="62"/>
      <c r="K1078" s="62"/>
      <c r="L1078" s="91"/>
      <c r="M1078" s="62"/>
      <c r="N1078" s="62"/>
      <c r="O1078" s="62"/>
    </row>
    <row r="1079">
      <c r="A1079" s="62"/>
      <c r="B1079" s="62"/>
      <c r="C1079" s="90"/>
      <c r="D1079" s="62"/>
      <c r="E1079" s="62"/>
      <c r="F1079" s="62"/>
      <c r="G1079" s="62"/>
      <c r="H1079" s="62"/>
      <c r="I1079" s="62"/>
      <c r="J1079" s="62"/>
      <c r="K1079" s="62"/>
      <c r="L1079" s="91"/>
      <c r="M1079" s="62"/>
      <c r="N1079" s="62"/>
      <c r="O1079" s="62"/>
    </row>
    <row r="1080">
      <c r="A1080" s="62"/>
      <c r="B1080" s="62"/>
      <c r="C1080" s="90"/>
      <c r="D1080" s="62"/>
      <c r="E1080" s="62"/>
      <c r="F1080" s="62"/>
      <c r="G1080" s="62"/>
      <c r="H1080" s="62"/>
      <c r="I1080" s="62"/>
      <c r="J1080" s="62"/>
      <c r="K1080" s="62"/>
      <c r="L1080" s="91"/>
      <c r="M1080" s="62"/>
      <c r="N1080" s="62"/>
      <c r="O1080" s="62"/>
    </row>
    <row r="1081">
      <c r="A1081" s="62"/>
      <c r="B1081" s="62"/>
      <c r="C1081" s="90"/>
      <c r="D1081" s="62"/>
      <c r="E1081" s="62"/>
      <c r="F1081" s="62"/>
      <c r="G1081" s="62"/>
      <c r="H1081" s="62"/>
      <c r="I1081" s="62"/>
      <c r="J1081" s="62"/>
      <c r="K1081" s="62"/>
      <c r="L1081" s="91"/>
      <c r="M1081" s="62"/>
      <c r="N1081" s="62"/>
      <c r="O1081" s="62"/>
    </row>
    <row r="1082">
      <c r="A1082" s="62"/>
      <c r="B1082" s="62"/>
      <c r="C1082" s="90"/>
      <c r="D1082" s="62"/>
      <c r="E1082" s="62"/>
      <c r="F1082" s="62"/>
      <c r="G1082" s="62"/>
      <c r="H1082" s="62"/>
      <c r="I1082" s="62"/>
      <c r="J1082" s="62"/>
      <c r="K1082" s="62"/>
      <c r="L1082" s="91"/>
      <c r="M1082" s="62"/>
      <c r="N1082" s="62"/>
      <c r="O1082" s="62"/>
    </row>
  </sheetData>
  <autoFilter ref="$A$1:$O$1082"/>
  <dataValidations>
    <dataValidation type="list" allowBlank="1" sqref="B82:B83 B87:B88 B126:B129 B131:B169 B191:B192 B196 B199:B202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203 J205">
      <formula1>"AOC,BENQ,BIXOLON,CLIO,DATALOGIC,DATAMAX O´NEIL,DELL,EPSON,HONEYWELL,HP,KRONOS,KYOCERA,LENOVO,LG,IBM,MOTOROLA,NO VISIBLE,NEWLAND,OKI DATA,PHILCO,SAMSUNG,SPEKTRA,SYMBOL,TOSHIBA,VIEWSONIC,ZEBRA"</formula1>
    </dataValidation>
    <dataValidation type="list" allowBlank="1" sqref="G2:G206">
      <formula1>"INACTIVO,OPERATIVO"</formula1>
    </dataValidation>
    <dataValidation type="list" allowBlank="1" sqref="J204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86">
      <formula1>"AOC,BENQ,BIXOLON,CINO,CLIO,DATALOGIC,DATAMAX O´NEIL,DELL,EPSON,FUSION,GENÉRICO,HONEYWELL,HP,HP COMPAC,KRONOS,KYOCERA,LENOVO,LG,IBM,MICROLINE,MLAB,MITSUBISHI,MOTOROLA,NO VISIBLE,OKI DATA,PROXIMA,PHILCO,SAMSUNG,SEWOO,SIMBOL,SPEKTRA,STRIPE,SYMBOL,VIEWSONIC,Z"&amp;"EBRA,3NSTAR,"</formula1>
    </dataValidation>
    <dataValidation type="list" allowBlank="1" sqref="E2:E96 E123:E172 E188:E202 E206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193:J195 J197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97:E122 E173:E187 E203:E205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80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190 B198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J97:J122 J173:J187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204:B205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86 B97:B122 B173:B189 B203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79 J81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2:B79 B81 B84:B85 B89:B96 B125 B130 B193:B195 B197 B206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80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79 F82:F85 F87:F96 F122:F172 F188:F190 F192:F195 F197:F202 F206">
      <formula1>"LINUX CENTOS,LINUX FEDORA,LINUX UBUNTU,NO APLICA,OTRO,WINDOWS XP,WINDOWS 7,WINDOWS 10,"</formula1>
    </dataValidation>
    <dataValidation type="list" allowBlank="1" sqref="F86">
      <formula1>"LINUX FEDORA,LINUX UBUNTU,NO APLICA,OTRO,WINDOWS XP,WINDOWS 7,WINDOWS 10,"</formula1>
    </dataValidation>
    <dataValidation type="list" allowBlank="1" sqref="J190 J198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123:J125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206">
      <formula1>"COMPUTADOR,MONITOR,PERIFÉRICO"</formula1>
    </dataValidation>
    <dataValidation type="list" allowBlank="1" sqref="J82:J83 J87:J88 J94 J126:J169 J188:J189 J192 J196 J199:J202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F97:F121 F173:F187 F196 F203:F205">
      <formula1>"WINDOWS XP,WINDOWS 7,WINDOWS 10,NO APLICA,OTRO"</formula1>
    </dataValidation>
    <dataValidation type="list" allowBlank="1" sqref="J170:J172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80:F81 F191">
      <formula1>"LINUX FEDORA,NO APLICA,OTRO,WINDOWS XP,WINDOWS 7,WINDOWS 10,"</formula1>
    </dataValidation>
    <dataValidation type="list" allowBlank="1" sqref="J191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170:B172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2:J78 J84:J85 J89:J93 J206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B123:B124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</dataValidation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8.5"/>
    <col customWidth="1" min="14" max="14" width="17.88"/>
    <col customWidth="1" min="15" max="15" width="16.0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146</v>
      </c>
      <c r="B2" s="39" t="s">
        <v>175</v>
      </c>
      <c r="C2" s="40">
        <v>1.0</v>
      </c>
      <c r="D2" s="39" t="s">
        <v>159</v>
      </c>
      <c r="E2" s="41" t="s">
        <v>14</v>
      </c>
      <c r="F2" s="52"/>
      <c r="G2" s="41" t="s">
        <v>148</v>
      </c>
      <c r="H2" s="39" t="s">
        <v>4045</v>
      </c>
      <c r="I2" s="41">
        <v>6626740.0</v>
      </c>
      <c r="J2" s="39" t="s">
        <v>273</v>
      </c>
      <c r="K2" s="41" t="s">
        <v>274</v>
      </c>
      <c r="L2" s="101"/>
      <c r="M2" s="52"/>
      <c r="N2" s="52"/>
      <c r="O2" s="52"/>
    </row>
    <row r="3">
      <c r="A3" s="41" t="s">
        <v>146</v>
      </c>
      <c r="B3" s="39" t="s">
        <v>175</v>
      </c>
      <c r="C3" s="40">
        <v>1.0</v>
      </c>
      <c r="D3" s="39" t="s">
        <v>159</v>
      </c>
      <c r="E3" s="41" t="s">
        <v>14</v>
      </c>
      <c r="F3" s="52"/>
      <c r="G3" s="41" t="s">
        <v>148</v>
      </c>
      <c r="H3" s="39" t="s">
        <v>4046</v>
      </c>
      <c r="I3" s="41">
        <v>6626741.0</v>
      </c>
      <c r="J3" s="39" t="s">
        <v>273</v>
      </c>
      <c r="K3" s="41" t="s">
        <v>274</v>
      </c>
      <c r="L3" s="101"/>
      <c r="M3" s="52"/>
      <c r="N3" s="52"/>
      <c r="O3" s="52"/>
    </row>
    <row r="4">
      <c r="A4" s="41" t="s">
        <v>4047</v>
      </c>
      <c r="B4" s="39" t="s">
        <v>204</v>
      </c>
      <c r="C4" s="40">
        <v>1.0</v>
      </c>
      <c r="D4" s="39" t="s">
        <v>9</v>
      </c>
      <c r="E4" s="41" t="s">
        <v>9</v>
      </c>
      <c r="F4" s="52"/>
      <c r="G4" s="41" t="s">
        <v>148</v>
      </c>
      <c r="H4" s="39" t="s">
        <v>4048</v>
      </c>
      <c r="I4" s="41">
        <v>6626917.0</v>
      </c>
      <c r="J4" s="39" t="s">
        <v>165</v>
      </c>
      <c r="K4" s="41" t="s">
        <v>405</v>
      </c>
      <c r="L4" s="101"/>
      <c r="M4" s="52"/>
      <c r="N4" s="52"/>
      <c r="O4" s="52"/>
    </row>
    <row r="5">
      <c r="A5" s="41" t="s">
        <v>4047</v>
      </c>
      <c r="B5" s="39" t="s">
        <v>204</v>
      </c>
      <c r="C5" s="40">
        <v>1.0</v>
      </c>
      <c r="D5" s="39" t="s">
        <v>159</v>
      </c>
      <c r="E5" s="41" t="s">
        <v>21</v>
      </c>
      <c r="F5" s="52"/>
      <c r="G5" s="41" t="s">
        <v>148</v>
      </c>
      <c r="H5" s="39" t="s">
        <v>151</v>
      </c>
      <c r="I5" s="41">
        <v>6626920.0</v>
      </c>
      <c r="J5" s="39" t="s">
        <v>192</v>
      </c>
      <c r="K5" s="41" t="s">
        <v>192</v>
      </c>
      <c r="L5" s="43" t="s">
        <v>3328</v>
      </c>
      <c r="M5" s="39"/>
      <c r="N5" s="39"/>
      <c r="O5" s="39"/>
    </row>
    <row r="6">
      <c r="A6" s="41" t="s">
        <v>4047</v>
      </c>
      <c r="B6" s="39" t="s">
        <v>204</v>
      </c>
      <c r="C6" s="40">
        <v>1.0</v>
      </c>
      <c r="D6" s="39" t="s">
        <v>159</v>
      </c>
      <c r="E6" s="41" t="s">
        <v>20</v>
      </c>
      <c r="F6" s="52"/>
      <c r="G6" s="41" t="s">
        <v>148</v>
      </c>
      <c r="H6" s="39" t="s">
        <v>4049</v>
      </c>
      <c r="I6" s="41">
        <v>6626918.0</v>
      </c>
      <c r="J6" s="39" t="s">
        <v>212</v>
      </c>
      <c r="K6" s="41" t="s">
        <v>213</v>
      </c>
      <c r="L6" s="101"/>
      <c r="M6" s="52"/>
      <c r="N6" s="52"/>
      <c r="O6" s="52"/>
    </row>
    <row r="7">
      <c r="A7" s="41" t="s">
        <v>4047</v>
      </c>
      <c r="B7" s="39" t="s">
        <v>204</v>
      </c>
      <c r="C7" s="40">
        <v>1.0</v>
      </c>
      <c r="D7" s="39" t="s">
        <v>159</v>
      </c>
      <c r="E7" s="41" t="s">
        <v>19</v>
      </c>
      <c r="F7" s="52"/>
      <c r="G7" s="41" t="s">
        <v>148</v>
      </c>
      <c r="H7" s="39" t="s">
        <v>151</v>
      </c>
      <c r="I7" s="41">
        <v>6626921.0</v>
      </c>
      <c r="J7" s="39" t="s">
        <v>151</v>
      </c>
      <c r="K7" s="41" t="s">
        <v>19</v>
      </c>
      <c r="L7" s="43" t="s">
        <v>3367</v>
      </c>
      <c r="M7" s="39"/>
      <c r="N7" s="39"/>
      <c r="O7" s="39"/>
    </row>
    <row r="8">
      <c r="A8" s="41" t="s">
        <v>146</v>
      </c>
      <c r="B8" s="39" t="s">
        <v>629</v>
      </c>
      <c r="C8" s="40">
        <v>1.0</v>
      </c>
      <c r="D8" s="39" t="s">
        <v>154</v>
      </c>
      <c r="E8" s="41" t="s">
        <v>6</v>
      </c>
      <c r="F8" s="66" t="s">
        <v>155</v>
      </c>
      <c r="G8" s="41" t="s">
        <v>148</v>
      </c>
      <c r="H8" s="39" t="s">
        <v>4050</v>
      </c>
      <c r="I8" s="41">
        <v>6626768.0</v>
      </c>
      <c r="J8" s="39" t="s">
        <v>165</v>
      </c>
      <c r="K8" s="41" t="s">
        <v>166</v>
      </c>
      <c r="L8" s="101"/>
      <c r="M8" s="52"/>
      <c r="N8" s="52"/>
      <c r="O8" s="52"/>
    </row>
    <row r="9">
      <c r="A9" s="41" t="s">
        <v>146</v>
      </c>
      <c r="B9" s="39" t="s">
        <v>629</v>
      </c>
      <c r="C9" s="40">
        <v>1.0</v>
      </c>
      <c r="D9" s="39" t="s">
        <v>9</v>
      </c>
      <c r="E9" s="41" t="s">
        <v>9</v>
      </c>
      <c r="F9" s="52"/>
      <c r="G9" s="41" t="s">
        <v>148</v>
      </c>
      <c r="H9" s="39" t="s">
        <v>4051</v>
      </c>
      <c r="I9" s="41">
        <v>6626769.0</v>
      </c>
      <c r="J9" s="39" t="s">
        <v>381</v>
      </c>
      <c r="K9" s="41" t="s">
        <v>3921</v>
      </c>
      <c r="L9" s="101"/>
      <c r="M9" s="52"/>
      <c r="N9" s="52"/>
      <c r="O9" s="52"/>
    </row>
    <row r="10">
      <c r="A10" s="41" t="s">
        <v>4052</v>
      </c>
      <c r="B10" s="39" t="s">
        <v>315</v>
      </c>
      <c r="C10" s="40">
        <v>1.0</v>
      </c>
      <c r="D10" s="39" t="s">
        <v>9</v>
      </c>
      <c r="E10" s="41" t="s">
        <v>9</v>
      </c>
      <c r="F10" s="52"/>
      <c r="G10" s="41" t="s">
        <v>148</v>
      </c>
      <c r="H10" s="39" t="s">
        <v>4053</v>
      </c>
      <c r="I10" s="41">
        <v>6626929.0</v>
      </c>
      <c r="J10" s="39" t="s">
        <v>381</v>
      </c>
      <c r="K10" s="41" t="s">
        <v>1051</v>
      </c>
      <c r="L10" s="101"/>
      <c r="M10" s="52"/>
      <c r="N10" s="52"/>
      <c r="O10" s="52"/>
    </row>
    <row r="11">
      <c r="A11" s="41" t="s">
        <v>4054</v>
      </c>
      <c r="B11" s="39" t="s">
        <v>204</v>
      </c>
      <c r="C11" s="40">
        <v>1.0</v>
      </c>
      <c r="D11" s="39" t="s">
        <v>9</v>
      </c>
      <c r="E11" s="41" t="s">
        <v>9</v>
      </c>
      <c r="F11" s="52"/>
      <c r="G11" s="41" t="s">
        <v>148</v>
      </c>
      <c r="H11" s="39" t="s">
        <v>4055</v>
      </c>
      <c r="I11" s="41">
        <v>6626931.0</v>
      </c>
      <c r="J11" s="39" t="s">
        <v>165</v>
      </c>
      <c r="K11" s="41" t="s">
        <v>405</v>
      </c>
      <c r="L11" s="101"/>
      <c r="M11" s="52"/>
      <c r="N11" s="52"/>
      <c r="O11" s="52"/>
    </row>
    <row r="12">
      <c r="A12" s="41" t="s">
        <v>4054</v>
      </c>
      <c r="B12" s="39" t="s">
        <v>204</v>
      </c>
      <c r="C12" s="40">
        <v>1.0</v>
      </c>
      <c r="D12" s="39" t="s">
        <v>159</v>
      </c>
      <c r="E12" s="41" t="s">
        <v>21</v>
      </c>
      <c r="F12" s="52"/>
      <c r="G12" s="41" t="s">
        <v>148</v>
      </c>
      <c r="H12" s="39" t="s">
        <v>4056</v>
      </c>
      <c r="I12" s="41">
        <v>6626934.0</v>
      </c>
      <c r="J12" s="39" t="s">
        <v>345</v>
      </c>
      <c r="K12" s="41" t="s">
        <v>1095</v>
      </c>
      <c r="L12" s="101"/>
      <c r="M12" s="52"/>
      <c r="N12" s="52"/>
      <c r="O12" s="52"/>
    </row>
    <row r="13">
      <c r="A13" s="41" t="s">
        <v>4054</v>
      </c>
      <c r="B13" s="39" t="s">
        <v>204</v>
      </c>
      <c r="C13" s="40">
        <v>1.0</v>
      </c>
      <c r="D13" s="39" t="s">
        <v>159</v>
      </c>
      <c r="E13" s="41" t="s">
        <v>19</v>
      </c>
      <c r="F13" s="52"/>
      <c r="G13" s="41" t="s">
        <v>148</v>
      </c>
      <c r="H13" s="39" t="s">
        <v>151</v>
      </c>
      <c r="I13" s="41">
        <v>6626935.0</v>
      </c>
      <c r="J13" s="39" t="s">
        <v>151</v>
      </c>
      <c r="K13" s="41" t="s">
        <v>19</v>
      </c>
      <c r="L13" s="43" t="s">
        <v>3367</v>
      </c>
      <c r="M13" s="39"/>
      <c r="N13" s="39"/>
      <c r="O13" s="39"/>
    </row>
    <row r="14">
      <c r="A14" s="41" t="s">
        <v>2223</v>
      </c>
      <c r="B14" s="39" t="s">
        <v>204</v>
      </c>
      <c r="C14" s="40">
        <v>1.0</v>
      </c>
      <c r="D14" s="39" t="s">
        <v>9</v>
      </c>
      <c r="E14" s="41" t="s">
        <v>9</v>
      </c>
      <c r="F14" s="52"/>
      <c r="G14" s="41" t="s">
        <v>148</v>
      </c>
      <c r="H14" s="39" t="s">
        <v>4057</v>
      </c>
      <c r="I14" s="41">
        <v>6626905.0</v>
      </c>
      <c r="J14" s="39" t="s">
        <v>381</v>
      </c>
      <c r="K14" s="41" t="s">
        <v>1051</v>
      </c>
      <c r="L14" s="101"/>
      <c r="M14" s="52"/>
      <c r="N14" s="52"/>
      <c r="O14" s="52"/>
    </row>
    <row r="15">
      <c r="A15" s="41" t="s">
        <v>2223</v>
      </c>
      <c r="B15" s="39" t="s">
        <v>204</v>
      </c>
      <c r="C15" s="40">
        <v>1.0</v>
      </c>
      <c r="D15" s="39" t="s">
        <v>154</v>
      </c>
      <c r="E15" s="41" t="s">
        <v>8</v>
      </c>
      <c r="F15" s="39" t="s">
        <v>1791</v>
      </c>
      <c r="G15" s="41" t="s">
        <v>148</v>
      </c>
      <c r="H15" s="39" t="s">
        <v>4058</v>
      </c>
      <c r="I15" s="41">
        <v>6626904.0</v>
      </c>
      <c r="J15" s="39" t="s">
        <v>206</v>
      </c>
      <c r="K15" s="41" t="s">
        <v>376</v>
      </c>
      <c r="L15" s="101"/>
      <c r="M15" s="52"/>
      <c r="N15" s="52"/>
      <c r="O15" s="52"/>
    </row>
    <row r="16">
      <c r="A16" s="41" t="s">
        <v>2223</v>
      </c>
      <c r="B16" s="39" t="s">
        <v>204</v>
      </c>
      <c r="C16" s="40">
        <v>1.0</v>
      </c>
      <c r="D16" s="39" t="s">
        <v>159</v>
      </c>
      <c r="E16" s="41" t="s">
        <v>20</v>
      </c>
      <c r="F16" s="52"/>
      <c r="G16" s="41" t="s">
        <v>148</v>
      </c>
      <c r="H16" s="39" t="s">
        <v>4059</v>
      </c>
      <c r="I16" s="41">
        <v>6626906.0</v>
      </c>
      <c r="J16" s="39" t="s">
        <v>212</v>
      </c>
      <c r="K16" s="41" t="s">
        <v>213</v>
      </c>
      <c r="L16" s="101"/>
      <c r="M16" s="52"/>
      <c r="N16" s="52"/>
      <c r="O16" s="52"/>
    </row>
    <row r="17">
      <c r="A17" s="41" t="s">
        <v>2223</v>
      </c>
      <c r="B17" s="39" t="s">
        <v>204</v>
      </c>
      <c r="C17" s="40">
        <v>1.0</v>
      </c>
      <c r="D17" s="39" t="s">
        <v>159</v>
      </c>
      <c r="E17" s="41" t="s">
        <v>21</v>
      </c>
      <c r="F17" s="52"/>
      <c r="G17" s="41" t="s">
        <v>148</v>
      </c>
      <c r="H17" s="39">
        <v>8.509310393E9</v>
      </c>
      <c r="I17" s="41">
        <v>6626907.0</v>
      </c>
      <c r="J17" s="39" t="s">
        <v>4060</v>
      </c>
      <c r="K17" s="41" t="s">
        <v>1084</v>
      </c>
      <c r="L17" s="101"/>
      <c r="M17" s="52"/>
      <c r="N17" s="52"/>
      <c r="O17" s="52"/>
    </row>
    <row r="18">
      <c r="A18" s="41" t="s">
        <v>2223</v>
      </c>
      <c r="B18" s="39" t="s">
        <v>204</v>
      </c>
      <c r="C18" s="40">
        <v>1.0</v>
      </c>
      <c r="D18" s="39" t="s">
        <v>159</v>
      </c>
      <c r="E18" s="41" t="s">
        <v>22</v>
      </c>
      <c r="F18" s="52"/>
      <c r="G18" s="41" t="s">
        <v>148</v>
      </c>
      <c r="H18" s="39">
        <v>4120884.0</v>
      </c>
      <c r="I18" s="41">
        <v>6626908.0</v>
      </c>
      <c r="J18" s="39" t="s">
        <v>206</v>
      </c>
      <c r="K18" s="41" t="s">
        <v>1508</v>
      </c>
      <c r="L18" s="101"/>
      <c r="M18" s="52"/>
      <c r="N18" s="52"/>
      <c r="O18" s="52"/>
    </row>
    <row r="19">
      <c r="A19" s="41" t="s">
        <v>2223</v>
      </c>
      <c r="B19" s="39" t="s">
        <v>204</v>
      </c>
      <c r="C19" s="40">
        <v>1.0</v>
      </c>
      <c r="D19" s="39" t="s">
        <v>159</v>
      </c>
      <c r="E19" s="41" t="s">
        <v>19</v>
      </c>
      <c r="F19" s="52"/>
      <c r="G19" s="41" t="s">
        <v>148</v>
      </c>
      <c r="H19" s="39" t="s">
        <v>151</v>
      </c>
      <c r="I19" s="41">
        <v>6626909.0</v>
      </c>
      <c r="J19" s="39" t="s">
        <v>151</v>
      </c>
      <c r="K19" s="41" t="s">
        <v>3358</v>
      </c>
      <c r="L19" s="43" t="s">
        <v>3367</v>
      </c>
      <c r="M19" s="39"/>
      <c r="N19" s="39"/>
      <c r="O19" s="39"/>
    </row>
    <row r="20">
      <c r="A20" s="41" t="s">
        <v>3494</v>
      </c>
      <c r="B20" s="39" t="s">
        <v>204</v>
      </c>
      <c r="C20" s="40">
        <v>1.0</v>
      </c>
      <c r="D20" s="39" t="s">
        <v>9</v>
      </c>
      <c r="E20" s="41" t="s">
        <v>9</v>
      </c>
      <c r="F20" s="52"/>
      <c r="G20" s="41" t="s">
        <v>148</v>
      </c>
      <c r="H20" s="39" t="s">
        <v>4061</v>
      </c>
      <c r="I20" s="41">
        <v>6626911.0</v>
      </c>
      <c r="J20" s="39" t="s">
        <v>165</v>
      </c>
      <c r="K20" s="41" t="s">
        <v>405</v>
      </c>
      <c r="L20" s="101"/>
      <c r="M20" s="52"/>
      <c r="N20" s="52"/>
      <c r="O20" s="52"/>
    </row>
    <row r="21">
      <c r="A21" s="41" t="s">
        <v>3494</v>
      </c>
      <c r="B21" s="39" t="s">
        <v>204</v>
      </c>
      <c r="C21" s="40">
        <v>1.0</v>
      </c>
      <c r="D21" s="39" t="s">
        <v>159</v>
      </c>
      <c r="E21" s="41" t="s">
        <v>21</v>
      </c>
      <c r="F21" s="52"/>
      <c r="G21" s="41" t="s">
        <v>148</v>
      </c>
      <c r="H21" s="39" t="s">
        <v>4062</v>
      </c>
      <c r="I21" s="41">
        <v>6626914.0</v>
      </c>
      <c r="J21" s="39" t="s">
        <v>345</v>
      </c>
      <c r="K21" s="41" t="s">
        <v>1095</v>
      </c>
      <c r="L21" s="101"/>
      <c r="M21" s="52"/>
      <c r="N21" s="52"/>
      <c r="O21" s="52"/>
    </row>
    <row r="22">
      <c r="A22" s="41" t="s">
        <v>3494</v>
      </c>
      <c r="B22" s="39" t="s">
        <v>204</v>
      </c>
      <c r="C22" s="40">
        <v>1.0</v>
      </c>
      <c r="D22" s="39" t="s">
        <v>159</v>
      </c>
      <c r="E22" s="41" t="s">
        <v>19</v>
      </c>
      <c r="F22" s="52"/>
      <c r="G22" s="41" t="s">
        <v>148</v>
      </c>
      <c r="H22" s="39" t="s">
        <v>151</v>
      </c>
      <c r="I22" s="41">
        <v>6626915.0</v>
      </c>
      <c r="J22" s="39" t="s">
        <v>151</v>
      </c>
      <c r="K22" s="41" t="s">
        <v>19</v>
      </c>
      <c r="L22" s="43" t="s">
        <v>4063</v>
      </c>
      <c r="M22" s="39"/>
      <c r="N22" s="39"/>
      <c r="O22" s="39"/>
    </row>
    <row r="23">
      <c r="A23" s="41" t="s">
        <v>4047</v>
      </c>
      <c r="B23" s="39" t="s">
        <v>204</v>
      </c>
      <c r="C23" s="40">
        <v>1.0</v>
      </c>
      <c r="D23" s="39" t="s">
        <v>154</v>
      </c>
      <c r="E23" s="41" t="s">
        <v>6</v>
      </c>
      <c r="F23" s="66" t="s">
        <v>155</v>
      </c>
      <c r="G23" s="41" t="s">
        <v>148</v>
      </c>
      <c r="H23" s="39" t="s">
        <v>4064</v>
      </c>
      <c r="I23" s="41">
        <v>6626760.0</v>
      </c>
      <c r="J23" s="39" t="s">
        <v>165</v>
      </c>
      <c r="K23" s="41" t="s">
        <v>166</v>
      </c>
      <c r="L23" s="101"/>
      <c r="M23" s="52"/>
      <c r="N23" s="52"/>
      <c r="O23" s="52"/>
    </row>
    <row r="24">
      <c r="A24" s="41" t="s">
        <v>4047</v>
      </c>
      <c r="B24" s="39" t="s">
        <v>204</v>
      </c>
      <c r="C24" s="40">
        <v>1.0</v>
      </c>
      <c r="D24" s="39" t="s">
        <v>9</v>
      </c>
      <c r="E24" s="41" t="s">
        <v>9</v>
      </c>
      <c r="F24" s="52"/>
      <c r="G24" s="41" t="s">
        <v>148</v>
      </c>
      <c r="H24" s="39" t="s">
        <v>4065</v>
      </c>
      <c r="I24" s="41">
        <v>6626761.0</v>
      </c>
      <c r="J24" s="39" t="s">
        <v>381</v>
      </c>
      <c r="K24" s="41" t="s">
        <v>3921</v>
      </c>
      <c r="L24" s="101"/>
      <c r="M24" s="52"/>
      <c r="N24" s="52"/>
      <c r="O24" s="52"/>
    </row>
    <row r="25">
      <c r="A25" s="41" t="s">
        <v>4066</v>
      </c>
      <c r="B25" s="39" t="s">
        <v>153</v>
      </c>
      <c r="C25" s="40">
        <v>1.0</v>
      </c>
      <c r="D25" s="39" t="s">
        <v>154</v>
      </c>
      <c r="E25" s="41" t="s">
        <v>6</v>
      </c>
      <c r="F25" s="66" t="s">
        <v>155</v>
      </c>
      <c r="G25" s="41" t="s">
        <v>148</v>
      </c>
      <c r="H25" s="39" t="s">
        <v>4067</v>
      </c>
      <c r="I25" s="41">
        <v>6626749.0</v>
      </c>
      <c r="J25" s="39" t="s">
        <v>165</v>
      </c>
      <c r="K25" s="41" t="s">
        <v>166</v>
      </c>
      <c r="L25" s="101"/>
      <c r="M25" s="52"/>
      <c r="N25" s="52"/>
      <c r="O25" s="52"/>
    </row>
    <row r="26">
      <c r="A26" s="41" t="s">
        <v>4066</v>
      </c>
      <c r="B26" s="39" t="s">
        <v>153</v>
      </c>
      <c r="C26" s="40">
        <v>1.0</v>
      </c>
      <c r="D26" s="39" t="s">
        <v>9</v>
      </c>
      <c r="E26" s="41" t="s">
        <v>9</v>
      </c>
      <c r="F26" s="52"/>
      <c r="G26" s="41" t="s">
        <v>148</v>
      </c>
      <c r="H26" s="39" t="s">
        <v>4068</v>
      </c>
      <c r="I26" s="41">
        <v>6626750.0</v>
      </c>
      <c r="J26" s="39" t="s">
        <v>381</v>
      </c>
      <c r="K26" s="41" t="s">
        <v>1051</v>
      </c>
      <c r="L26" s="101"/>
      <c r="M26" s="52"/>
      <c r="N26" s="52"/>
      <c r="O26" s="52"/>
    </row>
    <row r="27">
      <c r="A27" s="41" t="s">
        <v>4066</v>
      </c>
      <c r="B27" s="39" t="s">
        <v>153</v>
      </c>
      <c r="C27" s="40">
        <v>1.0</v>
      </c>
      <c r="D27" s="39" t="s">
        <v>159</v>
      </c>
      <c r="E27" s="41" t="s">
        <v>17</v>
      </c>
      <c r="F27" s="52"/>
      <c r="G27" s="41" t="s">
        <v>148</v>
      </c>
      <c r="H27" s="39" t="s">
        <v>4069</v>
      </c>
      <c r="I27" s="41">
        <v>6626751.0</v>
      </c>
      <c r="J27" s="39" t="s">
        <v>189</v>
      </c>
      <c r="K27" s="41" t="s">
        <v>190</v>
      </c>
      <c r="L27" s="101"/>
      <c r="M27" s="52"/>
      <c r="N27" s="52"/>
      <c r="O27" s="52"/>
    </row>
    <row r="28">
      <c r="A28" s="41" t="s">
        <v>4066</v>
      </c>
      <c r="B28" s="39" t="s">
        <v>153</v>
      </c>
      <c r="C28" s="40">
        <v>1.0</v>
      </c>
      <c r="D28" s="39" t="s">
        <v>159</v>
      </c>
      <c r="E28" s="41" t="s">
        <v>26</v>
      </c>
      <c r="F28" s="52"/>
      <c r="G28" s="41" t="s">
        <v>148</v>
      </c>
      <c r="H28" s="39" t="s">
        <v>4070</v>
      </c>
      <c r="I28" s="41">
        <v>6626752.0</v>
      </c>
      <c r="J28" s="39" t="s">
        <v>192</v>
      </c>
      <c r="K28" s="41" t="s">
        <v>192</v>
      </c>
      <c r="L28" s="101"/>
      <c r="M28" s="52"/>
      <c r="N28" s="52"/>
      <c r="O28" s="52"/>
    </row>
    <row r="29">
      <c r="A29" s="41" t="s">
        <v>4047</v>
      </c>
      <c r="B29" s="39" t="s">
        <v>873</v>
      </c>
      <c r="C29" s="40">
        <v>1.0</v>
      </c>
      <c r="D29" s="39" t="s">
        <v>154</v>
      </c>
      <c r="E29" s="41" t="s">
        <v>8</v>
      </c>
      <c r="F29" s="39" t="s">
        <v>1791</v>
      </c>
      <c r="G29" s="41" t="s">
        <v>148</v>
      </c>
      <c r="H29" s="39" t="s">
        <v>4071</v>
      </c>
      <c r="I29" s="41">
        <v>6626763.0</v>
      </c>
      <c r="J29" s="39" t="s">
        <v>206</v>
      </c>
      <c r="K29" s="41" t="s">
        <v>376</v>
      </c>
      <c r="L29" s="101"/>
      <c r="M29" s="52"/>
      <c r="N29" s="52"/>
      <c r="O29" s="52"/>
    </row>
    <row r="30">
      <c r="A30" s="41" t="s">
        <v>4047</v>
      </c>
      <c r="B30" s="39" t="s">
        <v>873</v>
      </c>
      <c r="C30" s="40">
        <v>1.0</v>
      </c>
      <c r="D30" s="39" t="s">
        <v>9</v>
      </c>
      <c r="E30" s="41" t="s">
        <v>9</v>
      </c>
      <c r="F30" s="52"/>
      <c r="G30" s="41" t="s">
        <v>148</v>
      </c>
      <c r="H30" s="39" t="s">
        <v>4072</v>
      </c>
      <c r="I30" s="41">
        <v>6626764.0</v>
      </c>
      <c r="J30" s="39" t="s">
        <v>165</v>
      </c>
      <c r="K30" s="41" t="s">
        <v>405</v>
      </c>
      <c r="L30" s="101"/>
      <c r="M30" s="52"/>
      <c r="N30" s="52"/>
      <c r="O30" s="52"/>
    </row>
    <row r="31">
      <c r="A31" s="41" t="s">
        <v>4047</v>
      </c>
      <c r="B31" s="39" t="s">
        <v>873</v>
      </c>
      <c r="C31" s="40">
        <v>1.0</v>
      </c>
      <c r="D31" s="39" t="s">
        <v>159</v>
      </c>
      <c r="E31" s="41" t="s">
        <v>22</v>
      </c>
      <c r="F31" s="52"/>
      <c r="G31" s="41" t="s">
        <v>148</v>
      </c>
      <c r="H31" s="39">
        <v>4124724.0</v>
      </c>
      <c r="I31" s="41">
        <v>6626765.0</v>
      </c>
      <c r="J31" s="39" t="s">
        <v>206</v>
      </c>
      <c r="K31" s="41" t="s">
        <v>688</v>
      </c>
      <c r="L31" s="101"/>
      <c r="M31" s="52"/>
      <c r="N31" s="52"/>
      <c r="O31" s="52"/>
    </row>
    <row r="32">
      <c r="A32" s="41" t="s">
        <v>4047</v>
      </c>
      <c r="B32" s="39" t="s">
        <v>873</v>
      </c>
      <c r="C32" s="40">
        <v>1.0</v>
      </c>
      <c r="D32" s="39" t="s">
        <v>159</v>
      </c>
      <c r="E32" s="41" t="s">
        <v>19</v>
      </c>
      <c r="F32" s="52"/>
      <c r="G32" s="41" t="s">
        <v>148</v>
      </c>
      <c r="H32" s="39" t="s">
        <v>151</v>
      </c>
      <c r="I32" s="41">
        <v>6626767.0</v>
      </c>
      <c r="J32" s="39" t="s">
        <v>151</v>
      </c>
      <c r="K32" s="41" t="s">
        <v>19</v>
      </c>
      <c r="L32" s="43" t="s">
        <v>4073</v>
      </c>
      <c r="M32" s="39"/>
      <c r="N32" s="39"/>
      <c r="O32" s="39"/>
    </row>
    <row r="33">
      <c r="A33" s="41" t="s">
        <v>4074</v>
      </c>
      <c r="B33" s="39" t="s">
        <v>180</v>
      </c>
      <c r="C33" s="40">
        <v>1.0</v>
      </c>
      <c r="D33" s="39" t="s">
        <v>154</v>
      </c>
      <c r="E33" s="41" t="s">
        <v>6</v>
      </c>
      <c r="F33" s="66" t="s">
        <v>155</v>
      </c>
      <c r="G33" s="41" t="s">
        <v>148</v>
      </c>
      <c r="H33" s="39" t="s">
        <v>4075</v>
      </c>
      <c r="I33" s="41">
        <v>6626758.0</v>
      </c>
      <c r="J33" s="39" t="s">
        <v>165</v>
      </c>
      <c r="K33" s="41" t="s">
        <v>166</v>
      </c>
      <c r="L33" s="43" t="s">
        <v>4076</v>
      </c>
      <c r="M33" s="39"/>
      <c r="N33" s="39"/>
      <c r="O33" s="39"/>
    </row>
    <row r="34">
      <c r="A34" s="41" t="s">
        <v>4077</v>
      </c>
      <c r="B34" s="39" t="s">
        <v>204</v>
      </c>
      <c r="C34" s="40">
        <v>1.0</v>
      </c>
      <c r="D34" s="39" t="s">
        <v>154</v>
      </c>
      <c r="E34" s="41" t="s">
        <v>8</v>
      </c>
      <c r="F34" s="39" t="s">
        <v>1791</v>
      </c>
      <c r="G34" s="41" t="s">
        <v>148</v>
      </c>
      <c r="H34" s="39" t="s">
        <v>4078</v>
      </c>
      <c r="I34" s="41">
        <v>6626922.0</v>
      </c>
      <c r="J34" s="39" t="s">
        <v>206</v>
      </c>
      <c r="K34" s="41" t="s">
        <v>376</v>
      </c>
      <c r="L34" s="101"/>
      <c r="M34" s="52"/>
      <c r="N34" s="52"/>
      <c r="O34" s="52"/>
    </row>
    <row r="35">
      <c r="A35" s="41" t="s">
        <v>4077</v>
      </c>
      <c r="B35" s="39" t="s">
        <v>204</v>
      </c>
      <c r="C35" s="40">
        <v>1.0</v>
      </c>
      <c r="D35" s="39" t="s">
        <v>9</v>
      </c>
      <c r="E35" s="41" t="s">
        <v>9</v>
      </c>
      <c r="F35" s="52"/>
      <c r="G35" s="41" t="s">
        <v>148</v>
      </c>
      <c r="H35" s="39" t="s">
        <v>4079</v>
      </c>
      <c r="I35" s="41">
        <v>6626923.0</v>
      </c>
      <c r="J35" s="39" t="s">
        <v>165</v>
      </c>
      <c r="K35" s="41" t="s">
        <v>405</v>
      </c>
      <c r="L35" s="101"/>
      <c r="M35" s="52"/>
      <c r="N35" s="52"/>
      <c r="O35" s="52"/>
    </row>
    <row r="36">
      <c r="A36" s="41" t="s">
        <v>4077</v>
      </c>
      <c r="B36" s="39" t="s">
        <v>204</v>
      </c>
      <c r="C36" s="40">
        <v>1.0</v>
      </c>
      <c r="D36" s="39" t="s">
        <v>159</v>
      </c>
      <c r="E36" s="41" t="s">
        <v>22</v>
      </c>
      <c r="F36" s="52"/>
      <c r="G36" s="41" t="s">
        <v>148</v>
      </c>
      <c r="H36" s="39">
        <v>4120086.0</v>
      </c>
      <c r="I36" s="41">
        <v>6626925.0</v>
      </c>
      <c r="J36" s="39" t="s">
        <v>206</v>
      </c>
      <c r="K36" s="41" t="s">
        <v>1508</v>
      </c>
      <c r="L36" s="101"/>
      <c r="M36" s="52"/>
      <c r="N36" s="52"/>
      <c r="O36" s="52"/>
    </row>
    <row r="37">
      <c r="A37" s="41" t="s">
        <v>4077</v>
      </c>
      <c r="B37" s="39" t="s">
        <v>204</v>
      </c>
      <c r="C37" s="40">
        <v>1.0</v>
      </c>
      <c r="D37" s="39" t="s">
        <v>159</v>
      </c>
      <c r="E37" s="41" t="s">
        <v>21</v>
      </c>
      <c r="F37" s="52"/>
      <c r="G37" s="41" t="s">
        <v>148</v>
      </c>
      <c r="H37" s="39" t="s">
        <v>4080</v>
      </c>
      <c r="I37" s="41">
        <v>6626926.0</v>
      </c>
      <c r="J37" s="39" t="s">
        <v>345</v>
      </c>
      <c r="K37" s="41" t="s">
        <v>1095</v>
      </c>
      <c r="L37" s="101"/>
      <c r="M37" s="52"/>
      <c r="N37" s="52"/>
      <c r="O37" s="52"/>
    </row>
    <row r="38">
      <c r="A38" s="41" t="s">
        <v>4077</v>
      </c>
      <c r="B38" s="39" t="s">
        <v>204</v>
      </c>
      <c r="C38" s="40">
        <v>1.0</v>
      </c>
      <c r="D38" s="39" t="s">
        <v>159</v>
      </c>
      <c r="E38" s="41" t="s">
        <v>19</v>
      </c>
      <c r="F38" s="52"/>
      <c r="G38" s="41" t="s">
        <v>148</v>
      </c>
      <c r="H38" s="39" t="s">
        <v>151</v>
      </c>
      <c r="I38" s="41">
        <v>6626927.0</v>
      </c>
      <c r="J38" s="39" t="s">
        <v>151</v>
      </c>
      <c r="K38" s="41" t="s">
        <v>3358</v>
      </c>
      <c r="L38" s="43" t="s">
        <v>3328</v>
      </c>
      <c r="M38" s="39"/>
      <c r="N38" s="39"/>
      <c r="O38" s="39"/>
    </row>
    <row r="39">
      <c r="A39" s="41" t="s">
        <v>4081</v>
      </c>
      <c r="B39" s="39" t="s">
        <v>1165</v>
      </c>
      <c r="C39" s="40">
        <v>1.0</v>
      </c>
      <c r="D39" s="39" t="s">
        <v>154</v>
      </c>
      <c r="E39" s="41" t="s">
        <v>6</v>
      </c>
      <c r="F39" s="66" t="s">
        <v>155</v>
      </c>
      <c r="G39" s="41" t="s">
        <v>148</v>
      </c>
      <c r="H39" s="39" t="s">
        <v>4082</v>
      </c>
      <c r="I39" s="41">
        <v>6626742.0</v>
      </c>
      <c r="J39" s="39" t="s">
        <v>165</v>
      </c>
      <c r="K39" s="41" t="s">
        <v>166</v>
      </c>
      <c r="L39" s="101"/>
      <c r="M39" s="52"/>
      <c r="N39" s="52"/>
      <c r="O39" s="52"/>
    </row>
    <row r="40">
      <c r="A40" s="41" t="s">
        <v>4081</v>
      </c>
      <c r="B40" s="39" t="s">
        <v>1165</v>
      </c>
      <c r="C40" s="40">
        <v>1.0</v>
      </c>
      <c r="D40" s="39" t="s">
        <v>9</v>
      </c>
      <c r="E40" s="41" t="s">
        <v>9</v>
      </c>
      <c r="F40" s="52"/>
      <c r="G40" s="41" t="s">
        <v>148</v>
      </c>
      <c r="H40" s="39" t="s">
        <v>4083</v>
      </c>
      <c r="I40" s="41">
        <v>6626743.0</v>
      </c>
      <c r="J40" s="39" t="s">
        <v>381</v>
      </c>
      <c r="K40" s="41" t="s">
        <v>4084</v>
      </c>
      <c r="L40" s="101"/>
      <c r="M40" s="52"/>
      <c r="N40" s="52"/>
      <c r="O40" s="52"/>
    </row>
    <row r="41">
      <c r="A41" s="41" t="s">
        <v>146</v>
      </c>
      <c r="B41" s="39" t="s">
        <v>751</v>
      </c>
      <c r="C41" s="40">
        <v>1.0</v>
      </c>
      <c r="D41" s="39" t="s">
        <v>9</v>
      </c>
      <c r="E41" s="41" t="s">
        <v>9</v>
      </c>
      <c r="F41" s="52"/>
      <c r="G41" s="41" t="s">
        <v>148</v>
      </c>
      <c r="H41" s="39" t="s">
        <v>4085</v>
      </c>
      <c r="I41" s="41">
        <v>6626900.0</v>
      </c>
      <c r="J41" s="39" t="s">
        <v>381</v>
      </c>
      <c r="K41" s="41" t="s">
        <v>1051</v>
      </c>
      <c r="L41" s="101"/>
      <c r="M41" s="52"/>
      <c r="N41" s="52"/>
      <c r="O41" s="52"/>
    </row>
    <row r="42">
      <c r="A42" s="41" t="s">
        <v>146</v>
      </c>
      <c r="B42" s="39" t="s">
        <v>315</v>
      </c>
      <c r="C42" s="40">
        <v>2.0</v>
      </c>
      <c r="D42" s="39" t="s">
        <v>9</v>
      </c>
      <c r="E42" s="41" t="s">
        <v>9</v>
      </c>
      <c r="F42" s="52"/>
      <c r="G42" s="41" t="s">
        <v>148</v>
      </c>
      <c r="H42" s="39" t="s">
        <v>4086</v>
      </c>
      <c r="I42" s="41">
        <v>6626773.0</v>
      </c>
      <c r="J42" s="39" t="s">
        <v>381</v>
      </c>
      <c r="K42" s="41" t="s">
        <v>1051</v>
      </c>
      <c r="L42" s="101"/>
      <c r="M42" s="52"/>
      <c r="N42" s="52"/>
      <c r="O42" s="52"/>
    </row>
    <row r="43">
      <c r="A43" s="41" t="s">
        <v>146</v>
      </c>
      <c r="B43" s="39" t="s">
        <v>315</v>
      </c>
      <c r="C43" s="40">
        <v>2.0</v>
      </c>
      <c r="D43" s="39" t="s">
        <v>159</v>
      </c>
      <c r="E43" s="41" t="s">
        <v>26</v>
      </c>
      <c r="F43" s="52"/>
      <c r="G43" s="41" t="s">
        <v>148</v>
      </c>
      <c r="H43" s="39" t="s">
        <v>4087</v>
      </c>
      <c r="I43" s="41">
        <v>6626774.0</v>
      </c>
      <c r="J43" s="39" t="s">
        <v>407</v>
      </c>
      <c r="K43" s="41" t="s">
        <v>4088</v>
      </c>
      <c r="L43" s="101"/>
      <c r="M43" s="52"/>
      <c r="N43" s="52"/>
      <c r="O43" s="52"/>
    </row>
    <row r="44">
      <c r="A44" s="41" t="s">
        <v>146</v>
      </c>
      <c r="B44" s="39" t="s">
        <v>315</v>
      </c>
      <c r="C44" s="40">
        <v>2.0</v>
      </c>
      <c r="D44" s="39" t="s">
        <v>159</v>
      </c>
      <c r="E44" s="41" t="s">
        <v>16</v>
      </c>
      <c r="F44" s="52"/>
      <c r="G44" s="41" t="s">
        <v>148</v>
      </c>
      <c r="H44" s="39" t="s">
        <v>4089</v>
      </c>
      <c r="I44" s="41">
        <v>6626893.0</v>
      </c>
      <c r="J44" s="39" t="s">
        <v>161</v>
      </c>
      <c r="K44" s="41" t="s">
        <v>162</v>
      </c>
      <c r="L44" s="101"/>
      <c r="M44" s="52"/>
      <c r="N44" s="52"/>
      <c r="O44" s="52"/>
    </row>
    <row r="45">
      <c r="A45" s="41" t="s">
        <v>4090</v>
      </c>
      <c r="B45" s="39" t="s">
        <v>147</v>
      </c>
      <c r="C45" s="40">
        <v>2.0</v>
      </c>
      <c r="D45" s="39" t="s">
        <v>9</v>
      </c>
      <c r="E45" s="41" t="s">
        <v>9</v>
      </c>
      <c r="F45" s="52"/>
      <c r="G45" s="41" t="s">
        <v>148</v>
      </c>
      <c r="H45" s="39" t="s">
        <v>4091</v>
      </c>
      <c r="I45" s="41">
        <v>6626897.0</v>
      </c>
      <c r="J45" s="39" t="s">
        <v>381</v>
      </c>
      <c r="K45" s="41" t="s">
        <v>1051</v>
      </c>
      <c r="L45" s="101"/>
      <c r="M45" s="52"/>
      <c r="N45" s="52"/>
      <c r="O45" s="52"/>
    </row>
    <row r="46">
      <c r="A46" s="41" t="s">
        <v>4092</v>
      </c>
      <c r="B46" s="39" t="s">
        <v>153</v>
      </c>
      <c r="C46" s="40">
        <v>1.0</v>
      </c>
      <c r="D46" s="39" t="s">
        <v>154</v>
      </c>
      <c r="E46" s="41" t="s">
        <v>6</v>
      </c>
      <c r="F46" s="66" t="s">
        <v>155</v>
      </c>
      <c r="G46" s="41" t="s">
        <v>148</v>
      </c>
      <c r="H46" s="39" t="s">
        <v>4093</v>
      </c>
      <c r="I46" s="41">
        <v>6626748.0</v>
      </c>
      <c r="J46" s="39" t="s">
        <v>165</v>
      </c>
      <c r="K46" s="41" t="s">
        <v>166</v>
      </c>
      <c r="L46" s="101"/>
      <c r="M46" s="52"/>
      <c r="N46" s="52"/>
      <c r="O46" s="52"/>
    </row>
    <row r="47">
      <c r="A47" s="41" t="s">
        <v>146</v>
      </c>
      <c r="B47" s="39" t="s">
        <v>153</v>
      </c>
      <c r="C47" s="40">
        <v>1.0</v>
      </c>
      <c r="D47" s="39" t="s">
        <v>154</v>
      </c>
      <c r="E47" s="41" t="s">
        <v>6</v>
      </c>
      <c r="F47" s="66" t="s">
        <v>155</v>
      </c>
      <c r="G47" s="41" t="s">
        <v>148</v>
      </c>
      <c r="H47" s="39" t="s">
        <v>4094</v>
      </c>
      <c r="I47" s="41">
        <v>6626753.0</v>
      </c>
      <c r="J47" s="39" t="s">
        <v>165</v>
      </c>
      <c r="K47" s="41" t="s">
        <v>166</v>
      </c>
      <c r="L47" s="101"/>
      <c r="M47" s="52"/>
      <c r="N47" s="52"/>
      <c r="O47" s="52"/>
    </row>
    <row r="48">
      <c r="A48" s="41" t="s">
        <v>146</v>
      </c>
      <c r="B48" s="39" t="s">
        <v>153</v>
      </c>
      <c r="C48" s="40">
        <v>1.0</v>
      </c>
      <c r="D48" s="39" t="s">
        <v>9</v>
      </c>
      <c r="E48" s="41" t="s">
        <v>9</v>
      </c>
      <c r="F48" s="52"/>
      <c r="G48" s="41" t="s">
        <v>148</v>
      </c>
      <c r="H48" s="39" t="s">
        <v>4095</v>
      </c>
      <c r="I48" s="41">
        <v>6626754.0</v>
      </c>
      <c r="J48" s="39" t="s">
        <v>381</v>
      </c>
      <c r="K48" s="41" t="s">
        <v>1669</v>
      </c>
      <c r="L48" s="101"/>
      <c r="M48" s="52"/>
      <c r="N48" s="52"/>
      <c r="O48" s="52"/>
    </row>
    <row r="49">
      <c r="A49" s="41" t="s">
        <v>146</v>
      </c>
      <c r="B49" s="39" t="s">
        <v>153</v>
      </c>
      <c r="C49" s="40">
        <v>1.0</v>
      </c>
      <c r="D49" s="39" t="s">
        <v>159</v>
      </c>
      <c r="E49" s="41" t="s">
        <v>17</v>
      </c>
      <c r="F49" s="52"/>
      <c r="G49" s="41" t="s">
        <v>148</v>
      </c>
      <c r="H49" s="39" t="s">
        <v>4096</v>
      </c>
      <c r="I49" s="41">
        <v>6626755.0</v>
      </c>
      <c r="J49" s="39" t="s">
        <v>189</v>
      </c>
      <c r="K49" s="41" t="s">
        <v>190</v>
      </c>
      <c r="L49" s="101"/>
      <c r="M49" s="52"/>
      <c r="N49" s="52"/>
      <c r="O49" s="52"/>
    </row>
    <row r="50">
      <c r="A50" s="41" t="s">
        <v>146</v>
      </c>
      <c r="B50" s="39" t="s">
        <v>153</v>
      </c>
      <c r="C50" s="40">
        <v>1.0</v>
      </c>
      <c r="D50" s="39" t="s">
        <v>159</v>
      </c>
      <c r="E50" s="41" t="s">
        <v>26</v>
      </c>
      <c r="F50" s="52"/>
      <c r="G50" s="41" t="s">
        <v>148</v>
      </c>
      <c r="H50" s="39" t="s">
        <v>4097</v>
      </c>
      <c r="I50" s="41">
        <v>6626756.0</v>
      </c>
      <c r="J50" s="39" t="s">
        <v>192</v>
      </c>
      <c r="K50" s="41" t="s">
        <v>192</v>
      </c>
      <c r="L50" s="101"/>
      <c r="M50" s="52"/>
      <c r="N50" s="52"/>
      <c r="O50" s="52"/>
    </row>
    <row r="51">
      <c r="A51" s="41" t="s">
        <v>4098</v>
      </c>
      <c r="B51" s="39" t="s">
        <v>419</v>
      </c>
      <c r="C51" s="40">
        <v>1.0</v>
      </c>
      <c r="D51" s="39" t="s">
        <v>154</v>
      </c>
      <c r="E51" s="41" t="s">
        <v>6</v>
      </c>
      <c r="F51" s="66" t="s">
        <v>155</v>
      </c>
      <c r="G51" s="41" t="s">
        <v>148</v>
      </c>
      <c r="H51" s="39" t="s">
        <v>4099</v>
      </c>
      <c r="I51" s="41">
        <v>6626744.0</v>
      </c>
      <c r="J51" s="39" t="s">
        <v>165</v>
      </c>
      <c r="K51" s="41" t="s">
        <v>166</v>
      </c>
      <c r="L51" s="101"/>
      <c r="M51" s="52"/>
      <c r="N51" s="52"/>
      <c r="O51" s="52"/>
    </row>
    <row r="52">
      <c r="A52" s="41" t="s">
        <v>4098</v>
      </c>
      <c r="B52" s="39" t="s">
        <v>419</v>
      </c>
      <c r="C52" s="40">
        <v>1.0</v>
      </c>
      <c r="D52" s="39" t="s">
        <v>9</v>
      </c>
      <c r="E52" s="41" t="s">
        <v>9</v>
      </c>
      <c r="F52" s="52"/>
      <c r="G52" s="41" t="s">
        <v>148</v>
      </c>
      <c r="H52" s="39" t="s">
        <v>4100</v>
      </c>
      <c r="I52" s="41">
        <v>6626745.0</v>
      </c>
      <c r="J52" s="39" t="s">
        <v>381</v>
      </c>
      <c r="K52" s="41" t="s">
        <v>4101</v>
      </c>
      <c r="L52" s="101"/>
      <c r="M52" s="52"/>
      <c r="N52" s="52"/>
      <c r="O52" s="52"/>
    </row>
    <row r="53">
      <c r="A53" s="41" t="s">
        <v>4098</v>
      </c>
      <c r="B53" s="39" t="s">
        <v>419</v>
      </c>
      <c r="C53" s="40">
        <v>1.0</v>
      </c>
      <c r="D53" s="39" t="s">
        <v>159</v>
      </c>
      <c r="E53" s="41" t="s">
        <v>13</v>
      </c>
      <c r="F53" s="52"/>
      <c r="G53" s="41" t="s">
        <v>148</v>
      </c>
      <c r="H53" s="39">
        <v>2.00350552E8</v>
      </c>
      <c r="I53" s="41">
        <v>6626746.0</v>
      </c>
      <c r="J53" s="39" t="s">
        <v>795</v>
      </c>
      <c r="K53" s="41" t="s">
        <v>2825</v>
      </c>
      <c r="L53" s="101"/>
      <c r="M53" s="52"/>
      <c r="N53" s="52"/>
      <c r="O53" s="52"/>
    </row>
    <row r="54">
      <c r="A54" s="41" t="s">
        <v>4098</v>
      </c>
      <c r="B54" s="39" t="s">
        <v>419</v>
      </c>
      <c r="C54" s="40">
        <v>1.0</v>
      </c>
      <c r="D54" s="39" t="s">
        <v>159</v>
      </c>
      <c r="E54" s="41" t="s">
        <v>26</v>
      </c>
      <c r="F54" s="52"/>
      <c r="G54" s="41" t="s">
        <v>148</v>
      </c>
      <c r="H54" s="39" t="s">
        <v>4102</v>
      </c>
      <c r="I54" s="41">
        <v>6626747.0</v>
      </c>
      <c r="J54" s="39" t="s">
        <v>345</v>
      </c>
      <c r="K54" s="41" t="s">
        <v>1095</v>
      </c>
      <c r="L54" s="101"/>
      <c r="M54" s="52"/>
      <c r="N54" s="52"/>
      <c r="O54" s="52"/>
    </row>
    <row r="55">
      <c r="A55" s="41" t="s">
        <v>146</v>
      </c>
      <c r="B55" s="39" t="s">
        <v>153</v>
      </c>
      <c r="C55" s="40">
        <v>1.0</v>
      </c>
      <c r="D55" s="39" t="s">
        <v>159</v>
      </c>
      <c r="E55" s="41" t="s">
        <v>21</v>
      </c>
      <c r="F55" s="52"/>
      <c r="G55" s="41" t="s">
        <v>148</v>
      </c>
      <c r="H55" s="39">
        <v>8.510200624E9</v>
      </c>
      <c r="I55" s="41">
        <v>6626097.0</v>
      </c>
      <c r="J55" s="39" t="s">
        <v>431</v>
      </c>
      <c r="K55" s="41" t="s">
        <v>1084</v>
      </c>
      <c r="L55" s="43" t="s">
        <v>4103</v>
      </c>
      <c r="M55" s="39"/>
      <c r="N55" s="39"/>
      <c r="O55" s="39"/>
    </row>
    <row r="56">
      <c r="A56" s="41" t="s">
        <v>146</v>
      </c>
      <c r="B56" s="39" t="s">
        <v>153</v>
      </c>
      <c r="C56" s="40">
        <v>1.0</v>
      </c>
      <c r="D56" s="39" t="s">
        <v>159</v>
      </c>
      <c r="E56" s="41" t="s">
        <v>26</v>
      </c>
      <c r="F56" s="52"/>
      <c r="G56" s="41" t="s">
        <v>148</v>
      </c>
      <c r="H56" s="39" t="s">
        <v>4104</v>
      </c>
      <c r="I56" s="41">
        <v>6626119.0</v>
      </c>
      <c r="J56" s="39" t="s">
        <v>192</v>
      </c>
      <c r="K56" s="41" t="s">
        <v>4105</v>
      </c>
      <c r="L56" s="43" t="s">
        <v>4103</v>
      </c>
      <c r="M56" s="39"/>
      <c r="N56" s="39"/>
      <c r="O56" s="39"/>
    </row>
    <row r="57">
      <c r="A57" s="41" t="s">
        <v>146</v>
      </c>
      <c r="B57" s="39"/>
      <c r="C57" s="211"/>
      <c r="D57" s="67" t="s">
        <v>159</v>
      </c>
      <c r="E57" s="67" t="s">
        <v>26</v>
      </c>
      <c r="F57" s="191"/>
      <c r="G57" s="67" t="s">
        <v>148</v>
      </c>
      <c r="H57" s="67" t="s">
        <v>4106</v>
      </c>
      <c r="I57" s="67">
        <v>6626178.0</v>
      </c>
      <c r="J57" s="67" t="s">
        <v>192</v>
      </c>
      <c r="K57" s="67" t="s">
        <v>1685</v>
      </c>
      <c r="L57" s="179" t="s">
        <v>4107</v>
      </c>
      <c r="M57" s="54"/>
      <c r="N57" s="54"/>
      <c r="O57" s="54"/>
    </row>
    <row r="58">
      <c r="A58" s="41" t="s">
        <v>146</v>
      </c>
      <c r="B58" s="39"/>
      <c r="C58" s="211"/>
      <c r="D58" s="67" t="s">
        <v>154</v>
      </c>
      <c r="E58" s="67" t="s">
        <v>6</v>
      </c>
      <c r="F58" s="66" t="s">
        <v>155</v>
      </c>
      <c r="G58" s="67" t="s">
        <v>148</v>
      </c>
      <c r="H58" s="67" t="s">
        <v>4108</v>
      </c>
      <c r="I58" s="67">
        <v>6626715.0</v>
      </c>
      <c r="J58" s="67" t="s">
        <v>165</v>
      </c>
      <c r="K58" s="67" t="s">
        <v>178</v>
      </c>
      <c r="L58" s="179" t="s">
        <v>4107</v>
      </c>
      <c r="M58" s="54"/>
      <c r="N58" s="54"/>
      <c r="O58" s="54"/>
    </row>
    <row r="59">
      <c r="A59" s="41" t="s">
        <v>146</v>
      </c>
      <c r="B59" s="39"/>
      <c r="C59" s="211"/>
      <c r="D59" s="67" t="s">
        <v>9</v>
      </c>
      <c r="E59" s="67" t="s">
        <v>9</v>
      </c>
      <c r="F59" s="191"/>
      <c r="G59" s="67" t="s">
        <v>148</v>
      </c>
      <c r="H59" s="67" t="s">
        <v>4109</v>
      </c>
      <c r="I59" s="67">
        <v>6626716.0</v>
      </c>
      <c r="J59" s="67" t="s">
        <v>165</v>
      </c>
      <c r="K59" s="67" t="s">
        <v>405</v>
      </c>
      <c r="L59" s="179" t="s">
        <v>4107</v>
      </c>
      <c r="M59" s="54"/>
      <c r="N59" s="54"/>
      <c r="O59" s="54"/>
    </row>
    <row r="60">
      <c r="A60" s="41" t="s">
        <v>146</v>
      </c>
      <c r="B60" s="39"/>
      <c r="C60" s="40"/>
      <c r="D60" s="39" t="s">
        <v>159</v>
      </c>
      <c r="E60" s="41" t="s">
        <v>26</v>
      </c>
      <c r="F60" s="52"/>
      <c r="G60" s="41" t="s">
        <v>148</v>
      </c>
      <c r="H60" s="39" t="s">
        <v>4110</v>
      </c>
      <c r="I60" s="41">
        <v>6626711.0</v>
      </c>
      <c r="J60" s="39" t="s">
        <v>4060</v>
      </c>
      <c r="K60" s="47" t="s">
        <v>1095</v>
      </c>
      <c r="L60" s="179" t="s">
        <v>4107</v>
      </c>
      <c r="M60" s="54"/>
      <c r="N60" s="54"/>
      <c r="O60" s="54"/>
    </row>
    <row r="61">
      <c r="A61" s="41" t="s">
        <v>146</v>
      </c>
      <c r="B61" s="39"/>
      <c r="C61" s="40"/>
      <c r="D61" s="39" t="s">
        <v>9</v>
      </c>
      <c r="E61" s="41" t="s">
        <v>9</v>
      </c>
      <c r="F61" s="52"/>
      <c r="G61" s="41" t="s">
        <v>148</v>
      </c>
      <c r="H61" s="39" t="s">
        <v>4111</v>
      </c>
      <c r="I61" s="41" t="s">
        <v>227</v>
      </c>
      <c r="J61" s="39" t="s">
        <v>293</v>
      </c>
      <c r="K61" s="41" t="s">
        <v>4112</v>
      </c>
      <c r="L61" s="43" t="s">
        <v>440</v>
      </c>
      <c r="M61" s="39"/>
      <c r="N61" s="39"/>
      <c r="O61" s="39"/>
    </row>
    <row r="62">
      <c r="A62" s="41" t="s">
        <v>146</v>
      </c>
      <c r="B62" s="39" t="s">
        <v>204</v>
      </c>
      <c r="C62" s="40">
        <v>1.0</v>
      </c>
      <c r="D62" s="39" t="s">
        <v>154</v>
      </c>
      <c r="E62" s="41" t="s">
        <v>8</v>
      </c>
      <c r="F62" s="39"/>
      <c r="G62" s="41" t="s">
        <v>148</v>
      </c>
      <c r="H62" s="39" t="s">
        <v>4113</v>
      </c>
      <c r="I62" s="41" t="s">
        <v>227</v>
      </c>
      <c r="J62" s="39" t="s">
        <v>206</v>
      </c>
      <c r="K62" s="41" t="s">
        <v>146</v>
      </c>
      <c r="L62" s="43" t="s">
        <v>440</v>
      </c>
      <c r="M62" s="39"/>
      <c r="N62" s="39"/>
      <c r="O62" s="39"/>
    </row>
    <row r="63">
      <c r="A63" s="41" t="s">
        <v>146</v>
      </c>
      <c r="B63" s="39"/>
      <c r="C63" s="40"/>
      <c r="D63" s="39" t="s">
        <v>154</v>
      </c>
      <c r="E63" s="41" t="s">
        <v>9</v>
      </c>
      <c r="F63" s="52"/>
      <c r="G63" s="41" t="s">
        <v>148</v>
      </c>
      <c r="H63" s="39" t="s">
        <v>4114</v>
      </c>
      <c r="I63" s="41" t="s">
        <v>227</v>
      </c>
      <c r="J63" s="39" t="s">
        <v>165</v>
      </c>
      <c r="K63" s="41" t="s">
        <v>405</v>
      </c>
      <c r="L63" s="43" t="s">
        <v>4115</v>
      </c>
      <c r="M63" s="39"/>
      <c r="N63" s="39"/>
      <c r="O63" s="39"/>
    </row>
    <row r="64">
      <c r="A64" s="41" t="s">
        <v>146</v>
      </c>
      <c r="B64" s="39"/>
      <c r="C64" s="40"/>
      <c r="D64" s="39" t="s">
        <v>9</v>
      </c>
      <c r="E64" s="41" t="s">
        <v>9</v>
      </c>
      <c r="F64" s="52"/>
      <c r="G64" s="41" t="s">
        <v>148</v>
      </c>
      <c r="H64" s="39" t="s">
        <v>4116</v>
      </c>
      <c r="I64" s="41" t="s">
        <v>227</v>
      </c>
      <c r="J64" s="39" t="s">
        <v>150</v>
      </c>
      <c r="K64" s="41"/>
      <c r="L64" s="43" t="s">
        <v>4117</v>
      </c>
      <c r="M64" s="39"/>
      <c r="N64" s="39"/>
      <c r="O64" s="39"/>
    </row>
    <row r="65">
      <c r="A65" s="41" t="s">
        <v>146</v>
      </c>
      <c r="B65" s="39"/>
      <c r="C65" s="40"/>
      <c r="D65" s="39" t="s">
        <v>9</v>
      </c>
      <c r="E65" s="41" t="s">
        <v>9</v>
      </c>
      <c r="F65" s="52"/>
      <c r="G65" s="41" t="s">
        <v>148</v>
      </c>
      <c r="H65" s="39" t="s">
        <v>4118</v>
      </c>
      <c r="I65" s="41">
        <v>6627342.0</v>
      </c>
      <c r="J65" s="39" t="s">
        <v>293</v>
      </c>
      <c r="K65" s="41" t="s">
        <v>296</v>
      </c>
      <c r="L65" s="43" t="s">
        <v>4119</v>
      </c>
      <c r="M65" s="39"/>
      <c r="N65" s="39"/>
      <c r="O65" s="39"/>
    </row>
    <row r="66">
      <c r="A66" s="41" t="s">
        <v>146</v>
      </c>
      <c r="B66" s="39"/>
      <c r="C66" s="40">
        <v>1.0</v>
      </c>
      <c r="D66" s="39" t="s">
        <v>159</v>
      </c>
      <c r="E66" s="41" t="s">
        <v>21</v>
      </c>
      <c r="F66" s="39"/>
      <c r="G66" s="41" t="s">
        <v>148</v>
      </c>
      <c r="H66" s="39" t="s">
        <v>4120</v>
      </c>
      <c r="I66" s="41" t="s">
        <v>227</v>
      </c>
      <c r="J66" s="39" t="s">
        <v>273</v>
      </c>
      <c r="K66" s="41" t="s">
        <v>2507</v>
      </c>
      <c r="L66" s="43" t="s">
        <v>4121</v>
      </c>
      <c r="M66" s="39"/>
      <c r="N66" s="39"/>
      <c r="O66" s="39"/>
    </row>
    <row r="67">
      <c r="A67" s="41" t="s">
        <v>146</v>
      </c>
      <c r="B67" s="39"/>
      <c r="C67" s="40">
        <v>1.0</v>
      </c>
      <c r="D67" s="39" t="s">
        <v>159</v>
      </c>
      <c r="E67" s="41" t="s">
        <v>21</v>
      </c>
      <c r="F67" s="39"/>
      <c r="G67" s="41" t="s">
        <v>148</v>
      </c>
      <c r="H67" s="39" t="s">
        <v>4122</v>
      </c>
      <c r="I67" s="41" t="s">
        <v>227</v>
      </c>
      <c r="J67" s="39" t="s">
        <v>273</v>
      </c>
      <c r="K67" s="41" t="s">
        <v>2507</v>
      </c>
      <c r="L67" s="43" t="s">
        <v>4121</v>
      </c>
      <c r="M67" s="39"/>
      <c r="N67" s="39"/>
      <c r="O67" s="39"/>
    </row>
    <row r="68">
      <c r="A68" s="41" t="s">
        <v>146</v>
      </c>
      <c r="B68" s="39"/>
      <c r="C68" s="40">
        <v>1.0</v>
      </c>
      <c r="D68" s="39" t="s">
        <v>159</v>
      </c>
      <c r="E68" s="41" t="s">
        <v>21</v>
      </c>
      <c r="F68" s="39"/>
      <c r="G68" s="41" t="s">
        <v>148</v>
      </c>
      <c r="H68" s="39" t="s">
        <v>4123</v>
      </c>
      <c r="I68" s="41" t="s">
        <v>227</v>
      </c>
      <c r="J68" s="39" t="s">
        <v>273</v>
      </c>
      <c r="K68" s="41" t="s">
        <v>2507</v>
      </c>
      <c r="L68" s="43" t="s">
        <v>4121</v>
      </c>
      <c r="M68" s="39"/>
      <c r="N68" s="39"/>
      <c r="O68" s="39"/>
    </row>
    <row r="69">
      <c r="A69" s="41" t="s">
        <v>146</v>
      </c>
      <c r="B69" s="39" t="s">
        <v>204</v>
      </c>
      <c r="C69" s="40">
        <v>1.0</v>
      </c>
      <c r="D69" s="39" t="s">
        <v>154</v>
      </c>
      <c r="E69" s="41" t="s">
        <v>8</v>
      </c>
      <c r="F69" s="39"/>
      <c r="G69" s="41" t="s">
        <v>148</v>
      </c>
      <c r="H69" s="39" t="s">
        <v>4124</v>
      </c>
      <c r="I69" s="41" t="s">
        <v>227</v>
      </c>
      <c r="J69" s="39" t="s">
        <v>269</v>
      </c>
      <c r="K69" s="41"/>
      <c r="L69" s="43" t="s">
        <v>4125</v>
      </c>
      <c r="M69" s="39"/>
      <c r="N69" s="39"/>
      <c r="O69" s="39"/>
    </row>
    <row r="70">
      <c r="A70" s="41" t="s">
        <v>146</v>
      </c>
      <c r="B70" s="39" t="s">
        <v>204</v>
      </c>
      <c r="C70" s="40">
        <v>1.0</v>
      </c>
      <c r="D70" s="39" t="s">
        <v>9</v>
      </c>
      <c r="E70" s="41" t="s">
        <v>9</v>
      </c>
      <c r="F70" s="52"/>
      <c r="G70" s="41" t="s">
        <v>148</v>
      </c>
      <c r="H70" s="39" t="s">
        <v>4126</v>
      </c>
      <c r="I70" s="41" t="s">
        <v>227</v>
      </c>
      <c r="J70" s="39" t="s">
        <v>293</v>
      </c>
      <c r="K70" s="41" t="s">
        <v>499</v>
      </c>
      <c r="L70" s="43" t="s">
        <v>4125</v>
      </c>
      <c r="M70" s="39"/>
      <c r="N70" s="39"/>
      <c r="O70" s="39"/>
    </row>
    <row r="71">
      <c r="A71" s="41" t="s">
        <v>146</v>
      </c>
      <c r="B71" s="39" t="s">
        <v>204</v>
      </c>
      <c r="C71" s="40">
        <v>1.0</v>
      </c>
      <c r="D71" s="39" t="s">
        <v>159</v>
      </c>
      <c r="E71" s="41" t="s">
        <v>22</v>
      </c>
      <c r="F71" s="52"/>
      <c r="G71" s="41" t="s">
        <v>148</v>
      </c>
      <c r="H71" s="39">
        <v>4121241.0</v>
      </c>
      <c r="I71" s="41" t="s">
        <v>227</v>
      </c>
      <c r="J71" s="39" t="s">
        <v>269</v>
      </c>
      <c r="K71" s="41" t="s">
        <v>270</v>
      </c>
      <c r="L71" s="43" t="s">
        <v>4125</v>
      </c>
      <c r="M71" s="39"/>
      <c r="N71" s="39"/>
      <c r="O71" s="39"/>
    </row>
    <row r="72">
      <c r="A72" s="41" t="s">
        <v>146</v>
      </c>
      <c r="B72" s="39" t="s">
        <v>204</v>
      </c>
      <c r="C72" s="40">
        <v>1.0</v>
      </c>
      <c r="D72" s="39" t="s">
        <v>159</v>
      </c>
      <c r="E72" s="41" t="s">
        <v>22</v>
      </c>
      <c r="F72" s="52"/>
      <c r="G72" s="41" t="s">
        <v>148</v>
      </c>
      <c r="H72" s="39">
        <v>4103713.0</v>
      </c>
      <c r="I72" s="41" t="s">
        <v>227</v>
      </c>
      <c r="J72" s="39" t="s">
        <v>269</v>
      </c>
      <c r="K72" s="41" t="s">
        <v>270</v>
      </c>
      <c r="L72" s="43" t="s">
        <v>4125</v>
      </c>
      <c r="M72" s="39"/>
      <c r="N72" s="39"/>
      <c r="O72" s="39"/>
    </row>
    <row r="73">
      <c r="A73" s="41" t="s">
        <v>146</v>
      </c>
      <c r="B73" s="39" t="s">
        <v>204</v>
      </c>
      <c r="C73" s="40">
        <v>1.0</v>
      </c>
      <c r="D73" s="39" t="s">
        <v>159</v>
      </c>
      <c r="E73" s="41" t="s">
        <v>17</v>
      </c>
      <c r="F73" s="52"/>
      <c r="G73" s="41" t="s">
        <v>148</v>
      </c>
      <c r="H73" s="39" t="s">
        <v>4127</v>
      </c>
      <c r="I73" s="41" t="s">
        <v>227</v>
      </c>
      <c r="J73" s="39" t="s">
        <v>212</v>
      </c>
      <c r="K73" s="41" t="s">
        <v>486</v>
      </c>
      <c r="L73" s="43" t="s">
        <v>4128</v>
      </c>
      <c r="M73" s="39"/>
      <c r="N73" s="39"/>
      <c r="O73" s="39"/>
    </row>
    <row r="74">
      <c r="A74" s="41" t="s">
        <v>146</v>
      </c>
      <c r="B74" s="39" t="s">
        <v>204</v>
      </c>
      <c r="C74" s="40">
        <v>1.0</v>
      </c>
      <c r="D74" s="39" t="s">
        <v>159</v>
      </c>
      <c r="E74" s="41" t="s">
        <v>8</v>
      </c>
      <c r="F74" s="52"/>
      <c r="G74" s="41" t="s">
        <v>148</v>
      </c>
      <c r="H74" s="39">
        <v>4103718.0</v>
      </c>
      <c r="I74" s="41" t="s">
        <v>227</v>
      </c>
      <c r="J74" s="39" t="s">
        <v>269</v>
      </c>
      <c r="K74" s="41" t="s">
        <v>478</v>
      </c>
      <c r="L74" s="43" t="s">
        <v>4129</v>
      </c>
      <c r="M74" s="39"/>
      <c r="N74" s="39"/>
      <c r="O74" s="39"/>
    </row>
    <row r="75">
      <c r="A75" s="41" t="s">
        <v>146</v>
      </c>
      <c r="B75" s="39" t="s">
        <v>204</v>
      </c>
      <c r="C75" s="40">
        <v>1.0</v>
      </c>
      <c r="D75" s="39" t="s">
        <v>159</v>
      </c>
      <c r="E75" s="41" t="s">
        <v>8</v>
      </c>
      <c r="F75" s="52"/>
      <c r="G75" s="41" t="s">
        <v>148</v>
      </c>
      <c r="H75" s="39" t="s">
        <v>4130</v>
      </c>
      <c r="I75" s="41" t="s">
        <v>227</v>
      </c>
      <c r="J75" s="39" t="s">
        <v>269</v>
      </c>
      <c r="K75" s="41" t="s">
        <v>478</v>
      </c>
      <c r="L75" s="43" t="s">
        <v>4131</v>
      </c>
      <c r="M75" s="39"/>
      <c r="N75" s="39"/>
      <c r="O75" s="39"/>
    </row>
    <row r="76">
      <c r="A76" s="41" t="s">
        <v>146</v>
      </c>
      <c r="B76" s="39" t="s">
        <v>204</v>
      </c>
      <c r="C76" s="40">
        <v>1.0</v>
      </c>
      <c r="D76" s="39" t="s">
        <v>159</v>
      </c>
      <c r="E76" s="41" t="s">
        <v>20</v>
      </c>
      <c r="F76" s="52"/>
      <c r="G76" s="41" t="s">
        <v>148</v>
      </c>
      <c r="H76" s="39" t="s">
        <v>4132</v>
      </c>
      <c r="I76" s="41" t="s">
        <v>227</v>
      </c>
      <c r="J76" s="39" t="s">
        <v>212</v>
      </c>
      <c r="K76" s="41" t="s">
        <v>486</v>
      </c>
      <c r="L76" s="43" t="s">
        <v>4133</v>
      </c>
      <c r="M76" s="39"/>
      <c r="N76" s="39"/>
      <c r="O76" s="39"/>
    </row>
    <row r="77">
      <c r="A77" s="41" t="s">
        <v>146</v>
      </c>
      <c r="B77" s="39" t="s">
        <v>180</v>
      </c>
      <c r="C77" s="40">
        <v>1.0</v>
      </c>
      <c r="D77" s="39" t="s">
        <v>159</v>
      </c>
      <c r="E77" s="41" t="s">
        <v>692</v>
      </c>
      <c r="F77" s="39"/>
      <c r="G77" s="41" t="s">
        <v>148</v>
      </c>
      <c r="H77" s="70" t="s">
        <v>4134</v>
      </c>
      <c r="I77" s="53" t="s">
        <v>227</v>
      </c>
      <c r="J77" s="73" t="s">
        <v>273</v>
      </c>
      <c r="K77" s="73" t="s">
        <v>451</v>
      </c>
      <c r="L77" s="59" t="s">
        <v>694</v>
      </c>
      <c r="M77" s="60"/>
      <c r="N77" s="60"/>
      <c r="O77" s="60"/>
    </row>
    <row r="78">
      <c r="A78" s="41" t="s">
        <v>146</v>
      </c>
      <c r="B78" s="39" t="s">
        <v>180</v>
      </c>
      <c r="C78" s="40">
        <v>1.0</v>
      </c>
      <c r="D78" s="39" t="s">
        <v>159</v>
      </c>
      <c r="E78" s="41" t="s">
        <v>14</v>
      </c>
      <c r="F78" s="39"/>
      <c r="G78" s="41" t="s">
        <v>148</v>
      </c>
      <c r="H78" s="70" t="s">
        <v>4135</v>
      </c>
      <c r="I78" s="53" t="s">
        <v>227</v>
      </c>
      <c r="J78" s="73" t="s">
        <v>273</v>
      </c>
      <c r="K78" s="73" t="s">
        <v>451</v>
      </c>
      <c r="L78" s="59" t="s">
        <v>694</v>
      </c>
      <c r="M78" s="60"/>
      <c r="N78" s="60"/>
      <c r="O78" s="60"/>
    </row>
    <row r="79">
      <c r="A79" s="41" t="s">
        <v>146</v>
      </c>
      <c r="B79" s="39" t="s">
        <v>204</v>
      </c>
      <c r="C79" s="40">
        <v>1.0</v>
      </c>
      <c r="D79" s="39" t="s">
        <v>159</v>
      </c>
      <c r="E79" s="41" t="s">
        <v>26</v>
      </c>
      <c r="F79" s="52"/>
      <c r="G79" s="41" t="s">
        <v>148</v>
      </c>
      <c r="H79" s="39" t="s">
        <v>4136</v>
      </c>
      <c r="I79" s="41" t="s">
        <v>227</v>
      </c>
      <c r="J79" s="39" t="s">
        <v>345</v>
      </c>
      <c r="K79" s="41"/>
      <c r="L79" s="43" t="s">
        <v>4137</v>
      </c>
      <c r="M79" s="39"/>
      <c r="N79" s="39"/>
      <c r="O79" s="39"/>
    </row>
    <row r="80">
      <c r="A80" s="41" t="s">
        <v>146</v>
      </c>
      <c r="B80" s="39" t="s">
        <v>204</v>
      </c>
      <c r="C80" s="40">
        <v>1.0</v>
      </c>
      <c r="D80" s="39" t="s">
        <v>159</v>
      </c>
      <c r="E80" s="41" t="s">
        <v>26</v>
      </c>
      <c r="F80" s="52"/>
      <c r="G80" s="41" t="s">
        <v>148</v>
      </c>
      <c r="H80" s="39" t="s">
        <v>4138</v>
      </c>
      <c r="I80" s="41" t="s">
        <v>227</v>
      </c>
      <c r="J80" s="39" t="s">
        <v>345</v>
      </c>
      <c r="K80" s="41"/>
      <c r="L80" s="43" t="s">
        <v>4139</v>
      </c>
      <c r="M80" s="39"/>
      <c r="N80" s="39"/>
      <c r="O80" s="39"/>
    </row>
    <row r="81">
      <c r="A81" s="41" t="s">
        <v>146</v>
      </c>
      <c r="B81" s="39" t="s">
        <v>204</v>
      </c>
      <c r="C81" s="40">
        <v>1.0</v>
      </c>
      <c r="D81" s="39" t="s">
        <v>159</v>
      </c>
      <c r="E81" s="41" t="s">
        <v>26</v>
      </c>
      <c r="F81" s="52"/>
      <c r="G81" s="41" t="s">
        <v>148</v>
      </c>
      <c r="H81" s="39" t="s">
        <v>4140</v>
      </c>
      <c r="I81" s="41" t="s">
        <v>227</v>
      </c>
      <c r="J81" s="39" t="s">
        <v>345</v>
      </c>
      <c r="K81" s="41" t="s">
        <v>1033</v>
      </c>
      <c r="L81" s="43" t="s">
        <v>4141</v>
      </c>
      <c r="M81" s="39"/>
      <c r="N81" s="39"/>
      <c r="O81" s="39"/>
    </row>
    <row r="82">
      <c r="A82" s="41" t="s">
        <v>146</v>
      </c>
      <c r="B82" s="39" t="s">
        <v>204</v>
      </c>
      <c r="C82" s="40">
        <v>1.0</v>
      </c>
      <c r="D82" s="39" t="s">
        <v>159</v>
      </c>
      <c r="E82" s="41" t="s">
        <v>26</v>
      </c>
      <c r="F82" s="52"/>
      <c r="G82" s="41" t="s">
        <v>148</v>
      </c>
      <c r="H82" s="39" t="s">
        <v>4142</v>
      </c>
      <c r="I82" s="41" t="s">
        <v>227</v>
      </c>
      <c r="J82" s="39" t="s">
        <v>345</v>
      </c>
      <c r="K82" s="41" t="s">
        <v>1033</v>
      </c>
      <c r="L82" s="43" t="s">
        <v>4141</v>
      </c>
      <c r="M82" s="39"/>
      <c r="N82" s="39"/>
      <c r="O82" s="39"/>
    </row>
    <row r="83">
      <c r="A83" s="41" t="s">
        <v>146</v>
      </c>
      <c r="B83" s="39" t="s">
        <v>204</v>
      </c>
      <c r="C83" s="40">
        <v>1.0</v>
      </c>
      <c r="D83" s="39" t="s">
        <v>159</v>
      </c>
      <c r="E83" s="41" t="s">
        <v>26</v>
      </c>
      <c r="F83" s="52"/>
      <c r="G83" s="41" t="s">
        <v>148</v>
      </c>
      <c r="H83" s="39" t="s">
        <v>4143</v>
      </c>
      <c r="I83" s="41" t="s">
        <v>227</v>
      </c>
      <c r="J83" s="39" t="s">
        <v>345</v>
      </c>
      <c r="K83" s="41" t="s">
        <v>1033</v>
      </c>
      <c r="L83" s="43" t="s">
        <v>4141</v>
      </c>
      <c r="M83" s="39"/>
      <c r="N83" s="39"/>
      <c r="O83" s="39"/>
    </row>
    <row r="84">
      <c r="A84" s="41" t="s">
        <v>146</v>
      </c>
      <c r="B84" s="39" t="s">
        <v>180</v>
      </c>
      <c r="C84" s="40">
        <v>1.0</v>
      </c>
      <c r="D84" s="39" t="s">
        <v>159</v>
      </c>
      <c r="E84" s="41" t="s">
        <v>27</v>
      </c>
      <c r="F84" s="52"/>
      <c r="G84" s="41" t="s">
        <v>148</v>
      </c>
      <c r="H84" s="70" t="s">
        <v>4144</v>
      </c>
      <c r="I84" s="47" t="s">
        <v>227</v>
      </c>
      <c r="J84" s="55" t="s">
        <v>3422</v>
      </c>
      <c r="K84" s="57" t="s">
        <v>3423</v>
      </c>
      <c r="L84" s="43" t="s">
        <v>4145</v>
      </c>
      <c r="M84" s="39"/>
      <c r="N84" s="39"/>
      <c r="O84" s="39"/>
    </row>
    <row r="85">
      <c r="A85" s="41" t="s">
        <v>146</v>
      </c>
      <c r="B85" s="39" t="s">
        <v>204</v>
      </c>
      <c r="C85" s="40">
        <v>1.0</v>
      </c>
      <c r="D85" s="39" t="s">
        <v>159</v>
      </c>
      <c r="E85" s="41" t="s">
        <v>19</v>
      </c>
      <c r="F85" s="39"/>
      <c r="G85" s="41" t="s">
        <v>148</v>
      </c>
      <c r="H85" s="39"/>
      <c r="I85" s="41" t="s">
        <v>227</v>
      </c>
      <c r="J85" s="39" t="s">
        <v>308</v>
      </c>
      <c r="K85" s="41"/>
      <c r="L85" s="43" t="s">
        <v>4146</v>
      </c>
      <c r="M85" s="39"/>
      <c r="N85" s="39"/>
      <c r="O85" s="39"/>
    </row>
    <row r="86">
      <c r="A86" s="41" t="s">
        <v>146</v>
      </c>
      <c r="B86" s="39" t="s">
        <v>204</v>
      </c>
      <c r="C86" s="40">
        <v>1.0</v>
      </c>
      <c r="D86" s="39" t="s">
        <v>159</v>
      </c>
      <c r="E86" s="41" t="s">
        <v>19</v>
      </c>
      <c r="F86" s="39"/>
      <c r="G86" s="41" t="s">
        <v>148</v>
      </c>
      <c r="H86" s="39"/>
      <c r="I86" s="41" t="s">
        <v>227</v>
      </c>
      <c r="J86" s="39" t="s">
        <v>308</v>
      </c>
      <c r="K86" s="41"/>
      <c r="L86" s="43" t="s">
        <v>4146</v>
      </c>
      <c r="M86" s="39"/>
      <c r="N86" s="39"/>
      <c r="O86" s="39"/>
    </row>
    <row r="87">
      <c r="A87" s="41" t="s">
        <v>146</v>
      </c>
      <c r="B87" s="39" t="s">
        <v>204</v>
      </c>
      <c r="C87" s="40">
        <v>1.0</v>
      </c>
      <c r="D87" s="39" t="s">
        <v>159</v>
      </c>
      <c r="E87" s="41" t="s">
        <v>19</v>
      </c>
      <c r="F87" s="39"/>
      <c r="G87" s="41" t="s">
        <v>148</v>
      </c>
      <c r="H87" s="39"/>
      <c r="I87" s="41" t="s">
        <v>227</v>
      </c>
      <c r="J87" s="39" t="s">
        <v>308</v>
      </c>
      <c r="K87" s="41"/>
      <c r="L87" s="43" t="s">
        <v>4146</v>
      </c>
      <c r="M87" s="39"/>
      <c r="N87" s="39"/>
      <c r="O87" s="39"/>
    </row>
    <row r="88">
      <c r="A88" s="41" t="s">
        <v>146</v>
      </c>
      <c r="B88" s="39" t="s">
        <v>204</v>
      </c>
      <c r="C88" s="40">
        <v>1.0</v>
      </c>
      <c r="D88" s="39" t="s">
        <v>159</v>
      </c>
      <c r="E88" s="41" t="s">
        <v>19</v>
      </c>
      <c r="F88" s="39"/>
      <c r="G88" s="41" t="s">
        <v>148</v>
      </c>
      <c r="H88" s="39"/>
      <c r="I88" s="41" t="s">
        <v>227</v>
      </c>
      <c r="J88" s="39" t="s">
        <v>308</v>
      </c>
      <c r="K88" s="41"/>
      <c r="L88" s="43" t="s">
        <v>4146</v>
      </c>
      <c r="M88" s="39"/>
      <c r="N88" s="39"/>
      <c r="O88" s="39"/>
    </row>
    <row r="89">
      <c r="A89" s="41" t="s">
        <v>146</v>
      </c>
      <c r="B89" s="39" t="s">
        <v>204</v>
      </c>
      <c r="C89" s="40">
        <v>1.0</v>
      </c>
      <c r="D89" s="39" t="s">
        <v>154</v>
      </c>
      <c r="E89" s="41" t="s">
        <v>8</v>
      </c>
      <c r="F89" s="39"/>
      <c r="G89" s="41" t="s">
        <v>148</v>
      </c>
      <c r="H89" s="39" t="s">
        <v>4147</v>
      </c>
      <c r="I89" s="41" t="s">
        <v>227</v>
      </c>
      <c r="J89" s="39" t="s">
        <v>269</v>
      </c>
      <c r="K89" s="41" t="s">
        <v>478</v>
      </c>
      <c r="L89" s="43" t="s">
        <v>4146</v>
      </c>
      <c r="M89" s="39"/>
      <c r="N89" s="39"/>
      <c r="O89" s="39"/>
    </row>
    <row r="90">
      <c r="A90" s="41" t="s">
        <v>146</v>
      </c>
      <c r="B90" s="39" t="s">
        <v>204</v>
      </c>
      <c r="C90" s="40">
        <v>1.0</v>
      </c>
      <c r="D90" s="39" t="s">
        <v>154</v>
      </c>
      <c r="E90" s="41" t="s">
        <v>8</v>
      </c>
      <c r="F90" s="39"/>
      <c r="G90" s="41" t="s">
        <v>148</v>
      </c>
      <c r="H90" s="39" t="s">
        <v>4148</v>
      </c>
      <c r="I90" s="41" t="s">
        <v>227</v>
      </c>
      <c r="J90" s="39" t="s">
        <v>269</v>
      </c>
      <c r="K90" s="41" t="s">
        <v>478</v>
      </c>
      <c r="L90" s="43" t="s">
        <v>4146</v>
      </c>
      <c r="M90" s="39"/>
      <c r="N90" s="39"/>
      <c r="O90" s="39"/>
    </row>
    <row r="91">
      <c r="A91" s="41" t="s">
        <v>146</v>
      </c>
      <c r="B91" s="39" t="s">
        <v>204</v>
      </c>
      <c r="C91" s="40">
        <v>1.0</v>
      </c>
      <c r="D91" s="39" t="s">
        <v>154</v>
      </c>
      <c r="E91" s="41" t="s">
        <v>8</v>
      </c>
      <c r="F91" s="39"/>
      <c r="G91" s="41" t="s">
        <v>148</v>
      </c>
      <c r="H91" s="39" t="s">
        <v>4149</v>
      </c>
      <c r="I91" s="41" t="s">
        <v>227</v>
      </c>
      <c r="J91" s="39" t="s">
        <v>269</v>
      </c>
      <c r="K91" s="41" t="s">
        <v>478</v>
      </c>
      <c r="L91" s="43" t="s">
        <v>4146</v>
      </c>
      <c r="M91" s="39"/>
      <c r="N91" s="39"/>
      <c r="O91" s="39"/>
    </row>
    <row r="92">
      <c r="A92" s="41" t="s">
        <v>146</v>
      </c>
      <c r="B92" s="39" t="s">
        <v>204</v>
      </c>
      <c r="C92" s="40">
        <v>1.0</v>
      </c>
      <c r="D92" s="39" t="s">
        <v>159</v>
      </c>
      <c r="E92" s="41" t="s">
        <v>20</v>
      </c>
      <c r="F92" s="39"/>
      <c r="G92" s="41" t="s">
        <v>148</v>
      </c>
      <c r="H92" s="39" t="s">
        <v>4150</v>
      </c>
      <c r="I92" s="41" t="s">
        <v>227</v>
      </c>
      <c r="J92" s="39" t="s">
        <v>212</v>
      </c>
      <c r="K92" s="41" t="s">
        <v>486</v>
      </c>
      <c r="L92" s="43" t="s">
        <v>4146</v>
      </c>
      <c r="M92" s="39"/>
      <c r="N92" s="39"/>
      <c r="O92" s="39"/>
    </row>
    <row r="93">
      <c r="A93" s="41" t="s">
        <v>146</v>
      </c>
      <c r="B93" s="39" t="s">
        <v>204</v>
      </c>
      <c r="C93" s="40">
        <v>1.0</v>
      </c>
      <c r="D93" s="39" t="s">
        <v>159</v>
      </c>
      <c r="E93" s="41" t="s">
        <v>20</v>
      </c>
      <c r="F93" s="39"/>
      <c r="G93" s="41" t="s">
        <v>148</v>
      </c>
      <c r="H93" s="70" t="s">
        <v>4151</v>
      </c>
      <c r="I93" s="41" t="s">
        <v>227</v>
      </c>
      <c r="J93" s="39" t="s">
        <v>212</v>
      </c>
      <c r="K93" s="41" t="s">
        <v>486</v>
      </c>
      <c r="L93" s="43" t="s">
        <v>4146</v>
      </c>
      <c r="M93" s="39"/>
      <c r="N93" s="39"/>
      <c r="O93" s="39"/>
    </row>
    <row r="94">
      <c r="A94" s="41" t="s">
        <v>146</v>
      </c>
      <c r="B94" s="39" t="s">
        <v>204</v>
      </c>
      <c r="C94" s="40">
        <v>1.0</v>
      </c>
      <c r="D94" s="39" t="s">
        <v>159</v>
      </c>
      <c r="E94" s="41" t="s">
        <v>20</v>
      </c>
      <c r="F94" s="39"/>
      <c r="G94" s="41" t="s">
        <v>148</v>
      </c>
      <c r="H94" s="39" t="s">
        <v>4152</v>
      </c>
      <c r="I94" s="41" t="s">
        <v>227</v>
      </c>
      <c r="J94" s="39" t="s">
        <v>212</v>
      </c>
      <c r="K94" s="41" t="s">
        <v>486</v>
      </c>
      <c r="L94" s="43" t="s">
        <v>4146</v>
      </c>
      <c r="M94" s="39"/>
      <c r="N94" s="39"/>
      <c r="O94" s="39"/>
    </row>
    <row r="95">
      <c r="A95" s="41" t="s">
        <v>146</v>
      </c>
      <c r="B95" s="39" t="s">
        <v>204</v>
      </c>
      <c r="C95" s="40">
        <v>1.0</v>
      </c>
      <c r="D95" s="39" t="s">
        <v>9</v>
      </c>
      <c r="E95" s="41" t="s">
        <v>9</v>
      </c>
      <c r="F95" s="39"/>
      <c r="G95" s="41" t="s">
        <v>148</v>
      </c>
      <c r="H95" s="39" t="s">
        <v>4153</v>
      </c>
      <c r="I95" s="41" t="s">
        <v>227</v>
      </c>
      <c r="J95" s="39" t="s">
        <v>293</v>
      </c>
      <c r="K95" s="41" t="s">
        <v>499</v>
      </c>
      <c r="L95" s="43" t="s">
        <v>4146</v>
      </c>
      <c r="M95" s="39"/>
      <c r="N95" s="39"/>
      <c r="O95" s="39"/>
    </row>
    <row r="96">
      <c r="A96" s="41" t="s">
        <v>146</v>
      </c>
      <c r="B96" s="39" t="s">
        <v>204</v>
      </c>
      <c r="C96" s="40">
        <v>1.0</v>
      </c>
      <c r="D96" s="39" t="s">
        <v>9</v>
      </c>
      <c r="E96" s="41" t="s">
        <v>9</v>
      </c>
      <c r="F96" s="39"/>
      <c r="G96" s="41" t="s">
        <v>148</v>
      </c>
      <c r="H96" s="39" t="s">
        <v>4154</v>
      </c>
      <c r="I96" s="41" t="s">
        <v>227</v>
      </c>
      <c r="J96" s="39" t="s">
        <v>293</v>
      </c>
      <c r="K96" s="41" t="s">
        <v>499</v>
      </c>
      <c r="L96" s="43" t="s">
        <v>4146</v>
      </c>
      <c r="M96" s="39"/>
      <c r="N96" s="39"/>
      <c r="O96" s="39"/>
    </row>
    <row r="97">
      <c r="A97" s="41" t="s">
        <v>146</v>
      </c>
      <c r="B97" s="39" t="s">
        <v>204</v>
      </c>
      <c r="C97" s="40">
        <v>1.0</v>
      </c>
      <c r="D97" s="39" t="s">
        <v>9</v>
      </c>
      <c r="E97" s="41" t="s">
        <v>9</v>
      </c>
      <c r="F97" s="39"/>
      <c r="G97" s="41" t="s">
        <v>148</v>
      </c>
      <c r="H97" s="39" t="s">
        <v>4155</v>
      </c>
      <c r="I97" s="41" t="s">
        <v>227</v>
      </c>
      <c r="J97" s="39" t="s">
        <v>293</v>
      </c>
      <c r="K97" s="41" t="s">
        <v>499</v>
      </c>
      <c r="L97" s="43" t="s">
        <v>4146</v>
      </c>
      <c r="M97" s="39"/>
      <c r="N97" s="39"/>
      <c r="O97" s="39"/>
    </row>
    <row r="98">
      <c r="A98" s="41" t="s">
        <v>146</v>
      </c>
      <c r="B98" s="39" t="s">
        <v>204</v>
      </c>
      <c r="C98" s="40">
        <v>1.0</v>
      </c>
      <c r="D98" s="39" t="s">
        <v>9</v>
      </c>
      <c r="E98" s="41" t="s">
        <v>9</v>
      </c>
      <c r="F98" s="39"/>
      <c r="G98" s="41" t="s">
        <v>148</v>
      </c>
      <c r="H98" s="39" t="s">
        <v>4156</v>
      </c>
      <c r="I98" s="41" t="s">
        <v>227</v>
      </c>
      <c r="J98" s="39" t="s">
        <v>293</v>
      </c>
      <c r="K98" s="41" t="s">
        <v>499</v>
      </c>
      <c r="L98" s="43" t="s">
        <v>4146</v>
      </c>
      <c r="M98" s="39"/>
      <c r="N98" s="39"/>
      <c r="O98" s="39"/>
    </row>
    <row r="99">
      <c r="A99" s="41" t="s">
        <v>146</v>
      </c>
      <c r="B99" s="39" t="s">
        <v>204</v>
      </c>
      <c r="C99" s="40">
        <v>1.0</v>
      </c>
      <c r="D99" s="39" t="s">
        <v>159</v>
      </c>
      <c r="E99" s="41" t="s">
        <v>22</v>
      </c>
      <c r="F99" s="39"/>
      <c r="G99" s="41" t="s">
        <v>148</v>
      </c>
      <c r="H99" s="39">
        <v>4123031.0</v>
      </c>
      <c r="I99" s="41" t="s">
        <v>227</v>
      </c>
      <c r="J99" s="39" t="s">
        <v>269</v>
      </c>
      <c r="K99" s="41" t="s">
        <v>270</v>
      </c>
      <c r="L99" s="43" t="s">
        <v>4146</v>
      </c>
      <c r="M99" s="39"/>
      <c r="N99" s="39"/>
      <c r="O99" s="39"/>
    </row>
    <row r="100">
      <c r="A100" s="41" t="s">
        <v>146</v>
      </c>
      <c r="B100" s="39" t="s">
        <v>204</v>
      </c>
      <c r="C100" s="40">
        <v>1.0</v>
      </c>
      <c r="D100" s="39" t="s">
        <v>159</v>
      </c>
      <c r="E100" s="41" t="s">
        <v>22</v>
      </c>
      <c r="F100" s="39"/>
      <c r="G100" s="41" t="s">
        <v>148</v>
      </c>
      <c r="H100" s="39">
        <v>4122963.0</v>
      </c>
      <c r="I100" s="41" t="s">
        <v>227</v>
      </c>
      <c r="J100" s="39" t="s">
        <v>269</v>
      </c>
      <c r="K100" s="41" t="s">
        <v>270</v>
      </c>
      <c r="L100" s="43" t="s">
        <v>4146</v>
      </c>
      <c r="M100" s="39"/>
      <c r="N100" s="39"/>
      <c r="O100" s="39"/>
    </row>
    <row r="101">
      <c r="A101" s="41" t="s">
        <v>146</v>
      </c>
      <c r="B101" s="39" t="s">
        <v>204</v>
      </c>
      <c r="C101" s="40">
        <v>1.0</v>
      </c>
      <c r="D101" s="39" t="s">
        <v>159</v>
      </c>
      <c r="E101" s="41" t="s">
        <v>22</v>
      </c>
      <c r="F101" s="39"/>
      <c r="G101" s="41" t="s">
        <v>148</v>
      </c>
      <c r="H101" s="39">
        <v>4123021.0</v>
      </c>
      <c r="I101" s="41" t="s">
        <v>227</v>
      </c>
      <c r="J101" s="39" t="s">
        <v>269</v>
      </c>
      <c r="K101" s="41" t="s">
        <v>270</v>
      </c>
      <c r="L101" s="43" t="s">
        <v>4146</v>
      </c>
      <c r="M101" s="39"/>
      <c r="N101" s="39"/>
      <c r="O101" s="39"/>
    </row>
    <row r="102">
      <c r="A102" s="41" t="s">
        <v>146</v>
      </c>
      <c r="B102" s="39" t="s">
        <v>204</v>
      </c>
      <c r="C102" s="40">
        <v>1.0</v>
      </c>
      <c r="D102" s="39" t="s">
        <v>159</v>
      </c>
      <c r="E102" s="41" t="s">
        <v>22</v>
      </c>
      <c r="F102" s="39"/>
      <c r="G102" s="41" t="s">
        <v>148</v>
      </c>
      <c r="H102" s="39">
        <v>4122981.0</v>
      </c>
      <c r="I102" s="41" t="s">
        <v>227</v>
      </c>
      <c r="J102" s="39" t="s">
        <v>269</v>
      </c>
      <c r="K102" s="41" t="s">
        <v>270</v>
      </c>
      <c r="L102" s="43" t="s">
        <v>4146</v>
      </c>
      <c r="M102" s="39"/>
      <c r="N102" s="39"/>
      <c r="O102" s="39"/>
    </row>
    <row r="103">
      <c r="A103" s="41" t="s">
        <v>146</v>
      </c>
      <c r="B103" s="39" t="s">
        <v>204</v>
      </c>
      <c r="C103" s="40">
        <v>1.0</v>
      </c>
      <c r="D103" s="39" t="s">
        <v>159</v>
      </c>
      <c r="E103" s="41" t="s">
        <v>21</v>
      </c>
      <c r="F103" s="39"/>
      <c r="G103" s="41" t="s">
        <v>148</v>
      </c>
      <c r="H103" s="39" t="s">
        <v>4157</v>
      </c>
      <c r="I103" s="41" t="s">
        <v>227</v>
      </c>
      <c r="J103" s="39" t="s">
        <v>345</v>
      </c>
      <c r="K103" s="41"/>
      <c r="L103" s="43" t="s">
        <v>4146</v>
      </c>
      <c r="M103" s="39"/>
      <c r="N103" s="39"/>
      <c r="O103" s="39"/>
    </row>
    <row r="104">
      <c r="A104" s="41" t="s">
        <v>146</v>
      </c>
      <c r="B104" s="39" t="s">
        <v>204</v>
      </c>
      <c r="C104" s="40">
        <v>1.0</v>
      </c>
      <c r="D104" s="39" t="s">
        <v>159</v>
      </c>
      <c r="E104" s="41" t="s">
        <v>21</v>
      </c>
      <c r="F104" s="39"/>
      <c r="G104" s="41" t="s">
        <v>148</v>
      </c>
      <c r="H104" s="39" t="s">
        <v>4158</v>
      </c>
      <c r="I104" s="41" t="s">
        <v>227</v>
      </c>
      <c r="J104" s="39" t="s">
        <v>345</v>
      </c>
      <c r="K104" s="41"/>
      <c r="L104" s="43" t="s">
        <v>4146</v>
      </c>
      <c r="M104" s="39"/>
      <c r="N104" s="39"/>
      <c r="O104" s="39"/>
    </row>
    <row r="105">
      <c r="A105" s="41" t="s">
        <v>146</v>
      </c>
      <c r="B105" s="39" t="s">
        <v>204</v>
      </c>
      <c r="C105" s="40">
        <v>1.0</v>
      </c>
      <c r="D105" s="39" t="s">
        <v>159</v>
      </c>
      <c r="E105" s="41" t="s">
        <v>21</v>
      </c>
      <c r="F105" s="39"/>
      <c r="G105" s="41" t="s">
        <v>148</v>
      </c>
      <c r="H105" s="39" t="s">
        <v>4159</v>
      </c>
      <c r="I105" s="41" t="s">
        <v>227</v>
      </c>
      <c r="J105" s="39" t="s">
        <v>345</v>
      </c>
      <c r="K105" s="41"/>
      <c r="L105" s="43" t="s">
        <v>4146</v>
      </c>
      <c r="M105" s="39"/>
      <c r="N105" s="39"/>
      <c r="O105" s="39"/>
    </row>
    <row r="106">
      <c r="A106" s="41" t="s">
        <v>146</v>
      </c>
      <c r="B106" s="39" t="s">
        <v>204</v>
      </c>
      <c r="C106" s="40">
        <v>1.0</v>
      </c>
      <c r="D106" s="39" t="s">
        <v>159</v>
      </c>
      <c r="E106" s="41" t="s">
        <v>21</v>
      </c>
      <c r="F106" s="39"/>
      <c r="G106" s="41" t="s">
        <v>148</v>
      </c>
      <c r="H106" s="39" t="s">
        <v>4160</v>
      </c>
      <c r="I106" s="41" t="s">
        <v>227</v>
      </c>
      <c r="J106" s="39" t="s">
        <v>345</v>
      </c>
      <c r="K106" s="41"/>
      <c r="L106" s="43" t="s">
        <v>4146</v>
      </c>
      <c r="M106" s="39"/>
      <c r="N106" s="39"/>
      <c r="O106" s="39"/>
    </row>
    <row r="107">
      <c r="A107" s="39" t="s">
        <v>146</v>
      </c>
      <c r="B107" s="39" t="s">
        <v>180</v>
      </c>
      <c r="C107" s="48">
        <v>1.0</v>
      </c>
      <c r="D107" s="41" t="s">
        <v>154</v>
      </c>
      <c r="E107" s="39" t="s">
        <v>6</v>
      </c>
      <c r="F107" s="39" t="s">
        <v>155</v>
      </c>
      <c r="G107" s="39" t="s">
        <v>148</v>
      </c>
      <c r="H107" s="39" t="s">
        <v>4161</v>
      </c>
      <c r="I107" s="39">
        <v>6627438.0</v>
      </c>
      <c r="J107" s="39" t="s">
        <v>165</v>
      </c>
      <c r="K107" s="43" t="s">
        <v>178</v>
      </c>
      <c r="L107" s="43" t="s">
        <v>1054</v>
      </c>
      <c r="M107" s="39"/>
      <c r="N107" s="39"/>
      <c r="O107" s="39"/>
    </row>
    <row r="108">
      <c r="A108" s="39" t="s">
        <v>146</v>
      </c>
      <c r="B108" s="41" t="s">
        <v>180</v>
      </c>
      <c r="C108" s="48">
        <v>1.0</v>
      </c>
      <c r="D108" s="41" t="s">
        <v>9</v>
      </c>
      <c r="E108" s="39" t="s">
        <v>9</v>
      </c>
      <c r="F108" s="49"/>
      <c r="G108" s="39" t="s">
        <v>148</v>
      </c>
      <c r="H108" s="41" t="s">
        <v>4162</v>
      </c>
      <c r="I108" s="39">
        <v>6627252.0</v>
      </c>
      <c r="J108" s="41" t="s">
        <v>381</v>
      </c>
      <c r="K108" s="43" t="s">
        <v>3921</v>
      </c>
      <c r="L108" s="43" t="s">
        <v>1054</v>
      </c>
      <c r="M108" s="39"/>
      <c r="N108" s="39"/>
      <c r="O108" s="39"/>
    </row>
    <row r="109">
      <c r="A109" s="39" t="s">
        <v>146</v>
      </c>
      <c r="B109" s="41" t="s">
        <v>306</v>
      </c>
      <c r="C109" s="48">
        <v>1.0</v>
      </c>
      <c r="D109" s="41" t="s">
        <v>154</v>
      </c>
      <c r="E109" s="39" t="s">
        <v>6</v>
      </c>
      <c r="F109" s="66" t="s">
        <v>155</v>
      </c>
      <c r="G109" s="67" t="s">
        <v>148</v>
      </c>
      <c r="H109" s="41" t="s">
        <v>4163</v>
      </c>
      <c r="I109" s="39" t="s">
        <v>227</v>
      </c>
      <c r="J109" s="47" t="s">
        <v>308</v>
      </c>
      <c r="K109" s="65" t="s">
        <v>308</v>
      </c>
      <c r="L109" s="43" t="s">
        <v>1054</v>
      </c>
      <c r="M109" s="39"/>
      <c r="N109" s="39"/>
      <c r="O109" s="39"/>
    </row>
    <row r="110">
      <c r="A110" s="47" t="s">
        <v>146</v>
      </c>
      <c r="B110" s="41" t="s">
        <v>180</v>
      </c>
      <c r="C110" s="48">
        <v>1.0</v>
      </c>
      <c r="D110" s="41" t="s">
        <v>159</v>
      </c>
      <c r="E110" s="39" t="s">
        <v>14</v>
      </c>
      <c r="F110" s="41"/>
      <c r="G110" s="39" t="s">
        <v>148</v>
      </c>
      <c r="H110" s="41" t="s">
        <v>4164</v>
      </c>
      <c r="I110" s="38" t="s">
        <v>227</v>
      </c>
      <c r="J110" s="39" t="s">
        <v>273</v>
      </c>
      <c r="K110" s="39" t="s">
        <v>323</v>
      </c>
      <c r="L110" s="43" t="s">
        <v>1054</v>
      </c>
      <c r="M110" s="39"/>
      <c r="N110" s="39"/>
      <c r="O110" s="39"/>
    </row>
    <row r="111">
      <c r="A111" s="39" t="s">
        <v>146</v>
      </c>
      <c r="B111" s="41" t="s">
        <v>1296</v>
      </c>
      <c r="C111" s="48">
        <v>2.0</v>
      </c>
      <c r="D111" s="41" t="s">
        <v>154</v>
      </c>
      <c r="E111" s="39" t="s">
        <v>6</v>
      </c>
      <c r="F111" s="41" t="s">
        <v>155</v>
      </c>
      <c r="G111" s="39" t="s">
        <v>148</v>
      </c>
      <c r="H111" s="41" t="s">
        <v>4165</v>
      </c>
      <c r="I111" s="39">
        <v>6627446.0</v>
      </c>
      <c r="J111" s="41" t="s">
        <v>165</v>
      </c>
      <c r="K111" s="43" t="s">
        <v>178</v>
      </c>
      <c r="L111" s="43" t="s">
        <v>1441</v>
      </c>
      <c r="M111" s="39"/>
      <c r="N111" s="39"/>
      <c r="O111" s="39"/>
    </row>
    <row r="112">
      <c r="A112" s="39" t="s">
        <v>146</v>
      </c>
      <c r="B112" s="41" t="s">
        <v>1296</v>
      </c>
      <c r="C112" s="48">
        <v>1.0</v>
      </c>
      <c r="D112" s="39" t="s">
        <v>159</v>
      </c>
      <c r="E112" s="41" t="s">
        <v>17</v>
      </c>
      <c r="F112" s="39"/>
      <c r="G112" s="41" t="s">
        <v>148</v>
      </c>
      <c r="H112" s="39" t="s">
        <v>4166</v>
      </c>
      <c r="I112" s="41" t="s">
        <v>227</v>
      </c>
      <c r="J112" s="39" t="s">
        <v>165</v>
      </c>
      <c r="K112" s="65" t="s">
        <v>4167</v>
      </c>
      <c r="L112" s="43" t="s">
        <v>1441</v>
      </c>
      <c r="M112" s="39"/>
      <c r="N112" s="39"/>
      <c r="O112" s="39"/>
    </row>
    <row r="113">
      <c r="A113" s="39" t="s">
        <v>146</v>
      </c>
      <c r="B113" s="41" t="s">
        <v>1296</v>
      </c>
      <c r="C113" s="48">
        <v>1.0</v>
      </c>
      <c r="D113" s="39" t="s">
        <v>159</v>
      </c>
      <c r="E113" s="41" t="s">
        <v>17</v>
      </c>
      <c r="F113" s="39"/>
      <c r="G113" s="41" t="s">
        <v>148</v>
      </c>
      <c r="H113" s="39" t="s">
        <v>4168</v>
      </c>
      <c r="I113" s="41" t="s">
        <v>227</v>
      </c>
      <c r="J113" s="39" t="s">
        <v>165</v>
      </c>
      <c r="K113" s="65" t="s">
        <v>4167</v>
      </c>
      <c r="L113" s="43" t="s">
        <v>1441</v>
      </c>
      <c r="M113" s="39"/>
      <c r="N113" s="39"/>
      <c r="O113" s="39"/>
    </row>
    <row r="114">
      <c r="A114" s="39" t="s">
        <v>146</v>
      </c>
      <c r="B114" s="41" t="s">
        <v>1296</v>
      </c>
      <c r="C114" s="48">
        <v>1.0</v>
      </c>
      <c r="D114" s="39" t="s">
        <v>159</v>
      </c>
      <c r="E114" s="41" t="s">
        <v>17</v>
      </c>
      <c r="F114" s="39"/>
      <c r="G114" s="41" t="s">
        <v>148</v>
      </c>
      <c r="H114" s="39" t="s">
        <v>4169</v>
      </c>
      <c r="I114" s="41" t="s">
        <v>227</v>
      </c>
      <c r="J114" s="39" t="s">
        <v>165</v>
      </c>
      <c r="K114" s="65" t="s">
        <v>4167</v>
      </c>
      <c r="L114" s="43" t="s">
        <v>1441</v>
      </c>
      <c r="M114" s="39"/>
      <c r="N114" s="39"/>
      <c r="O114" s="39"/>
    </row>
    <row r="115">
      <c r="A115" s="39" t="s">
        <v>146</v>
      </c>
      <c r="B115" s="41" t="s">
        <v>1296</v>
      </c>
      <c r="C115" s="48">
        <v>1.0</v>
      </c>
      <c r="D115" s="41" t="s">
        <v>9</v>
      </c>
      <c r="E115" s="39" t="s">
        <v>9</v>
      </c>
      <c r="F115" s="49"/>
      <c r="G115" s="39" t="s">
        <v>148</v>
      </c>
      <c r="H115" s="41" t="s">
        <v>4170</v>
      </c>
      <c r="I115" s="39">
        <v>6627323.0</v>
      </c>
      <c r="J115" s="41" t="s">
        <v>150</v>
      </c>
      <c r="K115" s="43" t="s">
        <v>1907</v>
      </c>
      <c r="L115" s="43" t="s">
        <v>1441</v>
      </c>
      <c r="M115" s="39"/>
      <c r="N115" s="39"/>
      <c r="O115" s="39"/>
    </row>
    <row r="116">
      <c r="A116" s="39" t="s">
        <v>146</v>
      </c>
      <c r="B116" s="41" t="s">
        <v>1296</v>
      </c>
      <c r="C116" s="48">
        <v>1.0</v>
      </c>
      <c r="D116" s="41" t="s">
        <v>9</v>
      </c>
      <c r="E116" s="39" t="s">
        <v>9</v>
      </c>
      <c r="F116" s="49"/>
      <c r="G116" s="39" t="s">
        <v>148</v>
      </c>
      <c r="H116" s="41" t="s">
        <v>4171</v>
      </c>
      <c r="I116" s="39">
        <v>6483919.0</v>
      </c>
      <c r="J116" s="41" t="s">
        <v>381</v>
      </c>
      <c r="K116" s="43" t="s">
        <v>1145</v>
      </c>
      <c r="L116" s="43" t="s">
        <v>1441</v>
      </c>
      <c r="M116" s="39"/>
      <c r="N116" s="39"/>
      <c r="O116" s="39"/>
    </row>
    <row r="117">
      <c r="A117" s="39" t="s">
        <v>146</v>
      </c>
      <c r="B117" s="41" t="s">
        <v>1296</v>
      </c>
      <c r="C117" s="48">
        <v>2.0</v>
      </c>
      <c r="D117" s="41" t="s">
        <v>9</v>
      </c>
      <c r="E117" s="39" t="s">
        <v>9</v>
      </c>
      <c r="F117" s="49"/>
      <c r="G117" s="39" t="s">
        <v>148</v>
      </c>
      <c r="H117" s="41" t="s">
        <v>151</v>
      </c>
      <c r="I117" s="39">
        <v>6627458.0</v>
      </c>
      <c r="J117" s="41" t="s">
        <v>165</v>
      </c>
      <c r="K117" s="43" t="s">
        <v>151</v>
      </c>
      <c r="L117" s="43" t="s">
        <v>1441</v>
      </c>
      <c r="M117" s="39"/>
      <c r="N117" s="39"/>
      <c r="O117" s="39"/>
    </row>
    <row r="118">
      <c r="A118" s="39" t="s">
        <v>146</v>
      </c>
      <c r="B118" s="41" t="s">
        <v>1296</v>
      </c>
      <c r="C118" s="48">
        <v>2.0</v>
      </c>
      <c r="D118" s="41" t="s">
        <v>159</v>
      </c>
      <c r="E118" s="39" t="s">
        <v>26</v>
      </c>
      <c r="F118" s="49"/>
      <c r="G118" s="39" t="s">
        <v>148</v>
      </c>
      <c r="H118" s="41" t="s">
        <v>4172</v>
      </c>
      <c r="I118" s="39" t="s">
        <v>227</v>
      </c>
      <c r="J118" s="41" t="s">
        <v>345</v>
      </c>
      <c r="K118" s="57" t="s">
        <v>1033</v>
      </c>
      <c r="L118" s="43" t="s">
        <v>1441</v>
      </c>
      <c r="M118" s="39"/>
      <c r="N118" s="39"/>
      <c r="O118" s="39"/>
    </row>
    <row r="119">
      <c r="A119" s="39" t="s">
        <v>146</v>
      </c>
      <c r="B119" s="41" t="s">
        <v>1296</v>
      </c>
      <c r="C119" s="48">
        <v>2.0</v>
      </c>
      <c r="D119" s="41" t="s">
        <v>159</v>
      </c>
      <c r="E119" s="39" t="s">
        <v>26</v>
      </c>
      <c r="F119" s="49"/>
      <c r="G119" s="39" t="s">
        <v>148</v>
      </c>
      <c r="H119" s="58" t="s">
        <v>4173</v>
      </c>
      <c r="I119" s="39" t="s">
        <v>227</v>
      </c>
      <c r="J119" s="41" t="s">
        <v>345</v>
      </c>
      <c r="K119" s="57" t="s">
        <v>1033</v>
      </c>
      <c r="L119" s="43" t="s">
        <v>1441</v>
      </c>
      <c r="M119" s="39"/>
      <c r="N119" s="39"/>
      <c r="O119" s="39"/>
    </row>
    <row r="120">
      <c r="A120" s="39" t="s">
        <v>146</v>
      </c>
      <c r="B120" s="41" t="s">
        <v>1296</v>
      </c>
      <c r="C120" s="48">
        <v>2.0</v>
      </c>
      <c r="D120" s="41" t="s">
        <v>159</v>
      </c>
      <c r="E120" s="39" t="s">
        <v>26</v>
      </c>
      <c r="F120" s="49"/>
      <c r="G120" s="39" t="s">
        <v>148</v>
      </c>
      <c r="H120" s="58" t="s">
        <v>4174</v>
      </c>
      <c r="I120" s="39" t="s">
        <v>227</v>
      </c>
      <c r="J120" s="41" t="s">
        <v>345</v>
      </c>
      <c r="K120" s="57" t="s">
        <v>1033</v>
      </c>
      <c r="L120" s="43" t="s">
        <v>1441</v>
      </c>
      <c r="M120" s="39"/>
      <c r="N120" s="39"/>
      <c r="O120" s="39"/>
    </row>
    <row r="121">
      <c r="A121" s="41" t="s">
        <v>146</v>
      </c>
      <c r="B121" s="39" t="s">
        <v>315</v>
      </c>
      <c r="C121" s="40"/>
      <c r="D121" s="39" t="s">
        <v>159</v>
      </c>
      <c r="E121" s="41" t="s">
        <v>23</v>
      </c>
      <c r="F121" s="52"/>
      <c r="G121" s="41" t="s">
        <v>148</v>
      </c>
      <c r="H121" s="70" t="s">
        <v>4175</v>
      </c>
      <c r="I121" s="39" t="s">
        <v>227</v>
      </c>
      <c r="J121" s="39" t="s">
        <v>212</v>
      </c>
      <c r="K121" s="207" t="s">
        <v>4176</v>
      </c>
      <c r="L121" s="43" t="s">
        <v>4177</v>
      </c>
      <c r="M121" s="39"/>
      <c r="N121" s="39"/>
      <c r="O121" s="39"/>
    </row>
    <row r="122">
      <c r="A122" s="41" t="s">
        <v>146</v>
      </c>
      <c r="B122" s="39" t="s">
        <v>204</v>
      </c>
      <c r="C122" s="40">
        <v>1.0</v>
      </c>
      <c r="D122" s="39" t="s">
        <v>154</v>
      </c>
      <c r="E122" s="41" t="s">
        <v>8</v>
      </c>
      <c r="F122" s="39"/>
      <c r="G122" s="47" t="s">
        <v>148</v>
      </c>
      <c r="H122" s="129" t="s">
        <v>4178</v>
      </c>
      <c r="I122" s="41" t="s">
        <v>227</v>
      </c>
      <c r="J122" s="41" t="s">
        <v>206</v>
      </c>
      <c r="K122" s="65" t="s">
        <v>478</v>
      </c>
      <c r="L122" s="43" t="s">
        <v>4179</v>
      </c>
      <c r="M122" s="39"/>
      <c r="N122" s="39"/>
      <c r="O122" s="39"/>
    </row>
    <row r="123">
      <c r="A123" s="41" t="s">
        <v>146</v>
      </c>
      <c r="B123" s="39" t="s">
        <v>204</v>
      </c>
      <c r="C123" s="40">
        <v>1.0</v>
      </c>
      <c r="D123" s="39" t="s">
        <v>154</v>
      </c>
      <c r="E123" s="41" t="s">
        <v>8</v>
      </c>
      <c r="F123" s="39"/>
      <c r="G123" s="47" t="s">
        <v>148</v>
      </c>
      <c r="H123" s="129" t="s">
        <v>4180</v>
      </c>
      <c r="I123" s="41" t="s">
        <v>227</v>
      </c>
      <c r="J123" s="41" t="s">
        <v>206</v>
      </c>
      <c r="K123" s="65" t="s">
        <v>478</v>
      </c>
      <c r="L123" s="43" t="s">
        <v>4179</v>
      </c>
      <c r="M123" s="39"/>
      <c r="N123" s="39"/>
      <c r="O123" s="39"/>
    </row>
    <row r="124">
      <c r="A124" s="41" t="s">
        <v>146</v>
      </c>
      <c r="B124" s="39" t="s">
        <v>204</v>
      </c>
      <c r="C124" s="40">
        <v>1.0</v>
      </c>
      <c r="D124" s="39" t="s">
        <v>154</v>
      </c>
      <c r="E124" s="41" t="s">
        <v>8</v>
      </c>
      <c r="F124" s="39"/>
      <c r="G124" s="47" t="s">
        <v>148</v>
      </c>
      <c r="H124" s="47" t="s">
        <v>4181</v>
      </c>
      <c r="I124" s="39">
        <v>6626049.0</v>
      </c>
      <c r="J124" s="41" t="s">
        <v>206</v>
      </c>
      <c r="K124" s="39" t="s">
        <v>376</v>
      </c>
      <c r="L124" s="43" t="s">
        <v>4179</v>
      </c>
      <c r="M124" s="39"/>
      <c r="N124" s="39"/>
      <c r="O124" s="39"/>
    </row>
    <row r="125">
      <c r="A125" s="41" t="s">
        <v>146</v>
      </c>
      <c r="B125" s="39" t="s">
        <v>204</v>
      </c>
      <c r="C125" s="40">
        <v>1.0</v>
      </c>
      <c r="D125" s="39" t="s">
        <v>9</v>
      </c>
      <c r="E125" s="41" t="s">
        <v>9</v>
      </c>
      <c r="F125" s="39"/>
      <c r="G125" s="47" t="s">
        <v>148</v>
      </c>
      <c r="H125" s="129" t="s">
        <v>4182</v>
      </c>
      <c r="I125" s="41" t="s">
        <v>227</v>
      </c>
      <c r="J125" s="39" t="s">
        <v>150</v>
      </c>
      <c r="K125" s="65" t="s">
        <v>2563</v>
      </c>
      <c r="L125" s="43" t="s">
        <v>4179</v>
      </c>
      <c r="M125" s="39"/>
      <c r="N125" s="39"/>
      <c r="O125" s="39"/>
    </row>
    <row r="126">
      <c r="A126" s="41" t="s">
        <v>146</v>
      </c>
      <c r="B126" s="39" t="s">
        <v>204</v>
      </c>
      <c r="C126" s="40">
        <v>1.0</v>
      </c>
      <c r="D126" s="39" t="s">
        <v>9</v>
      </c>
      <c r="E126" s="41" t="s">
        <v>9</v>
      </c>
      <c r="F126" s="39"/>
      <c r="G126" s="47" t="s">
        <v>148</v>
      </c>
      <c r="H126" s="47" t="s">
        <v>4183</v>
      </c>
      <c r="I126" s="39" t="s">
        <v>227</v>
      </c>
      <c r="J126" s="39" t="s">
        <v>293</v>
      </c>
      <c r="K126" s="43" t="s">
        <v>4184</v>
      </c>
      <c r="L126" s="43" t="s">
        <v>4179</v>
      </c>
      <c r="M126" s="39"/>
      <c r="N126" s="39"/>
      <c r="O126" s="39"/>
    </row>
    <row r="127">
      <c r="A127" s="41" t="s">
        <v>146</v>
      </c>
      <c r="B127" s="39" t="s">
        <v>204</v>
      </c>
      <c r="C127" s="40">
        <v>1.0</v>
      </c>
      <c r="D127" s="39" t="s">
        <v>9</v>
      </c>
      <c r="E127" s="41" t="s">
        <v>9</v>
      </c>
      <c r="F127" s="39"/>
      <c r="G127" s="47" t="s">
        <v>148</v>
      </c>
      <c r="H127" s="129" t="s">
        <v>4185</v>
      </c>
      <c r="I127" s="41" t="s">
        <v>227</v>
      </c>
      <c r="J127" s="39" t="s">
        <v>293</v>
      </c>
      <c r="K127" s="65" t="s">
        <v>296</v>
      </c>
      <c r="L127" s="43" t="s">
        <v>4179</v>
      </c>
      <c r="M127" s="39"/>
      <c r="N127" s="39"/>
      <c r="O127" s="39"/>
    </row>
    <row r="128">
      <c r="A128" s="41" t="s">
        <v>146</v>
      </c>
      <c r="B128" s="39" t="s">
        <v>204</v>
      </c>
      <c r="C128" s="40">
        <v>1.0</v>
      </c>
      <c r="D128" s="39" t="s">
        <v>159</v>
      </c>
      <c r="E128" s="41" t="s">
        <v>21</v>
      </c>
      <c r="F128" s="39"/>
      <c r="G128" s="47" t="s">
        <v>148</v>
      </c>
      <c r="H128" s="129" t="s">
        <v>4186</v>
      </c>
      <c r="I128" s="41" t="s">
        <v>227</v>
      </c>
      <c r="J128" s="39" t="s">
        <v>345</v>
      </c>
      <c r="K128" s="65" t="s">
        <v>4187</v>
      </c>
      <c r="L128" s="43" t="s">
        <v>4179</v>
      </c>
      <c r="M128" s="39"/>
      <c r="N128" s="39"/>
      <c r="O128" s="39"/>
    </row>
    <row r="129">
      <c r="A129" s="41" t="s">
        <v>146</v>
      </c>
      <c r="B129" s="39" t="s">
        <v>204</v>
      </c>
      <c r="C129" s="40">
        <v>1.0</v>
      </c>
      <c r="D129" s="39" t="s">
        <v>159</v>
      </c>
      <c r="E129" s="41" t="s">
        <v>21</v>
      </c>
      <c r="F129" s="39"/>
      <c r="G129" s="47" t="s">
        <v>148</v>
      </c>
      <c r="H129" s="129" t="s">
        <v>4188</v>
      </c>
      <c r="I129" s="41" t="s">
        <v>227</v>
      </c>
      <c r="J129" s="39" t="s">
        <v>345</v>
      </c>
      <c r="K129" s="65" t="s">
        <v>4187</v>
      </c>
      <c r="L129" s="43" t="s">
        <v>4179</v>
      </c>
      <c r="M129" s="39"/>
      <c r="N129" s="39"/>
      <c r="O129" s="39"/>
    </row>
    <row r="130">
      <c r="A130" s="41" t="s">
        <v>146</v>
      </c>
      <c r="B130" s="39" t="s">
        <v>204</v>
      </c>
      <c r="C130" s="40">
        <v>1.0</v>
      </c>
      <c r="D130" s="39" t="s">
        <v>159</v>
      </c>
      <c r="E130" s="41" t="s">
        <v>21</v>
      </c>
      <c r="F130" s="39"/>
      <c r="G130" s="47" t="s">
        <v>148</v>
      </c>
      <c r="H130" s="129" t="s">
        <v>4189</v>
      </c>
      <c r="I130" s="41" t="s">
        <v>227</v>
      </c>
      <c r="J130" s="39" t="s">
        <v>345</v>
      </c>
      <c r="K130" s="65" t="s">
        <v>4187</v>
      </c>
      <c r="L130" s="43" t="s">
        <v>4179</v>
      </c>
      <c r="M130" s="39"/>
      <c r="N130" s="39"/>
      <c r="O130" s="39"/>
    </row>
    <row r="131">
      <c r="A131" s="41" t="s">
        <v>146</v>
      </c>
      <c r="B131" s="39" t="s">
        <v>204</v>
      </c>
      <c r="C131" s="40">
        <v>1.0</v>
      </c>
      <c r="D131" s="39" t="s">
        <v>159</v>
      </c>
      <c r="E131" s="41" t="s">
        <v>22</v>
      </c>
      <c r="F131" s="39"/>
      <c r="G131" s="47" t="s">
        <v>148</v>
      </c>
      <c r="H131" s="129">
        <v>4135208.0</v>
      </c>
      <c r="I131" s="41" t="s">
        <v>227</v>
      </c>
      <c r="J131" s="39" t="s">
        <v>269</v>
      </c>
      <c r="K131" s="65" t="s">
        <v>356</v>
      </c>
      <c r="L131" s="43" t="s">
        <v>4179</v>
      </c>
      <c r="M131" s="39"/>
      <c r="N131" s="39"/>
      <c r="O131" s="39"/>
    </row>
    <row r="132">
      <c r="A132" s="41" t="s">
        <v>146</v>
      </c>
      <c r="B132" s="39" t="s">
        <v>204</v>
      </c>
      <c r="C132" s="40">
        <v>1.0</v>
      </c>
      <c r="D132" s="39" t="s">
        <v>159</v>
      </c>
      <c r="E132" s="41" t="s">
        <v>22</v>
      </c>
      <c r="F132" s="39"/>
      <c r="G132" s="47" t="s">
        <v>148</v>
      </c>
      <c r="H132" s="129">
        <v>4135147.0</v>
      </c>
      <c r="I132" s="41" t="s">
        <v>227</v>
      </c>
      <c r="J132" s="39" t="s">
        <v>269</v>
      </c>
      <c r="K132" s="65" t="s">
        <v>356</v>
      </c>
      <c r="L132" s="43" t="s">
        <v>4179</v>
      </c>
      <c r="M132" s="39"/>
      <c r="N132" s="39"/>
      <c r="O132" s="39"/>
    </row>
    <row r="133">
      <c r="A133" s="41" t="s">
        <v>146</v>
      </c>
      <c r="B133" s="39" t="s">
        <v>204</v>
      </c>
      <c r="C133" s="40">
        <v>1.0</v>
      </c>
      <c r="D133" s="39" t="s">
        <v>159</v>
      </c>
      <c r="E133" s="41" t="s">
        <v>22</v>
      </c>
      <c r="F133" s="39"/>
      <c r="G133" s="47" t="s">
        <v>148</v>
      </c>
      <c r="H133" s="129">
        <v>4135260.0</v>
      </c>
      <c r="I133" s="41" t="s">
        <v>227</v>
      </c>
      <c r="J133" s="39" t="s">
        <v>269</v>
      </c>
      <c r="K133" s="65" t="s">
        <v>356</v>
      </c>
      <c r="L133" s="43" t="s">
        <v>4179</v>
      </c>
      <c r="M133" s="39"/>
      <c r="N133" s="39"/>
      <c r="O133" s="39"/>
    </row>
    <row r="134">
      <c r="A134" s="41" t="s">
        <v>146</v>
      </c>
      <c r="B134" s="39" t="s">
        <v>204</v>
      </c>
      <c r="C134" s="40">
        <v>1.0</v>
      </c>
      <c r="D134" s="39" t="s">
        <v>159</v>
      </c>
      <c r="E134" s="41" t="s">
        <v>20</v>
      </c>
      <c r="F134" s="39"/>
      <c r="G134" s="47" t="s">
        <v>148</v>
      </c>
      <c r="H134" s="39" t="s">
        <v>4190</v>
      </c>
      <c r="I134" s="41">
        <v>6628116.0</v>
      </c>
      <c r="J134" s="39" t="s">
        <v>212</v>
      </c>
      <c r="K134" s="41" t="s">
        <v>213</v>
      </c>
      <c r="L134" s="43" t="s">
        <v>4179</v>
      </c>
      <c r="M134" s="39"/>
      <c r="N134" s="39"/>
      <c r="O134" s="39"/>
    </row>
    <row r="135">
      <c r="A135" s="41" t="s">
        <v>146</v>
      </c>
      <c r="B135" s="39" t="s">
        <v>204</v>
      </c>
      <c r="C135" s="40">
        <v>1.0</v>
      </c>
      <c r="D135" s="39" t="s">
        <v>159</v>
      </c>
      <c r="E135" s="41" t="s">
        <v>20</v>
      </c>
      <c r="F135" s="39"/>
      <c r="G135" s="47" t="s">
        <v>148</v>
      </c>
      <c r="H135" s="129" t="s">
        <v>4191</v>
      </c>
      <c r="I135" s="41" t="s">
        <v>227</v>
      </c>
      <c r="J135" s="39" t="s">
        <v>212</v>
      </c>
      <c r="K135" s="65" t="s">
        <v>213</v>
      </c>
      <c r="L135" s="43" t="s">
        <v>4179</v>
      </c>
      <c r="M135" s="39"/>
      <c r="N135" s="39"/>
      <c r="O135" s="39"/>
    </row>
    <row r="136">
      <c r="A136" s="41" t="s">
        <v>146</v>
      </c>
      <c r="B136" s="39" t="s">
        <v>204</v>
      </c>
      <c r="C136" s="40">
        <v>1.0</v>
      </c>
      <c r="D136" s="39" t="s">
        <v>159</v>
      </c>
      <c r="E136" s="41" t="s">
        <v>20</v>
      </c>
      <c r="F136" s="39"/>
      <c r="G136" s="47" t="s">
        <v>148</v>
      </c>
      <c r="H136" s="129" t="s">
        <v>4192</v>
      </c>
      <c r="I136" s="41" t="s">
        <v>227</v>
      </c>
      <c r="J136" s="39" t="s">
        <v>212</v>
      </c>
      <c r="K136" s="65" t="s">
        <v>4193</v>
      </c>
      <c r="L136" s="43" t="s">
        <v>4179</v>
      </c>
      <c r="M136" s="39"/>
      <c r="N136" s="39"/>
      <c r="O136" s="39"/>
    </row>
    <row r="137">
      <c r="A137" s="38" t="s">
        <v>146</v>
      </c>
      <c r="B137" s="39" t="s">
        <v>180</v>
      </c>
      <c r="C137" s="40">
        <v>1.0</v>
      </c>
      <c r="D137" s="39" t="s">
        <v>159</v>
      </c>
      <c r="E137" s="41" t="s">
        <v>27</v>
      </c>
      <c r="F137" s="42"/>
      <c r="G137" s="47" t="s">
        <v>148</v>
      </c>
      <c r="H137" s="39" t="s">
        <v>236</v>
      </c>
      <c r="I137" s="41" t="s">
        <v>227</v>
      </c>
      <c r="J137" s="39" t="s">
        <v>236</v>
      </c>
      <c r="K137" s="65" t="s">
        <v>2040</v>
      </c>
      <c r="L137" s="43" t="s">
        <v>4179</v>
      </c>
      <c r="M137" s="39"/>
      <c r="N137" s="39"/>
      <c r="O137" s="39"/>
    </row>
    <row r="138">
      <c r="A138" s="41" t="s">
        <v>146</v>
      </c>
      <c r="B138" s="39" t="s">
        <v>180</v>
      </c>
      <c r="C138" s="40">
        <v>1.0</v>
      </c>
      <c r="D138" s="39" t="s">
        <v>159</v>
      </c>
      <c r="E138" s="41" t="s">
        <v>27</v>
      </c>
      <c r="F138" s="39"/>
      <c r="G138" s="47" t="s">
        <v>148</v>
      </c>
      <c r="H138" s="129" t="s">
        <v>4194</v>
      </c>
      <c r="I138" s="41" t="s">
        <v>227</v>
      </c>
      <c r="J138" s="39" t="s">
        <v>236</v>
      </c>
      <c r="K138" s="65" t="s">
        <v>2040</v>
      </c>
      <c r="L138" s="43" t="s">
        <v>4179</v>
      </c>
      <c r="M138" s="39"/>
      <c r="N138" s="39"/>
      <c r="O138" s="39"/>
    </row>
    <row r="139">
      <c r="A139" s="41" t="s">
        <v>146</v>
      </c>
      <c r="B139" s="39" t="s">
        <v>204</v>
      </c>
      <c r="C139" s="40">
        <v>1.0</v>
      </c>
      <c r="D139" s="39" t="s">
        <v>159</v>
      </c>
      <c r="E139" s="41" t="s">
        <v>19</v>
      </c>
      <c r="F139" s="39"/>
      <c r="G139" s="47" t="s">
        <v>148</v>
      </c>
      <c r="H139" s="129"/>
      <c r="I139" s="41" t="s">
        <v>227</v>
      </c>
      <c r="J139" s="39" t="s">
        <v>308</v>
      </c>
      <c r="K139" s="65"/>
      <c r="L139" s="43" t="s">
        <v>4195</v>
      </c>
      <c r="M139" s="39"/>
      <c r="N139" s="39"/>
      <c r="O139" s="39"/>
    </row>
    <row r="140">
      <c r="A140" s="41" t="s">
        <v>4196</v>
      </c>
      <c r="B140" s="39" t="s">
        <v>180</v>
      </c>
      <c r="C140" s="40">
        <v>1.0</v>
      </c>
      <c r="D140" s="39" t="s">
        <v>9</v>
      </c>
      <c r="E140" s="41" t="s">
        <v>9</v>
      </c>
      <c r="F140" s="39"/>
      <c r="G140" s="47" t="s">
        <v>148</v>
      </c>
      <c r="H140" s="58" t="s">
        <v>4197</v>
      </c>
      <c r="I140" s="39" t="s">
        <v>227</v>
      </c>
      <c r="J140" s="39" t="s">
        <v>381</v>
      </c>
      <c r="K140" s="65" t="s">
        <v>4198</v>
      </c>
      <c r="L140" s="59" t="s">
        <v>330</v>
      </c>
      <c r="M140" s="59"/>
      <c r="N140" s="59"/>
      <c r="O140" s="59"/>
    </row>
    <row r="141">
      <c r="A141" s="41" t="s">
        <v>4196</v>
      </c>
      <c r="B141" s="39" t="s">
        <v>180</v>
      </c>
      <c r="C141" s="40">
        <v>1.0</v>
      </c>
      <c r="D141" s="39" t="s">
        <v>9</v>
      </c>
      <c r="E141" s="41" t="s">
        <v>9</v>
      </c>
      <c r="F141" s="39"/>
      <c r="G141" s="47" t="s">
        <v>148</v>
      </c>
      <c r="H141" s="39" t="s">
        <v>4199</v>
      </c>
      <c r="I141" s="41">
        <v>6630098.0</v>
      </c>
      <c r="J141" s="39" t="s">
        <v>165</v>
      </c>
      <c r="K141" s="41" t="s">
        <v>4200</v>
      </c>
      <c r="L141" s="59" t="s">
        <v>330</v>
      </c>
      <c r="M141" s="59"/>
      <c r="N141" s="59"/>
      <c r="O141" s="59"/>
    </row>
    <row r="142">
      <c r="A142" s="41" t="s">
        <v>4196</v>
      </c>
      <c r="B142" s="39" t="s">
        <v>180</v>
      </c>
      <c r="C142" s="40">
        <v>1.0</v>
      </c>
      <c r="D142" s="39" t="s">
        <v>154</v>
      </c>
      <c r="E142" s="41" t="s">
        <v>6</v>
      </c>
      <c r="F142" s="66" t="s">
        <v>155</v>
      </c>
      <c r="G142" s="47" t="s">
        <v>148</v>
      </c>
      <c r="H142" s="41" t="s">
        <v>4201</v>
      </c>
      <c r="I142" s="39">
        <v>6483901.0</v>
      </c>
      <c r="J142" s="41" t="s">
        <v>165</v>
      </c>
      <c r="K142" s="43" t="s">
        <v>166</v>
      </c>
      <c r="L142" s="59" t="s">
        <v>330</v>
      </c>
      <c r="M142" s="59"/>
      <c r="N142" s="59"/>
      <c r="O142" s="59"/>
    </row>
    <row r="143">
      <c r="A143" s="41" t="s">
        <v>4196</v>
      </c>
      <c r="B143" s="39" t="s">
        <v>180</v>
      </c>
      <c r="C143" s="40">
        <v>1.0</v>
      </c>
      <c r="D143" s="39" t="s">
        <v>154</v>
      </c>
      <c r="E143" s="41" t="s">
        <v>6</v>
      </c>
      <c r="F143" s="66" t="s">
        <v>155</v>
      </c>
      <c r="G143" s="47" t="s">
        <v>148</v>
      </c>
      <c r="H143" s="41" t="s">
        <v>4202</v>
      </c>
      <c r="I143" s="39">
        <v>6631565.0</v>
      </c>
      <c r="J143" s="41" t="s">
        <v>165</v>
      </c>
      <c r="K143" s="190" t="s">
        <v>166</v>
      </c>
      <c r="L143" s="59" t="s">
        <v>330</v>
      </c>
      <c r="M143" s="59"/>
      <c r="N143" s="59"/>
      <c r="O143" s="59"/>
    </row>
    <row r="144">
      <c r="A144" s="41" t="s">
        <v>4196</v>
      </c>
      <c r="B144" s="39" t="s">
        <v>204</v>
      </c>
      <c r="C144" s="40">
        <v>1.0</v>
      </c>
      <c r="D144" s="39" t="s">
        <v>159</v>
      </c>
      <c r="E144" s="41" t="s">
        <v>19</v>
      </c>
      <c r="F144" s="39"/>
      <c r="G144" s="39" t="s">
        <v>148</v>
      </c>
      <c r="H144" s="41"/>
      <c r="I144" s="39" t="s">
        <v>227</v>
      </c>
      <c r="J144" s="41" t="s">
        <v>308</v>
      </c>
      <c r="K144" s="190"/>
      <c r="L144" s="59" t="s">
        <v>326</v>
      </c>
      <c r="M144" s="59"/>
      <c r="N144" s="59"/>
      <c r="O144" s="59"/>
    </row>
    <row r="145">
      <c r="A145" s="39" t="s">
        <v>146</v>
      </c>
      <c r="B145" s="39" t="s">
        <v>180</v>
      </c>
      <c r="C145" s="40">
        <v>1.0</v>
      </c>
      <c r="D145" s="39" t="s">
        <v>159</v>
      </c>
      <c r="E145" s="41" t="s">
        <v>11</v>
      </c>
      <c r="F145" s="39"/>
      <c r="G145" s="39" t="s">
        <v>148</v>
      </c>
      <c r="H145" s="58">
        <v>2.1285523020349E13</v>
      </c>
      <c r="I145" s="39" t="s">
        <v>227</v>
      </c>
      <c r="J145" s="41" t="s">
        <v>273</v>
      </c>
      <c r="K145" s="43" t="s">
        <v>329</v>
      </c>
      <c r="L145" s="43" t="s">
        <v>1268</v>
      </c>
      <c r="M145" s="39"/>
      <c r="N145" s="39"/>
      <c r="O145" s="39"/>
    </row>
    <row r="146">
      <c r="A146" s="39" t="s">
        <v>146</v>
      </c>
      <c r="B146" s="39" t="s">
        <v>180</v>
      </c>
      <c r="C146" s="40">
        <v>1.0</v>
      </c>
      <c r="D146" s="39" t="s">
        <v>159</v>
      </c>
      <c r="E146" s="41" t="s">
        <v>11</v>
      </c>
      <c r="F146" s="39"/>
      <c r="G146" s="47" t="s">
        <v>148</v>
      </c>
      <c r="H146" s="58">
        <v>2.1285523020211E13</v>
      </c>
      <c r="I146" s="39" t="s">
        <v>227</v>
      </c>
      <c r="J146" s="41" t="s">
        <v>273</v>
      </c>
      <c r="K146" s="43" t="s">
        <v>329</v>
      </c>
      <c r="L146" s="59" t="s">
        <v>330</v>
      </c>
      <c r="M146" s="59"/>
      <c r="N146" s="59"/>
      <c r="O146" s="59"/>
    </row>
    <row r="147">
      <c r="A147" s="41" t="s">
        <v>146</v>
      </c>
      <c r="B147" s="39" t="s">
        <v>180</v>
      </c>
      <c r="C147" s="40">
        <v>1.0</v>
      </c>
      <c r="D147" s="39" t="s">
        <v>159</v>
      </c>
      <c r="E147" s="41" t="s">
        <v>11</v>
      </c>
      <c r="F147" s="52"/>
      <c r="G147" s="41" t="s">
        <v>148</v>
      </c>
      <c r="H147" s="70">
        <v>2.1155524200785E13</v>
      </c>
      <c r="I147" s="41" t="s">
        <v>227</v>
      </c>
      <c r="J147" s="39" t="s">
        <v>273</v>
      </c>
      <c r="K147" s="41" t="s">
        <v>331</v>
      </c>
      <c r="L147" s="43" t="s">
        <v>4203</v>
      </c>
      <c r="M147" s="39"/>
      <c r="N147" s="39"/>
      <c r="O147" s="39"/>
    </row>
    <row r="148">
      <c r="A148" s="41" t="s">
        <v>146</v>
      </c>
      <c r="B148" s="39" t="s">
        <v>180</v>
      </c>
      <c r="C148" s="40">
        <v>1.0</v>
      </c>
      <c r="D148" s="39" t="s">
        <v>159</v>
      </c>
      <c r="E148" s="41" t="s">
        <v>11</v>
      </c>
      <c r="F148" s="52"/>
      <c r="G148" s="41" t="s">
        <v>148</v>
      </c>
      <c r="H148" s="70">
        <v>2.115552420074E13</v>
      </c>
      <c r="I148" s="41" t="s">
        <v>227</v>
      </c>
      <c r="J148" s="39" t="s">
        <v>273</v>
      </c>
      <c r="K148" s="41" t="s">
        <v>331</v>
      </c>
      <c r="L148" s="43" t="s">
        <v>4203</v>
      </c>
      <c r="M148" s="39"/>
      <c r="N148" s="39"/>
      <c r="O148" s="39"/>
    </row>
    <row r="149">
      <c r="A149" s="41" t="s">
        <v>146</v>
      </c>
      <c r="B149" s="39" t="s">
        <v>180</v>
      </c>
      <c r="C149" s="40">
        <v>1.0</v>
      </c>
      <c r="D149" s="39" t="s">
        <v>159</v>
      </c>
      <c r="E149" s="41" t="s">
        <v>11</v>
      </c>
      <c r="F149" s="52"/>
      <c r="G149" s="41" t="s">
        <v>148</v>
      </c>
      <c r="H149" s="70">
        <v>2.1155524200737E13</v>
      </c>
      <c r="I149" s="41" t="s">
        <v>227</v>
      </c>
      <c r="J149" s="39" t="s">
        <v>273</v>
      </c>
      <c r="K149" s="41" t="s">
        <v>331</v>
      </c>
      <c r="L149" s="43" t="s">
        <v>4203</v>
      </c>
      <c r="M149" s="39"/>
      <c r="N149" s="39"/>
      <c r="O149" s="39"/>
    </row>
    <row r="150">
      <c r="A150" s="41" t="s">
        <v>146</v>
      </c>
      <c r="B150" s="39" t="s">
        <v>180</v>
      </c>
      <c r="C150" s="40">
        <v>1.0</v>
      </c>
      <c r="D150" s="39" t="s">
        <v>159</v>
      </c>
      <c r="E150" s="41" t="s">
        <v>12</v>
      </c>
      <c r="F150" s="52"/>
      <c r="G150" s="41" t="s">
        <v>148</v>
      </c>
      <c r="H150" s="70"/>
      <c r="I150" s="41" t="s">
        <v>227</v>
      </c>
      <c r="J150" s="39" t="s">
        <v>273</v>
      </c>
      <c r="K150" s="41" t="s">
        <v>334</v>
      </c>
      <c r="L150" s="43" t="s">
        <v>4131</v>
      </c>
      <c r="M150" s="39"/>
      <c r="N150" s="39"/>
      <c r="O150" s="39"/>
    </row>
    <row r="151">
      <c r="A151" s="39" t="s">
        <v>146</v>
      </c>
      <c r="B151" s="39" t="s">
        <v>180</v>
      </c>
      <c r="C151" s="40">
        <v>1.0</v>
      </c>
      <c r="D151" s="39" t="s">
        <v>159</v>
      </c>
      <c r="E151" s="41" t="s">
        <v>12</v>
      </c>
      <c r="F151" s="39"/>
      <c r="G151" s="39" t="s">
        <v>148</v>
      </c>
      <c r="H151" s="58">
        <v>2.1275520101022E13</v>
      </c>
      <c r="I151" s="39" t="s">
        <v>227</v>
      </c>
      <c r="J151" s="41" t="s">
        <v>273</v>
      </c>
      <c r="K151" s="43" t="s">
        <v>336</v>
      </c>
      <c r="L151" s="43" t="s">
        <v>1268</v>
      </c>
      <c r="M151" s="39"/>
      <c r="N151" s="39"/>
      <c r="O151" s="39"/>
    </row>
    <row r="152">
      <c r="A152" s="41" t="s">
        <v>4204</v>
      </c>
      <c r="B152" s="39" t="s">
        <v>180</v>
      </c>
      <c r="C152" s="40">
        <v>1.0</v>
      </c>
      <c r="D152" s="39" t="s">
        <v>9</v>
      </c>
      <c r="E152" s="41" t="s">
        <v>9</v>
      </c>
      <c r="F152" s="39"/>
      <c r="G152" s="39" t="s">
        <v>148</v>
      </c>
      <c r="H152" s="58" t="s">
        <v>4205</v>
      </c>
      <c r="I152" s="39" t="s">
        <v>227</v>
      </c>
      <c r="J152" s="47" t="s">
        <v>165</v>
      </c>
      <c r="K152" s="65" t="s">
        <v>1154</v>
      </c>
      <c r="L152" s="43" t="s">
        <v>4206</v>
      </c>
      <c r="M152" s="39"/>
      <c r="N152" s="39"/>
      <c r="O152" s="39"/>
    </row>
    <row r="153">
      <c r="A153" s="41" t="s">
        <v>146</v>
      </c>
      <c r="B153" s="39" t="s">
        <v>180</v>
      </c>
      <c r="C153" s="40">
        <v>1.0</v>
      </c>
      <c r="D153" s="39" t="s">
        <v>159</v>
      </c>
      <c r="E153" s="41" t="s">
        <v>13</v>
      </c>
      <c r="F153" s="39"/>
      <c r="G153" s="41" t="s">
        <v>148</v>
      </c>
      <c r="H153" s="70" t="s">
        <v>4207</v>
      </c>
      <c r="I153" s="41" t="s">
        <v>227</v>
      </c>
      <c r="J153" s="39" t="s">
        <v>273</v>
      </c>
      <c r="K153" s="65" t="s">
        <v>528</v>
      </c>
      <c r="L153" s="43" t="s">
        <v>1270</v>
      </c>
      <c r="M153" s="39"/>
      <c r="N153" s="39"/>
      <c r="O153" s="39"/>
    </row>
    <row r="154">
      <c r="A154" s="41" t="s">
        <v>467</v>
      </c>
      <c r="B154" s="39" t="s">
        <v>260</v>
      </c>
      <c r="C154" s="103">
        <v>1.0</v>
      </c>
      <c r="D154" s="41" t="s">
        <v>154</v>
      </c>
      <c r="E154" s="39" t="s">
        <v>7</v>
      </c>
      <c r="F154" s="41" t="s">
        <v>155</v>
      </c>
      <c r="G154" s="39" t="s">
        <v>148</v>
      </c>
      <c r="H154" s="39" t="s">
        <v>4208</v>
      </c>
      <c r="I154" s="39" t="s">
        <v>227</v>
      </c>
      <c r="J154" s="41" t="s">
        <v>165</v>
      </c>
      <c r="K154" s="38" t="s">
        <v>320</v>
      </c>
      <c r="L154" s="122" t="s">
        <v>4209</v>
      </c>
      <c r="M154" s="43"/>
      <c r="N154" s="43" t="s">
        <v>158</v>
      </c>
      <c r="O154" s="43" t="s">
        <v>247</v>
      </c>
    </row>
    <row r="155">
      <c r="A155" s="58" t="s">
        <v>146</v>
      </c>
      <c r="B155" s="39" t="s">
        <v>180</v>
      </c>
      <c r="C155" s="40">
        <v>1.0</v>
      </c>
      <c r="D155" s="39" t="s">
        <v>159</v>
      </c>
      <c r="E155" s="41" t="s">
        <v>13</v>
      </c>
      <c r="F155" s="39"/>
      <c r="G155" s="41" t="s">
        <v>148</v>
      </c>
      <c r="H155" s="70" t="s">
        <v>4210</v>
      </c>
      <c r="I155" s="41" t="s">
        <v>227</v>
      </c>
      <c r="J155" s="38" t="s">
        <v>273</v>
      </c>
      <c r="K155" s="122" t="s">
        <v>371</v>
      </c>
      <c r="L155" s="59" t="s">
        <v>1458</v>
      </c>
      <c r="M155" s="59"/>
      <c r="N155" s="59"/>
      <c r="O155" s="59"/>
    </row>
    <row r="156">
      <c r="A156" s="58" t="s">
        <v>146</v>
      </c>
      <c r="B156" s="39" t="s">
        <v>180</v>
      </c>
      <c r="C156" s="40">
        <v>1.0</v>
      </c>
      <c r="D156" s="39" t="s">
        <v>154</v>
      </c>
      <c r="E156" s="41" t="s">
        <v>6</v>
      </c>
      <c r="F156" s="39" t="s">
        <v>155</v>
      </c>
      <c r="G156" s="41" t="s">
        <v>148</v>
      </c>
      <c r="H156" s="70" t="s">
        <v>4211</v>
      </c>
      <c r="I156" s="41" t="s">
        <v>227</v>
      </c>
      <c r="J156" s="41" t="s">
        <v>165</v>
      </c>
      <c r="K156" s="43" t="s">
        <v>1298</v>
      </c>
      <c r="L156" s="59" t="s">
        <v>2638</v>
      </c>
      <c r="M156" s="59"/>
      <c r="N156" s="59"/>
      <c r="O156" s="59"/>
    </row>
    <row r="157">
      <c r="A157" s="74" t="s">
        <v>146</v>
      </c>
      <c r="B157" s="74" t="s">
        <v>204</v>
      </c>
      <c r="C157" s="75">
        <v>1.0</v>
      </c>
      <c r="D157" s="47" t="s">
        <v>159</v>
      </c>
      <c r="E157" s="41" t="s">
        <v>25</v>
      </c>
      <c r="F157" s="76"/>
      <c r="G157" s="39" t="s">
        <v>148</v>
      </c>
      <c r="H157" s="58">
        <v>2.2062523703907E13</v>
      </c>
      <c r="I157" s="60" t="s">
        <v>227</v>
      </c>
      <c r="J157" s="60" t="s">
        <v>273</v>
      </c>
      <c r="K157" s="53" t="s">
        <v>348</v>
      </c>
      <c r="L157" s="43" t="s">
        <v>346</v>
      </c>
      <c r="M157" s="43"/>
      <c r="N157" s="43"/>
      <c r="O157" s="43"/>
    </row>
    <row r="158">
      <c r="A158" s="74" t="s">
        <v>146</v>
      </c>
      <c r="B158" s="74" t="s">
        <v>204</v>
      </c>
      <c r="C158" s="75">
        <v>1.0</v>
      </c>
      <c r="D158" s="47" t="s">
        <v>159</v>
      </c>
      <c r="E158" s="41" t="s">
        <v>25</v>
      </c>
      <c r="F158" s="76"/>
      <c r="G158" s="39" t="s">
        <v>148</v>
      </c>
      <c r="H158" s="58">
        <v>2.2107523701359E13</v>
      </c>
      <c r="I158" s="60" t="s">
        <v>227</v>
      </c>
      <c r="J158" s="60" t="s">
        <v>273</v>
      </c>
      <c r="K158" s="53" t="s">
        <v>348</v>
      </c>
      <c r="L158" s="43" t="s">
        <v>346</v>
      </c>
      <c r="M158" s="43"/>
      <c r="N158" s="43"/>
      <c r="O158" s="43"/>
    </row>
    <row r="159">
      <c r="A159" s="74" t="s">
        <v>146</v>
      </c>
      <c r="B159" s="74" t="s">
        <v>204</v>
      </c>
      <c r="C159" s="75">
        <v>1.0</v>
      </c>
      <c r="D159" s="47" t="s">
        <v>159</v>
      </c>
      <c r="E159" s="41" t="s">
        <v>25</v>
      </c>
      <c r="F159" s="76"/>
      <c r="G159" s="39" t="s">
        <v>148</v>
      </c>
      <c r="H159" s="58">
        <v>2.2062523703978E13</v>
      </c>
      <c r="I159" s="60" t="s">
        <v>227</v>
      </c>
      <c r="J159" s="60" t="s">
        <v>273</v>
      </c>
      <c r="K159" s="53" t="s">
        <v>348</v>
      </c>
      <c r="L159" s="43" t="s">
        <v>346</v>
      </c>
      <c r="M159" s="43"/>
      <c r="N159" s="43"/>
      <c r="O159" s="43"/>
    </row>
    <row r="160">
      <c r="A160" s="74" t="s">
        <v>146</v>
      </c>
      <c r="B160" s="74" t="s">
        <v>204</v>
      </c>
      <c r="C160" s="75">
        <v>1.0</v>
      </c>
      <c r="D160" s="47" t="s">
        <v>159</v>
      </c>
      <c r="E160" s="41" t="s">
        <v>25</v>
      </c>
      <c r="F160" s="76"/>
      <c r="G160" s="39" t="s">
        <v>148</v>
      </c>
      <c r="H160" s="58">
        <v>2.2106523709475E13</v>
      </c>
      <c r="I160" s="60" t="s">
        <v>227</v>
      </c>
      <c r="J160" s="60" t="s">
        <v>273</v>
      </c>
      <c r="K160" s="53" t="s">
        <v>348</v>
      </c>
      <c r="L160" s="43" t="s">
        <v>346</v>
      </c>
      <c r="M160" s="43"/>
      <c r="N160" s="43"/>
      <c r="O160" s="43"/>
    </row>
    <row r="161">
      <c r="A161" s="74" t="s">
        <v>146</v>
      </c>
      <c r="B161" s="74" t="s">
        <v>204</v>
      </c>
      <c r="C161" s="75">
        <v>1.0</v>
      </c>
      <c r="D161" s="47" t="s">
        <v>159</v>
      </c>
      <c r="E161" s="41" t="s">
        <v>25</v>
      </c>
      <c r="F161" s="76"/>
      <c r="G161" s="39" t="s">
        <v>148</v>
      </c>
      <c r="H161" s="58">
        <v>2.2086523705647E13</v>
      </c>
      <c r="I161" s="60" t="s">
        <v>227</v>
      </c>
      <c r="J161" s="60" t="s">
        <v>273</v>
      </c>
      <c r="K161" s="53" t="s">
        <v>348</v>
      </c>
      <c r="L161" s="43" t="s">
        <v>346</v>
      </c>
      <c r="M161" s="43"/>
      <c r="N161" s="43"/>
      <c r="O161" s="43"/>
    </row>
    <row r="162">
      <c r="A162" s="74" t="s">
        <v>146</v>
      </c>
      <c r="B162" s="74" t="s">
        <v>204</v>
      </c>
      <c r="C162" s="75">
        <v>1.0</v>
      </c>
      <c r="D162" s="47" t="s">
        <v>159</v>
      </c>
      <c r="E162" s="41" t="s">
        <v>25</v>
      </c>
      <c r="F162" s="76"/>
      <c r="G162" s="39" t="s">
        <v>148</v>
      </c>
      <c r="H162" s="58">
        <v>2.2062523703905E13</v>
      </c>
      <c r="I162" s="60" t="s">
        <v>227</v>
      </c>
      <c r="J162" s="60" t="s">
        <v>273</v>
      </c>
      <c r="K162" s="53" t="s">
        <v>348</v>
      </c>
      <c r="L162" s="43" t="s">
        <v>346</v>
      </c>
      <c r="M162" s="43"/>
      <c r="N162" s="43"/>
      <c r="O162" s="43"/>
    </row>
    <row r="163">
      <c r="A163" s="74" t="s">
        <v>146</v>
      </c>
      <c r="B163" s="74" t="s">
        <v>306</v>
      </c>
      <c r="C163" s="75">
        <v>1.0</v>
      </c>
      <c r="D163" s="47" t="s">
        <v>159</v>
      </c>
      <c r="E163" s="41" t="s">
        <v>25</v>
      </c>
      <c r="F163" s="76"/>
      <c r="G163" s="39" t="s">
        <v>148</v>
      </c>
      <c r="H163" s="58">
        <v>2.2106523709768E13</v>
      </c>
      <c r="I163" s="60" t="s">
        <v>227</v>
      </c>
      <c r="J163" s="60" t="s">
        <v>273</v>
      </c>
      <c r="K163" s="53" t="s">
        <v>348</v>
      </c>
      <c r="L163" s="43" t="s">
        <v>346</v>
      </c>
      <c r="M163" s="43"/>
      <c r="N163" s="43"/>
      <c r="O163" s="43"/>
    </row>
    <row r="164">
      <c r="A164" s="41" t="s">
        <v>4212</v>
      </c>
      <c r="B164" s="74" t="s">
        <v>306</v>
      </c>
      <c r="C164" s="75">
        <v>1.0</v>
      </c>
      <c r="D164" s="47" t="s">
        <v>159</v>
      </c>
      <c r="E164" s="41" t="s">
        <v>25</v>
      </c>
      <c r="F164" s="76"/>
      <c r="G164" s="39" t="s">
        <v>148</v>
      </c>
      <c r="H164" s="58">
        <v>2.210652370771E13</v>
      </c>
      <c r="I164" s="60" t="s">
        <v>227</v>
      </c>
      <c r="J164" s="60" t="s">
        <v>273</v>
      </c>
      <c r="K164" s="53" t="s">
        <v>348</v>
      </c>
      <c r="L164" s="43" t="s">
        <v>346</v>
      </c>
      <c r="M164" s="43"/>
      <c r="N164" s="43"/>
      <c r="O164" s="43"/>
    </row>
    <row r="165">
      <c r="A165" s="186" t="s">
        <v>146</v>
      </c>
      <c r="B165" s="78" t="s">
        <v>180</v>
      </c>
      <c r="C165" s="187">
        <v>1.0</v>
      </c>
      <c r="D165" s="188" t="s">
        <v>154</v>
      </c>
      <c r="E165" s="189" t="s">
        <v>6</v>
      </c>
      <c r="F165" s="78" t="s">
        <v>155</v>
      </c>
      <c r="G165" s="189" t="s">
        <v>148</v>
      </c>
      <c r="H165" s="184" t="s">
        <v>227</v>
      </c>
      <c r="I165" s="188" t="s">
        <v>227</v>
      </c>
      <c r="J165" s="169" t="s">
        <v>1956</v>
      </c>
      <c r="K165" s="185" t="s">
        <v>1591</v>
      </c>
      <c r="L165" s="109" t="s">
        <v>346</v>
      </c>
      <c r="M165" s="109"/>
      <c r="N165" s="109"/>
      <c r="O165" s="109"/>
    </row>
    <row r="166">
      <c r="A166" s="186" t="s">
        <v>146</v>
      </c>
      <c r="B166" s="78" t="s">
        <v>180</v>
      </c>
      <c r="C166" s="187">
        <v>1.0</v>
      </c>
      <c r="D166" s="188" t="s">
        <v>154</v>
      </c>
      <c r="E166" s="189" t="s">
        <v>6</v>
      </c>
      <c r="F166" s="78" t="s">
        <v>155</v>
      </c>
      <c r="G166" s="189" t="s">
        <v>148</v>
      </c>
      <c r="H166" s="184" t="s">
        <v>227</v>
      </c>
      <c r="I166" s="188" t="s">
        <v>227</v>
      </c>
      <c r="J166" s="169" t="s">
        <v>1956</v>
      </c>
      <c r="K166" s="185" t="s">
        <v>1591</v>
      </c>
      <c r="L166" s="109" t="s">
        <v>346</v>
      </c>
      <c r="M166" s="109"/>
      <c r="N166" s="109"/>
      <c r="O166" s="109"/>
    </row>
    <row r="167">
      <c r="A167" s="186" t="s">
        <v>146</v>
      </c>
      <c r="B167" s="78" t="s">
        <v>1157</v>
      </c>
      <c r="C167" s="187">
        <v>1.0</v>
      </c>
      <c r="D167" s="188" t="s">
        <v>9</v>
      </c>
      <c r="E167" s="189" t="s">
        <v>4213</v>
      </c>
      <c r="F167" s="78"/>
      <c r="G167" s="189" t="s">
        <v>148</v>
      </c>
      <c r="H167" s="184" t="s">
        <v>4214</v>
      </c>
      <c r="I167" s="188" t="s">
        <v>227</v>
      </c>
      <c r="J167" s="169" t="s">
        <v>381</v>
      </c>
      <c r="K167" s="185" t="s">
        <v>4215</v>
      </c>
      <c r="L167" s="109" t="s">
        <v>1592</v>
      </c>
      <c r="M167" s="109"/>
      <c r="N167" s="109"/>
      <c r="O167" s="109"/>
    </row>
    <row r="168">
      <c r="A168" s="39" t="s">
        <v>146</v>
      </c>
      <c r="B168" s="41" t="s">
        <v>180</v>
      </c>
      <c r="C168" s="48">
        <v>1.0</v>
      </c>
      <c r="D168" s="41" t="s">
        <v>154</v>
      </c>
      <c r="E168" s="39" t="s">
        <v>6</v>
      </c>
      <c r="F168" s="41" t="s">
        <v>155</v>
      </c>
      <c r="G168" s="39" t="s">
        <v>148</v>
      </c>
      <c r="H168" s="41" t="s">
        <v>4216</v>
      </c>
      <c r="I168" s="39">
        <v>6627221.0</v>
      </c>
      <c r="J168" s="41" t="s">
        <v>165</v>
      </c>
      <c r="K168" s="43" t="s">
        <v>166</v>
      </c>
      <c r="L168" s="109" t="s">
        <v>3490</v>
      </c>
      <c r="M168" s="109"/>
      <c r="N168" s="109"/>
      <c r="O168" s="109"/>
    </row>
    <row r="169">
      <c r="A169" s="39" t="s">
        <v>146</v>
      </c>
      <c r="B169" s="39" t="s">
        <v>180</v>
      </c>
      <c r="C169" s="40">
        <v>1.0</v>
      </c>
      <c r="D169" s="39" t="s">
        <v>159</v>
      </c>
      <c r="E169" s="41" t="s">
        <v>11</v>
      </c>
      <c r="F169" s="39"/>
      <c r="G169" s="39" t="s">
        <v>148</v>
      </c>
      <c r="H169" s="58">
        <v>2.1285523020577E13</v>
      </c>
      <c r="I169" s="39" t="s">
        <v>227</v>
      </c>
      <c r="J169" s="41" t="s">
        <v>273</v>
      </c>
      <c r="K169" s="43" t="s">
        <v>329</v>
      </c>
      <c r="L169" s="43" t="s">
        <v>4217</v>
      </c>
      <c r="M169" s="39"/>
      <c r="N169" s="39"/>
      <c r="O169" s="39"/>
    </row>
    <row r="170">
      <c r="A170" s="47" t="s">
        <v>4218</v>
      </c>
      <c r="B170" s="41" t="s">
        <v>542</v>
      </c>
      <c r="C170" s="48">
        <v>1.0</v>
      </c>
      <c r="D170" s="41" t="s">
        <v>154</v>
      </c>
      <c r="E170" s="39" t="s">
        <v>7</v>
      </c>
      <c r="F170" s="41" t="s">
        <v>155</v>
      </c>
      <c r="G170" s="39" t="s">
        <v>148</v>
      </c>
      <c r="H170" s="131" t="s">
        <v>4219</v>
      </c>
      <c r="I170" s="38" t="s">
        <v>227</v>
      </c>
      <c r="J170" s="38" t="s">
        <v>165</v>
      </c>
      <c r="K170" s="43" t="s">
        <v>320</v>
      </c>
      <c r="L170" s="43" t="s">
        <v>4220</v>
      </c>
      <c r="M170" s="39"/>
      <c r="N170" s="39" t="s">
        <v>158</v>
      </c>
      <c r="O170" s="39" t="s">
        <v>247</v>
      </c>
    </row>
    <row r="171">
      <c r="A171" s="41" t="s">
        <v>146</v>
      </c>
      <c r="B171" s="39" t="s">
        <v>547</v>
      </c>
      <c r="C171" s="40">
        <v>1.0</v>
      </c>
      <c r="D171" s="39" t="s">
        <v>159</v>
      </c>
      <c r="E171" s="41" t="s">
        <v>17</v>
      </c>
      <c r="F171" s="39"/>
      <c r="G171" s="47" t="s">
        <v>148</v>
      </c>
      <c r="H171" s="58" t="s">
        <v>4221</v>
      </c>
      <c r="I171" s="39" t="s">
        <v>227</v>
      </c>
      <c r="J171" s="41" t="s">
        <v>273</v>
      </c>
      <c r="K171" s="43" t="s">
        <v>373</v>
      </c>
      <c r="L171" s="59" t="s">
        <v>936</v>
      </c>
      <c r="M171" s="39"/>
      <c r="N171" s="39"/>
      <c r="O171" s="39"/>
    </row>
    <row r="172">
      <c r="A172" s="41" t="s">
        <v>4222</v>
      </c>
      <c r="B172" s="39" t="s">
        <v>180</v>
      </c>
      <c r="C172" s="40">
        <v>1.0</v>
      </c>
      <c r="D172" s="39" t="s">
        <v>154</v>
      </c>
      <c r="E172" s="41" t="s">
        <v>6</v>
      </c>
      <c r="F172" s="39"/>
      <c r="G172" s="41" t="s">
        <v>148</v>
      </c>
      <c r="H172" s="39"/>
      <c r="I172" s="41" t="s">
        <v>227</v>
      </c>
      <c r="J172" s="39" t="s">
        <v>308</v>
      </c>
      <c r="K172" s="54" t="s">
        <v>378</v>
      </c>
      <c r="L172" s="59" t="s">
        <v>379</v>
      </c>
      <c r="M172" s="39"/>
      <c r="N172" s="39"/>
      <c r="O172" s="39"/>
    </row>
    <row r="173">
      <c r="A173" s="41" t="s">
        <v>4066</v>
      </c>
      <c r="B173" s="39" t="s">
        <v>180</v>
      </c>
      <c r="C173" s="40">
        <v>1.0</v>
      </c>
      <c r="D173" s="39" t="s">
        <v>154</v>
      </c>
      <c r="E173" s="41" t="s">
        <v>6</v>
      </c>
      <c r="F173" s="39" t="s">
        <v>2923</v>
      </c>
      <c r="G173" s="47" t="s">
        <v>148</v>
      </c>
      <c r="H173" s="41"/>
      <c r="I173" s="39" t="s">
        <v>227</v>
      </c>
      <c r="J173" s="41" t="s">
        <v>308</v>
      </c>
      <c r="K173" s="43" t="s">
        <v>378</v>
      </c>
      <c r="L173" s="107" t="s">
        <v>2924</v>
      </c>
      <c r="M173" s="39"/>
      <c r="N173" s="39"/>
      <c r="O173" s="39"/>
    </row>
    <row r="174">
      <c r="A174" s="41" t="s">
        <v>4223</v>
      </c>
      <c r="B174" s="39" t="s">
        <v>547</v>
      </c>
      <c r="C174" s="40">
        <v>1.0</v>
      </c>
      <c r="D174" s="39" t="s">
        <v>154</v>
      </c>
      <c r="E174" s="41" t="s">
        <v>7</v>
      </c>
      <c r="F174" s="38" t="s">
        <v>155</v>
      </c>
      <c r="G174" s="39" t="s">
        <v>148</v>
      </c>
      <c r="H174" s="58" t="s">
        <v>4224</v>
      </c>
      <c r="I174" s="39" t="s">
        <v>227</v>
      </c>
      <c r="J174" s="41" t="s">
        <v>165</v>
      </c>
      <c r="K174" s="43" t="s">
        <v>320</v>
      </c>
      <c r="L174" s="59" t="s">
        <v>549</v>
      </c>
      <c r="M174" s="39"/>
      <c r="N174" s="39"/>
      <c r="O174" s="39"/>
    </row>
    <row r="175">
      <c r="A175" s="38" t="s">
        <v>3066</v>
      </c>
      <c r="B175" s="39" t="s">
        <v>260</v>
      </c>
      <c r="C175" s="40">
        <v>1.0</v>
      </c>
      <c r="D175" s="39" t="s">
        <v>154</v>
      </c>
      <c r="E175" s="41" t="s">
        <v>6</v>
      </c>
      <c r="F175" s="39" t="s">
        <v>2923</v>
      </c>
      <c r="G175" s="47" t="s">
        <v>148</v>
      </c>
      <c r="H175" s="58"/>
      <c r="I175" s="39" t="s">
        <v>227</v>
      </c>
      <c r="J175" s="41" t="s">
        <v>308</v>
      </c>
      <c r="K175" s="122" t="s">
        <v>378</v>
      </c>
      <c r="L175" s="59" t="s">
        <v>3194</v>
      </c>
      <c r="M175" s="39"/>
      <c r="N175" s="39"/>
      <c r="O175" s="39"/>
    </row>
    <row r="176">
      <c r="A176" s="38" t="s">
        <v>3066</v>
      </c>
      <c r="B176" s="39" t="s">
        <v>260</v>
      </c>
      <c r="C176" s="40">
        <v>1.0</v>
      </c>
      <c r="D176" s="39" t="s">
        <v>9</v>
      </c>
      <c r="E176" s="41" t="s">
        <v>9</v>
      </c>
      <c r="F176" s="38"/>
      <c r="G176" s="47" t="s">
        <v>148</v>
      </c>
      <c r="H176" s="58" t="s">
        <v>4225</v>
      </c>
      <c r="I176" s="39" t="s">
        <v>227</v>
      </c>
      <c r="J176" s="41" t="s">
        <v>381</v>
      </c>
      <c r="K176" s="122" t="s">
        <v>382</v>
      </c>
      <c r="L176" s="59" t="s">
        <v>3194</v>
      </c>
      <c r="M176" s="39"/>
      <c r="N176" s="39"/>
      <c r="O176" s="39"/>
    </row>
    <row r="177">
      <c r="A177" s="38" t="s">
        <v>3066</v>
      </c>
      <c r="B177" s="39" t="s">
        <v>252</v>
      </c>
      <c r="C177" s="48">
        <v>1.0</v>
      </c>
      <c r="D177" s="39" t="s">
        <v>154</v>
      </c>
      <c r="E177" s="41" t="s">
        <v>7</v>
      </c>
      <c r="F177" s="39" t="s">
        <v>155</v>
      </c>
      <c r="G177" s="41" t="s">
        <v>148</v>
      </c>
      <c r="H177" s="41" t="s">
        <v>4226</v>
      </c>
      <c r="I177" s="73" t="s">
        <v>227</v>
      </c>
      <c r="J177" s="73" t="s">
        <v>165</v>
      </c>
      <c r="K177" s="70" t="s">
        <v>320</v>
      </c>
      <c r="L177" s="109" t="s">
        <v>4227</v>
      </c>
      <c r="M177" s="39"/>
      <c r="N177" s="39"/>
      <c r="O177" s="39"/>
    </row>
    <row r="178">
      <c r="A178" s="39" t="s">
        <v>146</v>
      </c>
      <c r="B178" s="41" t="s">
        <v>306</v>
      </c>
      <c r="C178" s="48">
        <v>1.0</v>
      </c>
      <c r="D178" s="41" t="s">
        <v>154</v>
      </c>
      <c r="E178" s="39" t="s">
        <v>6</v>
      </c>
      <c r="F178" s="66" t="s">
        <v>155</v>
      </c>
      <c r="G178" s="67" t="s">
        <v>148</v>
      </c>
      <c r="H178" s="150"/>
      <c r="I178" s="39" t="s">
        <v>227</v>
      </c>
      <c r="J178" s="41" t="s">
        <v>308</v>
      </c>
      <c r="K178" s="70" t="s">
        <v>378</v>
      </c>
      <c r="L178" s="59" t="s">
        <v>1079</v>
      </c>
      <c r="M178" s="39"/>
      <c r="N178" s="39"/>
      <c r="O178" s="39"/>
    </row>
    <row r="179">
      <c r="A179" s="41" t="s">
        <v>4212</v>
      </c>
      <c r="B179" s="38" t="s">
        <v>180</v>
      </c>
      <c r="C179" s="48">
        <v>1.0</v>
      </c>
      <c r="D179" s="41" t="s">
        <v>154</v>
      </c>
      <c r="E179" s="39" t="s">
        <v>7</v>
      </c>
      <c r="F179" s="66" t="s">
        <v>155</v>
      </c>
      <c r="G179" s="67" t="s">
        <v>148</v>
      </c>
      <c r="H179" s="150" t="s">
        <v>4228</v>
      </c>
      <c r="I179" s="39" t="s">
        <v>227</v>
      </c>
      <c r="J179" s="41" t="s">
        <v>165</v>
      </c>
      <c r="K179" s="70" t="s">
        <v>1488</v>
      </c>
      <c r="L179" s="109" t="s">
        <v>4229</v>
      </c>
      <c r="M179" s="39"/>
      <c r="N179" s="39"/>
      <c r="O179" s="39"/>
    </row>
    <row r="180">
      <c r="A180" s="88"/>
      <c r="B180" s="86"/>
      <c r="C180" s="198"/>
      <c r="D180" s="86"/>
      <c r="E180" s="88"/>
      <c r="F180" s="112"/>
      <c r="G180" s="88"/>
      <c r="H180" s="86"/>
      <c r="I180" s="88"/>
      <c r="J180" s="86"/>
      <c r="K180" s="88"/>
      <c r="L180" s="87" t="s">
        <v>554</v>
      </c>
      <c r="M180" s="86"/>
      <c r="N180" s="86"/>
      <c r="O180" s="86"/>
    </row>
    <row r="181">
      <c r="A181" s="89"/>
      <c r="B181" s="62"/>
      <c r="C181" s="90"/>
      <c r="D181" s="62"/>
      <c r="E181" s="62"/>
      <c r="F181" s="62"/>
      <c r="G181" s="62"/>
      <c r="H181" s="62"/>
      <c r="I181" s="62"/>
      <c r="J181" s="116"/>
      <c r="K181" s="62"/>
      <c r="L181" s="91"/>
      <c r="M181" s="62"/>
      <c r="N181" s="62"/>
      <c r="O181" s="62"/>
    </row>
    <row r="182">
      <c r="A182" s="89" t="s">
        <v>154</v>
      </c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53" t="s">
        <v>6</v>
      </c>
      <c r="B183" s="62">
        <f t="shared" ref="B183:B185" si="1">COUNTIF($E$2:$E$180,A183)</f>
        <v>22</v>
      </c>
      <c r="C183" s="90"/>
      <c r="D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53" t="s">
        <v>7</v>
      </c>
      <c r="B184" s="62">
        <f t="shared" si="1"/>
        <v>5</v>
      </c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53" t="s">
        <v>8</v>
      </c>
      <c r="B185" s="62">
        <f t="shared" si="1"/>
        <v>13</v>
      </c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89" t="s">
        <v>9</v>
      </c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53" t="s">
        <v>9</v>
      </c>
      <c r="B187" s="62">
        <f t="shared" ref="B187:B188" si="2">COUNTIF($E$2:$E$180,A187)</f>
        <v>37</v>
      </c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53" t="s">
        <v>10</v>
      </c>
      <c r="B188" s="62">
        <f t="shared" si="2"/>
        <v>0</v>
      </c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89" t="s">
        <v>393</v>
      </c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53" t="s">
        <v>11</v>
      </c>
      <c r="B190" s="62">
        <f t="shared" ref="B190:B204" si="3">COUNTIF($E$2:$E$180,A190)</f>
        <v>6</v>
      </c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53" t="s">
        <v>12</v>
      </c>
      <c r="B191" s="62">
        <f t="shared" si="3"/>
        <v>2</v>
      </c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58" t="s">
        <v>13</v>
      </c>
      <c r="B192" s="62">
        <f t="shared" si="3"/>
        <v>3</v>
      </c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53" t="s">
        <v>14</v>
      </c>
      <c r="B193" s="62">
        <f t="shared" si="3"/>
        <v>4</v>
      </c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53" t="s">
        <v>16</v>
      </c>
      <c r="B194" s="62">
        <f t="shared" si="3"/>
        <v>1</v>
      </c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53" t="s">
        <v>17</v>
      </c>
      <c r="B195" s="62">
        <f t="shared" si="3"/>
        <v>7</v>
      </c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53" t="s">
        <v>19</v>
      </c>
      <c r="B196" s="62">
        <f t="shared" si="3"/>
        <v>12</v>
      </c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53" t="s">
        <v>20</v>
      </c>
      <c r="B197" s="62">
        <f t="shared" si="3"/>
        <v>9</v>
      </c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53" t="s">
        <v>21</v>
      </c>
      <c r="B198" s="62">
        <f t="shared" si="3"/>
        <v>16</v>
      </c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53" t="s">
        <v>22</v>
      </c>
      <c r="B199" s="62">
        <f t="shared" si="3"/>
        <v>12</v>
      </c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53" t="s">
        <v>23</v>
      </c>
      <c r="B200" s="62">
        <f t="shared" si="3"/>
        <v>1</v>
      </c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53" t="s">
        <v>24</v>
      </c>
      <c r="B201" s="62">
        <f t="shared" si="3"/>
        <v>0</v>
      </c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53" t="s">
        <v>25</v>
      </c>
      <c r="B202" s="62">
        <f t="shared" si="3"/>
        <v>8</v>
      </c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53" t="s">
        <v>26</v>
      </c>
      <c r="B203" s="62">
        <f t="shared" si="3"/>
        <v>15</v>
      </c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53" t="s">
        <v>28</v>
      </c>
      <c r="B204" s="62">
        <f t="shared" si="3"/>
        <v>0</v>
      </c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89" t="s">
        <v>394</v>
      </c>
      <c r="B205" s="93">
        <f>SUM(B183:B204)</f>
        <v>173</v>
      </c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89" t="s">
        <v>6</v>
      </c>
      <c r="B207" s="62"/>
      <c r="C207" s="94" t="s">
        <v>394</v>
      </c>
      <c r="D207" s="94"/>
      <c r="E207" s="94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95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5" t="s">
        <v>308</v>
      </c>
      <c r="B209" s="65" t="s">
        <v>308</v>
      </c>
      <c r="C209" s="117">
        <f t="shared" ref="C209:C213" si="4">COUNTIF($K$2:$K$243,B209)</f>
        <v>1</v>
      </c>
      <c r="D209" s="92"/>
      <c r="E209" s="9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169" t="s">
        <v>1956</v>
      </c>
      <c r="B210" s="170" t="s">
        <v>1591</v>
      </c>
      <c r="C210" s="117">
        <f t="shared" si="4"/>
        <v>2</v>
      </c>
      <c r="D210" s="92"/>
      <c r="E210" s="9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 t="s">
        <v>165</v>
      </c>
      <c r="B211" s="96" t="s">
        <v>166</v>
      </c>
      <c r="C211" s="117">
        <f t="shared" si="4"/>
        <v>11</v>
      </c>
      <c r="D211" s="92"/>
      <c r="E211" s="9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 t="s">
        <v>165</v>
      </c>
      <c r="B212" s="62" t="s">
        <v>178</v>
      </c>
      <c r="C212" s="117">
        <f t="shared" si="4"/>
        <v>3</v>
      </c>
      <c r="D212" s="92"/>
      <c r="E212" s="9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53" t="s">
        <v>165</v>
      </c>
      <c r="B213" s="53" t="s">
        <v>1298</v>
      </c>
      <c r="C213" s="117">
        <f t="shared" si="4"/>
        <v>1</v>
      </c>
      <c r="D213" s="90"/>
      <c r="E213" s="90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97"/>
      <c r="B214" s="62"/>
      <c r="C214" s="90"/>
      <c r="D214" s="90"/>
      <c r="E214" s="90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89" t="s">
        <v>7</v>
      </c>
      <c r="B215" s="62"/>
      <c r="C215" s="90"/>
      <c r="D215" s="90"/>
      <c r="E215" s="90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90"/>
      <c r="E216" s="90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 t="s">
        <v>165</v>
      </c>
      <c r="B217" s="55" t="s">
        <v>320</v>
      </c>
      <c r="C217" s="90">
        <f>COUNTIF($K$2:$K$240,B217)</f>
        <v>4</v>
      </c>
      <c r="D217" s="92"/>
      <c r="E217" s="9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 t="s">
        <v>165</v>
      </c>
      <c r="B218" s="55" t="s">
        <v>391</v>
      </c>
      <c r="C218" s="90">
        <f t="shared" ref="C218:C219" si="5">COUNTIF($K$2:$K$208,B218)</f>
        <v>0</v>
      </c>
      <c r="D218" s="92"/>
      <c r="E218" s="9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 t="s">
        <v>165</v>
      </c>
      <c r="B219" s="55" t="s">
        <v>245</v>
      </c>
      <c r="C219" s="90">
        <f t="shared" si="5"/>
        <v>0</v>
      </c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62"/>
      <c r="L1017" s="91"/>
      <c r="M1017" s="62"/>
      <c r="N1017" s="62"/>
      <c r="O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62"/>
      <c r="L1018" s="91"/>
      <c r="M1018" s="62"/>
      <c r="N1018" s="62"/>
      <c r="O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62"/>
      <c r="L1019" s="91"/>
      <c r="M1019" s="62"/>
      <c r="N1019" s="62"/>
      <c r="O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62"/>
      <c r="L1020" s="91"/>
      <c r="M1020" s="62"/>
      <c r="N1020" s="62"/>
      <c r="O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62"/>
      <c r="L1021" s="91"/>
      <c r="M1021" s="62"/>
      <c r="N1021" s="62"/>
      <c r="O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62"/>
      <c r="L1022" s="91"/>
      <c r="M1022" s="62"/>
      <c r="N1022" s="62"/>
      <c r="O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62"/>
      <c r="L1023" s="91"/>
      <c r="M1023" s="62"/>
      <c r="N1023" s="62"/>
      <c r="O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62"/>
      <c r="L1024" s="91"/>
      <c r="M1024" s="62"/>
      <c r="N1024" s="62"/>
      <c r="O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62"/>
      <c r="L1025" s="91"/>
      <c r="M1025" s="62"/>
      <c r="N1025" s="62"/>
      <c r="O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62"/>
      <c r="L1026" s="91"/>
      <c r="M1026" s="62"/>
      <c r="N1026" s="62"/>
      <c r="O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62"/>
      <c r="L1027" s="91"/>
      <c r="M1027" s="62"/>
      <c r="N1027" s="62"/>
      <c r="O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62"/>
      <c r="L1028" s="91"/>
      <c r="M1028" s="62"/>
      <c r="N1028" s="62"/>
      <c r="O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62"/>
      <c r="L1029" s="91"/>
      <c r="M1029" s="62"/>
      <c r="N1029" s="62"/>
      <c r="O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62"/>
      <c r="L1030" s="91"/>
      <c r="M1030" s="62"/>
      <c r="N1030" s="62"/>
      <c r="O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62"/>
      <c r="L1031" s="91"/>
      <c r="M1031" s="62"/>
      <c r="N1031" s="62"/>
      <c r="O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62"/>
      <c r="L1032" s="91"/>
      <c r="M1032" s="62"/>
      <c r="N1032" s="62"/>
      <c r="O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62"/>
      <c r="L1033" s="91"/>
      <c r="M1033" s="62"/>
      <c r="N1033" s="62"/>
      <c r="O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62"/>
      <c r="L1034" s="91"/>
      <c r="M1034" s="62"/>
      <c r="N1034" s="62"/>
      <c r="O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62"/>
      <c r="L1035" s="91"/>
      <c r="M1035" s="62"/>
      <c r="N1035" s="62"/>
      <c r="O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62"/>
      <c r="L1036" s="91"/>
      <c r="M1036" s="62"/>
      <c r="N1036" s="62"/>
      <c r="O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62"/>
      <c r="L1037" s="91"/>
      <c r="M1037" s="62"/>
      <c r="N1037" s="62"/>
      <c r="O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62"/>
      <c r="L1038" s="91"/>
      <c r="M1038" s="62"/>
      <c r="N1038" s="62"/>
      <c r="O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62"/>
      <c r="L1039" s="91"/>
      <c r="M1039" s="62"/>
      <c r="N1039" s="62"/>
      <c r="O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62"/>
      <c r="L1040" s="91"/>
      <c r="M1040" s="62"/>
      <c r="N1040" s="62"/>
      <c r="O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62"/>
      <c r="L1041" s="91"/>
      <c r="M1041" s="62"/>
      <c r="N1041" s="62"/>
      <c r="O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62"/>
      <c r="L1042" s="91"/>
      <c r="M1042" s="62"/>
      <c r="N1042" s="62"/>
      <c r="O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62"/>
      <c r="L1043" s="91"/>
      <c r="M1043" s="62"/>
      <c r="N1043" s="62"/>
      <c r="O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62"/>
      <c r="L1044" s="91"/>
      <c r="M1044" s="62"/>
      <c r="N1044" s="62"/>
      <c r="O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62"/>
      <c r="L1045" s="91"/>
      <c r="M1045" s="62"/>
      <c r="N1045" s="62"/>
      <c r="O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62"/>
      <c r="L1046" s="91"/>
      <c r="M1046" s="62"/>
      <c r="N1046" s="62"/>
      <c r="O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62"/>
      <c r="L1047" s="91"/>
      <c r="M1047" s="62"/>
      <c r="N1047" s="62"/>
      <c r="O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62"/>
      <c r="L1048" s="91"/>
      <c r="M1048" s="62"/>
      <c r="N1048" s="62"/>
      <c r="O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62"/>
      <c r="L1049" s="91"/>
      <c r="M1049" s="62"/>
      <c r="N1049" s="62"/>
      <c r="O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62"/>
      <c r="L1050" s="91"/>
      <c r="M1050" s="62"/>
      <c r="N1050" s="62"/>
      <c r="O1050" s="62"/>
    </row>
  </sheetData>
  <dataValidations>
    <dataValidation type="list" allowBlank="1" sqref="B85:B109 B111:B136 B138:B146 B151:B154 B165:B171 B173:B176 B178:B179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80">
      <formula1>"INACTIVO,OPERATIVO"</formula1>
    </dataValidation>
    <dataValidation type="list" allowBlank="1" sqref="J172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E2:E136 E140:E171 E173:E180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2:J59 J61:J64 J69:J76 J79:J83 J147:J150 J180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77:J78 J177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137:E139 E172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110 B177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172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137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60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2:B76 B79:B84 B147:B150 B180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85:J106 J110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7 F9:F22 F24 F26:F32 F34:F38 F40:F45 F48:F50 F52:F57 F59:F76 F79:F108 F111:F136 F138:F141 F144:F154 F165:F171 F173:F176 F180">
      <formula1>"LINUX CENTOS,LINUX FEDORA,LINUX UBUNTU,NO APLICA,OTRO,WINDOWS XP,WINDOWS 7,WINDOWS 10,"</formula1>
    </dataValidation>
    <dataValidation type="list" allowBlank="1" sqref="J134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J124 J154 J173 J175:J17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178:J179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80">
      <formula1>"COMPUTADOR,MONITOR,PERIFÉRICO"</formula1>
    </dataValidation>
    <dataValidation type="list" allowBlank="1" sqref="J65:J68 J107:J109 J111:J123 J125:J133 H137 J135:J140 J142:J146 J151:J153 J155:J156 J168:J171 J17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77:B78 B155:B156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F8 F23 F25 F33 F39 F46:F47 F51 F58 F109 F137 F142:F143 F172 F178:F179">
      <formula1>"WINDOWS XP,WINDOWS 7,WINDOWS 10,NO APLICA,OTRO"</formula1>
    </dataValidation>
    <dataValidation type="list" allowBlank="1" sqref="F77:F78 F110 F155:F164 F177">
      <formula1>"LINUX FEDORA,NO APLICA,OTRO,WINDOWS XP,WINDOWS 7,WINDOWS 10,"</formula1>
    </dataValidation>
    <dataValidation type="list" allowBlank="1" sqref="J157:J164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J141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157:B164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7.75"/>
    <col customWidth="1" min="14" max="14" width="19.5"/>
    <col customWidth="1" min="15" max="15" width="17.1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4230</v>
      </c>
      <c r="B2" s="39" t="s">
        <v>315</v>
      </c>
      <c r="C2" s="40">
        <v>1.0</v>
      </c>
      <c r="D2" s="39" t="s">
        <v>9</v>
      </c>
      <c r="E2" s="41" t="s">
        <v>9</v>
      </c>
      <c r="F2" s="52"/>
      <c r="G2" s="41" t="s">
        <v>148</v>
      </c>
      <c r="H2" s="39" t="s">
        <v>4231</v>
      </c>
      <c r="I2" s="41">
        <v>6627724.0</v>
      </c>
      <c r="J2" s="39" t="s">
        <v>381</v>
      </c>
      <c r="K2" s="41" t="s">
        <v>822</v>
      </c>
      <c r="L2" s="101"/>
      <c r="M2" s="52"/>
      <c r="N2" s="52"/>
      <c r="O2" s="52"/>
    </row>
    <row r="3">
      <c r="A3" s="41" t="s">
        <v>4230</v>
      </c>
      <c r="B3" s="39" t="s">
        <v>315</v>
      </c>
      <c r="C3" s="40">
        <v>1.0</v>
      </c>
      <c r="D3" s="39" t="s">
        <v>154</v>
      </c>
      <c r="E3" s="41" t="s">
        <v>6</v>
      </c>
      <c r="F3" s="39" t="s">
        <v>155</v>
      </c>
      <c r="G3" s="41" t="s">
        <v>148</v>
      </c>
      <c r="H3" s="39" t="s">
        <v>4232</v>
      </c>
      <c r="I3" s="41">
        <v>6627725.0</v>
      </c>
      <c r="J3" s="39" t="s">
        <v>150</v>
      </c>
      <c r="K3" s="41" t="s">
        <v>157</v>
      </c>
      <c r="L3" s="101"/>
      <c r="M3" s="52"/>
      <c r="N3" s="52"/>
      <c r="O3" s="52"/>
    </row>
    <row r="4">
      <c r="A4" s="41" t="s">
        <v>4230</v>
      </c>
      <c r="B4" s="39" t="s">
        <v>315</v>
      </c>
      <c r="C4" s="40">
        <v>1.0</v>
      </c>
      <c r="D4" s="39" t="s">
        <v>154</v>
      </c>
      <c r="E4" s="41" t="s">
        <v>6</v>
      </c>
      <c r="F4" s="39" t="s">
        <v>155</v>
      </c>
      <c r="G4" s="41" t="s">
        <v>148</v>
      </c>
      <c r="H4" s="39" t="s">
        <v>4233</v>
      </c>
      <c r="I4" s="41">
        <v>6627799.0</v>
      </c>
      <c r="J4" s="39" t="s">
        <v>150</v>
      </c>
      <c r="K4" s="41" t="s">
        <v>157</v>
      </c>
      <c r="L4" s="43" t="s">
        <v>4234</v>
      </c>
      <c r="M4" s="39"/>
      <c r="N4" s="39"/>
      <c r="O4" s="39"/>
    </row>
    <row r="5">
      <c r="A5" s="41" t="s">
        <v>146</v>
      </c>
      <c r="B5" s="39" t="s">
        <v>315</v>
      </c>
      <c r="C5" s="40">
        <v>1.0</v>
      </c>
      <c r="D5" s="39" t="s">
        <v>154</v>
      </c>
      <c r="E5" s="41" t="s">
        <v>6</v>
      </c>
      <c r="F5" s="39" t="s">
        <v>155</v>
      </c>
      <c r="G5" s="41" t="s">
        <v>148</v>
      </c>
      <c r="H5" s="39" t="s">
        <v>4235</v>
      </c>
      <c r="I5" s="41">
        <v>6627726.0</v>
      </c>
      <c r="J5" s="39" t="s">
        <v>165</v>
      </c>
      <c r="K5" s="41" t="s">
        <v>178</v>
      </c>
      <c r="L5" s="101"/>
      <c r="M5" s="52"/>
      <c r="N5" s="52"/>
      <c r="O5" s="52"/>
    </row>
    <row r="6">
      <c r="A6" s="41" t="s">
        <v>146</v>
      </c>
      <c r="B6" s="39" t="s">
        <v>315</v>
      </c>
      <c r="C6" s="40">
        <v>1.0</v>
      </c>
      <c r="D6" s="39" t="s">
        <v>9</v>
      </c>
      <c r="E6" s="41" t="s">
        <v>9</v>
      </c>
      <c r="F6" s="52"/>
      <c r="G6" s="41" t="s">
        <v>148</v>
      </c>
      <c r="H6" s="39" t="s">
        <v>4236</v>
      </c>
      <c r="I6" s="41">
        <v>6627798.0</v>
      </c>
      <c r="J6" s="39" t="s">
        <v>381</v>
      </c>
      <c r="K6" s="41" t="s">
        <v>822</v>
      </c>
      <c r="L6" s="101"/>
      <c r="M6" s="52"/>
      <c r="N6" s="52"/>
      <c r="O6" s="52"/>
    </row>
    <row r="7">
      <c r="A7" s="41" t="s">
        <v>4237</v>
      </c>
      <c r="B7" s="39" t="s">
        <v>315</v>
      </c>
      <c r="C7" s="40">
        <v>1.0</v>
      </c>
      <c r="D7" s="39" t="s">
        <v>154</v>
      </c>
      <c r="E7" s="41" t="s">
        <v>6</v>
      </c>
      <c r="F7" s="39" t="s">
        <v>155</v>
      </c>
      <c r="G7" s="41" t="s">
        <v>148</v>
      </c>
      <c r="H7" s="39" t="s">
        <v>4238</v>
      </c>
      <c r="I7" s="41">
        <v>6627801.0</v>
      </c>
      <c r="J7" s="39" t="s">
        <v>165</v>
      </c>
      <c r="K7" s="41" t="s">
        <v>178</v>
      </c>
      <c r="L7" s="101"/>
      <c r="M7" s="52"/>
      <c r="N7" s="52"/>
      <c r="O7" s="52"/>
    </row>
    <row r="8">
      <c r="A8" s="41" t="s">
        <v>4237</v>
      </c>
      <c r="B8" s="39" t="s">
        <v>315</v>
      </c>
      <c r="C8" s="40">
        <v>1.0</v>
      </c>
      <c r="D8" s="39" t="s">
        <v>9</v>
      </c>
      <c r="E8" s="41" t="s">
        <v>9</v>
      </c>
      <c r="F8" s="52"/>
      <c r="G8" s="41" t="s">
        <v>148</v>
      </c>
      <c r="H8" s="39" t="s">
        <v>4239</v>
      </c>
      <c r="I8" s="41">
        <v>6627802.0</v>
      </c>
      <c r="J8" s="39" t="s">
        <v>381</v>
      </c>
      <c r="K8" s="41" t="s">
        <v>822</v>
      </c>
      <c r="L8" s="101"/>
      <c r="M8" s="52"/>
      <c r="N8" s="52"/>
      <c r="O8" s="52"/>
    </row>
    <row r="9">
      <c r="A9" s="41" t="s">
        <v>4240</v>
      </c>
      <c r="B9" s="39" t="s">
        <v>315</v>
      </c>
      <c r="C9" s="40">
        <v>1.0</v>
      </c>
      <c r="D9" s="39" t="s">
        <v>9</v>
      </c>
      <c r="E9" s="41" t="s">
        <v>9</v>
      </c>
      <c r="F9" s="52"/>
      <c r="G9" s="41" t="s">
        <v>148</v>
      </c>
      <c r="H9" s="39" t="s">
        <v>4241</v>
      </c>
      <c r="I9" s="41">
        <v>6627803.0</v>
      </c>
      <c r="J9" s="39" t="s">
        <v>381</v>
      </c>
      <c r="K9" s="41" t="s">
        <v>822</v>
      </c>
      <c r="L9" s="101"/>
      <c r="M9" s="52"/>
      <c r="N9" s="52"/>
      <c r="O9" s="52"/>
    </row>
    <row r="10">
      <c r="A10" s="41" t="s">
        <v>4240</v>
      </c>
      <c r="B10" s="39" t="s">
        <v>315</v>
      </c>
      <c r="C10" s="40">
        <v>1.0</v>
      </c>
      <c r="D10" s="39" t="s">
        <v>154</v>
      </c>
      <c r="E10" s="41" t="s">
        <v>6</v>
      </c>
      <c r="F10" s="39" t="s">
        <v>155</v>
      </c>
      <c r="G10" s="41" t="s">
        <v>148</v>
      </c>
      <c r="H10" s="39" t="s">
        <v>4242</v>
      </c>
      <c r="I10" s="41">
        <v>6627804.0</v>
      </c>
      <c r="J10" s="39" t="s">
        <v>165</v>
      </c>
      <c r="K10" s="41" t="s">
        <v>178</v>
      </c>
      <c r="L10" s="101"/>
      <c r="M10" s="52"/>
      <c r="N10" s="52"/>
      <c r="O10" s="52"/>
    </row>
    <row r="11">
      <c r="A11" s="41" t="s">
        <v>4243</v>
      </c>
      <c r="B11" s="39" t="s">
        <v>315</v>
      </c>
      <c r="C11" s="40">
        <v>1.0</v>
      </c>
      <c r="D11" s="39" t="s">
        <v>9</v>
      </c>
      <c r="E11" s="41" t="s">
        <v>9</v>
      </c>
      <c r="F11" s="52"/>
      <c r="G11" s="41" t="s">
        <v>148</v>
      </c>
      <c r="H11" s="39" t="s">
        <v>4244</v>
      </c>
      <c r="I11" s="41">
        <v>6627805.0</v>
      </c>
      <c r="J11" s="39" t="s">
        <v>381</v>
      </c>
      <c r="K11" s="41" t="s">
        <v>822</v>
      </c>
      <c r="L11" s="101"/>
      <c r="M11" s="52"/>
      <c r="N11" s="52"/>
      <c r="O11" s="52"/>
    </row>
    <row r="12">
      <c r="A12" s="41" t="s">
        <v>4243</v>
      </c>
      <c r="B12" s="39" t="s">
        <v>315</v>
      </c>
      <c r="C12" s="40">
        <v>1.0</v>
      </c>
      <c r="D12" s="39" t="s">
        <v>154</v>
      </c>
      <c r="E12" s="41" t="s">
        <v>6</v>
      </c>
      <c r="F12" s="39" t="s">
        <v>155</v>
      </c>
      <c r="G12" s="41" t="s">
        <v>148</v>
      </c>
      <c r="H12" s="39" t="s">
        <v>4245</v>
      </c>
      <c r="I12" s="41">
        <v>6627806.0</v>
      </c>
      <c r="J12" s="39" t="s">
        <v>165</v>
      </c>
      <c r="K12" s="41" t="s">
        <v>178</v>
      </c>
      <c r="L12" s="101"/>
      <c r="M12" s="52"/>
      <c r="N12" s="52"/>
      <c r="O12" s="52"/>
    </row>
    <row r="13">
      <c r="A13" s="41" t="s">
        <v>4243</v>
      </c>
      <c r="B13" s="39" t="s">
        <v>147</v>
      </c>
      <c r="C13" s="40">
        <v>1.0</v>
      </c>
      <c r="D13" s="39" t="s">
        <v>9</v>
      </c>
      <c r="E13" s="41" t="s">
        <v>9</v>
      </c>
      <c r="F13" s="52"/>
      <c r="G13" s="41" t="s">
        <v>148</v>
      </c>
      <c r="H13" s="39" t="s">
        <v>4246</v>
      </c>
      <c r="I13" s="41">
        <v>6627807.0</v>
      </c>
      <c r="J13" s="39" t="s">
        <v>381</v>
      </c>
      <c r="K13" s="41" t="s">
        <v>822</v>
      </c>
      <c r="L13" s="101"/>
      <c r="M13" s="52"/>
      <c r="N13" s="52"/>
      <c r="O13" s="52"/>
    </row>
    <row r="14">
      <c r="A14" s="41" t="s">
        <v>4243</v>
      </c>
      <c r="B14" s="39" t="s">
        <v>147</v>
      </c>
      <c r="C14" s="40">
        <v>1.0</v>
      </c>
      <c r="D14" s="39" t="s">
        <v>154</v>
      </c>
      <c r="E14" s="41" t="s">
        <v>6</v>
      </c>
      <c r="F14" s="39" t="s">
        <v>155</v>
      </c>
      <c r="G14" s="41" t="s">
        <v>148</v>
      </c>
      <c r="H14" s="39" t="s">
        <v>4247</v>
      </c>
      <c r="I14" s="41">
        <v>6627808.0</v>
      </c>
      <c r="J14" s="39" t="s">
        <v>165</v>
      </c>
      <c r="K14" s="41" t="s">
        <v>178</v>
      </c>
      <c r="L14" s="101"/>
      <c r="M14" s="52"/>
      <c r="N14" s="52"/>
      <c r="O14" s="52"/>
    </row>
    <row r="15">
      <c r="A15" s="41" t="s">
        <v>4248</v>
      </c>
      <c r="B15" s="39" t="s">
        <v>629</v>
      </c>
      <c r="C15" s="40">
        <v>1.0</v>
      </c>
      <c r="D15" s="39" t="s">
        <v>9</v>
      </c>
      <c r="E15" s="41" t="s">
        <v>9</v>
      </c>
      <c r="F15" s="52"/>
      <c r="G15" s="41" t="s">
        <v>148</v>
      </c>
      <c r="H15" s="39" t="s">
        <v>4249</v>
      </c>
      <c r="I15" s="41">
        <v>6627809.0</v>
      </c>
      <c r="J15" s="39" t="s">
        <v>381</v>
      </c>
      <c r="K15" s="41" t="s">
        <v>822</v>
      </c>
      <c r="L15" s="101"/>
      <c r="M15" s="52"/>
      <c r="N15" s="52"/>
      <c r="O15" s="52"/>
    </row>
    <row r="16">
      <c r="A16" s="41" t="s">
        <v>4248</v>
      </c>
      <c r="B16" s="39" t="s">
        <v>629</v>
      </c>
      <c r="C16" s="40">
        <v>1.0</v>
      </c>
      <c r="D16" s="39" t="s">
        <v>154</v>
      </c>
      <c r="E16" s="41" t="s">
        <v>6</v>
      </c>
      <c r="F16" s="39" t="s">
        <v>155</v>
      </c>
      <c r="G16" s="41" t="s">
        <v>148</v>
      </c>
      <c r="H16" s="39" t="s">
        <v>4250</v>
      </c>
      <c r="I16" s="41">
        <v>6627810.0</v>
      </c>
      <c r="J16" s="39" t="s">
        <v>165</v>
      </c>
      <c r="K16" s="41" t="s">
        <v>178</v>
      </c>
      <c r="L16" s="101"/>
      <c r="M16" s="52"/>
      <c r="N16" s="52"/>
      <c r="O16" s="52"/>
    </row>
    <row r="17">
      <c r="A17" s="41" t="s">
        <v>4251</v>
      </c>
      <c r="B17" s="39" t="s">
        <v>1651</v>
      </c>
      <c r="C17" s="40">
        <v>1.0</v>
      </c>
      <c r="D17" s="39" t="s">
        <v>9</v>
      </c>
      <c r="E17" s="41" t="s">
        <v>9</v>
      </c>
      <c r="F17" s="52"/>
      <c r="G17" s="41" t="s">
        <v>148</v>
      </c>
      <c r="H17" s="39" t="s">
        <v>4252</v>
      </c>
      <c r="I17" s="41">
        <v>6627811.0</v>
      </c>
      <c r="J17" s="39" t="s">
        <v>381</v>
      </c>
      <c r="K17" s="41" t="s">
        <v>822</v>
      </c>
      <c r="L17" s="101"/>
      <c r="M17" s="52"/>
      <c r="N17" s="52"/>
      <c r="O17" s="52"/>
    </row>
    <row r="18">
      <c r="A18" s="41" t="s">
        <v>4251</v>
      </c>
      <c r="B18" s="39" t="s">
        <v>1651</v>
      </c>
      <c r="C18" s="40">
        <v>1.0</v>
      </c>
      <c r="D18" s="39" t="s">
        <v>154</v>
      </c>
      <c r="E18" s="41" t="s">
        <v>6</v>
      </c>
      <c r="F18" s="39" t="s">
        <v>155</v>
      </c>
      <c r="G18" s="41" t="s">
        <v>148</v>
      </c>
      <c r="H18" s="39" t="s">
        <v>4253</v>
      </c>
      <c r="I18" s="41">
        <v>6627812.0</v>
      </c>
      <c r="J18" s="39" t="s">
        <v>165</v>
      </c>
      <c r="K18" s="41" t="s">
        <v>178</v>
      </c>
      <c r="L18" s="101"/>
      <c r="M18" s="52"/>
      <c r="N18" s="52"/>
      <c r="O18" s="52"/>
    </row>
    <row r="19">
      <c r="A19" s="41" t="s">
        <v>4240</v>
      </c>
      <c r="B19" s="39" t="s">
        <v>4254</v>
      </c>
      <c r="C19" s="40">
        <v>1.0</v>
      </c>
      <c r="D19" s="39" t="s">
        <v>154</v>
      </c>
      <c r="E19" s="41" t="s">
        <v>6</v>
      </c>
      <c r="F19" s="39" t="s">
        <v>155</v>
      </c>
      <c r="G19" s="41" t="s">
        <v>148</v>
      </c>
      <c r="H19" s="39" t="s">
        <v>4255</v>
      </c>
      <c r="I19" s="41">
        <v>6627813.0</v>
      </c>
      <c r="J19" s="39" t="s">
        <v>165</v>
      </c>
      <c r="K19" s="41" t="s">
        <v>178</v>
      </c>
      <c r="L19" s="101"/>
      <c r="M19" s="52"/>
      <c r="N19" s="52"/>
      <c r="O19" s="52"/>
    </row>
    <row r="20">
      <c r="A20" s="41" t="s">
        <v>4240</v>
      </c>
      <c r="B20" s="39" t="s">
        <v>4254</v>
      </c>
      <c r="C20" s="40">
        <v>1.0</v>
      </c>
      <c r="D20" s="39" t="s">
        <v>9</v>
      </c>
      <c r="E20" s="41" t="s">
        <v>9</v>
      </c>
      <c r="F20" s="52"/>
      <c r="G20" s="41" t="s">
        <v>148</v>
      </c>
      <c r="H20" s="39" t="s">
        <v>4256</v>
      </c>
      <c r="I20" s="41">
        <v>6627814.0</v>
      </c>
      <c r="J20" s="39" t="s">
        <v>381</v>
      </c>
      <c r="K20" s="41" t="s">
        <v>822</v>
      </c>
      <c r="L20" s="101"/>
      <c r="M20" s="52"/>
      <c r="N20" s="52"/>
      <c r="O20" s="52"/>
    </row>
    <row r="21">
      <c r="A21" s="41" t="s">
        <v>146</v>
      </c>
      <c r="B21" s="39" t="s">
        <v>315</v>
      </c>
      <c r="C21" s="40">
        <v>1.0</v>
      </c>
      <c r="D21" s="39" t="s">
        <v>154</v>
      </c>
      <c r="E21" s="41" t="s">
        <v>6</v>
      </c>
      <c r="F21" s="39" t="s">
        <v>155</v>
      </c>
      <c r="G21" s="41" t="s">
        <v>148</v>
      </c>
      <c r="H21" s="39" t="s">
        <v>4257</v>
      </c>
      <c r="I21" s="41">
        <v>6627815.0</v>
      </c>
      <c r="J21" s="39" t="s">
        <v>165</v>
      </c>
      <c r="K21" s="41" t="s">
        <v>166</v>
      </c>
      <c r="L21" s="101"/>
      <c r="M21" s="52"/>
      <c r="N21" s="52"/>
      <c r="O21" s="52"/>
    </row>
    <row r="22">
      <c r="A22" s="41" t="s">
        <v>146</v>
      </c>
      <c r="B22" s="39" t="s">
        <v>315</v>
      </c>
      <c r="C22" s="40">
        <v>1.0</v>
      </c>
      <c r="D22" s="39" t="s">
        <v>9</v>
      </c>
      <c r="E22" s="41" t="s">
        <v>9</v>
      </c>
      <c r="F22" s="52"/>
      <c r="G22" s="41" t="s">
        <v>148</v>
      </c>
      <c r="H22" s="39" t="s">
        <v>4258</v>
      </c>
      <c r="I22" s="41">
        <v>6627816.0</v>
      </c>
      <c r="J22" s="39" t="s">
        <v>293</v>
      </c>
      <c r="K22" s="41" t="s">
        <v>294</v>
      </c>
      <c r="L22" s="101"/>
      <c r="M22" s="52"/>
      <c r="N22" s="52"/>
      <c r="O22" s="52"/>
    </row>
    <row r="23">
      <c r="A23" s="41" t="s">
        <v>4259</v>
      </c>
      <c r="B23" s="39" t="s">
        <v>315</v>
      </c>
      <c r="C23" s="40">
        <v>1.0</v>
      </c>
      <c r="D23" s="39" t="s">
        <v>154</v>
      </c>
      <c r="E23" s="41" t="s">
        <v>6</v>
      </c>
      <c r="F23" s="39" t="s">
        <v>155</v>
      </c>
      <c r="G23" s="41" t="s">
        <v>148</v>
      </c>
      <c r="H23" s="39" t="s">
        <v>4260</v>
      </c>
      <c r="I23" s="41">
        <v>6627817.0</v>
      </c>
      <c r="J23" s="39" t="s">
        <v>165</v>
      </c>
      <c r="K23" s="41" t="s">
        <v>166</v>
      </c>
      <c r="L23" s="101"/>
      <c r="M23" s="52"/>
      <c r="N23" s="52"/>
      <c r="O23" s="52"/>
    </row>
    <row r="24">
      <c r="A24" s="41" t="s">
        <v>4259</v>
      </c>
      <c r="B24" s="39" t="s">
        <v>315</v>
      </c>
      <c r="C24" s="40">
        <v>1.0</v>
      </c>
      <c r="D24" s="39" t="s">
        <v>9</v>
      </c>
      <c r="E24" s="41" t="s">
        <v>9</v>
      </c>
      <c r="F24" s="52"/>
      <c r="G24" s="41" t="s">
        <v>148</v>
      </c>
      <c r="H24" s="39" t="s">
        <v>4261</v>
      </c>
      <c r="I24" s="41">
        <v>6627818.0</v>
      </c>
      <c r="J24" s="39" t="s">
        <v>381</v>
      </c>
      <c r="K24" s="41" t="s">
        <v>822</v>
      </c>
      <c r="L24" s="101"/>
      <c r="M24" s="52"/>
      <c r="N24" s="52"/>
      <c r="O24" s="52"/>
    </row>
    <row r="25">
      <c r="A25" s="41" t="s">
        <v>4262</v>
      </c>
      <c r="B25" s="39" t="s">
        <v>4263</v>
      </c>
      <c r="C25" s="40">
        <v>1.0</v>
      </c>
      <c r="D25" s="39" t="s">
        <v>9</v>
      </c>
      <c r="E25" s="41" t="s">
        <v>9</v>
      </c>
      <c r="F25" s="52"/>
      <c r="G25" s="41" t="s">
        <v>148</v>
      </c>
      <c r="H25" s="39" t="s">
        <v>4264</v>
      </c>
      <c r="I25" s="41">
        <v>6627819.0</v>
      </c>
      <c r="J25" s="39" t="s">
        <v>381</v>
      </c>
      <c r="K25" s="41" t="s">
        <v>822</v>
      </c>
      <c r="L25" s="43" t="s">
        <v>4234</v>
      </c>
      <c r="M25" s="39"/>
      <c r="N25" s="39"/>
      <c r="O25" s="39"/>
    </row>
    <row r="26">
      <c r="A26" s="41" t="s">
        <v>4262</v>
      </c>
      <c r="B26" s="39" t="s">
        <v>4263</v>
      </c>
      <c r="C26" s="40">
        <v>1.0</v>
      </c>
      <c r="D26" s="39" t="s">
        <v>9</v>
      </c>
      <c r="E26" s="41" t="s">
        <v>9</v>
      </c>
      <c r="F26" s="52"/>
      <c r="G26" s="41" t="s">
        <v>148</v>
      </c>
      <c r="H26" s="39" t="s">
        <v>4265</v>
      </c>
      <c r="I26" s="41">
        <v>6627820.0</v>
      </c>
      <c r="J26" s="39" t="s">
        <v>381</v>
      </c>
      <c r="K26" s="41" t="s">
        <v>822</v>
      </c>
      <c r="L26" s="101"/>
      <c r="M26" s="52"/>
      <c r="N26" s="52"/>
      <c r="O26" s="52"/>
    </row>
    <row r="27">
      <c r="A27" s="41" t="s">
        <v>4262</v>
      </c>
      <c r="B27" s="39" t="s">
        <v>153</v>
      </c>
      <c r="C27" s="40">
        <v>1.0</v>
      </c>
      <c r="D27" s="39" t="s">
        <v>159</v>
      </c>
      <c r="E27" s="41" t="s">
        <v>17</v>
      </c>
      <c r="F27" s="52"/>
      <c r="G27" s="41" t="s">
        <v>148</v>
      </c>
      <c r="H27" s="39" t="s">
        <v>4266</v>
      </c>
      <c r="I27" s="41">
        <v>6627821.0</v>
      </c>
      <c r="J27" s="39" t="s">
        <v>189</v>
      </c>
      <c r="K27" s="41" t="s">
        <v>190</v>
      </c>
      <c r="L27" s="101"/>
      <c r="M27" s="52"/>
      <c r="N27" s="52"/>
      <c r="O27" s="52"/>
    </row>
    <row r="28">
      <c r="A28" s="41" t="s">
        <v>2547</v>
      </c>
      <c r="B28" s="39" t="s">
        <v>153</v>
      </c>
      <c r="C28" s="40">
        <v>1.0</v>
      </c>
      <c r="D28" s="39" t="s">
        <v>159</v>
      </c>
      <c r="E28" s="41" t="s">
        <v>17</v>
      </c>
      <c r="F28" s="52"/>
      <c r="G28" s="41" t="s">
        <v>148</v>
      </c>
      <c r="H28" s="39" t="s">
        <v>4267</v>
      </c>
      <c r="I28" s="41">
        <v>6627822.0</v>
      </c>
      <c r="J28" s="39" t="s">
        <v>189</v>
      </c>
      <c r="K28" s="41" t="s">
        <v>190</v>
      </c>
      <c r="L28" s="101"/>
      <c r="M28" s="52"/>
      <c r="N28" s="52"/>
      <c r="O28" s="52"/>
    </row>
    <row r="29">
      <c r="A29" s="41" t="s">
        <v>2547</v>
      </c>
      <c r="B29" s="39" t="s">
        <v>4263</v>
      </c>
      <c r="C29" s="40">
        <v>1.0</v>
      </c>
      <c r="D29" s="39" t="s">
        <v>9</v>
      </c>
      <c r="E29" s="41" t="s">
        <v>9</v>
      </c>
      <c r="F29" s="52"/>
      <c r="G29" s="41" t="s">
        <v>148</v>
      </c>
      <c r="H29" s="39" t="s">
        <v>4268</v>
      </c>
      <c r="I29" s="41">
        <v>6627823.0</v>
      </c>
      <c r="J29" s="39" t="s">
        <v>381</v>
      </c>
      <c r="K29" s="41" t="s">
        <v>4269</v>
      </c>
      <c r="L29" s="101"/>
      <c r="M29" s="52"/>
      <c r="N29" s="52"/>
      <c r="O29" s="52"/>
    </row>
    <row r="30">
      <c r="A30" s="41" t="s">
        <v>2547</v>
      </c>
      <c r="B30" s="39" t="s">
        <v>4263</v>
      </c>
      <c r="C30" s="40">
        <v>1.0</v>
      </c>
      <c r="D30" s="39" t="s">
        <v>159</v>
      </c>
      <c r="E30" s="41" t="s">
        <v>26</v>
      </c>
      <c r="F30" s="52"/>
      <c r="G30" s="41" t="s">
        <v>148</v>
      </c>
      <c r="H30" s="39" t="s">
        <v>4270</v>
      </c>
      <c r="I30" s="41">
        <v>6627824.0</v>
      </c>
      <c r="J30" s="39" t="s">
        <v>192</v>
      </c>
      <c r="K30" s="41" t="s">
        <v>1685</v>
      </c>
      <c r="L30" s="101"/>
      <c r="M30" s="52"/>
      <c r="N30" s="52"/>
      <c r="O30" s="52"/>
    </row>
    <row r="31">
      <c r="A31" s="41" t="s">
        <v>4262</v>
      </c>
      <c r="B31" s="39" t="s">
        <v>4263</v>
      </c>
      <c r="C31" s="40">
        <v>1.0</v>
      </c>
      <c r="D31" s="39" t="s">
        <v>159</v>
      </c>
      <c r="E31" s="41" t="s">
        <v>26</v>
      </c>
      <c r="F31" s="52"/>
      <c r="G31" s="41" t="s">
        <v>148</v>
      </c>
      <c r="H31" s="39" t="s">
        <v>4271</v>
      </c>
      <c r="I31" s="41">
        <v>6627825.0</v>
      </c>
      <c r="J31" s="39" t="s">
        <v>192</v>
      </c>
      <c r="K31" s="41" t="s">
        <v>1685</v>
      </c>
      <c r="L31" s="101"/>
      <c r="M31" s="52"/>
      <c r="N31" s="52"/>
      <c r="O31" s="52"/>
    </row>
    <row r="32">
      <c r="A32" s="41" t="s">
        <v>2547</v>
      </c>
      <c r="B32" s="39" t="s">
        <v>4263</v>
      </c>
      <c r="C32" s="40">
        <v>1.0</v>
      </c>
      <c r="D32" s="39" t="s">
        <v>154</v>
      </c>
      <c r="E32" s="41" t="s">
        <v>6</v>
      </c>
      <c r="F32" s="39" t="s">
        <v>155</v>
      </c>
      <c r="G32" s="41" t="s">
        <v>148</v>
      </c>
      <c r="H32" s="39" t="s">
        <v>4272</v>
      </c>
      <c r="I32" s="41">
        <v>6627826.0</v>
      </c>
      <c r="J32" s="39" t="s">
        <v>165</v>
      </c>
      <c r="K32" s="41" t="s">
        <v>166</v>
      </c>
      <c r="L32" s="101"/>
      <c r="M32" s="52"/>
      <c r="N32" s="52"/>
      <c r="O32" s="52"/>
    </row>
    <row r="33">
      <c r="A33" s="41" t="s">
        <v>4262</v>
      </c>
      <c r="B33" s="39" t="s">
        <v>4263</v>
      </c>
      <c r="C33" s="40">
        <v>1.0</v>
      </c>
      <c r="D33" s="39" t="s">
        <v>154</v>
      </c>
      <c r="E33" s="41" t="s">
        <v>6</v>
      </c>
      <c r="F33" s="39" t="s">
        <v>155</v>
      </c>
      <c r="G33" s="41" t="s">
        <v>148</v>
      </c>
      <c r="H33" s="39" t="s">
        <v>4273</v>
      </c>
      <c r="I33" s="41">
        <v>6627827.0</v>
      </c>
      <c r="J33" s="39" t="s">
        <v>165</v>
      </c>
      <c r="K33" s="41" t="s">
        <v>178</v>
      </c>
      <c r="L33" s="101"/>
      <c r="M33" s="52"/>
      <c r="N33" s="52"/>
      <c r="O33" s="52"/>
    </row>
    <row r="34">
      <c r="A34" s="41" t="s">
        <v>4262</v>
      </c>
      <c r="B34" s="39" t="s">
        <v>4263</v>
      </c>
      <c r="C34" s="40">
        <v>1.0</v>
      </c>
      <c r="D34" s="39" t="s">
        <v>154</v>
      </c>
      <c r="E34" s="41" t="s">
        <v>6</v>
      </c>
      <c r="F34" s="39" t="s">
        <v>155</v>
      </c>
      <c r="G34" s="41" t="s">
        <v>148</v>
      </c>
      <c r="H34" s="39" t="s">
        <v>4274</v>
      </c>
      <c r="I34" s="41">
        <v>6627828.0</v>
      </c>
      <c r="J34" s="39" t="s">
        <v>165</v>
      </c>
      <c r="K34" s="41" t="s">
        <v>178</v>
      </c>
      <c r="L34" s="43" t="s">
        <v>4234</v>
      </c>
      <c r="M34" s="39"/>
      <c r="N34" s="39"/>
      <c r="O34" s="39"/>
    </row>
    <row r="35">
      <c r="A35" s="41" t="s">
        <v>4243</v>
      </c>
      <c r="B35" s="39" t="s">
        <v>204</v>
      </c>
      <c r="C35" s="40">
        <v>1.0</v>
      </c>
      <c r="D35" s="39" t="s">
        <v>154</v>
      </c>
      <c r="E35" s="41" t="s">
        <v>6</v>
      </c>
      <c r="F35" s="39" t="s">
        <v>155</v>
      </c>
      <c r="G35" s="41" t="s">
        <v>148</v>
      </c>
      <c r="H35" s="39" t="s">
        <v>4275</v>
      </c>
      <c r="I35" s="41">
        <v>6627829.0</v>
      </c>
      <c r="J35" s="39" t="s">
        <v>165</v>
      </c>
      <c r="K35" s="41" t="s">
        <v>178</v>
      </c>
      <c r="L35" s="101"/>
      <c r="M35" s="52"/>
      <c r="N35" s="52"/>
      <c r="O35" s="52"/>
    </row>
    <row r="36">
      <c r="A36" s="41" t="s">
        <v>4243</v>
      </c>
      <c r="B36" s="39" t="s">
        <v>204</v>
      </c>
      <c r="C36" s="40">
        <v>1.0</v>
      </c>
      <c r="D36" s="39" t="s">
        <v>9</v>
      </c>
      <c r="E36" s="41" t="s">
        <v>9</v>
      </c>
      <c r="F36" s="52"/>
      <c r="G36" s="41" t="s">
        <v>148</v>
      </c>
      <c r="H36" s="39" t="s">
        <v>4276</v>
      </c>
      <c r="I36" s="41">
        <v>6627830.0</v>
      </c>
      <c r="J36" s="39" t="s">
        <v>381</v>
      </c>
      <c r="K36" s="41" t="s">
        <v>822</v>
      </c>
      <c r="L36" s="101"/>
      <c r="M36" s="52"/>
      <c r="N36" s="52"/>
      <c r="O36" s="52"/>
    </row>
    <row r="37">
      <c r="A37" s="41" t="s">
        <v>4243</v>
      </c>
      <c r="B37" s="39" t="s">
        <v>204</v>
      </c>
      <c r="C37" s="40">
        <v>1.0</v>
      </c>
      <c r="D37" s="39" t="s">
        <v>159</v>
      </c>
      <c r="E37" s="41" t="s">
        <v>19</v>
      </c>
      <c r="F37" s="52"/>
      <c r="G37" s="41" t="s">
        <v>148</v>
      </c>
      <c r="H37" s="39" t="s">
        <v>151</v>
      </c>
      <c r="I37" s="41">
        <v>6627831.0</v>
      </c>
      <c r="J37" s="39" t="s">
        <v>151</v>
      </c>
      <c r="K37" s="41" t="s">
        <v>151</v>
      </c>
      <c r="L37" s="101"/>
      <c r="M37" s="52"/>
      <c r="N37" s="52"/>
      <c r="O37" s="52"/>
    </row>
    <row r="38">
      <c r="A38" s="41" t="s">
        <v>4243</v>
      </c>
      <c r="B38" s="39" t="s">
        <v>204</v>
      </c>
      <c r="C38" s="40">
        <v>1.0</v>
      </c>
      <c r="D38" s="39" t="s">
        <v>159</v>
      </c>
      <c r="E38" s="41" t="s">
        <v>22</v>
      </c>
      <c r="F38" s="52"/>
      <c r="G38" s="41" t="s">
        <v>148</v>
      </c>
      <c r="H38" s="39">
        <v>4127568.0</v>
      </c>
      <c r="I38" s="41">
        <v>6627832.0</v>
      </c>
      <c r="J38" s="39" t="s">
        <v>206</v>
      </c>
      <c r="K38" s="41" t="s">
        <v>688</v>
      </c>
      <c r="L38" s="101"/>
      <c r="M38" s="52"/>
      <c r="N38" s="52"/>
      <c r="O38" s="52"/>
    </row>
    <row r="39">
      <c r="A39" s="41" t="s">
        <v>4243</v>
      </c>
      <c r="B39" s="39" t="s">
        <v>204</v>
      </c>
      <c r="C39" s="40">
        <v>1.0</v>
      </c>
      <c r="D39" s="39" t="s">
        <v>159</v>
      </c>
      <c r="E39" s="41" t="s">
        <v>21</v>
      </c>
      <c r="F39" s="52"/>
      <c r="G39" s="41" t="s">
        <v>148</v>
      </c>
      <c r="H39" s="39" t="s">
        <v>4277</v>
      </c>
      <c r="I39" s="41">
        <v>6627833.0</v>
      </c>
      <c r="J39" s="39" t="s">
        <v>345</v>
      </c>
      <c r="K39" s="41" t="s">
        <v>1095</v>
      </c>
      <c r="L39" s="101"/>
      <c r="M39" s="52"/>
      <c r="N39" s="52"/>
      <c r="O39" s="52"/>
    </row>
    <row r="40">
      <c r="A40" s="41" t="s">
        <v>4243</v>
      </c>
      <c r="B40" s="39" t="s">
        <v>204</v>
      </c>
      <c r="C40" s="40">
        <v>1.0</v>
      </c>
      <c r="D40" s="39" t="s">
        <v>159</v>
      </c>
      <c r="E40" s="41" t="s">
        <v>20</v>
      </c>
      <c r="F40" s="52"/>
      <c r="G40" s="41" t="s">
        <v>148</v>
      </c>
      <c r="H40" s="39" t="s">
        <v>4278</v>
      </c>
      <c r="I40" s="41">
        <v>6627834.0</v>
      </c>
      <c r="J40" s="39" t="s">
        <v>212</v>
      </c>
      <c r="K40" s="41" t="s">
        <v>213</v>
      </c>
      <c r="L40" s="101"/>
      <c r="M40" s="52"/>
      <c r="N40" s="52"/>
      <c r="O40" s="52"/>
    </row>
    <row r="41">
      <c r="A41" s="41" t="s">
        <v>4243</v>
      </c>
      <c r="B41" s="39" t="s">
        <v>204</v>
      </c>
      <c r="C41" s="40">
        <v>1.0</v>
      </c>
      <c r="D41" s="39" t="s">
        <v>154</v>
      </c>
      <c r="E41" s="41" t="s">
        <v>8</v>
      </c>
      <c r="F41" s="39" t="s">
        <v>1185</v>
      </c>
      <c r="G41" s="41" t="s">
        <v>148</v>
      </c>
      <c r="H41" s="39" t="s">
        <v>4279</v>
      </c>
      <c r="I41" s="41">
        <v>6627835.0</v>
      </c>
      <c r="J41" s="39" t="s">
        <v>206</v>
      </c>
      <c r="K41" s="41" t="s">
        <v>376</v>
      </c>
      <c r="L41" s="101"/>
      <c r="M41" s="52"/>
      <c r="N41" s="52"/>
      <c r="O41" s="52"/>
    </row>
    <row r="42">
      <c r="A42" s="41" t="s">
        <v>4243</v>
      </c>
      <c r="B42" s="39" t="s">
        <v>204</v>
      </c>
      <c r="C42" s="40">
        <v>1.0</v>
      </c>
      <c r="D42" s="39" t="s">
        <v>9</v>
      </c>
      <c r="E42" s="41" t="s">
        <v>9</v>
      </c>
      <c r="F42" s="52"/>
      <c r="G42" s="41" t="s">
        <v>148</v>
      </c>
      <c r="H42" s="39" t="s">
        <v>4280</v>
      </c>
      <c r="I42" s="41">
        <v>6627836.0</v>
      </c>
      <c r="J42" s="39" t="s">
        <v>165</v>
      </c>
      <c r="K42" s="41" t="s">
        <v>1870</v>
      </c>
      <c r="L42" s="101"/>
      <c r="M42" s="52"/>
      <c r="N42" s="52"/>
      <c r="O42" s="52"/>
    </row>
    <row r="43">
      <c r="A43" s="41" t="s">
        <v>4243</v>
      </c>
      <c r="B43" s="39" t="s">
        <v>204</v>
      </c>
      <c r="C43" s="40">
        <v>1.0</v>
      </c>
      <c r="D43" s="39" t="s">
        <v>159</v>
      </c>
      <c r="E43" s="41" t="s">
        <v>19</v>
      </c>
      <c r="F43" s="52"/>
      <c r="G43" s="41" t="s">
        <v>148</v>
      </c>
      <c r="H43" s="39" t="s">
        <v>151</v>
      </c>
      <c r="I43" s="41">
        <v>6627122.0</v>
      </c>
      <c r="J43" s="39" t="s">
        <v>151</v>
      </c>
      <c r="K43" s="41" t="s">
        <v>227</v>
      </c>
      <c r="L43" s="101"/>
      <c r="M43" s="52"/>
      <c r="N43" s="52"/>
      <c r="O43" s="52"/>
    </row>
    <row r="44">
      <c r="A44" s="41" t="s">
        <v>4243</v>
      </c>
      <c r="B44" s="39" t="s">
        <v>204</v>
      </c>
      <c r="C44" s="40">
        <v>1.0</v>
      </c>
      <c r="D44" s="39" t="s">
        <v>159</v>
      </c>
      <c r="E44" s="41" t="s">
        <v>20</v>
      </c>
      <c r="F44" s="52"/>
      <c r="G44" s="41" t="s">
        <v>148</v>
      </c>
      <c r="H44" s="39" t="s">
        <v>4281</v>
      </c>
      <c r="I44" s="41">
        <v>6627123.0</v>
      </c>
      <c r="J44" s="39" t="s">
        <v>212</v>
      </c>
      <c r="K44" s="41" t="s">
        <v>213</v>
      </c>
      <c r="L44" s="101"/>
      <c r="M44" s="52"/>
      <c r="N44" s="52"/>
      <c r="O44" s="52"/>
    </row>
    <row r="45">
      <c r="A45" s="41" t="s">
        <v>4243</v>
      </c>
      <c r="B45" s="39" t="s">
        <v>204</v>
      </c>
      <c r="C45" s="40">
        <v>1.0</v>
      </c>
      <c r="D45" s="39" t="s">
        <v>154</v>
      </c>
      <c r="E45" s="41" t="s">
        <v>8</v>
      </c>
      <c r="F45" s="39" t="s">
        <v>1185</v>
      </c>
      <c r="G45" s="41" t="s">
        <v>148</v>
      </c>
      <c r="H45" s="39" t="s">
        <v>4282</v>
      </c>
      <c r="I45" s="41">
        <v>6627124.0</v>
      </c>
      <c r="J45" s="39" t="s">
        <v>206</v>
      </c>
      <c r="K45" s="41" t="s">
        <v>376</v>
      </c>
      <c r="L45" s="101"/>
      <c r="M45" s="52"/>
      <c r="N45" s="52"/>
      <c r="O45" s="52"/>
    </row>
    <row r="46">
      <c r="A46" s="41" t="s">
        <v>4243</v>
      </c>
      <c r="B46" s="39" t="s">
        <v>204</v>
      </c>
      <c r="C46" s="40">
        <v>1.0</v>
      </c>
      <c r="D46" s="39" t="s">
        <v>9</v>
      </c>
      <c r="E46" s="41" t="s">
        <v>9</v>
      </c>
      <c r="F46" s="52"/>
      <c r="G46" s="41" t="s">
        <v>148</v>
      </c>
      <c r="H46" s="39" t="s">
        <v>4283</v>
      </c>
      <c r="I46" s="41">
        <v>6627125.0</v>
      </c>
      <c r="J46" s="39" t="s">
        <v>165</v>
      </c>
      <c r="K46" s="41" t="s">
        <v>1870</v>
      </c>
      <c r="L46" s="101"/>
      <c r="M46" s="52"/>
      <c r="N46" s="52"/>
      <c r="O46" s="52"/>
    </row>
    <row r="47">
      <c r="A47" s="41" t="s">
        <v>4243</v>
      </c>
      <c r="B47" s="39" t="s">
        <v>204</v>
      </c>
      <c r="C47" s="40">
        <v>1.0</v>
      </c>
      <c r="D47" s="39" t="s">
        <v>159</v>
      </c>
      <c r="E47" s="41" t="s">
        <v>22</v>
      </c>
      <c r="F47" s="52"/>
      <c r="G47" s="41" t="s">
        <v>148</v>
      </c>
      <c r="H47" s="39" t="s">
        <v>4284</v>
      </c>
      <c r="I47" s="41">
        <v>6627126.0</v>
      </c>
      <c r="J47" s="39" t="s">
        <v>206</v>
      </c>
      <c r="K47" s="41" t="s">
        <v>2699</v>
      </c>
      <c r="L47" s="101"/>
      <c r="M47" s="52"/>
      <c r="N47" s="52"/>
      <c r="O47" s="52"/>
    </row>
    <row r="48">
      <c r="A48" s="41" t="s">
        <v>4243</v>
      </c>
      <c r="B48" s="39" t="s">
        <v>204</v>
      </c>
      <c r="C48" s="40">
        <v>1.0</v>
      </c>
      <c r="D48" s="39" t="s">
        <v>159</v>
      </c>
      <c r="E48" s="41" t="s">
        <v>19</v>
      </c>
      <c r="F48" s="52"/>
      <c r="G48" s="41" t="s">
        <v>148</v>
      </c>
      <c r="H48" s="39" t="s">
        <v>151</v>
      </c>
      <c r="I48" s="41">
        <v>6627127.0</v>
      </c>
      <c r="J48" s="39" t="s">
        <v>151</v>
      </c>
      <c r="K48" s="41" t="s">
        <v>227</v>
      </c>
      <c r="L48" s="101"/>
      <c r="M48" s="52"/>
      <c r="N48" s="52"/>
      <c r="O48" s="52"/>
    </row>
    <row r="49">
      <c r="A49" s="41" t="s">
        <v>4243</v>
      </c>
      <c r="B49" s="39" t="s">
        <v>204</v>
      </c>
      <c r="C49" s="40">
        <v>1.0</v>
      </c>
      <c r="D49" s="39" t="s">
        <v>159</v>
      </c>
      <c r="E49" s="41" t="s">
        <v>20</v>
      </c>
      <c r="F49" s="52"/>
      <c r="G49" s="41" t="s">
        <v>148</v>
      </c>
      <c r="H49" s="39" t="s">
        <v>4285</v>
      </c>
      <c r="I49" s="41">
        <v>6627128.0</v>
      </c>
      <c r="J49" s="39" t="s">
        <v>212</v>
      </c>
      <c r="K49" s="41" t="s">
        <v>213</v>
      </c>
      <c r="L49" s="101"/>
      <c r="M49" s="52"/>
      <c r="N49" s="52"/>
      <c r="O49" s="52"/>
    </row>
    <row r="50">
      <c r="A50" s="41" t="s">
        <v>4243</v>
      </c>
      <c r="B50" s="39" t="s">
        <v>204</v>
      </c>
      <c r="C50" s="40">
        <v>1.0</v>
      </c>
      <c r="D50" s="39" t="s">
        <v>154</v>
      </c>
      <c r="E50" s="41" t="s">
        <v>8</v>
      </c>
      <c r="F50" s="39" t="s">
        <v>1185</v>
      </c>
      <c r="G50" s="41" t="s">
        <v>148</v>
      </c>
      <c r="H50" s="39" t="s">
        <v>4286</v>
      </c>
      <c r="I50" s="41">
        <v>6627129.0</v>
      </c>
      <c r="J50" s="39" t="s">
        <v>206</v>
      </c>
      <c r="K50" s="41" t="s">
        <v>376</v>
      </c>
      <c r="L50" s="101"/>
      <c r="M50" s="52"/>
      <c r="N50" s="52"/>
      <c r="O50" s="52"/>
    </row>
    <row r="51">
      <c r="A51" s="41" t="s">
        <v>4243</v>
      </c>
      <c r="B51" s="39" t="s">
        <v>204</v>
      </c>
      <c r="C51" s="40">
        <v>1.0</v>
      </c>
      <c r="D51" s="39" t="s">
        <v>9</v>
      </c>
      <c r="E51" s="41" t="s">
        <v>9</v>
      </c>
      <c r="F51" s="52"/>
      <c r="G51" s="41" t="s">
        <v>148</v>
      </c>
      <c r="H51" s="39" t="s">
        <v>4287</v>
      </c>
      <c r="I51" s="41">
        <v>6627130.0</v>
      </c>
      <c r="J51" s="39" t="s">
        <v>165</v>
      </c>
      <c r="K51" s="41" t="s">
        <v>1870</v>
      </c>
      <c r="L51" s="101"/>
      <c r="M51" s="52"/>
      <c r="N51" s="52"/>
      <c r="O51" s="52"/>
    </row>
    <row r="52">
      <c r="A52" s="41" t="s">
        <v>4243</v>
      </c>
      <c r="B52" s="39" t="s">
        <v>204</v>
      </c>
      <c r="C52" s="40">
        <v>1.0</v>
      </c>
      <c r="D52" s="39" t="s">
        <v>159</v>
      </c>
      <c r="E52" s="41" t="s">
        <v>21</v>
      </c>
      <c r="F52" s="52"/>
      <c r="G52" s="41" t="s">
        <v>148</v>
      </c>
      <c r="H52" s="39" t="s">
        <v>4288</v>
      </c>
      <c r="I52" s="41">
        <v>6627131.0</v>
      </c>
      <c r="J52" s="39" t="s">
        <v>192</v>
      </c>
      <c r="K52" s="41" t="s">
        <v>1685</v>
      </c>
      <c r="L52" s="101"/>
      <c r="M52" s="52"/>
      <c r="N52" s="52"/>
      <c r="O52" s="52"/>
    </row>
    <row r="53">
      <c r="A53" s="41" t="s">
        <v>4243</v>
      </c>
      <c r="B53" s="39" t="s">
        <v>204</v>
      </c>
      <c r="C53" s="40">
        <v>1.0</v>
      </c>
      <c r="D53" s="39" t="s">
        <v>159</v>
      </c>
      <c r="E53" s="41" t="s">
        <v>22</v>
      </c>
      <c r="F53" s="52"/>
      <c r="G53" s="41" t="s">
        <v>148</v>
      </c>
      <c r="H53" s="39" t="s">
        <v>4289</v>
      </c>
      <c r="I53" s="41">
        <v>6627132.0</v>
      </c>
      <c r="J53" s="39" t="s">
        <v>206</v>
      </c>
      <c r="K53" s="41" t="s">
        <v>2699</v>
      </c>
      <c r="L53" s="101"/>
      <c r="M53" s="52"/>
      <c r="N53" s="52"/>
      <c r="O53" s="52"/>
    </row>
    <row r="54">
      <c r="A54" s="41" t="s">
        <v>4243</v>
      </c>
      <c r="B54" s="39" t="s">
        <v>204</v>
      </c>
      <c r="C54" s="40">
        <v>1.0</v>
      </c>
      <c r="D54" s="39" t="s">
        <v>159</v>
      </c>
      <c r="E54" s="41" t="s">
        <v>19</v>
      </c>
      <c r="F54" s="52"/>
      <c r="G54" s="41" t="s">
        <v>148</v>
      </c>
      <c r="H54" s="39" t="s">
        <v>151</v>
      </c>
      <c r="I54" s="41">
        <v>6627133.0</v>
      </c>
      <c r="J54" s="39" t="s">
        <v>151</v>
      </c>
      <c r="K54" s="41" t="s">
        <v>227</v>
      </c>
      <c r="L54" s="101"/>
      <c r="M54" s="52"/>
      <c r="N54" s="52"/>
      <c r="O54" s="52"/>
    </row>
    <row r="55">
      <c r="A55" s="41" t="s">
        <v>4243</v>
      </c>
      <c r="B55" s="39" t="s">
        <v>204</v>
      </c>
      <c r="C55" s="40">
        <v>1.0</v>
      </c>
      <c r="D55" s="39" t="s">
        <v>159</v>
      </c>
      <c r="E55" s="41" t="s">
        <v>21</v>
      </c>
      <c r="F55" s="52"/>
      <c r="G55" s="41" t="s">
        <v>148</v>
      </c>
      <c r="H55" s="39" t="s">
        <v>4290</v>
      </c>
      <c r="I55" s="41">
        <v>6627135.0</v>
      </c>
      <c r="J55" s="39" t="s">
        <v>345</v>
      </c>
      <c r="K55" s="41" t="s">
        <v>1095</v>
      </c>
      <c r="L55" s="101"/>
      <c r="M55" s="52"/>
      <c r="N55" s="52"/>
      <c r="O55" s="52"/>
    </row>
    <row r="56">
      <c r="A56" s="41" t="s">
        <v>4243</v>
      </c>
      <c r="B56" s="39" t="s">
        <v>204</v>
      </c>
      <c r="C56" s="40">
        <v>1.0</v>
      </c>
      <c r="D56" s="39" t="s">
        <v>154</v>
      </c>
      <c r="E56" s="41" t="s">
        <v>8</v>
      </c>
      <c r="F56" s="39" t="s">
        <v>1185</v>
      </c>
      <c r="G56" s="41" t="s">
        <v>148</v>
      </c>
      <c r="H56" s="39" t="s">
        <v>4291</v>
      </c>
      <c r="I56" s="41">
        <v>6627136.0</v>
      </c>
      <c r="J56" s="39" t="s">
        <v>206</v>
      </c>
      <c r="K56" s="41" t="s">
        <v>376</v>
      </c>
      <c r="L56" s="101"/>
      <c r="M56" s="52"/>
      <c r="N56" s="52"/>
      <c r="O56" s="52"/>
    </row>
    <row r="57">
      <c r="A57" s="41" t="s">
        <v>4243</v>
      </c>
      <c r="B57" s="39" t="s">
        <v>204</v>
      </c>
      <c r="C57" s="40">
        <v>1.0</v>
      </c>
      <c r="D57" s="39" t="s">
        <v>9</v>
      </c>
      <c r="E57" s="41" t="s">
        <v>9</v>
      </c>
      <c r="F57" s="52"/>
      <c r="G57" s="41" t="s">
        <v>148</v>
      </c>
      <c r="H57" s="39" t="s">
        <v>4292</v>
      </c>
      <c r="I57" s="41">
        <v>6627137.0</v>
      </c>
      <c r="J57" s="39" t="s">
        <v>165</v>
      </c>
      <c r="K57" s="41" t="s">
        <v>1870</v>
      </c>
      <c r="L57" s="101"/>
      <c r="M57" s="52"/>
      <c r="N57" s="52"/>
      <c r="O57" s="52"/>
    </row>
    <row r="58">
      <c r="A58" s="41" t="s">
        <v>4243</v>
      </c>
      <c r="B58" s="39" t="s">
        <v>204</v>
      </c>
      <c r="C58" s="40">
        <v>1.0</v>
      </c>
      <c r="D58" s="39" t="s">
        <v>159</v>
      </c>
      <c r="E58" s="41" t="s">
        <v>22</v>
      </c>
      <c r="F58" s="52"/>
      <c r="G58" s="41" t="s">
        <v>148</v>
      </c>
      <c r="H58" s="39" t="s">
        <v>4293</v>
      </c>
      <c r="I58" s="41">
        <v>6627138.0</v>
      </c>
      <c r="J58" s="39" t="s">
        <v>206</v>
      </c>
      <c r="K58" s="41" t="s">
        <v>2699</v>
      </c>
      <c r="L58" s="101"/>
      <c r="M58" s="52"/>
      <c r="N58" s="52"/>
      <c r="O58" s="52"/>
    </row>
    <row r="59">
      <c r="A59" s="41" t="s">
        <v>4243</v>
      </c>
      <c r="B59" s="39" t="s">
        <v>204</v>
      </c>
      <c r="C59" s="40">
        <v>1.0</v>
      </c>
      <c r="D59" s="39" t="s">
        <v>159</v>
      </c>
      <c r="E59" s="41" t="s">
        <v>19</v>
      </c>
      <c r="F59" s="52"/>
      <c r="G59" s="41" t="s">
        <v>148</v>
      </c>
      <c r="H59" s="39" t="s">
        <v>151</v>
      </c>
      <c r="I59" s="41">
        <v>6627139.0</v>
      </c>
      <c r="J59" s="39" t="s">
        <v>151</v>
      </c>
      <c r="K59" s="41" t="s">
        <v>227</v>
      </c>
      <c r="L59" s="101"/>
      <c r="M59" s="52"/>
      <c r="N59" s="52"/>
      <c r="O59" s="52"/>
    </row>
    <row r="60">
      <c r="A60" s="41" t="s">
        <v>4243</v>
      </c>
      <c r="B60" s="39" t="s">
        <v>204</v>
      </c>
      <c r="C60" s="40">
        <v>1.0</v>
      </c>
      <c r="D60" s="39" t="s">
        <v>154</v>
      </c>
      <c r="E60" s="41" t="s">
        <v>8</v>
      </c>
      <c r="F60" s="39" t="s">
        <v>1185</v>
      </c>
      <c r="G60" s="41" t="s">
        <v>148</v>
      </c>
      <c r="H60" s="39" t="s">
        <v>4294</v>
      </c>
      <c r="I60" s="41">
        <v>6627140.0</v>
      </c>
      <c r="J60" s="39" t="s">
        <v>206</v>
      </c>
      <c r="K60" s="41" t="s">
        <v>376</v>
      </c>
      <c r="L60" s="101"/>
      <c r="M60" s="52"/>
      <c r="N60" s="52"/>
      <c r="O60" s="52"/>
    </row>
    <row r="61">
      <c r="A61" s="41" t="s">
        <v>4243</v>
      </c>
      <c r="B61" s="39" t="s">
        <v>204</v>
      </c>
      <c r="C61" s="40">
        <v>1.0</v>
      </c>
      <c r="D61" s="39" t="s">
        <v>159</v>
      </c>
      <c r="E61" s="41" t="s">
        <v>21</v>
      </c>
      <c r="F61" s="52"/>
      <c r="G61" s="41" t="s">
        <v>148</v>
      </c>
      <c r="H61" s="39" t="s">
        <v>4295</v>
      </c>
      <c r="I61" s="41">
        <v>6627141.0</v>
      </c>
      <c r="J61" s="39" t="s">
        <v>345</v>
      </c>
      <c r="K61" s="41" t="s">
        <v>1095</v>
      </c>
      <c r="L61" s="101"/>
      <c r="M61" s="52"/>
      <c r="N61" s="52"/>
      <c r="O61" s="52"/>
    </row>
    <row r="62">
      <c r="A62" s="41" t="s">
        <v>4243</v>
      </c>
      <c r="B62" s="39" t="s">
        <v>204</v>
      </c>
      <c r="C62" s="40">
        <v>1.0</v>
      </c>
      <c r="D62" s="39" t="s">
        <v>159</v>
      </c>
      <c r="E62" s="41" t="s">
        <v>20</v>
      </c>
      <c r="F62" s="52"/>
      <c r="G62" s="41" t="s">
        <v>148</v>
      </c>
      <c r="H62" s="39" t="s">
        <v>4296</v>
      </c>
      <c r="I62" s="41">
        <v>6627142.0</v>
      </c>
      <c r="J62" s="39" t="s">
        <v>212</v>
      </c>
      <c r="K62" s="41" t="s">
        <v>213</v>
      </c>
      <c r="L62" s="101"/>
      <c r="M62" s="52"/>
      <c r="N62" s="52"/>
      <c r="O62" s="52"/>
    </row>
    <row r="63">
      <c r="A63" s="41" t="s">
        <v>4243</v>
      </c>
      <c r="B63" s="39" t="s">
        <v>204</v>
      </c>
      <c r="C63" s="40">
        <v>1.0</v>
      </c>
      <c r="D63" s="39" t="s">
        <v>159</v>
      </c>
      <c r="E63" s="41" t="s">
        <v>22</v>
      </c>
      <c r="F63" s="52"/>
      <c r="G63" s="41" t="s">
        <v>148</v>
      </c>
      <c r="H63" s="39">
        <v>4127573.0</v>
      </c>
      <c r="I63" s="41">
        <v>6627143.0</v>
      </c>
      <c r="J63" s="39" t="s">
        <v>206</v>
      </c>
      <c r="K63" s="41" t="s">
        <v>2699</v>
      </c>
      <c r="L63" s="101"/>
      <c r="M63" s="52"/>
      <c r="N63" s="52"/>
      <c r="O63" s="52"/>
    </row>
    <row r="64">
      <c r="A64" s="41" t="s">
        <v>4243</v>
      </c>
      <c r="B64" s="39" t="s">
        <v>204</v>
      </c>
      <c r="C64" s="40">
        <v>1.0</v>
      </c>
      <c r="D64" s="39" t="s">
        <v>9</v>
      </c>
      <c r="E64" s="41" t="s">
        <v>9</v>
      </c>
      <c r="F64" s="52"/>
      <c r="G64" s="41" t="s">
        <v>148</v>
      </c>
      <c r="H64" s="39" t="s">
        <v>4297</v>
      </c>
      <c r="I64" s="41">
        <v>6627144.0</v>
      </c>
      <c r="J64" s="39" t="s">
        <v>165</v>
      </c>
      <c r="K64" s="41" t="s">
        <v>1870</v>
      </c>
      <c r="L64" s="101"/>
      <c r="M64" s="52"/>
      <c r="N64" s="52"/>
      <c r="O64" s="52"/>
    </row>
    <row r="65">
      <c r="A65" s="41" t="s">
        <v>4243</v>
      </c>
      <c r="B65" s="39" t="s">
        <v>204</v>
      </c>
      <c r="C65" s="40">
        <v>1.0</v>
      </c>
      <c r="D65" s="39" t="s">
        <v>9</v>
      </c>
      <c r="E65" s="41" t="s">
        <v>9</v>
      </c>
      <c r="F65" s="52"/>
      <c r="G65" s="41" t="s">
        <v>148</v>
      </c>
      <c r="H65" s="39" t="s">
        <v>4298</v>
      </c>
      <c r="I65" s="41">
        <v>6627145.0</v>
      </c>
      <c r="J65" s="39" t="s">
        <v>165</v>
      </c>
      <c r="K65" s="41" t="s">
        <v>1870</v>
      </c>
      <c r="L65" s="101"/>
      <c r="M65" s="52"/>
      <c r="N65" s="52"/>
      <c r="O65" s="52"/>
    </row>
    <row r="66">
      <c r="A66" s="41" t="s">
        <v>4243</v>
      </c>
      <c r="B66" s="39" t="s">
        <v>204</v>
      </c>
      <c r="C66" s="40">
        <v>1.0</v>
      </c>
      <c r="D66" s="39" t="s">
        <v>159</v>
      </c>
      <c r="E66" s="41" t="s">
        <v>22</v>
      </c>
      <c r="F66" s="52"/>
      <c r="G66" s="41" t="s">
        <v>148</v>
      </c>
      <c r="H66" s="39" t="s">
        <v>4299</v>
      </c>
      <c r="I66" s="41">
        <v>6627146.0</v>
      </c>
      <c r="J66" s="39" t="s">
        <v>206</v>
      </c>
      <c r="K66" s="41" t="s">
        <v>2699</v>
      </c>
      <c r="L66" s="101"/>
      <c r="M66" s="52"/>
      <c r="N66" s="52"/>
      <c r="O66" s="52"/>
    </row>
    <row r="67">
      <c r="A67" s="41" t="s">
        <v>4243</v>
      </c>
      <c r="B67" s="39" t="s">
        <v>204</v>
      </c>
      <c r="C67" s="40">
        <v>1.0</v>
      </c>
      <c r="D67" s="39" t="s">
        <v>159</v>
      </c>
      <c r="E67" s="41" t="s">
        <v>19</v>
      </c>
      <c r="F67" s="52"/>
      <c r="G67" s="41" t="s">
        <v>148</v>
      </c>
      <c r="H67" s="39" t="s">
        <v>151</v>
      </c>
      <c r="I67" s="41">
        <v>6627147.0</v>
      </c>
      <c r="J67" s="39" t="s">
        <v>151</v>
      </c>
      <c r="K67" s="41" t="s">
        <v>227</v>
      </c>
      <c r="L67" s="101"/>
      <c r="M67" s="52"/>
      <c r="N67" s="52"/>
      <c r="O67" s="52"/>
    </row>
    <row r="68">
      <c r="A68" s="41" t="s">
        <v>4243</v>
      </c>
      <c r="B68" s="39" t="s">
        <v>204</v>
      </c>
      <c r="C68" s="40">
        <v>1.0</v>
      </c>
      <c r="D68" s="39" t="s">
        <v>159</v>
      </c>
      <c r="E68" s="41" t="s">
        <v>21</v>
      </c>
      <c r="F68" s="52"/>
      <c r="G68" s="41" t="s">
        <v>148</v>
      </c>
      <c r="H68" s="39" t="s">
        <v>4300</v>
      </c>
      <c r="I68" s="41">
        <v>6627148.0</v>
      </c>
      <c r="J68" s="39" t="s">
        <v>345</v>
      </c>
      <c r="K68" s="41" t="s">
        <v>1095</v>
      </c>
      <c r="L68" s="101"/>
      <c r="M68" s="52"/>
      <c r="N68" s="52"/>
      <c r="O68" s="52"/>
    </row>
    <row r="69">
      <c r="A69" s="41" t="s">
        <v>4243</v>
      </c>
      <c r="B69" s="39" t="s">
        <v>204</v>
      </c>
      <c r="C69" s="40">
        <v>1.0</v>
      </c>
      <c r="D69" s="39" t="s">
        <v>159</v>
      </c>
      <c r="E69" s="41" t="s">
        <v>20</v>
      </c>
      <c r="F69" s="52"/>
      <c r="G69" s="41" t="s">
        <v>148</v>
      </c>
      <c r="H69" s="39" t="s">
        <v>4301</v>
      </c>
      <c r="I69" s="41">
        <v>6627149.0</v>
      </c>
      <c r="J69" s="39" t="s">
        <v>212</v>
      </c>
      <c r="K69" s="41" t="s">
        <v>213</v>
      </c>
      <c r="L69" s="101"/>
      <c r="M69" s="52"/>
      <c r="N69" s="52"/>
      <c r="O69" s="52"/>
    </row>
    <row r="70">
      <c r="A70" s="41" t="s">
        <v>4243</v>
      </c>
      <c r="B70" s="39" t="s">
        <v>204</v>
      </c>
      <c r="C70" s="40">
        <v>1.0</v>
      </c>
      <c r="D70" s="39" t="s">
        <v>154</v>
      </c>
      <c r="E70" s="41" t="s">
        <v>8</v>
      </c>
      <c r="F70" s="39" t="s">
        <v>1185</v>
      </c>
      <c r="G70" s="41" t="s">
        <v>148</v>
      </c>
      <c r="H70" s="39" t="s">
        <v>4302</v>
      </c>
      <c r="I70" s="41">
        <v>6627150.0</v>
      </c>
      <c r="J70" s="39" t="s">
        <v>206</v>
      </c>
      <c r="K70" s="41" t="s">
        <v>376</v>
      </c>
      <c r="L70" s="101"/>
      <c r="M70" s="52"/>
      <c r="N70" s="52"/>
      <c r="O70" s="52"/>
    </row>
    <row r="71">
      <c r="A71" s="41" t="s">
        <v>4230</v>
      </c>
      <c r="B71" s="39" t="s">
        <v>315</v>
      </c>
      <c r="C71" s="40">
        <v>1.0</v>
      </c>
      <c r="D71" s="39" t="s">
        <v>159</v>
      </c>
      <c r="E71" s="41" t="s">
        <v>14</v>
      </c>
      <c r="F71" s="52"/>
      <c r="G71" s="41" t="s">
        <v>148</v>
      </c>
      <c r="H71" s="39" t="s">
        <v>4303</v>
      </c>
      <c r="I71" s="41">
        <v>6627157.0</v>
      </c>
      <c r="J71" s="39" t="s">
        <v>273</v>
      </c>
      <c r="K71" s="41" t="s">
        <v>274</v>
      </c>
      <c r="L71" s="43" t="s">
        <v>4234</v>
      </c>
      <c r="M71" s="39"/>
      <c r="N71" s="39"/>
      <c r="O71" s="39"/>
    </row>
    <row r="72">
      <c r="A72" s="41" t="s">
        <v>4230</v>
      </c>
      <c r="B72" s="39" t="s">
        <v>315</v>
      </c>
      <c r="C72" s="40">
        <v>1.0</v>
      </c>
      <c r="D72" s="39" t="s">
        <v>159</v>
      </c>
      <c r="E72" s="38" t="s">
        <v>455</v>
      </c>
      <c r="F72" s="52"/>
      <c r="G72" s="41" t="s">
        <v>148</v>
      </c>
      <c r="H72" s="39" t="s">
        <v>4304</v>
      </c>
      <c r="I72" s="41">
        <v>6627159.0</v>
      </c>
      <c r="J72" s="39" t="s">
        <v>273</v>
      </c>
      <c r="K72" s="41" t="s">
        <v>1666</v>
      </c>
      <c r="L72" s="43" t="s">
        <v>4234</v>
      </c>
      <c r="M72" s="39"/>
      <c r="N72" s="39"/>
      <c r="O72" s="39"/>
    </row>
    <row r="73">
      <c r="A73" s="41" t="s">
        <v>4230</v>
      </c>
      <c r="B73" s="39" t="s">
        <v>315</v>
      </c>
      <c r="C73" s="40">
        <v>1.0</v>
      </c>
      <c r="D73" s="39" t="s">
        <v>159</v>
      </c>
      <c r="E73" s="41" t="s">
        <v>16</v>
      </c>
      <c r="F73" s="52"/>
      <c r="G73" s="41" t="s">
        <v>148</v>
      </c>
      <c r="H73" s="39" t="s">
        <v>4305</v>
      </c>
      <c r="I73" s="41">
        <v>6627160.0</v>
      </c>
      <c r="J73" s="39" t="s">
        <v>161</v>
      </c>
      <c r="K73" s="41" t="s">
        <v>2684</v>
      </c>
      <c r="L73" s="43" t="s">
        <v>4234</v>
      </c>
      <c r="M73" s="39"/>
      <c r="N73" s="39"/>
      <c r="O73" s="39"/>
    </row>
    <row r="74">
      <c r="A74" s="41" t="s">
        <v>146</v>
      </c>
      <c r="B74" s="39" t="s">
        <v>315</v>
      </c>
      <c r="C74" s="40">
        <v>1.0</v>
      </c>
      <c r="D74" s="39" t="s">
        <v>159</v>
      </c>
      <c r="E74" s="41" t="s">
        <v>24</v>
      </c>
      <c r="F74" s="52"/>
      <c r="G74" s="41" t="s">
        <v>148</v>
      </c>
      <c r="H74" s="39" t="s">
        <v>4306</v>
      </c>
      <c r="I74" s="41">
        <v>6627162.0</v>
      </c>
      <c r="J74" s="39" t="s">
        <v>1134</v>
      </c>
      <c r="K74" s="41" t="s">
        <v>4307</v>
      </c>
      <c r="L74" s="101"/>
      <c r="M74" s="52"/>
      <c r="N74" s="52"/>
      <c r="O74" s="52"/>
    </row>
    <row r="75">
      <c r="A75" s="41" t="s">
        <v>146</v>
      </c>
      <c r="B75" s="39" t="s">
        <v>315</v>
      </c>
      <c r="C75" s="40">
        <v>1.0</v>
      </c>
      <c r="D75" s="39" t="s">
        <v>159</v>
      </c>
      <c r="E75" s="41" t="s">
        <v>17</v>
      </c>
      <c r="F75" s="52"/>
      <c r="G75" s="41" t="s">
        <v>148</v>
      </c>
      <c r="H75" s="39" t="s">
        <v>4308</v>
      </c>
      <c r="I75" s="41">
        <v>6627163.0</v>
      </c>
      <c r="J75" s="39" t="s">
        <v>189</v>
      </c>
      <c r="K75" s="41" t="s">
        <v>190</v>
      </c>
      <c r="L75" s="101"/>
      <c r="M75" s="52"/>
      <c r="N75" s="52"/>
      <c r="O75" s="52"/>
    </row>
    <row r="76">
      <c r="A76" s="41" t="s">
        <v>4230</v>
      </c>
      <c r="B76" s="39" t="s">
        <v>4263</v>
      </c>
      <c r="C76" s="40">
        <v>1.0</v>
      </c>
      <c r="D76" s="39" t="s">
        <v>159</v>
      </c>
      <c r="E76" s="41" t="s">
        <v>13</v>
      </c>
      <c r="F76" s="52"/>
      <c r="G76" s="41" t="s">
        <v>148</v>
      </c>
      <c r="H76" s="39" t="s">
        <v>2981</v>
      </c>
      <c r="I76" s="41">
        <v>6627165.0</v>
      </c>
      <c r="J76" s="39" t="s">
        <v>2094</v>
      </c>
      <c r="K76" s="41" t="s">
        <v>4309</v>
      </c>
      <c r="L76" s="43" t="s">
        <v>4234</v>
      </c>
      <c r="M76" s="39"/>
      <c r="N76" s="39"/>
      <c r="O76" s="39"/>
    </row>
    <row r="77">
      <c r="A77" s="41" t="s">
        <v>4230</v>
      </c>
      <c r="B77" s="39" t="s">
        <v>4263</v>
      </c>
      <c r="C77" s="40">
        <v>1.0</v>
      </c>
      <c r="D77" s="39" t="s">
        <v>159</v>
      </c>
      <c r="E77" s="41" t="s">
        <v>16</v>
      </c>
      <c r="F77" s="52"/>
      <c r="G77" s="41" t="s">
        <v>148</v>
      </c>
      <c r="H77" s="39" t="s">
        <v>4310</v>
      </c>
      <c r="I77" s="41">
        <v>6627164.0</v>
      </c>
      <c r="J77" s="39" t="s">
        <v>161</v>
      </c>
      <c r="K77" s="41" t="s">
        <v>4311</v>
      </c>
      <c r="L77" s="43" t="s">
        <v>4234</v>
      </c>
      <c r="M77" s="39"/>
      <c r="N77" s="39"/>
      <c r="O77" s="39"/>
    </row>
    <row r="78">
      <c r="A78" s="41" t="s">
        <v>4230</v>
      </c>
      <c r="B78" s="39" t="s">
        <v>315</v>
      </c>
      <c r="C78" s="40">
        <v>1.0</v>
      </c>
      <c r="D78" s="39" t="s">
        <v>159</v>
      </c>
      <c r="E78" s="41" t="s">
        <v>16</v>
      </c>
      <c r="F78" s="52"/>
      <c r="G78" s="41" t="s">
        <v>148</v>
      </c>
      <c r="H78" s="39" t="s">
        <v>4312</v>
      </c>
      <c r="I78" s="41">
        <v>6627168.0</v>
      </c>
      <c r="J78" s="39" t="s">
        <v>161</v>
      </c>
      <c r="K78" s="41" t="s">
        <v>2684</v>
      </c>
      <c r="L78" s="43" t="s">
        <v>4234</v>
      </c>
      <c r="M78" s="39"/>
      <c r="N78" s="39"/>
      <c r="O78" s="39"/>
    </row>
    <row r="79">
      <c r="A79" s="41" t="s">
        <v>4313</v>
      </c>
      <c r="B79" s="39"/>
      <c r="C79" s="40"/>
      <c r="D79" s="39" t="s">
        <v>9</v>
      </c>
      <c r="E79" s="41" t="s">
        <v>9</v>
      </c>
      <c r="F79" s="39"/>
      <c r="G79" s="41" t="s">
        <v>148</v>
      </c>
      <c r="H79" s="39" t="s">
        <v>4314</v>
      </c>
      <c r="I79" s="41" t="s">
        <v>227</v>
      </c>
      <c r="J79" s="39" t="s">
        <v>293</v>
      </c>
      <c r="K79" s="67" t="s">
        <v>1017</v>
      </c>
      <c r="L79" s="43" t="s">
        <v>3000</v>
      </c>
      <c r="M79" s="39"/>
      <c r="N79" s="39"/>
      <c r="O79" s="39"/>
    </row>
    <row r="80">
      <c r="A80" s="41" t="s">
        <v>4313</v>
      </c>
      <c r="B80" s="39"/>
      <c r="C80" s="40"/>
      <c r="D80" s="39" t="s">
        <v>154</v>
      </c>
      <c r="E80" s="41" t="s">
        <v>6</v>
      </c>
      <c r="F80" s="39" t="s">
        <v>155</v>
      </c>
      <c r="G80" s="41" t="s">
        <v>148</v>
      </c>
      <c r="H80" s="39" t="s">
        <v>4315</v>
      </c>
      <c r="I80" s="41"/>
      <c r="J80" s="39" t="s">
        <v>150</v>
      </c>
      <c r="K80" s="67" t="s">
        <v>228</v>
      </c>
      <c r="L80" s="43" t="s">
        <v>3000</v>
      </c>
      <c r="M80" s="39"/>
      <c r="N80" s="39"/>
      <c r="O80" s="39"/>
    </row>
    <row r="81">
      <c r="A81" s="74" t="s">
        <v>146</v>
      </c>
      <c r="B81" s="74" t="s">
        <v>180</v>
      </c>
      <c r="C81" s="75">
        <v>1.0</v>
      </c>
      <c r="D81" s="47" t="s">
        <v>159</v>
      </c>
      <c r="E81" s="38" t="s">
        <v>14</v>
      </c>
      <c r="F81" s="76"/>
      <c r="G81" s="38" t="s">
        <v>148</v>
      </c>
      <c r="H81" s="60" t="s">
        <v>4316</v>
      </c>
      <c r="I81" s="53" t="s">
        <v>227</v>
      </c>
      <c r="J81" s="60" t="s">
        <v>273</v>
      </c>
      <c r="K81" s="53" t="s">
        <v>451</v>
      </c>
      <c r="L81" s="59" t="s">
        <v>452</v>
      </c>
      <c r="M81" s="60"/>
      <c r="N81" s="60"/>
      <c r="O81" s="60"/>
    </row>
    <row r="82">
      <c r="A82" s="74" t="s">
        <v>146</v>
      </c>
      <c r="B82" s="74" t="s">
        <v>180</v>
      </c>
      <c r="C82" s="75">
        <v>1.0</v>
      </c>
      <c r="D82" s="47" t="s">
        <v>159</v>
      </c>
      <c r="E82" s="38" t="s">
        <v>14</v>
      </c>
      <c r="F82" s="76"/>
      <c r="G82" s="38" t="s">
        <v>148</v>
      </c>
      <c r="H82" s="60" t="s">
        <v>4317</v>
      </c>
      <c r="I82" s="53" t="s">
        <v>227</v>
      </c>
      <c r="J82" s="60" t="s">
        <v>273</v>
      </c>
      <c r="K82" s="53" t="s">
        <v>451</v>
      </c>
      <c r="L82" s="59" t="s">
        <v>452</v>
      </c>
      <c r="M82" s="60"/>
      <c r="N82" s="60"/>
      <c r="O82" s="60"/>
    </row>
    <row r="83">
      <c r="A83" s="74" t="s">
        <v>146</v>
      </c>
      <c r="B83" s="74" t="s">
        <v>180</v>
      </c>
      <c r="C83" s="75">
        <v>1.0</v>
      </c>
      <c r="D83" s="47" t="s">
        <v>159</v>
      </c>
      <c r="E83" s="38" t="s">
        <v>455</v>
      </c>
      <c r="F83" s="76"/>
      <c r="G83" s="38" t="s">
        <v>148</v>
      </c>
      <c r="H83" s="60" t="s">
        <v>4318</v>
      </c>
      <c r="I83" s="53" t="s">
        <v>227</v>
      </c>
      <c r="J83" s="60" t="s">
        <v>273</v>
      </c>
      <c r="K83" s="62"/>
      <c r="L83" s="59" t="s">
        <v>452</v>
      </c>
      <c r="M83" s="60"/>
      <c r="N83" s="60"/>
      <c r="O83" s="60"/>
    </row>
    <row r="84">
      <c r="A84" s="74" t="s">
        <v>146</v>
      </c>
      <c r="B84" s="74" t="s">
        <v>180</v>
      </c>
      <c r="C84" s="75">
        <v>1.0</v>
      </c>
      <c r="D84" s="47" t="s">
        <v>159</v>
      </c>
      <c r="E84" s="38" t="s">
        <v>455</v>
      </c>
      <c r="F84" s="76"/>
      <c r="G84" s="38" t="s">
        <v>148</v>
      </c>
      <c r="H84" s="60" t="s">
        <v>4319</v>
      </c>
      <c r="I84" s="53" t="s">
        <v>227</v>
      </c>
      <c r="J84" s="60" t="s">
        <v>273</v>
      </c>
      <c r="K84" s="62"/>
      <c r="L84" s="59" t="s">
        <v>452</v>
      </c>
      <c r="M84" s="60"/>
      <c r="N84" s="60"/>
      <c r="O84" s="60"/>
    </row>
    <row r="85">
      <c r="A85" s="60" t="s">
        <v>146</v>
      </c>
      <c r="B85" s="41" t="s">
        <v>153</v>
      </c>
      <c r="C85" s="48">
        <v>1.0</v>
      </c>
      <c r="D85" s="41" t="s">
        <v>159</v>
      </c>
      <c r="E85" s="39" t="s">
        <v>27</v>
      </c>
      <c r="F85" s="41"/>
      <c r="G85" s="39" t="s">
        <v>148</v>
      </c>
      <c r="H85" s="41" t="s">
        <v>4320</v>
      </c>
      <c r="I85" s="39" t="s">
        <v>227</v>
      </c>
      <c r="J85" s="47" t="s">
        <v>236</v>
      </c>
      <c r="K85" s="41" t="s">
        <v>237</v>
      </c>
      <c r="L85" s="56" t="s">
        <v>460</v>
      </c>
      <c r="M85" s="54"/>
      <c r="N85" s="54"/>
      <c r="O85" s="54"/>
    </row>
    <row r="86">
      <c r="A86" s="60" t="s">
        <v>146</v>
      </c>
      <c r="B86" s="41" t="s">
        <v>153</v>
      </c>
      <c r="C86" s="48">
        <v>1.0</v>
      </c>
      <c r="D86" s="41" t="s">
        <v>159</v>
      </c>
      <c r="E86" s="39" t="s">
        <v>27</v>
      </c>
      <c r="F86" s="41"/>
      <c r="G86" s="39" t="s">
        <v>148</v>
      </c>
      <c r="H86" s="41" t="s">
        <v>4321</v>
      </c>
      <c r="I86" s="39" t="s">
        <v>227</v>
      </c>
      <c r="J86" s="47" t="s">
        <v>236</v>
      </c>
      <c r="K86" s="41" t="s">
        <v>237</v>
      </c>
      <c r="L86" s="56" t="s">
        <v>460</v>
      </c>
      <c r="M86" s="54"/>
      <c r="N86" s="54"/>
      <c r="O86" s="54"/>
    </row>
    <row r="87">
      <c r="A87" s="41" t="s">
        <v>467</v>
      </c>
      <c r="B87" s="47" t="s">
        <v>260</v>
      </c>
      <c r="C87" s="103">
        <v>1.0</v>
      </c>
      <c r="D87" s="67" t="s">
        <v>154</v>
      </c>
      <c r="E87" s="41" t="s">
        <v>7</v>
      </c>
      <c r="F87" s="39" t="s">
        <v>155</v>
      </c>
      <c r="G87" s="41" t="s">
        <v>148</v>
      </c>
      <c r="H87" s="39" t="s">
        <v>4322</v>
      </c>
      <c r="I87" s="41" t="s">
        <v>227</v>
      </c>
      <c r="J87" s="39" t="s">
        <v>165</v>
      </c>
      <c r="K87" s="39" t="s">
        <v>262</v>
      </c>
      <c r="L87" s="43" t="s">
        <v>469</v>
      </c>
      <c r="M87" s="39"/>
      <c r="N87" s="39" t="s">
        <v>158</v>
      </c>
      <c r="O87" s="39" t="s">
        <v>264</v>
      </c>
    </row>
    <row r="88">
      <c r="A88" s="41" t="s">
        <v>282</v>
      </c>
      <c r="B88" s="39" t="s">
        <v>282</v>
      </c>
      <c r="C88" s="40"/>
      <c r="D88" s="39" t="s">
        <v>154</v>
      </c>
      <c r="E88" s="41" t="s">
        <v>230</v>
      </c>
      <c r="F88" s="39"/>
      <c r="G88" s="47" t="s">
        <v>148</v>
      </c>
      <c r="H88" s="39" t="s">
        <v>4323</v>
      </c>
      <c r="I88" s="41" t="s">
        <v>227</v>
      </c>
      <c r="J88" s="38" t="s">
        <v>165</v>
      </c>
      <c r="K88" s="122" t="s">
        <v>284</v>
      </c>
      <c r="L88" s="43" t="s">
        <v>717</v>
      </c>
      <c r="M88" s="43"/>
      <c r="N88" s="43"/>
      <c r="O88" s="43"/>
    </row>
    <row r="89">
      <c r="A89" s="47" t="s">
        <v>146</v>
      </c>
      <c r="B89" s="41" t="s">
        <v>204</v>
      </c>
      <c r="C89" s="48">
        <v>1.0</v>
      </c>
      <c r="D89" s="41" t="s">
        <v>159</v>
      </c>
      <c r="E89" s="38" t="s">
        <v>22</v>
      </c>
      <c r="F89" s="52"/>
      <c r="G89" s="41" t="s">
        <v>148</v>
      </c>
      <c r="H89" s="39" t="s">
        <v>4324</v>
      </c>
      <c r="I89" s="41">
        <v>6483784.0</v>
      </c>
      <c r="J89" s="39" t="s">
        <v>206</v>
      </c>
      <c r="K89" s="65" t="s">
        <v>1091</v>
      </c>
      <c r="L89" s="56" t="s">
        <v>2513</v>
      </c>
      <c r="M89" s="54"/>
      <c r="N89" s="54"/>
      <c r="O89" s="54"/>
    </row>
    <row r="90">
      <c r="A90" s="41" t="s">
        <v>146</v>
      </c>
      <c r="B90" s="39" t="s">
        <v>204</v>
      </c>
      <c r="C90" s="40">
        <v>1.0</v>
      </c>
      <c r="D90" s="39" t="s">
        <v>159</v>
      </c>
      <c r="E90" s="41" t="s">
        <v>22</v>
      </c>
      <c r="F90" s="52"/>
      <c r="G90" s="41" t="s">
        <v>148</v>
      </c>
      <c r="H90" s="39" t="s">
        <v>4325</v>
      </c>
      <c r="I90" s="41">
        <v>6632001.0</v>
      </c>
      <c r="J90" s="39" t="s">
        <v>206</v>
      </c>
      <c r="K90" s="41" t="s">
        <v>688</v>
      </c>
      <c r="L90" s="56" t="s">
        <v>2513</v>
      </c>
      <c r="M90" s="54"/>
      <c r="N90" s="54"/>
      <c r="O90" s="54"/>
    </row>
    <row r="91">
      <c r="A91" s="41" t="s">
        <v>146</v>
      </c>
      <c r="B91" s="39" t="s">
        <v>204</v>
      </c>
      <c r="C91" s="40">
        <v>1.0</v>
      </c>
      <c r="D91" s="39" t="s">
        <v>159</v>
      </c>
      <c r="E91" s="41" t="s">
        <v>22</v>
      </c>
      <c r="F91" s="52"/>
      <c r="G91" s="41" t="s">
        <v>148</v>
      </c>
      <c r="H91" s="39" t="s">
        <v>4326</v>
      </c>
      <c r="I91" s="41">
        <v>6626565.0</v>
      </c>
      <c r="J91" s="39" t="s">
        <v>206</v>
      </c>
      <c r="K91" s="41" t="s">
        <v>258</v>
      </c>
      <c r="L91" s="56" t="s">
        <v>2513</v>
      </c>
      <c r="M91" s="54"/>
      <c r="N91" s="54"/>
      <c r="O91" s="54"/>
    </row>
    <row r="92">
      <c r="A92" s="41" t="s">
        <v>146</v>
      </c>
      <c r="B92" s="39" t="s">
        <v>204</v>
      </c>
      <c r="C92" s="40">
        <v>1.0</v>
      </c>
      <c r="D92" s="39" t="s">
        <v>9</v>
      </c>
      <c r="E92" s="41" t="s">
        <v>9</v>
      </c>
      <c r="F92" s="52"/>
      <c r="G92" s="41" t="s">
        <v>148</v>
      </c>
      <c r="H92" s="39" t="s">
        <v>4327</v>
      </c>
      <c r="I92" s="41">
        <v>6625930.0</v>
      </c>
      <c r="J92" s="39" t="s">
        <v>165</v>
      </c>
      <c r="K92" s="41" t="s">
        <v>405</v>
      </c>
      <c r="L92" s="56" t="s">
        <v>2513</v>
      </c>
      <c r="M92" s="54"/>
      <c r="N92" s="54"/>
      <c r="O92" s="54"/>
    </row>
    <row r="93">
      <c r="A93" s="38" t="s">
        <v>629</v>
      </c>
      <c r="B93" s="39" t="s">
        <v>629</v>
      </c>
      <c r="C93" s="40">
        <v>1.0</v>
      </c>
      <c r="D93" s="39" t="s">
        <v>154</v>
      </c>
      <c r="E93" s="41" t="s">
        <v>6</v>
      </c>
      <c r="F93" s="39" t="s">
        <v>155</v>
      </c>
      <c r="G93" s="41" t="s">
        <v>148</v>
      </c>
      <c r="H93" s="70" t="s">
        <v>4328</v>
      </c>
      <c r="I93" s="39" t="s">
        <v>227</v>
      </c>
      <c r="J93" s="41" t="s">
        <v>308</v>
      </c>
      <c r="K93" s="65" t="s">
        <v>308</v>
      </c>
      <c r="L93" s="43" t="s">
        <v>2756</v>
      </c>
      <c r="M93" s="43"/>
      <c r="N93" s="43"/>
      <c r="O93" s="43"/>
    </row>
    <row r="94">
      <c r="A94" s="47" t="s">
        <v>146</v>
      </c>
      <c r="B94" s="47" t="s">
        <v>204</v>
      </c>
      <c r="C94" s="103">
        <v>1.0</v>
      </c>
      <c r="D94" s="47" t="s">
        <v>159</v>
      </c>
      <c r="E94" s="39" t="s">
        <v>21</v>
      </c>
      <c r="F94" s="102"/>
      <c r="G94" s="41" t="s">
        <v>148</v>
      </c>
      <c r="H94" s="39" t="s">
        <v>4329</v>
      </c>
      <c r="I94" s="39" t="s">
        <v>227</v>
      </c>
      <c r="J94" s="47" t="s">
        <v>345</v>
      </c>
      <c r="K94" s="39" t="s">
        <v>1043</v>
      </c>
      <c r="L94" s="59" t="s">
        <v>2623</v>
      </c>
      <c r="M94" s="59"/>
      <c r="N94" s="59"/>
      <c r="O94" s="59"/>
    </row>
    <row r="95">
      <c r="A95" s="47" t="s">
        <v>146</v>
      </c>
      <c r="B95" s="41" t="s">
        <v>180</v>
      </c>
      <c r="C95" s="48">
        <v>1.0</v>
      </c>
      <c r="D95" s="41" t="s">
        <v>159</v>
      </c>
      <c r="E95" s="39" t="s">
        <v>14</v>
      </c>
      <c r="F95" s="41"/>
      <c r="G95" s="39" t="s">
        <v>148</v>
      </c>
      <c r="H95" s="41" t="s">
        <v>4330</v>
      </c>
      <c r="I95" s="38" t="s">
        <v>227</v>
      </c>
      <c r="J95" s="39" t="s">
        <v>273</v>
      </c>
      <c r="K95" s="39" t="s">
        <v>323</v>
      </c>
      <c r="L95" s="43" t="s">
        <v>1054</v>
      </c>
      <c r="M95" s="39"/>
      <c r="N95" s="39"/>
      <c r="O95" s="39"/>
    </row>
    <row r="96">
      <c r="A96" s="70" t="s">
        <v>4331</v>
      </c>
      <c r="B96" s="41" t="s">
        <v>252</v>
      </c>
      <c r="C96" s="48">
        <v>1.0</v>
      </c>
      <c r="D96" s="41" t="s">
        <v>154</v>
      </c>
      <c r="E96" s="39" t="s">
        <v>7</v>
      </c>
      <c r="F96" s="41" t="s">
        <v>155</v>
      </c>
      <c r="G96" s="39" t="s">
        <v>148</v>
      </c>
      <c r="H96" s="41" t="s">
        <v>4332</v>
      </c>
      <c r="I96" s="39" t="s">
        <v>227</v>
      </c>
      <c r="J96" s="41" t="s">
        <v>165</v>
      </c>
      <c r="K96" s="39" t="s">
        <v>320</v>
      </c>
      <c r="L96" s="43" t="s">
        <v>4333</v>
      </c>
      <c r="M96" s="39"/>
      <c r="N96" s="39" t="s">
        <v>158</v>
      </c>
      <c r="O96" s="39" t="s">
        <v>247</v>
      </c>
    </row>
    <row r="97">
      <c r="A97" s="39" t="s">
        <v>146</v>
      </c>
      <c r="B97" s="39" t="s">
        <v>180</v>
      </c>
      <c r="C97" s="40">
        <v>1.0</v>
      </c>
      <c r="D97" s="39" t="s">
        <v>159</v>
      </c>
      <c r="E97" s="41" t="s">
        <v>11</v>
      </c>
      <c r="F97" s="39"/>
      <c r="G97" s="39" t="s">
        <v>148</v>
      </c>
      <c r="H97" s="262">
        <v>2.1285523020552E13</v>
      </c>
      <c r="I97" s="39" t="s">
        <v>227</v>
      </c>
      <c r="J97" s="41" t="s">
        <v>273</v>
      </c>
      <c r="K97" s="43" t="s">
        <v>329</v>
      </c>
      <c r="L97" s="59" t="s">
        <v>337</v>
      </c>
      <c r="M97" s="59"/>
      <c r="N97" s="59"/>
      <c r="O97" s="59"/>
    </row>
    <row r="98">
      <c r="A98" s="39" t="s">
        <v>146</v>
      </c>
      <c r="B98" s="39" t="s">
        <v>180</v>
      </c>
      <c r="C98" s="40">
        <v>1.0</v>
      </c>
      <c r="D98" s="39" t="s">
        <v>159</v>
      </c>
      <c r="E98" s="41" t="s">
        <v>11</v>
      </c>
      <c r="F98" s="39"/>
      <c r="G98" s="39" t="s">
        <v>148</v>
      </c>
      <c r="H98" s="262">
        <v>2.1285523020328E13</v>
      </c>
      <c r="I98" s="39" t="s">
        <v>227</v>
      </c>
      <c r="J98" s="41" t="s">
        <v>273</v>
      </c>
      <c r="K98" s="43" t="s">
        <v>329</v>
      </c>
      <c r="L98" s="59" t="s">
        <v>337</v>
      </c>
      <c r="M98" s="59"/>
      <c r="N98" s="59"/>
      <c r="O98" s="59"/>
    </row>
    <row r="99">
      <c r="A99" s="39" t="s">
        <v>4331</v>
      </c>
      <c r="B99" s="39" t="s">
        <v>180</v>
      </c>
      <c r="C99" s="40">
        <v>1.0</v>
      </c>
      <c r="D99" s="39" t="s">
        <v>159</v>
      </c>
      <c r="E99" s="41" t="s">
        <v>11</v>
      </c>
      <c r="F99" s="39"/>
      <c r="G99" s="39" t="s">
        <v>148</v>
      </c>
      <c r="H99" s="58">
        <v>2.1285523020402E13</v>
      </c>
      <c r="I99" s="39" t="s">
        <v>227</v>
      </c>
      <c r="J99" s="41" t="s">
        <v>273</v>
      </c>
      <c r="K99" s="43" t="s">
        <v>329</v>
      </c>
      <c r="L99" s="59" t="s">
        <v>330</v>
      </c>
      <c r="M99" s="59" t="s">
        <v>4334</v>
      </c>
      <c r="N99" s="59"/>
      <c r="O99" s="59"/>
    </row>
    <row r="100">
      <c r="A100" s="39" t="s">
        <v>146</v>
      </c>
      <c r="B100" s="39" t="s">
        <v>180</v>
      </c>
      <c r="C100" s="40">
        <v>1.0</v>
      </c>
      <c r="D100" s="39" t="s">
        <v>159</v>
      </c>
      <c r="E100" s="41" t="s">
        <v>12</v>
      </c>
      <c r="F100" s="39"/>
      <c r="G100" s="39" t="s">
        <v>148</v>
      </c>
      <c r="H100" s="58">
        <v>2.127552010102E13</v>
      </c>
      <c r="I100" s="39" t="s">
        <v>227</v>
      </c>
      <c r="J100" s="41" t="s">
        <v>273</v>
      </c>
      <c r="K100" s="43" t="s">
        <v>336</v>
      </c>
      <c r="L100" s="59" t="s">
        <v>337</v>
      </c>
      <c r="M100" s="59"/>
      <c r="N100" s="59"/>
      <c r="O100" s="59"/>
    </row>
    <row r="101">
      <c r="A101" s="41" t="s">
        <v>146</v>
      </c>
      <c r="B101" s="39" t="s">
        <v>180</v>
      </c>
      <c r="C101" s="40">
        <v>1.0</v>
      </c>
      <c r="D101" s="39" t="s">
        <v>159</v>
      </c>
      <c r="E101" s="41" t="s">
        <v>13</v>
      </c>
      <c r="F101" s="39"/>
      <c r="G101" s="39" t="s">
        <v>148</v>
      </c>
      <c r="H101" s="58" t="s">
        <v>4335</v>
      </c>
      <c r="I101" s="39" t="s">
        <v>227</v>
      </c>
      <c r="J101" s="41" t="s">
        <v>273</v>
      </c>
      <c r="K101" s="43" t="s">
        <v>528</v>
      </c>
      <c r="L101" s="59" t="s">
        <v>740</v>
      </c>
      <c r="M101" s="59"/>
      <c r="N101" s="59"/>
      <c r="O101" s="59"/>
    </row>
    <row r="102">
      <c r="A102" s="41" t="s">
        <v>146</v>
      </c>
      <c r="B102" s="39" t="s">
        <v>180</v>
      </c>
      <c r="C102" s="40">
        <v>1.0</v>
      </c>
      <c r="D102" s="39" t="s">
        <v>159</v>
      </c>
      <c r="E102" s="41" t="s">
        <v>19</v>
      </c>
      <c r="F102" s="39"/>
      <c r="G102" s="39" t="s">
        <v>148</v>
      </c>
      <c r="H102" s="58"/>
      <c r="I102" s="39" t="s">
        <v>227</v>
      </c>
      <c r="J102" s="41" t="s">
        <v>308</v>
      </c>
      <c r="K102" s="122"/>
      <c r="L102" s="59" t="s">
        <v>1954</v>
      </c>
      <c r="M102" s="59"/>
      <c r="N102" s="59"/>
      <c r="O102" s="59"/>
    </row>
    <row r="103">
      <c r="A103" s="41" t="s">
        <v>146</v>
      </c>
      <c r="B103" s="39" t="s">
        <v>180</v>
      </c>
      <c r="C103" s="40">
        <v>1.0</v>
      </c>
      <c r="D103" s="39" t="s">
        <v>159</v>
      </c>
      <c r="E103" s="41" t="s">
        <v>19</v>
      </c>
      <c r="F103" s="39"/>
      <c r="G103" s="39" t="s">
        <v>148</v>
      </c>
      <c r="H103" s="58"/>
      <c r="I103" s="39" t="s">
        <v>227</v>
      </c>
      <c r="J103" s="41" t="s">
        <v>308</v>
      </c>
      <c r="K103" s="122"/>
      <c r="L103" s="59" t="s">
        <v>1954</v>
      </c>
      <c r="M103" s="59"/>
      <c r="N103" s="59"/>
      <c r="O103" s="59"/>
    </row>
    <row r="104">
      <c r="A104" s="41" t="s">
        <v>146</v>
      </c>
      <c r="B104" s="39" t="s">
        <v>180</v>
      </c>
      <c r="C104" s="40">
        <v>1.0</v>
      </c>
      <c r="D104" s="39" t="s">
        <v>159</v>
      </c>
      <c r="E104" s="41" t="s">
        <v>19</v>
      </c>
      <c r="F104" s="39"/>
      <c r="G104" s="39" t="s">
        <v>148</v>
      </c>
      <c r="H104" s="58"/>
      <c r="I104" s="39" t="s">
        <v>227</v>
      </c>
      <c r="J104" s="41" t="s">
        <v>308</v>
      </c>
      <c r="K104" s="122"/>
      <c r="L104" s="59" t="s">
        <v>1954</v>
      </c>
      <c r="M104" s="59"/>
      <c r="N104" s="59"/>
      <c r="O104" s="59"/>
    </row>
    <row r="105">
      <c r="A105" s="39" t="s">
        <v>146</v>
      </c>
      <c r="B105" s="41" t="s">
        <v>180</v>
      </c>
      <c r="C105" s="48">
        <v>1.0</v>
      </c>
      <c r="D105" s="41" t="s">
        <v>154</v>
      </c>
      <c r="E105" s="39" t="s">
        <v>6</v>
      </c>
      <c r="F105" s="41" t="s">
        <v>155</v>
      </c>
      <c r="G105" s="39" t="s">
        <v>148</v>
      </c>
      <c r="H105" s="41" t="s">
        <v>4336</v>
      </c>
      <c r="I105" s="39">
        <v>6627219.0</v>
      </c>
      <c r="J105" s="41" t="s">
        <v>150</v>
      </c>
      <c r="K105" s="43" t="s">
        <v>157</v>
      </c>
      <c r="L105" s="59" t="s">
        <v>1273</v>
      </c>
      <c r="M105" s="59"/>
      <c r="N105" s="59"/>
      <c r="O105" s="59"/>
    </row>
    <row r="106">
      <c r="A106" s="38" t="s">
        <v>146</v>
      </c>
      <c r="B106" s="39" t="s">
        <v>180</v>
      </c>
      <c r="C106" s="40">
        <v>1.0</v>
      </c>
      <c r="D106" s="39" t="s">
        <v>154</v>
      </c>
      <c r="E106" s="41" t="s">
        <v>8</v>
      </c>
      <c r="F106" s="39"/>
      <c r="G106" s="41" t="s">
        <v>148</v>
      </c>
      <c r="H106" s="39" t="s">
        <v>4337</v>
      </c>
      <c r="I106" s="41">
        <v>6628110.0</v>
      </c>
      <c r="J106" s="39" t="s">
        <v>206</v>
      </c>
      <c r="K106" s="41" t="s">
        <v>410</v>
      </c>
      <c r="L106" s="59" t="s">
        <v>4338</v>
      </c>
      <c r="M106" s="59"/>
      <c r="N106" s="59"/>
      <c r="O106" s="59"/>
    </row>
    <row r="107">
      <c r="A107" s="41" t="s">
        <v>4339</v>
      </c>
      <c r="B107" s="39" t="s">
        <v>260</v>
      </c>
      <c r="C107" s="40">
        <v>1.0</v>
      </c>
      <c r="D107" s="39" t="s">
        <v>154</v>
      </c>
      <c r="E107" s="41" t="s">
        <v>7</v>
      </c>
      <c r="F107" s="39" t="s">
        <v>155</v>
      </c>
      <c r="G107" s="41" t="s">
        <v>148</v>
      </c>
      <c r="H107" s="39" t="s">
        <v>4340</v>
      </c>
      <c r="I107" s="41" t="s">
        <v>227</v>
      </c>
      <c r="J107" s="39" t="s">
        <v>165</v>
      </c>
      <c r="K107" s="41" t="s">
        <v>553</v>
      </c>
      <c r="L107" s="43" t="s">
        <v>4341</v>
      </c>
      <c r="M107" s="39"/>
      <c r="N107" s="39" t="s">
        <v>158</v>
      </c>
      <c r="O107" s="39" t="s">
        <v>264</v>
      </c>
    </row>
    <row r="108">
      <c r="A108" s="186" t="s">
        <v>146</v>
      </c>
      <c r="B108" s="78" t="s">
        <v>180</v>
      </c>
      <c r="C108" s="187">
        <v>1.0</v>
      </c>
      <c r="D108" s="188" t="s">
        <v>154</v>
      </c>
      <c r="E108" s="189" t="s">
        <v>6</v>
      </c>
      <c r="F108" s="78" t="s">
        <v>155</v>
      </c>
      <c r="G108" s="189" t="s">
        <v>148</v>
      </c>
      <c r="H108" s="184" t="s">
        <v>227</v>
      </c>
      <c r="I108" s="189" t="s">
        <v>227</v>
      </c>
      <c r="J108" s="41" t="s">
        <v>308</v>
      </c>
      <c r="K108" s="185" t="s">
        <v>3706</v>
      </c>
      <c r="L108" s="43" t="s">
        <v>3707</v>
      </c>
      <c r="M108" s="39"/>
      <c r="N108" s="39"/>
      <c r="O108" s="39"/>
    </row>
    <row r="109">
      <c r="A109" s="186" t="s">
        <v>146</v>
      </c>
      <c r="B109" s="78" t="s">
        <v>180</v>
      </c>
      <c r="C109" s="187">
        <v>1.0</v>
      </c>
      <c r="D109" s="188" t="s">
        <v>154</v>
      </c>
      <c r="E109" s="189" t="s">
        <v>6</v>
      </c>
      <c r="F109" s="78" t="s">
        <v>155</v>
      </c>
      <c r="G109" s="189" t="s">
        <v>148</v>
      </c>
      <c r="H109" s="184" t="s">
        <v>227</v>
      </c>
      <c r="I109" s="189" t="s">
        <v>227</v>
      </c>
      <c r="J109" s="41" t="s">
        <v>308</v>
      </c>
      <c r="K109" s="185" t="s">
        <v>3706</v>
      </c>
      <c r="L109" s="43" t="s">
        <v>3707</v>
      </c>
      <c r="M109" s="39"/>
      <c r="N109" s="39"/>
      <c r="O109" s="39"/>
    </row>
    <row r="110">
      <c r="A110" s="186" t="s">
        <v>146</v>
      </c>
      <c r="B110" s="78" t="s">
        <v>180</v>
      </c>
      <c r="C110" s="187">
        <v>1.0</v>
      </c>
      <c r="D110" s="188" t="s">
        <v>154</v>
      </c>
      <c r="E110" s="189" t="s">
        <v>6</v>
      </c>
      <c r="F110" s="78" t="s">
        <v>155</v>
      </c>
      <c r="G110" s="189" t="s">
        <v>148</v>
      </c>
      <c r="H110" s="184" t="s">
        <v>227</v>
      </c>
      <c r="I110" s="189" t="s">
        <v>227</v>
      </c>
      <c r="J110" s="41" t="s">
        <v>308</v>
      </c>
      <c r="K110" s="185" t="s">
        <v>3706</v>
      </c>
      <c r="L110" s="43" t="s">
        <v>3707</v>
      </c>
      <c r="M110" s="39"/>
      <c r="N110" s="39"/>
      <c r="O110" s="39"/>
    </row>
    <row r="111">
      <c r="A111" s="189" t="s">
        <v>4342</v>
      </c>
      <c r="B111" s="78" t="s">
        <v>180</v>
      </c>
      <c r="C111" s="187">
        <v>1.0</v>
      </c>
      <c r="D111" s="188" t="s">
        <v>154</v>
      </c>
      <c r="E111" s="189" t="s">
        <v>7</v>
      </c>
      <c r="F111" s="78" t="s">
        <v>155</v>
      </c>
      <c r="G111" s="189" t="s">
        <v>148</v>
      </c>
      <c r="H111" s="184" t="s">
        <v>4343</v>
      </c>
      <c r="I111" s="189" t="s">
        <v>227</v>
      </c>
      <c r="J111" s="39" t="s">
        <v>165</v>
      </c>
      <c r="K111" s="170" t="s">
        <v>320</v>
      </c>
      <c r="L111" s="43" t="s">
        <v>4344</v>
      </c>
      <c r="M111" s="39"/>
      <c r="N111" s="39" t="s">
        <v>158</v>
      </c>
      <c r="O111" s="39" t="s">
        <v>247</v>
      </c>
    </row>
    <row r="112">
      <c r="A112" s="189" t="s">
        <v>146</v>
      </c>
      <c r="B112" s="78" t="s">
        <v>180</v>
      </c>
      <c r="C112" s="187">
        <v>1.0</v>
      </c>
      <c r="D112" s="188" t="s">
        <v>154</v>
      </c>
      <c r="E112" s="189" t="s">
        <v>6</v>
      </c>
      <c r="F112" s="78" t="s">
        <v>155</v>
      </c>
      <c r="G112" s="189" t="s">
        <v>148</v>
      </c>
      <c r="H112" s="184" t="s">
        <v>1927</v>
      </c>
      <c r="I112" s="189" t="s">
        <v>227</v>
      </c>
      <c r="J112" s="39" t="s">
        <v>150</v>
      </c>
      <c r="K112" s="67" t="s">
        <v>228</v>
      </c>
      <c r="L112" s="43" t="s">
        <v>4345</v>
      </c>
      <c r="M112" s="39"/>
      <c r="N112" s="39"/>
      <c r="O112" s="39"/>
    </row>
    <row r="113">
      <c r="A113" s="72" t="s">
        <v>4346</v>
      </c>
      <c r="B113" s="78" t="s">
        <v>653</v>
      </c>
      <c r="C113" s="187">
        <v>1.0</v>
      </c>
      <c r="D113" s="188" t="s">
        <v>154</v>
      </c>
      <c r="E113" s="189" t="s">
        <v>7</v>
      </c>
      <c r="F113" s="39" t="s">
        <v>155</v>
      </c>
      <c r="G113" s="189" t="s">
        <v>148</v>
      </c>
      <c r="H113" s="184" t="s">
        <v>4347</v>
      </c>
      <c r="I113" s="189" t="s">
        <v>227</v>
      </c>
      <c r="J113" s="39" t="s">
        <v>165</v>
      </c>
      <c r="K113" s="170" t="s">
        <v>320</v>
      </c>
      <c r="L113" s="43" t="s">
        <v>4348</v>
      </c>
      <c r="M113" s="39"/>
      <c r="N113" s="39" t="s">
        <v>158</v>
      </c>
      <c r="O113" s="39" t="s">
        <v>247</v>
      </c>
    </row>
    <row r="114">
      <c r="A114" s="39" t="s">
        <v>146</v>
      </c>
      <c r="B114" s="39" t="s">
        <v>180</v>
      </c>
      <c r="C114" s="40">
        <v>1.0</v>
      </c>
      <c r="D114" s="39" t="s">
        <v>159</v>
      </c>
      <c r="E114" s="41" t="s">
        <v>13</v>
      </c>
      <c r="F114" s="39"/>
      <c r="G114" s="39" t="s">
        <v>148</v>
      </c>
      <c r="H114" s="58" t="s">
        <v>4349</v>
      </c>
      <c r="I114" s="39" t="s">
        <v>227</v>
      </c>
      <c r="J114" s="41" t="s">
        <v>273</v>
      </c>
      <c r="K114" s="43" t="s">
        <v>371</v>
      </c>
      <c r="L114" s="59" t="s">
        <v>1600</v>
      </c>
      <c r="M114" s="39"/>
      <c r="N114" s="39"/>
      <c r="O114" s="39"/>
    </row>
    <row r="115">
      <c r="A115" s="41" t="s">
        <v>4350</v>
      </c>
      <c r="B115" s="39" t="s">
        <v>547</v>
      </c>
      <c r="C115" s="40">
        <v>1.0</v>
      </c>
      <c r="D115" s="39" t="s">
        <v>154</v>
      </c>
      <c r="E115" s="41" t="s">
        <v>7</v>
      </c>
      <c r="F115" s="39" t="s">
        <v>155</v>
      </c>
      <c r="G115" s="47" t="s">
        <v>148</v>
      </c>
      <c r="H115" s="58" t="s">
        <v>4351</v>
      </c>
      <c r="I115" s="39" t="s">
        <v>227</v>
      </c>
      <c r="J115" s="41" t="s">
        <v>165</v>
      </c>
      <c r="K115" s="43" t="s">
        <v>320</v>
      </c>
      <c r="L115" s="59" t="s">
        <v>1074</v>
      </c>
      <c r="M115" s="39"/>
      <c r="N115" s="39"/>
      <c r="O115" s="39"/>
    </row>
    <row r="116">
      <c r="A116" s="41" t="s">
        <v>2547</v>
      </c>
      <c r="B116" s="39" t="s">
        <v>180</v>
      </c>
      <c r="C116" s="40">
        <v>1.0</v>
      </c>
      <c r="D116" s="39" t="s">
        <v>154</v>
      </c>
      <c r="E116" s="41" t="s">
        <v>6</v>
      </c>
      <c r="F116" s="39" t="s">
        <v>155</v>
      </c>
      <c r="G116" s="41" t="s">
        <v>148</v>
      </c>
      <c r="H116" s="39"/>
      <c r="I116" s="41" t="s">
        <v>227</v>
      </c>
      <c r="J116" s="39" t="s">
        <v>308</v>
      </c>
      <c r="K116" s="54" t="s">
        <v>378</v>
      </c>
      <c r="L116" s="59" t="s">
        <v>2548</v>
      </c>
      <c r="M116" s="39"/>
      <c r="N116" s="39"/>
      <c r="O116" s="39"/>
    </row>
    <row r="117">
      <c r="A117" s="41" t="s">
        <v>4352</v>
      </c>
      <c r="B117" s="39" t="s">
        <v>252</v>
      </c>
      <c r="C117" s="40">
        <v>1.0</v>
      </c>
      <c r="D117" s="39" t="s">
        <v>154</v>
      </c>
      <c r="E117" s="41" t="s">
        <v>7</v>
      </c>
      <c r="F117" s="39" t="s">
        <v>155</v>
      </c>
      <c r="G117" s="47" t="s">
        <v>148</v>
      </c>
      <c r="H117" s="58" t="s">
        <v>4353</v>
      </c>
      <c r="I117" s="39" t="s">
        <v>227</v>
      </c>
      <c r="J117" s="41" t="s">
        <v>165</v>
      </c>
      <c r="K117" s="43" t="s">
        <v>320</v>
      </c>
      <c r="L117" s="59" t="s">
        <v>4354</v>
      </c>
      <c r="M117" s="39"/>
      <c r="N117" s="39"/>
      <c r="O117" s="39"/>
    </row>
    <row r="118">
      <c r="A118" s="41" t="s">
        <v>4355</v>
      </c>
      <c r="B118" s="39" t="s">
        <v>180</v>
      </c>
      <c r="C118" s="40">
        <v>1.0</v>
      </c>
      <c r="D118" s="39" t="s">
        <v>159</v>
      </c>
      <c r="E118" s="41" t="s">
        <v>17</v>
      </c>
      <c r="F118" s="39"/>
      <c r="G118" s="47" t="s">
        <v>148</v>
      </c>
      <c r="H118" s="58" t="s">
        <v>4356</v>
      </c>
      <c r="I118" s="39" t="s">
        <v>227</v>
      </c>
      <c r="J118" s="41" t="s">
        <v>273</v>
      </c>
      <c r="K118" s="43" t="s">
        <v>373</v>
      </c>
      <c r="L118" s="59" t="s">
        <v>388</v>
      </c>
      <c r="M118" s="39"/>
      <c r="N118" s="39"/>
      <c r="O118" s="39"/>
    </row>
    <row r="119">
      <c r="A119" s="88"/>
      <c r="B119" s="86"/>
      <c r="C119" s="198"/>
      <c r="D119" s="86"/>
      <c r="E119" s="88"/>
      <c r="F119" s="112"/>
      <c r="G119" s="88"/>
      <c r="H119" s="86"/>
      <c r="I119" s="88"/>
      <c r="J119" s="86"/>
      <c r="K119" s="88"/>
      <c r="L119" s="113"/>
      <c r="M119" s="114"/>
      <c r="N119" s="114"/>
      <c r="O119" s="114"/>
    </row>
    <row r="120">
      <c r="A120" s="89"/>
      <c r="B120" s="62"/>
      <c r="C120" s="90"/>
      <c r="D120" s="62"/>
      <c r="E120" s="62"/>
      <c r="F120" s="62"/>
      <c r="G120" s="62"/>
      <c r="H120" s="62"/>
      <c r="I120" s="62"/>
      <c r="J120" s="116"/>
      <c r="K120" s="62"/>
      <c r="L120" s="91"/>
      <c r="M120" s="62"/>
      <c r="N120" s="62"/>
      <c r="O120" s="62"/>
    </row>
    <row r="121">
      <c r="A121" s="89" t="s">
        <v>154</v>
      </c>
      <c r="B121" s="62"/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53" t="s">
        <v>6</v>
      </c>
      <c r="B122" s="62">
        <f t="shared" ref="B122:B124" si="1">COUNTIF($E$2:$E$119,A122)</f>
        <v>24</v>
      </c>
      <c r="C122" s="90"/>
      <c r="D122" s="62"/>
      <c r="J122" s="62"/>
      <c r="K122" s="62"/>
      <c r="L122" s="91"/>
      <c r="M122" s="62"/>
      <c r="N122" s="62"/>
      <c r="O122" s="62"/>
    </row>
    <row r="123">
      <c r="A123" s="53" t="s">
        <v>7</v>
      </c>
      <c r="B123" s="62">
        <f t="shared" si="1"/>
        <v>7</v>
      </c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8</v>
      </c>
      <c r="B124" s="62">
        <f t="shared" si="1"/>
        <v>7</v>
      </c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89" t="s">
        <v>9</v>
      </c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53" t="s">
        <v>9</v>
      </c>
      <c r="B126" s="62">
        <f t="shared" ref="B126:B127" si="2">COUNTIF($E$2:$E$119,A126)</f>
        <v>23</v>
      </c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53" t="s">
        <v>10</v>
      </c>
      <c r="B127" s="62">
        <f t="shared" si="2"/>
        <v>0</v>
      </c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89" t="s">
        <v>393</v>
      </c>
      <c r="B128" s="62"/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53" t="s">
        <v>11</v>
      </c>
      <c r="B129" s="62">
        <f t="shared" ref="B129:B143" si="3">COUNTIF($E$2:$E$119,A129)</f>
        <v>3</v>
      </c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53" t="s">
        <v>12</v>
      </c>
      <c r="B130" s="62">
        <f t="shared" si="3"/>
        <v>1</v>
      </c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58" t="s">
        <v>13</v>
      </c>
      <c r="B131" s="62">
        <f t="shared" si="3"/>
        <v>3</v>
      </c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53" t="s">
        <v>14</v>
      </c>
      <c r="B132" s="62">
        <f t="shared" si="3"/>
        <v>4</v>
      </c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53" t="s">
        <v>16</v>
      </c>
      <c r="B133" s="62">
        <f t="shared" si="3"/>
        <v>3</v>
      </c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53" t="s">
        <v>17</v>
      </c>
      <c r="B134" s="62">
        <f t="shared" si="3"/>
        <v>4</v>
      </c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53" t="s">
        <v>19</v>
      </c>
      <c r="B135" s="62">
        <f t="shared" si="3"/>
        <v>9</v>
      </c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53" t="s">
        <v>20</v>
      </c>
      <c r="B136" s="62">
        <f t="shared" si="3"/>
        <v>5</v>
      </c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53" t="s">
        <v>21</v>
      </c>
      <c r="B137" s="62">
        <f t="shared" si="3"/>
        <v>6</v>
      </c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53" t="s">
        <v>22</v>
      </c>
      <c r="B138" s="62">
        <f t="shared" si="3"/>
        <v>9</v>
      </c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53" t="s">
        <v>23</v>
      </c>
      <c r="B139" s="62">
        <f t="shared" si="3"/>
        <v>0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53" t="s">
        <v>24</v>
      </c>
      <c r="B140" s="62">
        <f t="shared" si="3"/>
        <v>1</v>
      </c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53" t="s">
        <v>25</v>
      </c>
      <c r="B141" s="62">
        <f t="shared" si="3"/>
        <v>0</v>
      </c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53" t="s">
        <v>26</v>
      </c>
      <c r="B142" s="62">
        <f t="shared" si="3"/>
        <v>2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53" t="s">
        <v>28</v>
      </c>
      <c r="B143" s="62">
        <f t="shared" si="3"/>
        <v>0</v>
      </c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89" t="s">
        <v>394</v>
      </c>
      <c r="B144" s="93">
        <f>SUM(B122:B143)</f>
        <v>111</v>
      </c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89" t="s">
        <v>6</v>
      </c>
      <c r="B146" s="62"/>
      <c r="C146" s="94" t="s">
        <v>394</v>
      </c>
      <c r="D146" s="94"/>
      <c r="E146" s="94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95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53" t="s">
        <v>150</v>
      </c>
      <c r="B148" s="96" t="s">
        <v>157</v>
      </c>
      <c r="C148" s="117">
        <f t="shared" ref="C148:C153" si="4">COUNTIF($K$2:$K$185,B148)</f>
        <v>3</v>
      </c>
      <c r="D148" s="92"/>
      <c r="E148" s="9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53" t="s">
        <v>150</v>
      </c>
      <c r="B149" s="53" t="s">
        <v>228</v>
      </c>
      <c r="C149" s="117">
        <f t="shared" si="4"/>
        <v>2</v>
      </c>
      <c r="D149" s="92"/>
      <c r="E149" s="9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5" t="s">
        <v>308</v>
      </c>
      <c r="B150" s="65" t="s">
        <v>308</v>
      </c>
      <c r="C150" s="117">
        <f t="shared" si="4"/>
        <v>1</v>
      </c>
      <c r="D150" s="92"/>
      <c r="E150" s="9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5" t="s">
        <v>308</v>
      </c>
      <c r="B151" s="53" t="s">
        <v>3706</v>
      </c>
      <c r="C151" s="117">
        <f t="shared" si="4"/>
        <v>3</v>
      </c>
      <c r="D151" s="92"/>
      <c r="E151" s="9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 t="s">
        <v>165</v>
      </c>
      <c r="B152" s="96" t="s">
        <v>166</v>
      </c>
      <c r="C152" s="117">
        <f t="shared" si="4"/>
        <v>3</v>
      </c>
      <c r="D152" s="92"/>
      <c r="E152" s="9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 t="s">
        <v>165</v>
      </c>
      <c r="B153" s="62" t="s">
        <v>178</v>
      </c>
      <c r="C153" s="117">
        <f t="shared" si="4"/>
        <v>11</v>
      </c>
      <c r="D153" s="92"/>
      <c r="E153" s="9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97"/>
      <c r="B154" s="62"/>
      <c r="C154" s="90"/>
      <c r="D154" s="90"/>
      <c r="E154" s="90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89" t="s">
        <v>7</v>
      </c>
      <c r="B155" s="62"/>
      <c r="C155" s="90"/>
      <c r="D155" s="90"/>
      <c r="E155" s="90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90"/>
      <c r="E156" s="90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 t="s">
        <v>165</v>
      </c>
      <c r="B157" s="55" t="s">
        <v>553</v>
      </c>
      <c r="C157" s="90">
        <f t="shared" ref="C157:C159" si="5">COUNTIF($K$2:$K$182,B157)</f>
        <v>1</v>
      </c>
      <c r="D157" s="92"/>
      <c r="E157" s="9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 t="s">
        <v>165</v>
      </c>
      <c r="B158" s="55" t="s">
        <v>320</v>
      </c>
      <c r="C158" s="90">
        <f t="shared" si="5"/>
        <v>5</v>
      </c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53" t="s">
        <v>165</v>
      </c>
      <c r="B159" s="53" t="s">
        <v>262</v>
      </c>
      <c r="C159" s="90">
        <f t="shared" si="5"/>
        <v>1</v>
      </c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</sheetData>
  <autoFilter ref="$A$1:$O$118"/>
  <dataValidations>
    <dataValidation type="list" allowBlank="1" sqref="B93 B96:B105 B108:B115 B117:B118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19">
      <formula1>"INACTIVO,OPERATIVO"</formula1>
    </dataValidation>
    <dataValidation type="list" allowBlank="1" sqref="J89 J116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E2:E88 E90:E105 E107:E115 E117:E11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E89 E106 E116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95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J85:J86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89 B116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85:B86 B106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2:J80 J107 J111:J113 J119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J95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80 F87:F88 F90:F94 F96:F105 F107:F119">
      <formula1>"LINUX CENTOS,LINUX FEDORA,LINUX UBUNTU,NO APLICA,OTRO,WINDOWS XP,WINDOWS 7,WINDOWS 10,"</formula1>
    </dataValidation>
    <dataValidation type="list" allowBlank="1" sqref="J106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J92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88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B2:B80 B107 B119">
      <formula1>"ABASTECIMIENTO,ADMINISTRACIÓN,AGLOMERANTES,BODEGA,CAJAS,CAPACITACIÓN,CASINO,CLUB AHORRO,COMERCIAL,COMPRAS,CONTABILIDAD,CONTROL GUARDIA,CONTROL DE GESTIÓN,COTIZACIÓN,CRÉDITO Y COBRANZA,DESPACHO,DIMENSIONADO,DISEÑO,ENTRETECHO,EXISTENCIAS,FERCO,GERENCIA,IMPO"&amp;"RTACIONES,INVENTARIO,JEFATURA SUCURSAL,JEFATURA DE SECCIÓN,LAMINADO,LOGÍSTICA,MARKETING,MESÓN,OFICINA JOPE,OPERACIONES,PASILLO,PATIO,PERFILES,PICKING,PINTURA,PREVENCIÓN DE RIESGOS,PROVEEDORES,RECEPCIÓN,RELOJ CONTROL,RRHH,SEGURIDAD,SALA DE REUNIÓN,SALÓN PR"&amp;"INCIPAL,SERVICIO CLIENTE,SERVIDORES,TESORERÍA,TI,TIENDA JS5,VENTAS,VENTAS EMPRESAS,VENTAS MAYORISTA,ZONA DE CARGA"</formula1>
    </dataValidation>
    <dataValidation type="list" allowBlank="1" sqref="J87 J93 J108:J110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119">
      <formula1>"COMPUTADOR,MONITOR,PERIFÉRICO"</formula1>
    </dataValidation>
    <dataValidation type="list" allowBlank="1" sqref="J96:J105 J114:J115 J117:J118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92 B94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F85:F86 F89 F106">
      <formula1>"WINDOWS XP,WINDOWS 7,WINDOWS 10,NO APLICA,OTRO"</formula1>
    </dataValidation>
    <dataValidation type="list" allowBlank="1" sqref="F81:F84 F95">
      <formula1>"LINUX FEDORA,NO APLICA,OTRO,WINDOWS XP,WINDOWS 7,WINDOWS 10,"</formula1>
    </dataValidation>
    <dataValidation type="list" allowBlank="1" sqref="J81:J84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88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90:J91 J94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81:B84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B8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  <dataValidation type="list" allowBlank="1" sqref="B90:B91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20.75"/>
    <col customWidth="1" min="14" max="14" width="21.63"/>
    <col customWidth="1" min="15" max="15" width="20.5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7" t="s">
        <v>4357</v>
      </c>
      <c r="B2" s="41" t="s">
        <v>204</v>
      </c>
      <c r="C2" s="48">
        <v>1.0</v>
      </c>
      <c r="D2" s="41" t="s">
        <v>154</v>
      </c>
      <c r="E2" s="39" t="s">
        <v>8</v>
      </c>
      <c r="F2" s="41" t="s">
        <v>1185</v>
      </c>
      <c r="G2" s="39" t="s">
        <v>148</v>
      </c>
      <c r="H2" s="41" t="s">
        <v>4358</v>
      </c>
      <c r="I2" s="39">
        <v>6447487.0</v>
      </c>
      <c r="J2" s="41" t="s">
        <v>206</v>
      </c>
      <c r="K2" s="39" t="s">
        <v>376</v>
      </c>
      <c r="L2" s="107" t="s">
        <v>3107</v>
      </c>
      <c r="M2" s="39"/>
      <c r="N2" s="39"/>
      <c r="O2" s="39"/>
    </row>
    <row r="3">
      <c r="A3" s="47" t="s">
        <v>4357</v>
      </c>
      <c r="B3" s="41" t="s">
        <v>204</v>
      </c>
      <c r="C3" s="48">
        <v>1.0</v>
      </c>
      <c r="D3" s="41" t="s">
        <v>159</v>
      </c>
      <c r="E3" s="39" t="s">
        <v>19</v>
      </c>
      <c r="F3" s="49"/>
      <c r="G3" s="39" t="s">
        <v>148</v>
      </c>
      <c r="H3" s="41" t="s">
        <v>1543</v>
      </c>
      <c r="I3" s="39">
        <v>6447488.0</v>
      </c>
      <c r="J3" s="41" t="s">
        <v>206</v>
      </c>
      <c r="K3" s="39" t="s">
        <v>151</v>
      </c>
      <c r="L3" s="107" t="s">
        <v>4359</v>
      </c>
      <c r="M3" s="39"/>
      <c r="N3" s="39"/>
      <c r="O3" s="39"/>
    </row>
    <row r="4">
      <c r="A4" s="47" t="s">
        <v>4357</v>
      </c>
      <c r="B4" s="41" t="s">
        <v>204</v>
      </c>
      <c r="C4" s="48">
        <v>1.0</v>
      </c>
      <c r="D4" s="41" t="s">
        <v>159</v>
      </c>
      <c r="E4" s="39" t="s">
        <v>22</v>
      </c>
      <c r="F4" s="49"/>
      <c r="G4" s="39" t="s">
        <v>148</v>
      </c>
      <c r="H4" s="41">
        <v>8210685.0</v>
      </c>
      <c r="I4" s="39">
        <v>6447489.0</v>
      </c>
      <c r="J4" s="41" t="s">
        <v>206</v>
      </c>
      <c r="K4" s="39" t="s">
        <v>206</v>
      </c>
      <c r="L4" s="107" t="s">
        <v>3107</v>
      </c>
      <c r="M4" s="39"/>
      <c r="N4" s="39"/>
      <c r="O4" s="39"/>
    </row>
    <row r="5">
      <c r="A5" s="47" t="s">
        <v>4357</v>
      </c>
      <c r="B5" s="41" t="s">
        <v>204</v>
      </c>
      <c r="C5" s="48">
        <v>1.0</v>
      </c>
      <c r="D5" s="41" t="s">
        <v>9</v>
      </c>
      <c r="E5" s="39" t="s">
        <v>9</v>
      </c>
      <c r="F5" s="49"/>
      <c r="G5" s="39" t="s">
        <v>148</v>
      </c>
      <c r="H5" s="41" t="s">
        <v>4360</v>
      </c>
      <c r="I5" s="39">
        <v>6447490.0</v>
      </c>
      <c r="J5" s="41" t="s">
        <v>165</v>
      </c>
      <c r="K5" s="39" t="s">
        <v>405</v>
      </c>
      <c r="L5" s="107" t="s">
        <v>3107</v>
      </c>
      <c r="M5" s="39"/>
      <c r="N5" s="39"/>
      <c r="O5" s="39"/>
    </row>
    <row r="6">
      <c r="A6" s="47" t="s">
        <v>4357</v>
      </c>
      <c r="B6" s="41" t="s">
        <v>204</v>
      </c>
      <c r="C6" s="48">
        <v>1.0</v>
      </c>
      <c r="D6" s="41" t="s">
        <v>154</v>
      </c>
      <c r="E6" s="39" t="s">
        <v>8</v>
      </c>
      <c r="F6" s="41" t="s">
        <v>1185</v>
      </c>
      <c r="G6" s="39" t="s">
        <v>148</v>
      </c>
      <c r="H6" s="41" t="s">
        <v>4361</v>
      </c>
      <c r="I6" s="39">
        <v>6626777.0</v>
      </c>
      <c r="J6" s="41" t="s">
        <v>206</v>
      </c>
      <c r="K6" s="39" t="s">
        <v>376</v>
      </c>
      <c r="L6" s="107" t="s">
        <v>3107</v>
      </c>
      <c r="M6" s="39"/>
      <c r="N6" s="39"/>
      <c r="O6" s="39"/>
    </row>
    <row r="7">
      <c r="A7" s="47" t="s">
        <v>4357</v>
      </c>
      <c r="B7" s="41" t="s">
        <v>204</v>
      </c>
      <c r="C7" s="48">
        <v>1.0</v>
      </c>
      <c r="D7" s="41" t="s">
        <v>9</v>
      </c>
      <c r="E7" s="39" t="s">
        <v>9</v>
      </c>
      <c r="F7" s="49"/>
      <c r="G7" s="39" t="s">
        <v>148</v>
      </c>
      <c r="H7" s="41" t="s">
        <v>4362</v>
      </c>
      <c r="I7" s="39">
        <v>6626778.0</v>
      </c>
      <c r="J7" s="41" t="s">
        <v>165</v>
      </c>
      <c r="K7" s="39" t="s">
        <v>405</v>
      </c>
      <c r="L7" s="107" t="s">
        <v>3107</v>
      </c>
      <c r="M7" s="39"/>
      <c r="N7" s="39"/>
      <c r="O7" s="39"/>
    </row>
    <row r="8">
      <c r="A8" s="47" t="s">
        <v>4357</v>
      </c>
      <c r="B8" s="41" t="s">
        <v>204</v>
      </c>
      <c r="C8" s="48">
        <v>1.0</v>
      </c>
      <c r="D8" s="41" t="s">
        <v>159</v>
      </c>
      <c r="E8" s="39" t="s">
        <v>22</v>
      </c>
      <c r="F8" s="49"/>
      <c r="G8" s="39" t="s">
        <v>148</v>
      </c>
      <c r="H8" s="41" t="s">
        <v>4363</v>
      </c>
      <c r="I8" s="39">
        <v>6626779.0</v>
      </c>
      <c r="J8" s="41" t="s">
        <v>206</v>
      </c>
      <c r="K8" s="39" t="s">
        <v>206</v>
      </c>
      <c r="L8" s="107" t="s">
        <v>3107</v>
      </c>
      <c r="M8" s="39"/>
      <c r="N8" s="39"/>
      <c r="O8" s="39"/>
    </row>
    <row r="9">
      <c r="A9" s="47" t="s">
        <v>4357</v>
      </c>
      <c r="B9" s="41" t="s">
        <v>204</v>
      </c>
      <c r="C9" s="48">
        <v>1.0</v>
      </c>
      <c r="D9" s="41" t="s">
        <v>159</v>
      </c>
      <c r="E9" s="39" t="s">
        <v>19</v>
      </c>
      <c r="F9" s="49"/>
      <c r="G9" s="39" t="s">
        <v>148</v>
      </c>
      <c r="H9" s="41" t="s">
        <v>151</v>
      </c>
      <c r="I9" s="39">
        <v>6626780.0</v>
      </c>
      <c r="J9" s="41" t="s">
        <v>206</v>
      </c>
      <c r="K9" s="39" t="s">
        <v>151</v>
      </c>
      <c r="L9" s="107" t="s">
        <v>4364</v>
      </c>
      <c r="M9" s="39"/>
      <c r="N9" s="39"/>
      <c r="O9" s="39"/>
    </row>
    <row r="10">
      <c r="A10" s="47" t="s">
        <v>4357</v>
      </c>
      <c r="B10" s="41" t="s">
        <v>204</v>
      </c>
      <c r="C10" s="48">
        <v>1.0</v>
      </c>
      <c r="D10" s="41" t="s">
        <v>159</v>
      </c>
      <c r="E10" s="39" t="s">
        <v>20</v>
      </c>
      <c r="F10" s="49"/>
      <c r="G10" s="39" t="s">
        <v>148</v>
      </c>
      <c r="H10" s="41" t="s">
        <v>4365</v>
      </c>
      <c r="I10" s="39">
        <v>6626781.0</v>
      </c>
      <c r="J10" s="41" t="s">
        <v>212</v>
      </c>
      <c r="K10" s="39" t="s">
        <v>213</v>
      </c>
      <c r="L10" s="107" t="s">
        <v>3107</v>
      </c>
      <c r="M10" s="39"/>
      <c r="N10" s="39"/>
      <c r="O10" s="39"/>
    </row>
    <row r="11">
      <c r="A11" s="47" t="s">
        <v>4357</v>
      </c>
      <c r="B11" s="41" t="s">
        <v>204</v>
      </c>
      <c r="C11" s="48">
        <v>1.0</v>
      </c>
      <c r="D11" s="41" t="s">
        <v>159</v>
      </c>
      <c r="E11" s="39" t="s">
        <v>21</v>
      </c>
      <c r="F11" s="49"/>
      <c r="G11" s="39" t="s">
        <v>148</v>
      </c>
      <c r="H11" s="41" t="s">
        <v>151</v>
      </c>
      <c r="I11" s="39">
        <v>6626782.0</v>
      </c>
      <c r="J11" s="41" t="s">
        <v>1107</v>
      </c>
      <c r="K11" s="39" t="s">
        <v>151</v>
      </c>
      <c r="L11" s="107" t="s">
        <v>4366</v>
      </c>
      <c r="M11" s="39"/>
      <c r="N11" s="39"/>
      <c r="O11" s="39"/>
    </row>
    <row r="12">
      <c r="A12" s="39" t="s">
        <v>146</v>
      </c>
      <c r="B12" s="41" t="s">
        <v>315</v>
      </c>
      <c r="C12" s="48">
        <v>1.0</v>
      </c>
      <c r="D12" s="41" t="s">
        <v>154</v>
      </c>
      <c r="E12" s="39" t="s">
        <v>6</v>
      </c>
      <c r="F12" s="41" t="s">
        <v>155</v>
      </c>
      <c r="G12" s="39" t="s">
        <v>148</v>
      </c>
      <c r="H12" s="41" t="s">
        <v>151</v>
      </c>
      <c r="I12" s="39">
        <v>6626797.0</v>
      </c>
      <c r="J12" s="41" t="s">
        <v>150</v>
      </c>
      <c r="K12" s="39" t="s">
        <v>151</v>
      </c>
      <c r="L12" s="107" t="s">
        <v>4367</v>
      </c>
      <c r="M12" s="39"/>
      <c r="N12" s="39"/>
      <c r="O12" s="39"/>
    </row>
    <row r="13">
      <c r="A13" s="39" t="s">
        <v>146</v>
      </c>
      <c r="B13" s="41" t="s">
        <v>315</v>
      </c>
      <c r="C13" s="48">
        <v>1.0</v>
      </c>
      <c r="D13" s="41" t="s">
        <v>9</v>
      </c>
      <c r="E13" s="39" t="s">
        <v>9</v>
      </c>
      <c r="F13" s="49"/>
      <c r="G13" s="39" t="s">
        <v>148</v>
      </c>
      <c r="H13" s="41" t="s">
        <v>4368</v>
      </c>
      <c r="I13" s="39">
        <v>6626798.0</v>
      </c>
      <c r="J13" s="41" t="s">
        <v>381</v>
      </c>
      <c r="K13" s="39" t="s">
        <v>822</v>
      </c>
      <c r="L13" s="107" t="s">
        <v>3107</v>
      </c>
      <c r="M13" s="39"/>
      <c r="N13" s="39"/>
      <c r="O13" s="39"/>
    </row>
    <row r="14">
      <c r="A14" s="39" t="s">
        <v>4369</v>
      </c>
      <c r="B14" s="41" t="s">
        <v>406</v>
      </c>
      <c r="C14" s="48">
        <v>1.0</v>
      </c>
      <c r="D14" s="41" t="s">
        <v>154</v>
      </c>
      <c r="E14" s="39" t="s">
        <v>6</v>
      </c>
      <c r="F14" s="41" t="s">
        <v>155</v>
      </c>
      <c r="G14" s="39" t="s">
        <v>148</v>
      </c>
      <c r="H14" s="41" t="s">
        <v>4370</v>
      </c>
      <c r="I14" s="39">
        <v>6483997.0</v>
      </c>
      <c r="J14" s="41" t="s">
        <v>165</v>
      </c>
      <c r="K14" s="39" t="s">
        <v>178</v>
      </c>
      <c r="L14" s="107" t="s">
        <v>3107</v>
      </c>
      <c r="M14" s="39"/>
      <c r="N14" s="39"/>
      <c r="O14" s="39"/>
    </row>
    <row r="15">
      <c r="A15" s="39" t="s">
        <v>4369</v>
      </c>
      <c r="B15" s="41" t="s">
        <v>406</v>
      </c>
      <c r="C15" s="48">
        <v>1.0</v>
      </c>
      <c r="D15" s="41" t="s">
        <v>9</v>
      </c>
      <c r="E15" s="39" t="s">
        <v>9</v>
      </c>
      <c r="F15" s="49"/>
      <c r="G15" s="39" t="s">
        <v>148</v>
      </c>
      <c r="H15" s="41" t="s">
        <v>4371</v>
      </c>
      <c r="I15" s="39">
        <v>6483998.0</v>
      </c>
      <c r="J15" s="41" t="s">
        <v>381</v>
      </c>
      <c r="K15" s="39" t="s">
        <v>822</v>
      </c>
      <c r="L15" s="107" t="s">
        <v>3107</v>
      </c>
      <c r="M15" s="39"/>
      <c r="N15" s="39"/>
      <c r="O15" s="39"/>
    </row>
    <row r="16">
      <c r="A16" s="39" t="s">
        <v>146</v>
      </c>
      <c r="B16" s="41" t="s">
        <v>406</v>
      </c>
      <c r="C16" s="48">
        <v>1.0</v>
      </c>
      <c r="D16" s="41" t="s">
        <v>9</v>
      </c>
      <c r="E16" s="39" t="s">
        <v>9</v>
      </c>
      <c r="F16" s="49"/>
      <c r="G16" s="39" t="s">
        <v>148</v>
      </c>
      <c r="H16" s="41" t="s">
        <v>4372</v>
      </c>
      <c r="I16" s="39">
        <v>6483999.0</v>
      </c>
      <c r="J16" s="41" t="s">
        <v>381</v>
      </c>
      <c r="K16" s="39" t="s">
        <v>822</v>
      </c>
      <c r="L16" s="107" t="s">
        <v>3107</v>
      </c>
      <c r="M16" s="39"/>
      <c r="N16" s="39"/>
      <c r="O16" s="39"/>
    </row>
    <row r="17">
      <c r="A17" s="39" t="s">
        <v>146</v>
      </c>
      <c r="B17" s="41" t="s">
        <v>406</v>
      </c>
      <c r="C17" s="48">
        <v>1.0</v>
      </c>
      <c r="D17" s="41" t="s">
        <v>154</v>
      </c>
      <c r="E17" s="39" t="s">
        <v>6</v>
      </c>
      <c r="F17" s="41" t="s">
        <v>155</v>
      </c>
      <c r="G17" s="39" t="s">
        <v>148</v>
      </c>
      <c r="H17" s="41" t="s">
        <v>4373</v>
      </c>
      <c r="I17" s="39">
        <v>6484000.0</v>
      </c>
      <c r="J17" s="41" t="s">
        <v>165</v>
      </c>
      <c r="K17" s="39" t="s">
        <v>178</v>
      </c>
      <c r="L17" s="107" t="s">
        <v>3107</v>
      </c>
      <c r="M17" s="39"/>
      <c r="N17" s="39"/>
      <c r="O17" s="39"/>
    </row>
    <row r="18">
      <c r="A18" s="39" t="s">
        <v>146</v>
      </c>
      <c r="B18" s="41" t="s">
        <v>406</v>
      </c>
      <c r="C18" s="48">
        <v>1.0</v>
      </c>
      <c r="D18" s="41" t="s">
        <v>159</v>
      </c>
      <c r="E18" s="39" t="s">
        <v>17</v>
      </c>
      <c r="F18" s="49"/>
      <c r="G18" s="39" t="s">
        <v>148</v>
      </c>
      <c r="H18" s="41" t="s">
        <v>4374</v>
      </c>
      <c r="I18" s="39">
        <v>6484001.0</v>
      </c>
      <c r="J18" s="41" t="s">
        <v>189</v>
      </c>
      <c r="K18" s="39" t="s">
        <v>190</v>
      </c>
      <c r="L18" s="107" t="s">
        <v>3107</v>
      </c>
      <c r="M18" s="39"/>
      <c r="N18" s="39"/>
      <c r="O18" s="39"/>
    </row>
    <row r="19">
      <c r="A19" s="47" t="s">
        <v>4357</v>
      </c>
      <c r="B19" s="41" t="s">
        <v>406</v>
      </c>
      <c r="C19" s="48">
        <v>1.0</v>
      </c>
      <c r="D19" s="41" t="s">
        <v>9</v>
      </c>
      <c r="E19" s="39" t="s">
        <v>9</v>
      </c>
      <c r="F19" s="41" t="s">
        <v>1799</v>
      </c>
      <c r="G19" s="39" t="s">
        <v>148</v>
      </c>
      <c r="H19" s="41" t="s">
        <v>4375</v>
      </c>
      <c r="I19" s="39">
        <v>6484010.0</v>
      </c>
      <c r="J19" s="41" t="s">
        <v>381</v>
      </c>
      <c r="K19" s="39" t="s">
        <v>822</v>
      </c>
      <c r="L19" s="107" t="s">
        <v>3107</v>
      </c>
      <c r="M19" s="39"/>
      <c r="N19" s="39"/>
      <c r="O19" s="39"/>
    </row>
    <row r="20">
      <c r="A20" s="47" t="s">
        <v>4357</v>
      </c>
      <c r="B20" s="41" t="s">
        <v>406</v>
      </c>
      <c r="C20" s="48">
        <v>1.0</v>
      </c>
      <c r="D20" s="41" t="s">
        <v>154</v>
      </c>
      <c r="E20" s="39" t="s">
        <v>6</v>
      </c>
      <c r="F20" s="41" t="s">
        <v>155</v>
      </c>
      <c r="G20" s="39" t="s">
        <v>148</v>
      </c>
      <c r="H20" s="41" t="s">
        <v>4376</v>
      </c>
      <c r="I20" s="39">
        <v>6484009.0</v>
      </c>
      <c r="J20" s="41" t="s">
        <v>165</v>
      </c>
      <c r="K20" s="39" t="s">
        <v>178</v>
      </c>
      <c r="L20" s="107" t="s">
        <v>3107</v>
      </c>
      <c r="M20" s="39"/>
      <c r="N20" s="39"/>
      <c r="O20" s="39"/>
    </row>
    <row r="21">
      <c r="A21" s="39" t="s">
        <v>146</v>
      </c>
      <c r="B21" s="41" t="s">
        <v>147</v>
      </c>
      <c r="C21" s="48">
        <v>1.0</v>
      </c>
      <c r="D21" s="41" t="s">
        <v>154</v>
      </c>
      <c r="E21" s="39" t="s">
        <v>6</v>
      </c>
      <c r="F21" s="41" t="s">
        <v>155</v>
      </c>
      <c r="G21" s="39" t="s">
        <v>148</v>
      </c>
      <c r="H21" s="41" t="s">
        <v>4377</v>
      </c>
      <c r="I21" s="39">
        <v>6447485.0</v>
      </c>
      <c r="J21" s="41" t="s">
        <v>165</v>
      </c>
      <c r="K21" s="39" t="s">
        <v>178</v>
      </c>
      <c r="L21" s="107" t="s">
        <v>3107</v>
      </c>
      <c r="M21" s="39"/>
      <c r="N21" s="39"/>
      <c r="O21" s="39"/>
    </row>
    <row r="22">
      <c r="A22" s="39" t="s">
        <v>146</v>
      </c>
      <c r="B22" s="41" t="s">
        <v>147</v>
      </c>
      <c r="C22" s="48">
        <v>1.0</v>
      </c>
      <c r="D22" s="41" t="s">
        <v>9</v>
      </c>
      <c r="E22" s="39" t="s">
        <v>9</v>
      </c>
      <c r="F22" s="49"/>
      <c r="G22" s="39" t="s">
        <v>148</v>
      </c>
      <c r="H22" s="41" t="s">
        <v>4378</v>
      </c>
      <c r="I22" s="39">
        <v>6447486.0</v>
      </c>
      <c r="J22" s="41" t="s">
        <v>381</v>
      </c>
      <c r="K22" s="39" t="s">
        <v>822</v>
      </c>
      <c r="L22" s="107" t="s">
        <v>3107</v>
      </c>
      <c r="M22" s="39"/>
      <c r="N22" s="39"/>
      <c r="O22" s="39"/>
    </row>
    <row r="23">
      <c r="A23" s="39" t="s">
        <v>146</v>
      </c>
      <c r="B23" s="41" t="s">
        <v>4379</v>
      </c>
      <c r="C23" s="48">
        <v>1.0</v>
      </c>
      <c r="D23" s="41" t="s">
        <v>154</v>
      </c>
      <c r="E23" s="39" t="s">
        <v>8</v>
      </c>
      <c r="F23" s="41" t="s">
        <v>1185</v>
      </c>
      <c r="G23" s="39" t="s">
        <v>148</v>
      </c>
      <c r="H23" s="41" t="s">
        <v>4380</v>
      </c>
      <c r="I23" s="39">
        <v>6447473.0</v>
      </c>
      <c r="J23" s="41" t="s">
        <v>206</v>
      </c>
      <c r="K23" s="39" t="s">
        <v>376</v>
      </c>
      <c r="L23" s="107" t="s">
        <v>3107</v>
      </c>
      <c r="M23" s="39"/>
      <c r="N23" s="39"/>
      <c r="O23" s="39"/>
    </row>
    <row r="24">
      <c r="A24" s="79" t="s">
        <v>146</v>
      </c>
      <c r="B24" s="41" t="s">
        <v>4379</v>
      </c>
      <c r="C24" s="48">
        <v>1.0</v>
      </c>
      <c r="D24" s="41" t="s">
        <v>9</v>
      </c>
      <c r="E24" s="39" t="s">
        <v>9</v>
      </c>
      <c r="F24" s="49"/>
      <c r="G24" s="39" t="s">
        <v>148</v>
      </c>
      <c r="H24" s="41" t="s">
        <v>4381</v>
      </c>
      <c r="I24" s="39">
        <v>6447475.0</v>
      </c>
      <c r="J24" s="41" t="s">
        <v>165</v>
      </c>
      <c r="K24" s="39" t="s">
        <v>151</v>
      </c>
      <c r="L24" s="107" t="s">
        <v>4382</v>
      </c>
      <c r="M24" s="39"/>
      <c r="N24" s="39"/>
      <c r="O24" s="39"/>
    </row>
    <row r="25">
      <c r="A25" s="39" t="s">
        <v>146</v>
      </c>
      <c r="B25" s="41" t="s">
        <v>4379</v>
      </c>
      <c r="C25" s="48">
        <v>1.0</v>
      </c>
      <c r="D25" s="41" t="s">
        <v>159</v>
      </c>
      <c r="E25" s="39" t="s">
        <v>17</v>
      </c>
      <c r="F25" s="49"/>
      <c r="G25" s="39" t="s">
        <v>148</v>
      </c>
      <c r="H25" s="41" t="s">
        <v>4383</v>
      </c>
      <c r="I25" s="39">
        <v>6447474.0</v>
      </c>
      <c r="J25" s="41" t="s">
        <v>212</v>
      </c>
      <c r="K25" s="39" t="s">
        <v>213</v>
      </c>
      <c r="L25" s="107" t="s">
        <v>3107</v>
      </c>
      <c r="M25" s="39"/>
      <c r="N25" s="39"/>
      <c r="O25" s="39"/>
    </row>
    <row r="26">
      <c r="A26" s="39" t="s">
        <v>146</v>
      </c>
      <c r="B26" s="41" t="s">
        <v>4379</v>
      </c>
      <c r="C26" s="48">
        <v>1.0</v>
      </c>
      <c r="D26" s="41" t="s">
        <v>159</v>
      </c>
      <c r="E26" s="39" t="s">
        <v>26</v>
      </c>
      <c r="F26" s="49"/>
      <c r="G26" s="39" t="s">
        <v>148</v>
      </c>
      <c r="H26" s="41" t="s">
        <v>4384</v>
      </c>
      <c r="I26" s="39">
        <v>6447476.0</v>
      </c>
      <c r="J26" s="41" t="s">
        <v>345</v>
      </c>
      <c r="K26" s="39" t="s">
        <v>1095</v>
      </c>
      <c r="L26" s="107" t="s">
        <v>3107</v>
      </c>
      <c r="M26" s="39"/>
      <c r="N26" s="39"/>
      <c r="O26" s="39"/>
    </row>
    <row r="27">
      <c r="A27" s="47" t="s">
        <v>4357</v>
      </c>
      <c r="B27" s="41" t="s">
        <v>175</v>
      </c>
      <c r="C27" s="48">
        <v>1.0</v>
      </c>
      <c r="D27" s="41" t="s">
        <v>159</v>
      </c>
      <c r="E27" s="39" t="s">
        <v>16</v>
      </c>
      <c r="F27" s="49"/>
      <c r="G27" s="39" t="s">
        <v>148</v>
      </c>
      <c r="H27" s="41" t="s">
        <v>4385</v>
      </c>
      <c r="I27" s="39">
        <v>6484005.0</v>
      </c>
      <c r="J27" s="41" t="s">
        <v>161</v>
      </c>
      <c r="K27" s="39" t="s">
        <v>2684</v>
      </c>
      <c r="L27" s="107" t="s">
        <v>3107</v>
      </c>
      <c r="M27" s="39"/>
      <c r="N27" s="39"/>
      <c r="O27" s="39"/>
    </row>
    <row r="28">
      <c r="A28" s="47" t="s">
        <v>4357</v>
      </c>
      <c r="B28" s="41" t="s">
        <v>175</v>
      </c>
      <c r="C28" s="48">
        <v>1.0</v>
      </c>
      <c r="D28" s="41" t="s">
        <v>159</v>
      </c>
      <c r="E28" s="39" t="s">
        <v>17</v>
      </c>
      <c r="F28" s="49"/>
      <c r="G28" s="39" t="s">
        <v>148</v>
      </c>
      <c r="H28" s="41" t="s">
        <v>4386</v>
      </c>
      <c r="I28" s="39">
        <v>6484012.0</v>
      </c>
      <c r="J28" s="41" t="s">
        <v>212</v>
      </c>
      <c r="K28" s="39" t="s">
        <v>213</v>
      </c>
      <c r="L28" s="107" t="s">
        <v>3107</v>
      </c>
      <c r="M28" s="39"/>
      <c r="N28" s="39"/>
      <c r="O28" s="39"/>
    </row>
    <row r="29">
      <c r="A29" s="47" t="s">
        <v>4357</v>
      </c>
      <c r="B29" s="41" t="s">
        <v>175</v>
      </c>
      <c r="C29" s="48">
        <v>1.0</v>
      </c>
      <c r="D29" s="41" t="s">
        <v>9</v>
      </c>
      <c r="E29" s="39" t="s">
        <v>9</v>
      </c>
      <c r="F29" s="49"/>
      <c r="G29" s="39" t="s">
        <v>148</v>
      </c>
      <c r="H29" s="41" t="s">
        <v>4387</v>
      </c>
      <c r="I29" s="39">
        <v>6447472.0</v>
      </c>
      <c r="J29" s="41" t="s">
        <v>165</v>
      </c>
      <c r="K29" s="39" t="s">
        <v>151</v>
      </c>
      <c r="L29" s="107" t="s">
        <v>4388</v>
      </c>
      <c r="M29" s="39"/>
      <c r="N29" s="39"/>
      <c r="O29" s="39"/>
    </row>
    <row r="30">
      <c r="A30" s="47" t="s">
        <v>4357</v>
      </c>
      <c r="B30" s="41" t="s">
        <v>204</v>
      </c>
      <c r="C30" s="48">
        <v>1.0</v>
      </c>
      <c r="D30" s="41" t="s">
        <v>154</v>
      </c>
      <c r="E30" s="39" t="s">
        <v>8</v>
      </c>
      <c r="F30" s="41" t="s">
        <v>1185</v>
      </c>
      <c r="G30" s="39" t="s">
        <v>148</v>
      </c>
      <c r="H30" s="41" t="s">
        <v>4389</v>
      </c>
      <c r="I30" s="39">
        <v>6484011.0</v>
      </c>
      <c r="J30" s="41" t="s">
        <v>206</v>
      </c>
      <c r="K30" s="39" t="s">
        <v>376</v>
      </c>
      <c r="L30" s="107" t="s">
        <v>3107</v>
      </c>
      <c r="M30" s="39"/>
      <c r="N30" s="39"/>
      <c r="O30" s="39"/>
    </row>
    <row r="31">
      <c r="A31" s="39" t="s">
        <v>146</v>
      </c>
      <c r="B31" s="41" t="s">
        <v>170</v>
      </c>
      <c r="C31" s="48">
        <v>1.0</v>
      </c>
      <c r="D31" s="41" t="s">
        <v>154</v>
      </c>
      <c r="E31" s="39" t="s">
        <v>6</v>
      </c>
      <c r="F31" s="41" t="s">
        <v>155</v>
      </c>
      <c r="G31" s="39" t="s">
        <v>148</v>
      </c>
      <c r="H31" s="41" t="s">
        <v>4390</v>
      </c>
      <c r="I31" s="39">
        <v>6447482.0</v>
      </c>
      <c r="J31" s="41" t="s">
        <v>165</v>
      </c>
      <c r="K31" s="39" t="s">
        <v>178</v>
      </c>
      <c r="L31" s="107" t="s">
        <v>3107</v>
      </c>
      <c r="M31" s="39"/>
      <c r="N31" s="39"/>
      <c r="O31" s="39"/>
    </row>
    <row r="32">
      <c r="A32" s="39" t="s">
        <v>146</v>
      </c>
      <c r="B32" s="41" t="s">
        <v>170</v>
      </c>
      <c r="C32" s="48">
        <v>1.0</v>
      </c>
      <c r="D32" s="41" t="s">
        <v>9</v>
      </c>
      <c r="E32" s="39" t="s">
        <v>9</v>
      </c>
      <c r="F32" s="49"/>
      <c r="G32" s="39" t="s">
        <v>148</v>
      </c>
      <c r="H32" s="41" t="s">
        <v>4391</v>
      </c>
      <c r="I32" s="39">
        <v>6447483.0</v>
      </c>
      <c r="J32" s="41" t="s">
        <v>165</v>
      </c>
      <c r="K32" s="39" t="s">
        <v>151</v>
      </c>
      <c r="L32" s="107" t="s">
        <v>4392</v>
      </c>
      <c r="M32" s="39"/>
      <c r="N32" s="39"/>
      <c r="O32" s="39"/>
    </row>
    <row r="33">
      <c r="A33" s="47" t="s">
        <v>4357</v>
      </c>
      <c r="B33" s="41" t="s">
        <v>204</v>
      </c>
      <c r="C33" s="48">
        <v>1.0</v>
      </c>
      <c r="D33" s="41" t="s">
        <v>154</v>
      </c>
      <c r="E33" s="39" t="s">
        <v>8</v>
      </c>
      <c r="F33" s="41" t="s">
        <v>1185</v>
      </c>
      <c r="G33" s="39" t="s">
        <v>148</v>
      </c>
      <c r="H33" s="41" t="s">
        <v>4393</v>
      </c>
      <c r="I33" s="39">
        <v>6447491.0</v>
      </c>
      <c r="J33" s="41" t="s">
        <v>206</v>
      </c>
      <c r="K33" s="39" t="s">
        <v>376</v>
      </c>
      <c r="L33" s="107" t="s">
        <v>3107</v>
      </c>
      <c r="M33" s="39"/>
      <c r="N33" s="39"/>
      <c r="O33" s="39"/>
    </row>
    <row r="34">
      <c r="A34" s="47" t="s">
        <v>4357</v>
      </c>
      <c r="B34" s="41" t="s">
        <v>204</v>
      </c>
      <c r="C34" s="48">
        <v>1.0</v>
      </c>
      <c r="D34" s="41" t="s">
        <v>9</v>
      </c>
      <c r="E34" s="39" t="s">
        <v>9</v>
      </c>
      <c r="F34" s="49"/>
      <c r="G34" s="39" t="s">
        <v>148</v>
      </c>
      <c r="H34" s="41" t="s">
        <v>4394</v>
      </c>
      <c r="I34" s="39">
        <v>6447494.0</v>
      </c>
      <c r="J34" s="41" t="s">
        <v>165</v>
      </c>
      <c r="K34" s="39" t="s">
        <v>405</v>
      </c>
      <c r="L34" s="107" t="s">
        <v>3107</v>
      </c>
      <c r="M34" s="39"/>
      <c r="N34" s="39"/>
      <c r="O34" s="39"/>
    </row>
    <row r="35">
      <c r="A35" s="47" t="s">
        <v>4357</v>
      </c>
      <c r="B35" s="41" t="s">
        <v>204</v>
      </c>
      <c r="C35" s="48">
        <v>1.0</v>
      </c>
      <c r="D35" s="41" t="s">
        <v>159</v>
      </c>
      <c r="E35" s="39" t="s">
        <v>22</v>
      </c>
      <c r="F35" s="49"/>
      <c r="G35" s="39" t="s">
        <v>148</v>
      </c>
      <c r="H35" s="41" t="s">
        <v>4395</v>
      </c>
      <c r="I35" s="39">
        <v>6447492.0</v>
      </c>
      <c r="J35" s="41" t="s">
        <v>206</v>
      </c>
      <c r="K35" s="39" t="s">
        <v>206</v>
      </c>
      <c r="L35" s="107" t="s">
        <v>3107</v>
      </c>
      <c r="M35" s="39"/>
      <c r="N35" s="39"/>
      <c r="O35" s="39"/>
    </row>
    <row r="36">
      <c r="A36" s="47" t="s">
        <v>4357</v>
      </c>
      <c r="B36" s="41" t="s">
        <v>204</v>
      </c>
      <c r="C36" s="48">
        <v>1.0</v>
      </c>
      <c r="D36" s="41" t="s">
        <v>159</v>
      </c>
      <c r="E36" s="39" t="s">
        <v>19</v>
      </c>
      <c r="F36" s="49"/>
      <c r="G36" s="39" t="s">
        <v>148</v>
      </c>
      <c r="H36" s="41" t="s">
        <v>151</v>
      </c>
      <c r="I36" s="39">
        <v>6447493.0</v>
      </c>
      <c r="J36" s="41" t="s">
        <v>206</v>
      </c>
      <c r="K36" s="39" t="s">
        <v>151</v>
      </c>
      <c r="L36" s="107" t="s">
        <v>3263</v>
      </c>
      <c r="M36" s="39"/>
      <c r="N36" s="39"/>
      <c r="O36" s="39"/>
    </row>
    <row r="37">
      <c r="A37" s="47" t="s">
        <v>4357</v>
      </c>
      <c r="B37" s="41" t="s">
        <v>204</v>
      </c>
      <c r="C37" s="48">
        <v>1.0</v>
      </c>
      <c r="D37" s="41" t="s">
        <v>159</v>
      </c>
      <c r="E37" s="39" t="s">
        <v>20</v>
      </c>
      <c r="F37" s="49"/>
      <c r="G37" s="39" t="s">
        <v>148</v>
      </c>
      <c r="H37" s="41" t="s">
        <v>4396</v>
      </c>
      <c r="I37" s="39">
        <v>6447495.0</v>
      </c>
      <c r="J37" s="41" t="s">
        <v>212</v>
      </c>
      <c r="K37" s="39" t="s">
        <v>213</v>
      </c>
      <c r="L37" s="107" t="s">
        <v>3107</v>
      </c>
      <c r="M37" s="39"/>
      <c r="N37" s="39"/>
      <c r="O37" s="39"/>
    </row>
    <row r="38">
      <c r="A38" s="47" t="s">
        <v>4357</v>
      </c>
      <c r="B38" s="41" t="s">
        <v>204</v>
      </c>
      <c r="C38" s="48">
        <v>1.0</v>
      </c>
      <c r="D38" s="41" t="s">
        <v>159</v>
      </c>
      <c r="E38" s="39" t="s">
        <v>21</v>
      </c>
      <c r="F38" s="49"/>
      <c r="G38" s="39" t="s">
        <v>148</v>
      </c>
      <c r="H38" s="41" t="s">
        <v>4397</v>
      </c>
      <c r="I38" s="39">
        <v>6447496.0</v>
      </c>
      <c r="J38" s="41" t="s">
        <v>192</v>
      </c>
      <c r="K38" s="39" t="s">
        <v>151</v>
      </c>
      <c r="L38" s="107" t="s">
        <v>3205</v>
      </c>
      <c r="M38" s="39"/>
      <c r="N38" s="39"/>
      <c r="O38" s="39"/>
    </row>
    <row r="39">
      <c r="A39" s="39" t="s">
        <v>146</v>
      </c>
      <c r="B39" s="41" t="s">
        <v>406</v>
      </c>
      <c r="C39" s="48">
        <v>1.0</v>
      </c>
      <c r="D39" s="41" t="s">
        <v>154</v>
      </c>
      <c r="E39" s="39" t="s">
        <v>6</v>
      </c>
      <c r="F39" s="41" t="s">
        <v>155</v>
      </c>
      <c r="G39" s="39" t="s">
        <v>148</v>
      </c>
      <c r="H39" s="41" t="s">
        <v>4398</v>
      </c>
      <c r="I39" s="39">
        <v>6484002.0</v>
      </c>
      <c r="J39" s="41" t="s">
        <v>165</v>
      </c>
      <c r="K39" s="39" t="s">
        <v>178</v>
      </c>
      <c r="L39" s="107" t="s">
        <v>3107</v>
      </c>
      <c r="M39" s="39"/>
      <c r="N39" s="39"/>
      <c r="O39" s="39"/>
    </row>
    <row r="40">
      <c r="A40" s="39" t="s">
        <v>146</v>
      </c>
      <c r="B40" s="41" t="s">
        <v>406</v>
      </c>
      <c r="C40" s="48">
        <v>1.0</v>
      </c>
      <c r="D40" s="41" t="s">
        <v>9</v>
      </c>
      <c r="E40" s="39" t="s">
        <v>9</v>
      </c>
      <c r="F40" s="49"/>
      <c r="G40" s="39" t="s">
        <v>148</v>
      </c>
      <c r="H40" s="41" t="s">
        <v>4399</v>
      </c>
      <c r="I40" s="39">
        <v>6484004.0</v>
      </c>
      <c r="J40" s="41" t="s">
        <v>381</v>
      </c>
      <c r="K40" s="39" t="s">
        <v>822</v>
      </c>
      <c r="L40" s="107" t="s">
        <v>3107</v>
      </c>
      <c r="M40" s="39"/>
      <c r="N40" s="39"/>
      <c r="O40" s="39"/>
    </row>
    <row r="41">
      <c r="A41" s="39" t="s">
        <v>146</v>
      </c>
      <c r="B41" s="41" t="s">
        <v>406</v>
      </c>
      <c r="C41" s="48">
        <v>1.0</v>
      </c>
      <c r="D41" s="41" t="s">
        <v>159</v>
      </c>
      <c r="E41" s="39" t="s">
        <v>17</v>
      </c>
      <c r="F41" s="49"/>
      <c r="G41" s="39" t="s">
        <v>148</v>
      </c>
      <c r="H41" s="41" t="s">
        <v>4400</v>
      </c>
      <c r="I41" s="39">
        <v>6484003.0</v>
      </c>
      <c r="J41" s="41" t="s">
        <v>189</v>
      </c>
      <c r="K41" s="39" t="s">
        <v>190</v>
      </c>
      <c r="L41" s="107" t="s">
        <v>3107</v>
      </c>
      <c r="M41" s="39"/>
      <c r="N41" s="39"/>
      <c r="O41" s="39"/>
    </row>
    <row r="42">
      <c r="A42" s="47" t="s">
        <v>4357</v>
      </c>
      <c r="B42" s="41" t="s">
        <v>204</v>
      </c>
      <c r="C42" s="48">
        <v>1.0</v>
      </c>
      <c r="D42" s="41" t="s">
        <v>154</v>
      </c>
      <c r="E42" s="39" t="s">
        <v>8</v>
      </c>
      <c r="F42" s="41" t="s">
        <v>1185</v>
      </c>
      <c r="G42" s="39" t="s">
        <v>148</v>
      </c>
      <c r="H42" s="41" t="s">
        <v>4401</v>
      </c>
      <c r="I42" s="39">
        <v>6626783.0</v>
      </c>
      <c r="J42" s="41" t="s">
        <v>206</v>
      </c>
      <c r="K42" s="39" t="s">
        <v>376</v>
      </c>
      <c r="L42" s="107" t="s">
        <v>3107</v>
      </c>
      <c r="M42" s="39"/>
      <c r="N42" s="39"/>
      <c r="O42" s="39"/>
    </row>
    <row r="43">
      <c r="A43" s="47" t="s">
        <v>4357</v>
      </c>
      <c r="B43" s="41" t="s">
        <v>204</v>
      </c>
      <c r="C43" s="48">
        <v>1.0</v>
      </c>
      <c r="D43" s="41" t="s">
        <v>9</v>
      </c>
      <c r="E43" s="39" t="s">
        <v>9</v>
      </c>
      <c r="F43" s="49"/>
      <c r="G43" s="39" t="s">
        <v>148</v>
      </c>
      <c r="H43" s="41" t="s">
        <v>4402</v>
      </c>
      <c r="I43" s="39">
        <v>6626784.0</v>
      </c>
      <c r="J43" s="41" t="s">
        <v>165</v>
      </c>
      <c r="K43" s="39" t="s">
        <v>405</v>
      </c>
      <c r="L43" s="107" t="s">
        <v>3107</v>
      </c>
      <c r="M43" s="39"/>
      <c r="N43" s="39"/>
      <c r="O43" s="39"/>
    </row>
    <row r="44">
      <c r="A44" s="47" t="s">
        <v>4357</v>
      </c>
      <c r="B44" s="41" t="s">
        <v>204</v>
      </c>
      <c r="C44" s="48">
        <v>1.0</v>
      </c>
      <c r="D44" s="41" t="s">
        <v>159</v>
      </c>
      <c r="E44" s="39" t="s">
        <v>22</v>
      </c>
      <c r="F44" s="49"/>
      <c r="G44" s="39" t="s">
        <v>148</v>
      </c>
      <c r="H44" s="41" t="s">
        <v>4403</v>
      </c>
      <c r="I44" s="39">
        <v>6626785.0</v>
      </c>
      <c r="J44" s="41" t="s">
        <v>206</v>
      </c>
      <c r="K44" s="39" t="s">
        <v>206</v>
      </c>
      <c r="L44" s="107" t="s">
        <v>3107</v>
      </c>
      <c r="M44" s="39"/>
      <c r="N44" s="39"/>
      <c r="O44" s="39"/>
    </row>
    <row r="45">
      <c r="A45" s="47" t="s">
        <v>4357</v>
      </c>
      <c r="B45" s="41" t="s">
        <v>204</v>
      </c>
      <c r="C45" s="48">
        <v>1.0</v>
      </c>
      <c r="D45" s="41" t="s">
        <v>159</v>
      </c>
      <c r="E45" s="39" t="s">
        <v>19</v>
      </c>
      <c r="F45" s="49"/>
      <c r="G45" s="39" t="s">
        <v>148</v>
      </c>
      <c r="H45" s="41" t="s">
        <v>151</v>
      </c>
      <c r="I45" s="39">
        <v>6626786.0</v>
      </c>
      <c r="J45" s="41" t="s">
        <v>206</v>
      </c>
      <c r="K45" s="39" t="s">
        <v>151</v>
      </c>
      <c r="L45" s="107" t="s">
        <v>4404</v>
      </c>
      <c r="M45" s="39"/>
      <c r="N45" s="39"/>
      <c r="O45" s="39"/>
    </row>
    <row r="46">
      <c r="A46" s="47" t="s">
        <v>4357</v>
      </c>
      <c r="B46" s="41" t="s">
        <v>204</v>
      </c>
      <c r="C46" s="48">
        <v>1.0</v>
      </c>
      <c r="D46" s="41" t="s">
        <v>159</v>
      </c>
      <c r="E46" s="39" t="s">
        <v>20</v>
      </c>
      <c r="F46" s="49"/>
      <c r="G46" s="39" t="s">
        <v>148</v>
      </c>
      <c r="H46" s="41" t="s">
        <v>151</v>
      </c>
      <c r="I46" s="39">
        <v>6626787.0</v>
      </c>
      <c r="J46" s="41" t="s">
        <v>212</v>
      </c>
      <c r="K46" s="39" t="s">
        <v>151</v>
      </c>
      <c r="L46" s="107" t="s">
        <v>4405</v>
      </c>
      <c r="M46" s="39"/>
      <c r="N46" s="39"/>
      <c r="O46" s="39"/>
    </row>
    <row r="47">
      <c r="A47" s="47" t="s">
        <v>4357</v>
      </c>
      <c r="B47" s="41" t="s">
        <v>204</v>
      </c>
      <c r="C47" s="48">
        <v>1.0</v>
      </c>
      <c r="D47" s="41" t="s">
        <v>159</v>
      </c>
      <c r="E47" s="39" t="s">
        <v>21</v>
      </c>
      <c r="F47" s="49"/>
      <c r="G47" s="39" t="s">
        <v>148</v>
      </c>
      <c r="H47" s="41" t="s">
        <v>4406</v>
      </c>
      <c r="I47" s="39">
        <v>6626788.0</v>
      </c>
      <c r="J47" s="41" t="s">
        <v>192</v>
      </c>
      <c r="K47" s="39" t="s">
        <v>151</v>
      </c>
      <c r="L47" s="107" t="s">
        <v>3205</v>
      </c>
      <c r="M47" s="39"/>
      <c r="N47" s="39"/>
      <c r="O47" s="39"/>
    </row>
    <row r="48">
      <c r="A48" s="39" t="s">
        <v>146</v>
      </c>
      <c r="B48" s="41" t="s">
        <v>4379</v>
      </c>
      <c r="C48" s="48">
        <v>1.0</v>
      </c>
      <c r="D48" s="41" t="s">
        <v>9</v>
      </c>
      <c r="E48" s="39" t="s">
        <v>9</v>
      </c>
      <c r="F48" s="49"/>
      <c r="G48" s="39" t="s">
        <v>148</v>
      </c>
      <c r="H48" s="41" t="s">
        <v>4407</v>
      </c>
      <c r="I48" s="39">
        <v>6447478.0</v>
      </c>
      <c r="J48" s="41" t="s">
        <v>150</v>
      </c>
      <c r="K48" s="39" t="s">
        <v>223</v>
      </c>
      <c r="L48" s="107" t="s">
        <v>3107</v>
      </c>
      <c r="M48" s="39"/>
      <c r="N48" s="39"/>
      <c r="O48" s="39"/>
    </row>
    <row r="49">
      <c r="A49" s="39" t="s">
        <v>146</v>
      </c>
      <c r="B49" s="41" t="s">
        <v>4379</v>
      </c>
      <c r="C49" s="48">
        <v>1.0</v>
      </c>
      <c r="D49" s="41" t="s">
        <v>154</v>
      </c>
      <c r="E49" s="39" t="s">
        <v>6</v>
      </c>
      <c r="F49" s="41" t="s">
        <v>155</v>
      </c>
      <c r="G49" s="39" t="s">
        <v>148</v>
      </c>
      <c r="H49" s="41" t="s">
        <v>4408</v>
      </c>
      <c r="I49" s="39">
        <v>6447477.0</v>
      </c>
      <c r="J49" s="41" t="s">
        <v>165</v>
      </c>
      <c r="K49" s="39" t="s">
        <v>178</v>
      </c>
      <c r="L49" s="107" t="s">
        <v>3107</v>
      </c>
      <c r="M49" s="39"/>
      <c r="N49" s="39"/>
      <c r="O49" s="39"/>
    </row>
    <row r="50">
      <c r="A50" s="39" t="s">
        <v>146</v>
      </c>
      <c r="B50" s="41" t="s">
        <v>751</v>
      </c>
      <c r="C50" s="48">
        <v>1.0</v>
      </c>
      <c r="D50" s="41" t="s">
        <v>154</v>
      </c>
      <c r="E50" s="39" t="s">
        <v>6</v>
      </c>
      <c r="F50" s="41" t="s">
        <v>155</v>
      </c>
      <c r="G50" s="39" t="s">
        <v>148</v>
      </c>
      <c r="H50" s="41" t="s">
        <v>4409</v>
      </c>
      <c r="I50" s="39">
        <v>6626789.0</v>
      </c>
      <c r="J50" s="41" t="s">
        <v>165</v>
      </c>
      <c r="K50" s="39" t="s">
        <v>178</v>
      </c>
      <c r="L50" s="107" t="s">
        <v>3107</v>
      </c>
      <c r="M50" s="39"/>
      <c r="N50" s="39"/>
      <c r="O50" s="39"/>
    </row>
    <row r="51">
      <c r="A51" s="39" t="s">
        <v>146</v>
      </c>
      <c r="B51" s="41" t="s">
        <v>751</v>
      </c>
      <c r="C51" s="48">
        <v>1.0</v>
      </c>
      <c r="D51" s="41" t="s">
        <v>9</v>
      </c>
      <c r="E51" s="39" t="s">
        <v>9</v>
      </c>
      <c r="F51" s="49"/>
      <c r="G51" s="39" t="s">
        <v>148</v>
      </c>
      <c r="H51" s="41" t="s">
        <v>4410</v>
      </c>
      <c r="I51" s="39">
        <v>6626790.0</v>
      </c>
      <c r="J51" s="41" t="s">
        <v>381</v>
      </c>
      <c r="K51" s="39" t="s">
        <v>822</v>
      </c>
      <c r="L51" s="107" t="s">
        <v>3107</v>
      </c>
      <c r="M51" s="39"/>
      <c r="N51" s="39"/>
      <c r="O51" s="39"/>
    </row>
    <row r="52">
      <c r="A52" s="39" t="s">
        <v>146</v>
      </c>
      <c r="B52" s="41" t="s">
        <v>204</v>
      </c>
      <c r="C52" s="48">
        <v>1.0</v>
      </c>
      <c r="D52" s="41" t="s">
        <v>159</v>
      </c>
      <c r="E52" s="39" t="s">
        <v>20</v>
      </c>
      <c r="F52" s="49"/>
      <c r="G52" s="39" t="s">
        <v>148</v>
      </c>
      <c r="H52" s="41" t="s">
        <v>4411</v>
      </c>
      <c r="I52" s="39" t="s">
        <v>227</v>
      </c>
      <c r="J52" s="41" t="s">
        <v>212</v>
      </c>
      <c r="K52" s="39" t="s">
        <v>213</v>
      </c>
      <c r="L52" s="263" t="s">
        <v>4412</v>
      </c>
      <c r="M52" s="264"/>
      <c r="N52" s="264"/>
      <c r="O52" s="264"/>
    </row>
    <row r="53">
      <c r="A53" s="41" t="s">
        <v>146</v>
      </c>
      <c r="B53" s="39"/>
      <c r="C53" s="48"/>
      <c r="D53" s="39" t="s">
        <v>159</v>
      </c>
      <c r="E53" s="41" t="s">
        <v>13</v>
      </c>
      <c r="F53" s="39"/>
      <c r="G53" s="39" t="s">
        <v>148</v>
      </c>
      <c r="H53" s="39">
        <v>9.1766017E7</v>
      </c>
      <c r="I53" s="39" t="s">
        <v>227</v>
      </c>
      <c r="J53" s="39" t="s">
        <v>795</v>
      </c>
      <c r="K53" s="39" t="s">
        <v>1717</v>
      </c>
      <c r="L53" s="107" t="s">
        <v>4413</v>
      </c>
      <c r="M53" s="39"/>
      <c r="N53" s="39"/>
      <c r="O53" s="39"/>
    </row>
    <row r="54">
      <c r="A54" s="41" t="s">
        <v>4369</v>
      </c>
      <c r="B54" s="38" t="s">
        <v>406</v>
      </c>
      <c r="C54" s="48">
        <v>1.0</v>
      </c>
      <c r="D54" s="39" t="s">
        <v>154</v>
      </c>
      <c r="E54" s="41" t="s">
        <v>6</v>
      </c>
      <c r="F54" s="39" t="s">
        <v>155</v>
      </c>
      <c r="G54" s="41" t="s">
        <v>148</v>
      </c>
      <c r="H54" s="39" t="s">
        <v>4414</v>
      </c>
      <c r="I54" s="38" t="s">
        <v>227</v>
      </c>
      <c r="J54" s="39" t="s">
        <v>150</v>
      </c>
      <c r="K54" s="39" t="s">
        <v>228</v>
      </c>
      <c r="L54" s="107" t="s">
        <v>4415</v>
      </c>
      <c r="M54" s="39"/>
      <c r="N54" s="39"/>
      <c r="O54" s="39"/>
    </row>
    <row r="55">
      <c r="A55" s="47" t="s">
        <v>4357</v>
      </c>
      <c r="B55" s="47" t="s">
        <v>175</v>
      </c>
      <c r="C55" s="40">
        <v>1.0</v>
      </c>
      <c r="D55" s="39" t="s">
        <v>159</v>
      </c>
      <c r="E55" s="41" t="s">
        <v>21</v>
      </c>
      <c r="F55" s="39"/>
      <c r="G55" s="41" t="s">
        <v>148</v>
      </c>
      <c r="H55" s="39" t="s">
        <v>4416</v>
      </c>
      <c r="I55" s="41" t="s">
        <v>227</v>
      </c>
      <c r="J55" s="39" t="s">
        <v>273</v>
      </c>
      <c r="K55" s="41" t="s">
        <v>2507</v>
      </c>
      <c r="L55" s="43" t="s">
        <v>4417</v>
      </c>
      <c r="M55" s="39"/>
      <c r="N55" s="39"/>
      <c r="O55" s="39"/>
    </row>
    <row r="56">
      <c r="A56" s="47" t="s">
        <v>4357</v>
      </c>
      <c r="B56" s="47" t="s">
        <v>175</v>
      </c>
      <c r="C56" s="40">
        <v>1.0</v>
      </c>
      <c r="D56" s="39" t="s">
        <v>159</v>
      </c>
      <c r="E56" s="41" t="s">
        <v>21</v>
      </c>
      <c r="F56" s="39"/>
      <c r="G56" s="41" t="s">
        <v>148</v>
      </c>
      <c r="H56" s="39" t="s">
        <v>4418</v>
      </c>
      <c r="I56" s="41" t="s">
        <v>227</v>
      </c>
      <c r="J56" s="39" t="s">
        <v>273</v>
      </c>
      <c r="K56" s="41" t="s">
        <v>2507</v>
      </c>
      <c r="L56" s="43" t="s">
        <v>4417</v>
      </c>
      <c r="M56" s="39"/>
      <c r="N56" s="39"/>
      <c r="O56" s="39"/>
    </row>
    <row r="57">
      <c r="A57" s="47" t="s">
        <v>4357</v>
      </c>
      <c r="B57" s="47" t="s">
        <v>175</v>
      </c>
      <c r="C57" s="40">
        <v>1.0</v>
      </c>
      <c r="D57" s="39" t="s">
        <v>159</v>
      </c>
      <c r="E57" s="41" t="s">
        <v>21</v>
      </c>
      <c r="F57" s="39"/>
      <c r="G57" s="41" t="s">
        <v>148</v>
      </c>
      <c r="H57" s="39" t="s">
        <v>4419</v>
      </c>
      <c r="I57" s="41" t="s">
        <v>227</v>
      </c>
      <c r="J57" s="39" t="s">
        <v>273</v>
      </c>
      <c r="K57" s="41" t="s">
        <v>2507</v>
      </c>
      <c r="L57" s="43" t="s">
        <v>4417</v>
      </c>
      <c r="M57" s="39"/>
      <c r="N57" s="39"/>
      <c r="O57" s="39"/>
    </row>
    <row r="58">
      <c r="A58" s="41" t="s">
        <v>146</v>
      </c>
      <c r="B58" s="39" t="s">
        <v>4420</v>
      </c>
      <c r="C58" s="40">
        <v>1.0</v>
      </c>
      <c r="D58" s="39" t="s">
        <v>159</v>
      </c>
      <c r="E58" s="41" t="s">
        <v>22</v>
      </c>
      <c r="F58" s="39"/>
      <c r="G58" s="41" t="s">
        <v>148</v>
      </c>
      <c r="H58" s="39" t="s">
        <v>4421</v>
      </c>
      <c r="I58" s="41" t="s">
        <v>227</v>
      </c>
      <c r="J58" s="39" t="s">
        <v>206</v>
      </c>
      <c r="K58" s="41"/>
      <c r="L58" s="43" t="s">
        <v>864</v>
      </c>
      <c r="M58" s="39"/>
      <c r="N58" s="39"/>
      <c r="O58" s="39"/>
    </row>
    <row r="59">
      <c r="A59" s="41" t="s">
        <v>146</v>
      </c>
      <c r="B59" s="39" t="s">
        <v>4420</v>
      </c>
      <c r="C59" s="40">
        <v>1.0</v>
      </c>
      <c r="D59" s="39" t="s">
        <v>159</v>
      </c>
      <c r="E59" s="41" t="s">
        <v>22</v>
      </c>
      <c r="F59" s="39"/>
      <c r="G59" s="41" t="s">
        <v>148</v>
      </c>
      <c r="H59" s="39" t="s">
        <v>4422</v>
      </c>
      <c r="I59" s="41" t="s">
        <v>227</v>
      </c>
      <c r="J59" s="39" t="s">
        <v>206</v>
      </c>
      <c r="K59" s="41"/>
      <c r="L59" s="43" t="s">
        <v>864</v>
      </c>
      <c r="M59" s="39"/>
      <c r="N59" s="39"/>
      <c r="O59" s="39"/>
    </row>
    <row r="60">
      <c r="A60" s="41" t="s">
        <v>146</v>
      </c>
      <c r="B60" s="39" t="s">
        <v>4420</v>
      </c>
      <c r="C60" s="40">
        <v>1.0</v>
      </c>
      <c r="D60" s="39" t="s">
        <v>159</v>
      </c>
      <c r="E60" s="41" t="s">
        <v>22</v>
      </c>
      <c r="F60" s="39"/>
      <c r="G60" s="41" t="s">
        <v>148</v>
      </c>
      <c r="H60" s="39" t="s">
        <v>4423</v>
      </c>
      <c r="I60" s="41" t="s">
        <v>227</v>
      </c>
      <c r="J60" s="39" t="s">
        <v>206</v>
      </c>
      <c r="K60" s="41"/>
      <c r="L60" s="43" t="s">
        <v>864</v>
      </c>
      <c r="M60" s="39"/>
      <c r="N60" s="39"/>
      <c r="O60" s="39"/>
    </row>
    <row r="61">
      <c r="A61" s="41" t="s">
        <v>146</v>
      </c>
      <c r="B61" s="39" t="s">
        <v>204</v>
      </c>
      <c r="C61" s="40">
        <v>1.0</v>
      </c>
      <c r="D61" s="39" t="s">
        <v>154</v>
      </c>
      <c r="E61" s="41" t="s">
        <v>8</v>
      </c>
      <c r="F61" s="39"/>
      <c r="G61" s="41" t="s">
        <v>148</v>
      </c>
      <c r="H61" s="39"/>
      <c r="I61" s="41">
        <v>6030111.0</v>
      </c>
      <c r="J61" s="41" t="s">
        <v>206</v>
      </c>
      <c r="K61" s="39" t="s">
        <v>376</v>
      </c>
      <c r="L61" s="43" t="s">
        <v>4424</v>
      </c>
      <c r="M61" s="39"/>
      <c r="N61" s="39"/>
      <c r="O61" s="39"/>
    </row>
    <row r="62">
      <c r="A62" s="41" t="s">
        <v>146</v>
      </c>
      <c r="B62" s="39" t="s">
        <v>180</v>
      </c>
      <c r="C62" s="40">
        <v>1.0</v>
      </c>
      <c r="D62" s="39" t="s">
        <v>159</v>
      </c>
      <c r="E62" s="41" t="s">
        <v>14</v>
      </c>
      <c r="F62" s="39"/>
      <c r="G62" s="41" t="s">
        <v>148</v>
      </c>
      <c r="H62" s="70" t="s">
        <v>4425</v>
      </c>
      <c r="I62" s="53" t="s">
        <v>227</v>
      </c>
      <c r="J62" s="73" t="s">
        <v>273</v>
      </c>
      <c r="K62" s="73" t="s">
        <v>451</v>
      </c>
      <c r="L62" s="59" t="s">
        <v>694</v>
      </c>
      <c r="M62" s="60"/>
      <c r="N62" s="60"/>
      <c r="O62" s="60"/>
    </row>
    <row r="63">
      <c r="A63" s="41" t="s">
        <v>146</v>
      </c>
      <c r="B63" s="39" t="s">
        <v>204</v>
      </c>
      <c r="C63" s="40">
        <v>1.0</v>
      </c>
      <c r="D63" s="39" t="s">
        <v>159</v>
      </c>
      <c r="E63" s="41" t="s">
        <v>20</v>
      </c>
      <c r="F63" s="39"/>
      <c r="G63" s="41" t="s">
        <v>148</v>
      </c>
      <c r="H63" s="39" t="s">
        <v>4426</v>
      </c>
      <c r="I63" s="41" t="s">
        <v>227</v>
      </c>
      <c r="J63" s="39" t="s">
        <v>212</v>
      </c>
      <c r="K63" s="41"/>
      <c r="L63" s="43" t="s">
        <v>4427</v>
      </c>
      <c r="M63" s="39"/>
      <c r="N63" s="39"/>
      <c r="O63" s="39"/>
    </row>
    <row r="64">
      <c r="A64" s="41" t="s">
        <v>146</v>
      </c>
      <c r="B64" s="39"/>
      <c r="C64" s="40"/>
      <c r="D64" s="39" t="s">
        <v>159</v>
      </c>
      <c r="E64" s="41" t="s">
        <v>26</v>
      </c>
      <c r="F64" s="39"/>
      <c r="G64" s="41" t="s">
        <v>148</v>
      </c>
      <c r="H64" s="39" t="s">
        <v>4428</v>
      </c>
      <c r="I64" s="41" t="s">
        <v>227</v>
      </c>
      <c r="J64" s="39" t="s">
        <v>345</v>
      </c>
      <c r="K64" s="41"/>
      <c r="L64" s="43" t="s">
        <v>4429</v>
      </c>
      <c r="M64" s="39"/>
      <c r="N64" s="39"/>
      <c r="O64" s="39"/>
    </row>
    <row r="65">
      <c r="A65" s="41" t="s">
        <v>146</v>
      </c>
      <c r="B65" s="39" t="s">
        <v>180</v>
      </c>
      <c r="C65" s="40">
        <v>1.0</v>
      </c>
      <c r="D65" s="39" t="s">
        <v>159</v>
      </c>
      <c r="E65" s="41" t="s">
        <v>27</v>
      </c>
      <c r="F65" s="52"/>
      <c r="G65" s="41" t="s">
        <v>148</v>
      </c>
      <c r="H65" s="70" t="s">
        <v>4430</v>
      </c>
      <c r="I65" s="47" t="s">
        <v>227</v>
      </c>
      <c r="J65" s="55" t="s">
        <v>3422</v>
      </c>
      <c r="K65" s="57" t="s">
        <v>3423</v>
      </c>
      <c r="L65" s="43" t="s">
        <v>4431</v>
      </c>
      <c r="M65" s="39"/>
      <c r="N65" s="39"/>
      <c r="O65" s="39"/>
    </row>
    <row r="66">
      <c r="A66" s="41" t="s">
        <v>146</v>
      </c>
      <c r="B66" s="39" t="s">
        <v>180</v>
      </c>
      <c r="C66" s="40">
        <v>1.0</v>
      </c>
      <c r="D66" s="39" t="s">
        <v>159</v>
      </c>
      <c r="E66" s="41" t="s">
        <v>27</v>
      </c>
      <c r="F66" s="52"/>
      <c r="G66" s="41" t="s">
        <v>148</v>
      </c>
      <c r="H66" s="70" t="s">
        <v>4432</v>
      </c>
      <c r="I66" s="47" t="s">
        <v>227</v>
      </c>
      <c r="J66" s="55" t="s">
        <v>3422</v>
      </c>
      <c r="K66" s="57" t="s">
        <v>3423</v>
      </c>
      <c r="L66" s="43" t="s">
        <v>4431</v>
      </c>
      <c r="M66" s="39"/>
      <c r="N66" s="39"/>
      <c r="O66" s="39"/>
    </row>
    <row r="67">
      <c r="A67" s="41" t="s">
        <v>146</v>
      </c>
      <c r="B67" s="39" t="s">
        <v>180</v>
      </c>
      <c r="C67" s="40">
        <v>1.0</v>
      </c>
      <c r="D67" s="39" t="s">
        <v>159</v>
      </c>
      <c r="E67" s="41" t="s">
        <v>27</v>
      </c>
      <c r="F67" s="52"/>
      <c r="G67" s="41" t="s">
        <v>148</v>
      </c>
      <c r="H67" s="70" t="s">
        <v>4433</v>
      </c>
      <c r="I67" s="47" t="s">
        <v>227</v>
      </c>
      <c r="J67" s="55" t="s">
        <v>3422</v>
      </c>
      <c r="K67" s="57" t="s">
        <v>3423</v>
      </c>
      <c r="L67" s="43" t="s">
        <v>4431</v>
      </c>
      <c r="M67" s="39"/>
      <c r="N67" s="39"/>
      <c r="O67" s="39"/>
    </row>
    <row r="68">
      <c r="A68" s="41" t="s">
        <v>282</v>
      </c>
      <c r="B68" s="39" t="s">
        <v>282</v>
      </c>
      <c r="C68" s="40"/>
      <c r="D68" s="39" t="s">
        <v>154</v>
      </c>
      <c r="E68" s="41" t="s">
        <v>230</v>
      </c>
      <c r="F68" s="39"/>
      <c r="G68" s="47" t="s">
        <v>148</v>
      </c>
      <c r="H68" s="39" t="s">
        <v>4434</v>
      </c>
      <c r="I68" s="41" t="s">
        <v>227</v>
      </c>
      <c r="J68" s="38" t="s">
        <v>165</v>
      </c>
      <c r="K68" s="122" t="s">
        <v>284</v>
      </c>
      <c r="L68" s="43" t="s">
        <v>717</v>
      </c>
      <c r="M68" s="43"/>
      <c r="N68" s="43"/>
      <c r="O68" s="43"/>
    </row>
    <row r="69">
      <c r="A69" s="39" t="s">
        <v>146</v>
      </c>
      <c r="B69" s="41" t="s">
        <v>306</v>
      </c>
      <c r="C69" s="48">
        <v>1.0</v>
      </c>
      <c r="D69" s="41" t="s">
        <v>154</v>
      </c>
      <c r="E69" s="39" t="s">
        <v>6</v>
      </c>
      <c r="F69" s="66" t="s">
        <v>155</v>
      </c>
      <c r="G69" s="67" t="s">
        <v>148</v>
      </c>
      <c r="H69" s="41" t="s">
        <v>4435</v>
      </c>
      <c r="I69" s="39" t="s">
        <v>227</v>
      </c>
      <c r="J69" s="47" t="s">
        <v>308</v>
      </c>
      <c r="K69" s="208" t="s">
        <v>308</v>
      </c>
      <c r="L69" s="59" t="s">
        <v>309</v>
      </c>
      <c r="M69" s="59"/>
      <c r="N69" s="59"/>
      <c r="O69" s="59"/>
    </row>
    <row r="70">
      <c r="A70" s="39" t="s">
        <v>146</v>
      </c>
      <c r="B70" s="41" t="s">
        <v>767</v>
      </c>
      <c r="C70" s="48">
        <v>1.0</v>
      </c>
      <c r="D70" s="41" t="s">
        <v>154</v>
      </c>
      <c r="E70" s="39" t="s">
        <v>6</v>
      </c>
      <c r="F70" s="41" t="s">
        <v>155</v>
      </c>
      <c r="G70" s="39" t="s">
        <v>148</v>
      </c>
      <c r="H70" s="41" t="s">
        <v>4436</v>
      </c>
      <c r="I70" s="39">
        <v>6483939.0</v>
      </c>
      <c r="J70" s="47" t="s">
        <v>165</v>
      </c>
      <c r="K70" s="39" t="s">
        <v>178</v>
      </c>
      <c r="L70" s="59" t="s">
        <v>4437</v>
      </c>
      <c r="M70" s="59"/>
      <c r="N70" s="59"/>
      <c r="O70" s="59"/>
    </row>
    <row r="71">
      <c r="A71" s="47" t="s">
        <v>146</v>
      </c>
      <c r="B71" s="41" t="s">
        <v>204</v>
      </c>
      <c r="C71" s="48">
        <v>1.0</v>
      </c>
      <c r="D71" s="41" t="s">
        <v>159</v>
      </c>
      <c r="E71" s="39" t="s">
        <v>21</v>
      </c>
      <c r="F71" s="41"/>
      <c r="G71" s="39" t="s">
        <v>148</v>
      </c>
      <c r="H71" s="41" t="s">
        <v>4438</v>
      </c>
      <c r="I71" s="39" t="s">
        <v>227</v>
      </c>
      <c r="J71" s="47" t="s">
        <v>345</v>
      </c>
      <c r="K71" s="39"/>
      <c r="L71" s="59" t="s">
        <v>1257</v>
      </c>
      <c r="M71" s="59"/>
      <c r="N71" s="59"/>
      <c r="O71" s="59"/>
    </row>
    <row r="72">
      <c r="A72" s="47" t="s">
        <v>146</v>
      </c>
      <c r="B72" s="41" t="s">
        <v>204</v>
      </c>
      <c r="C72" s="48">
        <v>1.0</v>
      </c>
      <c r="D72" s="41" t="s">
        <v>159</v>
      </c>
      <c r="E72" s="39" t="s">
        <v>21</v>
      </c>
      <c r="F72" s="41"/>
      <c r="G72" s="39" t="s">
        <v>148</v>
      </c>
      <c r="H72" s="41" t="s">
        <v>4438</v>
      </c>
      <c r="I72" s="39" t="s">
        <v>227</v>
      </c>
      <c r="J72" s="47" t="s">
        <v>345</v>
      </c>
      <c r="K72" s="39"/>
      <c r="L72" s="59" t="s">
        <v>1257</v>
      </c>
      <c r="M72" s="59"/>
      <c r="N72" s="59"/>
      <c r="O72" s="59"/>
    </row>
    <row r="73">
      <c r="A73" s="47" t="s">
        <v>146</v>
      </c>
      <c r="B73" s="41" t="s">
        <v>204</v>
      </c>
      <c r="C73" s="48">
        <v>1.0</v>
      </c>
      <c r="D73" s="41" t="s">
        <v>9</v>
      </c>
      <c r="E73" s="39" t="s">
        <v>9</v>
      </c>
      <c r="F73" s="41"/>
      <c r="G73" s="39" t="s">
        <v>148</v>
      </c>
      <c r="H73" s="41" t="s">
        <v>4439</v>
      </c>
      <c r="I73" s="39" t="s">
        <v>227</v>
      </c>
      <c r="J73" s="47" t="s">
        <v>293</v>
      </c>
      <c r="K73" s="39"/>
      <c r="L73" s="59" t="s">
        <v>1257</v>
      </c>
      <c r="M73" s="59"/>
      <c r="N73" s="59"/>
      <c r="O73" s="59"/>
    </row>
    <row r="74">
      <c r="A74" s="47" t="s">
        <v>146</v>
      </c>
      <c r="B74" s="41" t="s">
        <v>204</v>
      </c>
      <c r="C74" s="48">
        <v>1.0</v>
      </c>
      <c r="D74" s="41" t="s">
        <v>9</v>
      </c>
      <c r="E74" s="39" t="s">
        <v>9</v>
      </c>
      <c r="F74" s="41"/>
      <c r="G74" s="39" t="s">
        <v>148</v>
      </c>
      <c r="H74" s="41" t="s">
        <v>4440</v>
      </c>
      <c r="I74" s="39" t="s">
        <v>227</v>
      </c>
      <c r="J74" s="47" t="s">
        <v>293</v>
      </c>
      <c r="K74" s="39"/>
      <c r="L74" s="59" t="s">
        <v>1257</v>
      </c>
      <c r="M74" s="59"/>
      <c r="N74" s="59"/>
      <c r="O74" s="59"/>
    </row>
    <row r="75">
      <c r="A75" s="47" t="s">
        <v>146</v>
      </c>
      <c r="B75" s="41" t="s">
        <v>204</v>
      </c>
      <c r="C75" s="48">
        <v>1.0</v>
      </c>
      <c r="D75" s="41" t="s">
        <v>159</v>
      </c>
      <c r="E75" s="39" t="s">
        <v>19</v>
      </c>
      <c r="F75" s="41"/>
      <c r="G75" s="39" t="s">
        <v>148</v>
      </c>
      <c r="H75" s="41"/>
      <c r="I75" s="39" t="s">
        <v>227</v>
      </c>
      <c r="J75" s="47" t="s">
        <v>308</v>
      </c>
      <c r="K75" s="39"/>
      <c r="L75" s="59" t="s">
        <v>1257</v>
      </c>
      <c r="M75" s="59"/>
      <c r="N75" s="59"/>
      <c r="O75" s="59"/>
    </row>
    <row r="76">
      <c r="A76" s="47" t="s">
        <v>146</v>
      </c>
      <c r="B76" s="41" t="s">
        <v>204</v>
      </c>
      <c r="C76" s="48">
        <v>1.0</v>
      </c>
      <c r="D76" s="41" t="s">
        <v>159</v>
      </c>
      <c r="E76" s="39" t="s">
        <v>19</v>
      </c>
      <c r="F76" s="41"/>
      <c r="G76" s="39" t="s">
        <v>148</v>
      </c>
      <c r="H76" s="41"/>
      <c r="I76" s="39" t="s">
        <v>227</v>
      </c>
      <c r="J76" s="47" t="s">
        <v>308</v>
      </c>
      <c r="K76" s="39"/>
      <c r="L76" s="59" t="s">
        <v>1257</v>
      </c>
      <c r="M76" s="59"/>
      <c r="N76" s="59"/>
      <c r="O76" s="59"/>
    </row>
    <row r="77">
      <c r="A77" s="47" t="s">
        <v>146</v>
      </c>
      <c r="B77" s="41" t="s">
        <v>180</v>
      </c>
      <c r="C77" s="48">
        <v>1.0</v>
      </c>
      <c r="D77" s="41" t="s">
        <v>159</v>
      </c>
      <c r="E77" s="39" t="s">
        <v>14</v>
      </c>
      <c r="F77" s="41"/>
      <c r="G77" s="39" t="s">
        <v>148</v>
      </c>
      <c r="H77" s="41" t="s">
        <v>4441</v>
      </c>
      <c r="I77" s="38" t="s">
        <v>227</v>
      </c>
      <c r="J77" s="39" t="s">
        <v>273</v>
      </c>
      <c r="K77" s="39" t="s">
        <v>323</v>
      </c>
      <c r="L77" s="43" t="s">
        <v>1054</v>
      </c>
      <c r="M77" s="39"/>
      <c r="N77" s="39"/>
      <c r="O77" s="39"/>
    </row>
    <row r="78">
      <c r="A78" s="47" t="s">
        <v>146</v>
      </c>
      <c r="B78" s="41" t="s">
        <v>180</v>
      </c>
      <c r="C78" s="48">
        <v>1.0</v>
      </c>
      <c r="D78" s="41" t="s">
        <v>159</v>
      </c>
      <c r="E78" s="39" t="s">
        <v>13</v>
      </c>
      <c r="F78" s="41"/>
      <c r="G78" s="39" t="s">
        <v>148</v>
      </c>
      <c r="H78" s="39" t="s">
        <v>4442</v>
      </c>
      <c r="I78" s="39" t="s">
        <v>227</v>
      </c>
      <c r="J78" s="47" t="s">
        <v>273</v>
      </c>
      <c r="K78" s="43" t="s">
        <v>528</v>
      </c>
      <c r="L78" s="43" t="s">
        <v>1054</v>
      </c>
      <c r="M78" s="39"/>
      <c r="N78" s="39"/>
      <c r="O78" s="39"/>
    </row>
    <row r="79">
      <c r="A79" s="47" t="s">
        <v>146</v>
      </c>
      <c r="B79" s="41" t="s">
        <v>204</v>
      </c>
      <c r="C79" s="48">
        <v>1.0</v>
      </c>
      <c r="D79" s="41" t="s">
        <v>159</v>
      </c>
      <c r="E79" s="39" t="s">
        <v>22</v>
      </c>
      <c r="F79" s="41"/>
      <c r="G79" s="39" t="s">
        <v>148</v>
      </c>
      <c r="H79" s="39">
        <v>4123592.0</v>
      </c>
      <c r="I79" s="41" t="s">
        <v>227</v>
      </c>
      <c r="J79" s="39" t="s">
        <v>269</v>
      </c>
      <c r="K79" s="65"/>
      <c r="L79" s="43" t="s">
        <v>1054</v>
      </c>
      <c r="M79" s="39"/>
      <c r="N79" s="39"/>
      <c r="O79" s="39"/>
    </row>
    <row r="80">
      <c r="A80" s="47" t="s">
        <v>146</v>
      </c>
      <c r="B80" s="41" t="s">
        <v>204</v>
      </c>
      <c r="C80" s="48">
        <v>1.0</v>
      </c>
      <c r="D80" s="41" t="s">
        <v>159</v>
      </c>
      <c r="E80" s="39" t="s">
        <v>22</v>
      </c>
      <c r="F80" s="41"/>
      <c r="G80" s="39" t="s">
        <v>148</v>
      </c>
      <c r="H80" s="39">
        <v>4123635.0</v>
      </c>
      <c r="I80" s="41" t="s">
        <v>227</v>
      </c>
      <c r="J80" s="39" t="s">
        <v>269</v>
      </c>
      <c r="K80" s="65"/>
      <c r="L80" s="43" t="s">
        <v>1054</v>
      </c>
      <c r="M80" s="39"/>
      <c r="N80" s="39"/>
      <c r="O80" s="39"/>
    </row>
    <row r="81">
      <c r="A81" s="47" t="s">
        <v>146</v>
      </c>
      <c r="B81" s="41" t="s">
        <v>204</v>
      </c>
      <c r="C81" s="48">
        <v>1.0</v>
      </c>
      <c r="D81" s="41" t="s">
        <v>159</v>
      </c>
      <c r="E81" s="39" t="s">
        <v>8</v>
      </c>
      <c r="F81" s="41"/>
      <c r="G81" s="39" t="s">
        <v>148</v>
      </c>
      <c r="H81" s="39" t="s">
        <v>4443</v>
      </c>
      <c r="I81" s="41" t="s">
        <v>227</v>
      </c>
      <c r="J81" s="39" t="s">
        <v>269</v>
      </c>
      <c r="K81" s="57" t="s">
        <v>1039</v>
      </c>
      <c r="L81" s="43" t="s">
        <v>1054</v>
      </c>
      <c r="M81" s="39"/>
      <c r="N81" s="39"/>
      <c r="O81" s="39"/>
    </row>
    <row r="82">
      <c r="A82" s="47" t="s">
        <v>146</v>
      </c>
      <c r="B82" s="41" t="s">
        <v>204</v>
      </c>
      <c r="C82" s="48">
        <v>1.0</v>
      </c>
      <c r="D82" s="41" t="s">
        <v>159</v>
      </c>
      <c r="E82" s="39" t="s">
        <v>8</v>
      </c>
      <c r="F82" s="41"/>
      <c r="G82" s="39" t="s">
        <v>148</v>
      </c>
      <c r="H82" s="39" t="s">
        <v>4444</v>
      </c>
      <c r="I82" s="39" t="s">
        <v>227</v>
      </c>
      <c r="J82" s="39" t="s">
        <v>269</v>
      </c>
      <c r="K82" s="57" t="s">
        <v>1039</v>
      </c>
      <c r="L82" s="43" t="s">
        <v>1054</v>
      </c>
      <c r="M82" s="39"/>
      <c r="N82" s="39"/>
      <c r="O82" s="39"/>
    </row>
    <row r="83">
      <c r="A83" s="47" t="s">
        <v>146</v>
      </c>
      <c r="B83" s="41" t="s">
        <v>204</v>
      </c>
      <c r="C83" s="48">
        <v>1.0</v>
      </c>
      <c r="D83" s="41" t="s">
        <v>159</v>
      </c>
      <c r="E83" s="39" t="s">
        <v>20</v>
      </c>
      <c r="F83" s="41"/>
      <c r="G83" s="39" t="s">
        <v>148</v>
      </c>
      <c r="H83" s="58" t="s">
        <v>4445</v>
      </c>
      <c r="I83" s="39" t="s">
        <v>227</v>
      </c>
      <c r="J83" s="39" t="s">
        <v>212</v>
      </c>
      <c r="K83" s="57" t="s">
        <v>486</v>
      </c>
      <c r="L83" s="43" t="s">
        <v>1054</v>
      </c>
      <c r="M83" s="39"/>
      <c r="N83" s="39"/>
      <c r="O83" s="39"/>
    </row>
    <row r="84">
      <c r="A84" s="47" t="s">
        <v>146</v>
      </c>
      <c r="B84" s="41" t="s">
        <v>204</v>
      </c>
      <c r="C84" s="48">
        <v>1.0</v>
      </c>
      <c r="D84" s="41" t="s">
        <v>159</v>
      </c>
      <c r="E84" s="39" t="s">
        <v>20</v>
      </c>
      <c r="F84" s="41"/>
      <c r="G84" s="39" t="s">
        <v>148</v>
      </c>
      <c r="H84" s="58" t="s">
        <v>4446</v>
      </c>
      <c r="I84" s="39" t="s">
        <v>227</v>
      </c>
      <c r="J84" s="39" t="s">
        <v>212</v>
      </c>
      <c r="K84" s="57" t="s">
        <v>486</v>
      </c>
      <c r="L84" s="43" t="s">
        <v>1054</v>
      </c>
      <c r="M84" s="39"/>
      <c r="N84" s="39"/>
      <c r="O84" s="39"/>
    </row>
    <row r="85">
      <c r="A85" s="39" t="s">
        <v>146</v>
      </c>
      <c r="B85" s="41" t="s">
        <v>204</v>
      </c>
      <c r="C85" s="48">
        <v>2.0</v>
      </c>
      <c r="D85" s="41" t="s">
        <v>159</v>
      </c>
      <c r="E85" s="39" t="s">
        <v>26</v>
      </c>
      <c r="F85" s="49"/>
      <c r="G85" s="39" t="s">
        <v>148</v>
      </c>
      <c r="H85" s="58" t="s">
        <v>4447</v>
      </c>
      <c r="I85" s="39" t="s">
        <v>227</v>
      </c>
      <c r="J85" s="47" t="s">
        <v>345</v>
      </c>
      <c r="K85" s="57" t="s">
        <v>1033</v>
      </c>
      <c r="L85" s="43" t="s">
        <v>1441</v>
      </c>
      <c r="M85" s="39"/>
      <c r="N85" s="39"/>
      <c r="O85" s="39"/>
    </row>
    <row r="86">
      <c r="A86" s="39" t="s">
        <v>146</v>
      </c>
      <c r="B86" s="41" t="s">
        <v>204</v>
      </c>
      <c r="C86" s="48">
        <v>2.0</v>
      </c>
      <c r="D86" s="41" t="s">
        <v>159</v>
      </c>
      <c r="E86" s="39" t="s">
        <v>26</v>
      </c>
      <c r="F86" s="49"/>
      <c r="G86" s="39" t="s">
        <v>148</v>
      </c>
      <c r="H86" s="58" t="s">
        <v>4448</v>
      </c>
      <c r="I86" s="39" t="s">
        <v>227</v>
      </c>
      <c r="J86" s="47" t="s">
        <v>345</v>
      </c>
      <c r="K86" s="57" t="s">
        <v>1033</v>
      </c>
      <c r="L86" s="43" t="s">
        <v>1441</v>
      </c>
      <c r="M86" s="39"/>
      <c r="N86" s="39"/>
      <c r="O86" s="39"/>
    </row>
    <row r="87">
      <c r="A87" s="39" t="s">
        <v>146</v>
      </c>
      <c r="B87" s="41" t="s">
        <v>204</v>
      </c>
      <c r="C87" s="48">
        <v>1.0</v>
      </c>
      <c r="D87" s="39" t="s">
        <v>159</v>
      </c>
      <c r="E87" s="41" t="s">
        <v>22</v>
      </c>
      <c r="F87" s="42"/>
      <c r="G87" s="41" t="s">
        <v>148</v>
      </c>
      <c r="H87" s="39" t="s">
        <v>4449</v>
      </c>
      <c r="I87" s="41">
        <v>6628122.0</v>
      </c>
      <c r="J87" s="39" t="s">
        <v>206</v>
      </c>
      <c r="K87" s="41" t="s">
        <v>782</v>
      </c>
      <c r="L87" s="43" t="s">
        <v>1441</v>
      </c>
      <c r="M87" s="39"/>
      <c r="N87" s="39"/>
      <c r="O87" s="39"/>
    </row>
    <row r="88">
      <c r="A88" s="39" t="s">
        <v>146</v>
      </c>
      <c r="B88" s="41" t="s">
        <v>204</v>
      </c>
      <c r="C88" s="48">
        <v>1.0</v>
      </c>
      <c r="D88" s="39" t="s">
        <v>159</v>
      </c>
      <c r="E88" s="41" t="s">
        <v>20</v>
      </c>
      <c r="F88" s="52"/>
      <c r="G88" s="41" t="s">
        <v>148</v>
      </c>
      <c r="H88" s="147" t="s">
        <v>4450</v>
      </c>
      <c r="I88" s="41" t="s">
        <v>227</v>
      </c>
      <c r="J88" s="39" t="s">
        <v>212</v>
      </c>
      <c r="K88" s="41" t="s">
        <v>890</v>
      </c>
      <c r="L88" s="43" t="s">
        <v>1441</v>
      </c>
      <c r="M88" s="39"/>
      <c r="N88" s="39"/>
      <c r="O88" s="39"/>
    </row>
    <row r="89">
      <c r="A89" s="39" t="s">
        <v>146</v>
      </c>
      <c r="B89" s="41" t="s">
        <v>204</v>
      </c>
      <c r="C89" s="48">
        <v>1.0</v>
      </c>
      <c r="D89" s="39" t="s">
        <v>159</v>
      </c>
      <c r="E89" s="41" t="s">
        <v>20</v>
      </c>
      <c r="F89" s="52"/>
      <c r="G89" s="41" t="s">
        <v>148</v>
      </c>
      <c r="H89" s="39" t="s">
        <v>4451</v>
      </c>
      <c r="I89" s="41">
        <v>6630122.0</v>
      </c>
      <c r="J89" s="39" t="s">
        <v>212</v>
      </c>
      <c r="K89" s="41" t="s">
        <v>213</v>
      </c>
      <c r="L89" s="43" t="s">
        <v>1441</v>
      </c>
      <c r="M89" s="39"/>
      <c r="N89" s="39"/>
      <c r="O89" s="39"/>
    </row>
    <row r="90">
      <c r="A90" s="41" t="s">
        <v>146</v>
      </c>
      <c r="B90" s="39" t="s">
        <v>204</v>
      </c>
      <c r="C90" s="48">
        <v>1.0</v>
      </c>
      <c r="D90" s="39" t="s">
        <v>159</v>
      </c>
      <c r="E90" s="41" t="s">
        <v>20</v>
      </c>
      <c r="F90" s="52"/>
      <c r="G90" s="47" t="s">
        <v>148</v>
      </c>
      <c r="H90" s="39" t="s">
        <v>4452</v>
      </c>
      <c r="I90" s="41" t="s">
        <v>227</v>
      </c>
      <c r="J90" s="39" t="s">
        <v>212</v>
      </c>
      <c r="K90" s="65"/>
      <c r="L90" s="43" t="s">
        <v>1441</v>
      </c>
      <c r="M90" s="39"/>
      <c r="N90" s="39"/>
      <c r="O90" s="39"/>
    </row>
    <row r="91">
      <c r="A91" s="39" t="s">
        <v>146</v>
      </c>
      <c r="B91" s="41" t="s">
        <v>204</v>
      </c>
      <c r="C91" s="48">
        <v>1.0</v>
      </c>
      <c r="D91" s="39" t="s">
        <v>159</v>
      </c>
      <c r="E91" s="39" t="s">
        <v>19</v>
      </c>
      <c r="F91" s="52"/>
      <c r="G91" s="47" t="s">
        <v>148</v>
      </c>
      <c r="H91" s="39"/>
      <c r="I91" s="41" t="s">
        <v>227</v>
      </c>
      <c r="J91" s="39"/>
      <c r="K91" s="65"/>
      <c r="L91" s="43" t="s">
        <v>1441</v>
      </c>
      <c r="M91" s="39"/>
      <c r="N91" s="39"/>
      <c r="O91" s="39"/>
    </row>
    <row r="92">
      <c r="A92" s="41" t="s">
        <v>146</v>
      </c>
      <c r="B92" s="39" t="s">
        <v>204</v>
      </c>
      <c r="C92" s="48">
        <v>1.0</v>
      </c>
      <c r="D92" s="39" t="s">
        <v>159</v>
      </c>
      <c r="E92" s="39" t="s">
        <v>19</v>
      </c>
      <c r="F92" s="52"/>
      <c r="G92" s="47" t="s">
        <v>148</v>
      </c>
      <c r="H92" s="39"/>
      <c r="I92" s="41" t="s">
        <v>227</v>
      </c>
      <c r="J92" s="39"/>
      <c r="K92" s="65"/>
      <c r="L92" s="43" t="s">
        <v>1441</v>
      </c>
      <c r="M92" s="39"/>
      <c r="N92" s="39"/>
      <c r="O92" s="39"/>
    </row>
    <row r="93">
      <c r="A93" s="41" t="s">
        <v>146</v>
      </c>
      <c r="B93" s="128" t="s">
        <v>204</v>
      </c>
      <c r="C93" s="69">
        <v>1.0</v>
      </c>
      <c r="D93" s="67" t="s">
        <v>159</v>
      </c>
      <c r="E93" s="128" t="s">
        <v>20</v>
      </c>
      <c r="F93" s="191"/>
      <c r="G93" s="128" t="s">
        <v>148</v>
      </c>
      <c r="H93" s="67" t="s">
        <v>4453</v>
      </c>
      <c r="I93" s="265">
        <v>6630102.0</v>
      </c>
      <c r="J93" s="67" t="s">
        <v>212</v>
      </c>
      <c r="K93" s="210" t="s">
        <v>213</v>
      </c>
      <c r="L93" s="43" t="s">
        <v>4177</v>
      </c>
      <c r="M93" s="39"/>
      <c r="N93" s="39"/>
      <c r="O93" s="39"/>
    </row>
    <row r="94">
      <c r="A94" s="39" t="s">
        <v>146</v>
      </c>
      <c r="B94" s="41" t="s">
        <v>204</v>
      </c>
      <c r="C94" s="48">
        <v>1.0</v>
      </c>
      <c r="D94" s="41" t="s">
        <v>159</v>
      </c>
      <c r="E94" s="39" t="s">
        <v>20</v>
      </c>
      <c r="F94" s="46"/>
      <c r="G94" s="39" t="s">
        <v>148</v>
      </c>
      <c r="H94" s="41" t="s">
        <v>4454</v>
      </c>
      <c r="I94" s="39">
        <v>6625807.0</v>
      </c>
      <c r="J94" s="47" t="s">
        <v>212</v>
      </c>
      <c r="K94" s="39" t="s">
        <v>213</v>
      </c>
      <c r="L94" s="43" t="s">
        <v>4177</v>
      </c>
      <c r="M94" s="39"/>
      <c r="N94" s="39"/>
      <c r="O94" s="39"/>
    </row>
    <row r="95">
      <c r="A95" s="39" t="s">
        <v>146</v>
      </c>
      <c r="B95" s="41" t="s">
        <v>204</v>
      </c>
      <c r="C95" s="48">
        <v>1.0</v>
      </c>
      <c r="D95" s="54" t="s">
        <v>154</v>
      </c>
      <c r="E95" s="54" t="s">
        <v>8</v>
      </c>
      <c r="F95" s="191"/>
      <c r="G95" s="54" t="s">
        <v>148</v>
      </c>
      <c r="H95" s="104" t="s">
        <v>4455</v>
      </c>
      <c r="I95" s="266" t="s">
        <v>227</v>
      </c>
      <c r="J95" s="104" t="s">
        <v>206</v>
      </c>
      <c r="K95" s="210"/>
      <c r="L95" s="43" t="s">
        <v>4177</v>
      </c>
      <c r="M95" s="39"/>
      <c r="N95" s="39"/>
      <c r="O95" s="39"/>
    </row>
    <row r="96">
      <c r="A96" s="39" t="s">
        <v>146</v>
      </c>
      <c r="B96" s="41" t="s">
        <v>204</v>
      </c>
      <c r="C96" s="48">
        <v>1.0</v>
      </c>
      <c r="D96" s="54" t="s">
        <v>154</v>
      </c>
      <c r="E96" s="54" t="s">
        <v>8</v>
      </c>
      <c r="F96" s="191"/>
      <c r="G96" s="54" t="s">
        <v>148</v>
      </c>
      <c r="H96" s="104" t="s">
        <v>4456</v>
      </c>
      <c r="I96" s="266" t="s">
        <v>227</v>
      </c>
      <c r="J96" s="104" t="s">
        <v>206</v>
      </c>
      <c r="K96" s="210"/>
      <c r="L96" s="43" t="s">
        <v>4177</v>
      </c>
      <c r="M96" s="39"/>
      <c r="N96" s="39"/>
      <c r="O96" s="39"/>
    </row>
    <row r="97">
      <c r="A97" s="39" t="s">
        <v>146</v>
      </c>
      <c r="B97" s="41" t="s">
        <v>204</v>
      </c>
      <c r="C97" s="48">
        <v>1.0</v>
      </c>
      <c r="D97" s="54" t="s">
        <v>9</v>
      </c>
      <c r="E97" s="54" t="s">
        <v>9</v>
      </c>
      <c r="F97" s="191"/>
      <c r="G97" s="54" t="s">
        <v>148</v>
      </c>
      <c r="H97" s="104" t="s">
        <v>4457</v>
      </c>
      <c r="I97" s="266" t="s">
        <v>227</v>
      </c>
      <c r="J97" s="104" t="s">
        <v>165</v>
      </c>
      <c r="K97" s="210"/>
      <c r="L97" s="43" t="s">
        <v>4177</v>
      </c>
      <c r="M97" s="39"/>
      <c r="N97" s="39"/>
      <c r="O97" s="39"/>
    </row>
    <row r="98">
      <c r="A98" s="39" t="s">
        <v>146</v>
      </c>
      <c r="B98" s="41" t="s">
        <v>204</v>
      </c>
      <c r="C98" s="48">
        <v>1.0</v>
      </c>
      <c r="D98" s="54" t="s">
        <v>9</v>
      </c>
      <c r="E98" s="54" t="s">
        <v>9</v>
      </c>
      <c r="F98" s="191"/>
      <c r="G98" s="54" t="s">
        <v>148</v>
      </c>
      <c r="H98" s="104" t="s">
        <v>4458</v>
      </c>
      <c r="I98" s="266" t="s">
        <v>227</v>
      </c>
      <c r="J98" s="104" t="s">
        <v>150</v>
      </c>
      <c r="K98" s="210"/>
      <c r="L98" s="43" t="s">
        <v>4177</v>
      </c>
      <c r="M98" s="39"/>
      <c r="N98" s="39"/>
      <c r="O98" s="39"/>
    </row>
    <row r="99">
      <c r="A99" s="47" t="s">
        <v>146</v>
      </c>
      <c r="B99" s="41" t="s">
        <v>204</v>
      </c>
      <c r="C99" s="48">
        <v>1.0</v>
      </c>
      <c r="D99" s="41" t="s">
        <v>159</v>
      </c>
      <c r="E99" s="39" t="s">
        <v>21</v>
      </c>
      <c r="F99" s="41"/>
      <c r="G99" s="39" t="s">
        <v>148</v>
      </c>
      <c r="H99" s="41" t="s">
        <v>4459</v>
      </c>
      <c r="I99" s="39" t="s">
        <v>227</v>
      </c>
      <c r="J99" s="47" t="s">
        <v>345</v>
      </c>
      <c r="K99" s="210"/>
      <c r="L99" s="43" t="s">
        <v>4177</v>
      </c>
      <c r="M99" s="39"/>
      <c r="N99" s="39"/>
      <c r="O99" s="39"/>
    </row>
    <row r="100">
      <c r="A100" s="47" t="s">
        <v>146</v>
      </c>
      <c r="B100" s="41" t="s">
        <v>204</v>
      </c>
      <c r="C100" s="48">
        <v>1.0</v>
      </c>
      <c r="D100" s="41" t="s">
        <v>159</v>
      </c>
      <c r="E100" s="39" t="s">
        <v>21</v>
      </c>
      <c r="F100" s="41"/>
      <c r="G100" s="39" t="s">
        <v>148</v>
      </c>
      <c r="H100" s="41" t="s">
        <v>4460</v>
      </c>
      <c r="I100" s="39" t="s">
        <v>227</v>
      </c>
      <c r="J100" s="47" t="s">
        <v>345</v>
      </c>
      <c r="K100" s="210"/>
      <c r="L100" s="43" t="s">
        <v>4177</v>
      </c>
      <c r="M100" s="39"/>
      <c r="N100" s="39"/>
      <c r="O100" s="39"/>
    </row>
    <row r="101">
      <c r="A101" s="73" t="s">
        <v>146</v>
      </c>
      <c r="B101" s="39" t="s">
        <v>204</v>
      </c>
      <c r="C101" s="40">
        <v>1.0</v>
      </c>
      <c r="D101" s="39" t="s">
        <v>159</v>
      </c>
      <c r="E101" s="41" t="s">
        <v>22</v>
      </c>
      <c r="F101" s="52"/>
      <c r="G101" s="41" t="s">
        <v>148</v>
      </c>
      <c r="H101" s="39">
        <v>4120064.0</v>
      </c>
      <c r="I101" s="41">
        <v>6626720.0</v>
      </c>
      <c r="J101" s="39" t="s">
        <v>206</v>
      </c>
      <c r="K101" s="41" t="s">
        <v>1508</v>
      </c>
      <c r="L101" s="43" t="s">
        <v>4177</v>
      </c>
      <c r="M101" s="39"/>
      <c r="N101" s="39"/>
      <c r="O101" s="39"/>
    </row>
    <row r="102">
      <c r="A102" s="104" t="s">
        <v>146</v>
      </c>
      <c r="B102" s="67" t="s">
        <v>204</v>
      </c>
      <c r="C102" s="211">
        <v>1.0</v>
      </c>
      <c r="D102" s="67" t="s">
        <v>159</v>
      </c>
      <c r="E102" s="128" t="s">
        <v>22</v>
      </c>
      <c r="F102" s="191"/>
      <c r="G102" s="128" t="s">
        <v>148</v>
      </c>
      <c r="H102" s="248" t="s">
        <v>4461</v>
      </c>
      <c r="I102" s="128">
        <v>6630689.0</v>
      </c>
      <c r="J102" s="67" t="s">
        <v>206</v>
      </c>
      <c r="K102" s="128" t="s">
        <v>688</v>
      </c>
      <c r="L102" s="43" t="s">
        <v>4177</v>
      </c>
      <c r="M102" s="39"/>
      <c r="N102" s="39"/>
      <c r="O102" s="39"/>
    </row>
    <row r="103">
      <c r="A103" s="47" t="s">
        <v>4462</v>
      </c>
      <c r="B103" s="39"/>
      <c r="C103" s="40">
        <v>1.0</v>
      </c>
      <c r="D103" s="39" t="s">
        <v>9</v>
      </c>
      <c r="E103" s="41" t="s">
        <v>9</v>
      </c>
      <c r="F103" s="39"/>
      <c r="G103" s="41" t="s">
        <v>148</v>
      </c>
      <c r="H103" s="39" t="s">
        <v>4463</v>
      </c>
      <c r="I103" s="41" t="s">
        <v>227</v>
      </c>
      <c r="J103" s="39" t="s">
        <v>293</v>
      </c>
      <c r="K103" s="65"/>
      <c r="L103" s="43" t="s">
        <v>4464</v>
      </c>
      <c r="M103" s="43"/>
      <c r="N103" s="43"/>
      <c r="O103" s="43"/>
    </row>
    <row r="104">
      <c r="A104" s="47" t="s">
        <v>4462</v>
      </c>
      <c r="B104" s="39"/>
      <c r="C104" s="40">
        <v>1.0</v>
      </c>
      <c r="D104" s="39" t="s">
        <v>9</v>
      </c>
      <c r="E104" s="41" t="s">
        <v>9</v>
      </c>
      <c r="F104" s="39"/>
      <c r="G104" s="41" t="s">
        <v>148</v>
      </c>
      <c r="H104" s="39" t="s">
        <v>4465</v>
      </c>
      <c r="I104" s="41" t="s">
        <v>227</v>
      </c>
      <c r="J104" s="39" t="s">
        <v>293</v>
      </c>
      <c r="K104" s="65"/>
      <c r="L104" s="43" t="s">
        <v>4464</v>
      </c>
      <c r="M104" s="43"/>
      <c r="N104" s="43"/>
      <c r="O104" s="43"/>
    </row>
    <row r="105">
      <c r="A105" s="39" t="s">
        <v>146</v>
      </c>
      <c r="B105" s="39" t="s">
        <v>180</v>
      </c>
      <c r="C105" s="40">
        <v>1.0</v>
      </c>
      <c r="D105" s="39" t="s">
        <v>159</v>
      </c>
      <c r="E105" s="41" t="s">
        <v>11</v>
      </c>
      <c r="F105" s="39"/>
      <c r="G105" s="39" t="s">
        <v>148</v>
      </c>
      <c r="H105" s="58">
        <v>2.1285523020604E13</v>
      </c>
      <c r="I105" s="39" t="s">
        <v>227</v>
      </c>
      <c r="J105" s="47" t="s">
        <v>273</v>
      </c>
      <c r="K105" s="43" t="s">
        <v>329</v>
      </c>
      <c r="L105" s="43" t="s">
        <v>1268</v>
      </c>
      <c r="M105" s="43"/>
      <c r="N105" s="43"/>
      <c r="O105" s="43"/>
    </row>
    <row r="106">
      <c r="A106" s="39" t="s">
        <v>146</v>
      </c>
      <c r="B106" s="39" t="s">
        <v>180</v>
      </c>
      <c r="C106" s="40">
        <v>1.0</v>
      </c>
      <c r="D106" s="39" t="s">
        <v>159</v>
      </c>
      <c r="E106" s="41" t="s">
        <v>11</v>
      </c>
      <c r="F106" s="39"/>
      <c r="G106" s="39" t="s">
        <v>148</v>
      </c>
      <c r="H106" s="58">
        <v>2.1285523020523E13</v>
      </c>
      <c r="I106" s="39" t="s">
        <v>227</v>
      </c>
      <c r="J106" s="47" t="s">
        <v>273</v>
      </c>
      <c r="K106" s="43" t="s">
        <v>329</v>
      </c>
      <c r="L106" s="43" t="s">
        <v>1268</v>
      </c>
      <c r="M106" s="43"/>
      <c r="N106" s="43"/>
      <c r="O106" s="43"/>
    </row>
    <row r="107">
      <c r="A107" s="39" t="s">
        <v>4462</v>
      </c>
      <c r="B107" s="39" t="s">
        <v>180</v>
      </c>
      <c r="C107" s="40">
        <v>1.0</v>
      </c>
      <c r="D107" s="39" t="s">
        <v>159</v>
      </c>
      <c r="E107" s="41" t="s">
        <v>11</v>
      </c>
      <c r="F107" s="39"/>
      <c r="G107" s="39" t="s">
        <v>148</v>
      </c>
      <c r="H107" s="58">
        <v>2.1285523020685E13</v>
      </c>
      <c r="I107" s="39" t="s">
        <v>227</v>
      </c>
      <c r="J107" s="47" t="s">
        <v>273</v>
      </c>
      <c r="K107" s="43" t="s">
        <v>329</v>
      </c>
      <c r="L107" s="59" t="s">
        <v>330</v>
      </c>
      <c r="M107" s="59"/>
      <c r="N107" s="59"/>
      <c r="O107" s="59"/>
    </row>
    <row r="108">
      <c r="A108" s="39" t="s">
        <v>146</v>
      </c>
      <c r="B108" s="39" t="s">
        <v>180</v>
      </c>
      <c r="C108" s="40">
        <v>1.0</v>
      </c>
      <c r="D108" s="39" t="s">
        <v>159</v>
      </c>
      <c r="E108" s="41" t="s">
        <v>12</v>
      </c>
      <c r="F108" s="39"/>
      <c r="G108" s="39" t="s">
        <v>148</v>
      </c>
      <c r="H108" s="58">
        <v>2.1275520101018E13</v>
      </c>
      <c r="I108" s="39" t="s">
        <v>227</v>
      </c>
      <c r="J108" s="47" t="s">
        <v>273</v>
      </c>
      <c r="K108" s="43" t="s">
        <v>336</v>
      </c>
      <c r="L108" s="43" t="s">
        <v>1268</v>
      </c>
      <c r="M108" s="43"/>
      <c r="N108" s="43"/>
      <c r="O108" s="43"/>
    </row>
    <row r="109">
      <c r="A109" s="39" t="s">
        <v>4462</v>
      </c>
      <c r="B109" s="41" t="s">
        <v>306</v>
      </c>
      <c r="C109" s="48">
        <v>1.0</v>
      </c>
      <c r="D109" s="41" t="s">
        <v>154</v>
      </c>
      <c r="E109" s="39" t="s">
        <v>6</v>
      </c>
      <c r="F109" s="66" t="s">
        <v>155</v>
      </c>
      <c r="G109" s="67" t="s">
        <v>148</v>
      </c>
      <c r="H109" s="41" t="s">
        <v>4466</v>
      </c>
      <c r="I109" s="39" t="s">
        <v>227</v>
      </c>
      <c r="J109" s="47" t="s">
        <v>308</v>
      </c>
      <c r="K109" s="208" t="s">
        <v>308</v>
      </c>
      <c r="L109" s="43" t="s">
        <v>340</v>
      </c>
      <c r="M109" s="39"/>
      <c r="N109" s="39"/>
      <c r="O109" s="39"/>
    </row>
    <row r="110">
      <c r="A110" s="47" t="s">
        <v>4467</v>
      </c>
      <c r="B110" s="41" t="s">
        <v>204</v>
      </c>
      <c r="C110" s="48">
        <v>1.0</v>
      </c>
      <c r="D110" s="41" t="s">
        <v>159</v>
      </c>
      <c r="E110" s="39" t="s">
        <v>19</v>
      </c>
      <c r="F110" s="49"/>
      <c r="G110" s="39" t="s">
        <v>148</v>
      </c>
      <c r="H110" s="41"/>
      <c r="I110" s="39" t="s">
        <v>227</v>
      </c>
      <c r="J110" s="47" t="s">
        <v>206</v>
      </c>
      <c r="K110" s="39" t="s">
        <v>151</v>
      </c>
      <c r="L110" s="43" t="s">
        <v>340</v>
      </c>
      <c r="M110" s="39"/>
      <c r="N110" s="39"/>
      <c r="O110" s="39"/>
    </row>
    <row r="111">
      <c r="A111" s="41" t="s">
        <v>146</v>
      </c>
      <c r="B111" s="39" t="s">
        <v>180</v>
      </c>
      <c r="C111" s="40">
        <v>1.0</v>
      </c>
      <c r="D111" s="39" t="s">
        <v>159</v>
      </c>
      <c r="E111" s="41" t="s">
        <v>14</v>
      </c>
      <c r="F111" s="39"/>
      <c r="G111" s="41" t="s">
        <v>148</v>
      </c>
      <c r="H111" s="70" t="s">
        <v>4468</v>
      </c>
      <c r="I111" s="53" t="s">
        <v>227</v>
      </c>
      <c r="J111" s="60" t="s">
        <v>273</v>
      </c>
      <c r="K111" s="73" t="s">
        <v>451</v>
      </c>
      <c r="L111" s="43" t="s">
        <v>4469</v>
      </c>
      <c r="M111" s="39"/>
      <c r="N111" s="39"/>
      <c r="O111" s="39"/>
    </row>
    <row r="112">
      <c r="A112" s="47" t="s">
        <v>4357</v>
      </c>
      <c r="B112" s="41" t="s">
        <v>315</v>
      </c>
      <c r="C112" s="48">
        <v>1.0</v>
      </c>
      <c r="D112" s="41" t="s">
        <v>159</v>
      </c>
      <c r="E112" s="39" t="s">
        <v>14</v>
      </c>
      <c r="F112" s="49"/>
      <c r="G112" s="39" t="s">
        <v>148</v>
      </c>
      <c r="H112" s="41" t="s">
        <v>4470</v>
      </c>
      <c r="I112" s="39">
        <v>6626795.0</v>
      </c>
      <c r="J112" s="47" t="s">
        <v>273</v>
      </c>
      <c r="K112" s="39" t="s">
        <v>274</v>
      </c>
      <c r="L112" s="43" t="s">
        <v>4469</v>
      </c>
      <c r="M112" s="39"/>
      <c r="N112" s="39"/>
      <c r="O112" s="39"/>
    </row>
    <row r="113">
      <c r="A113" s="47" t="s">
        <v>4462</v>
      </c>
      <c r="B113" s="41" t="s">
        <v>204</v>
      </c>
      <c r="C113" s="48">
        <v>1.0</v>
      </c>
      <c r="D113" s="41" t="s">
        <v>159</v>
      </c>
      <c r="E113" s="39" t="s">
        <v>26</v>
      </c>
      <c r="F113" s="49"/>
      <c r="G113" s="39" t="s">
        <v>148</v>
      </c>
      <c r="H113" s="58" t="s">
        <v>4471</v>
      </c>
      <c r="I113" s="39" t="s">
        <v>227</v>
      </c>
      <c r="J113" s="47" t="s">
        <v>345</v>
      </c>
      <c r="K113" s="39" t="s">
        <v>445</v>
      </c>
      <c r="L113" s="43" t="s">
        <v>4472</v>
      </c>
      <c r="M113" s="39"/>
      <c r="N113" s="39"/>
      <c r="O113" s="39"/>
    </row>
    <row r="114">
      <c r="A114" s="47" t="s">
        <v>4462</v>
      </c>
      <c r="B114" s="41" t="s">
        <v>204</v>
      </c>
      <c r="C114" s="48">
        <v>1.0</v>
      </c>
      <c r="D114" s="41" t="s">
        <v>159</v>
      </c>
      <c r="E114" s="39" t="s">
        <v>26</v>
      </c>
      <c r="F114" s="49"/>
      <c r="G114" s="39" t="s">
        <v>148</v>
      </c>
      <c r="H114" s="58" t="s">
        <v>4473</v>
      </c>
      <c r="I114" s="39" t="s">
        <v>227</v>
      </c>
      <c r="J114" s="47" t="s">
        <v>345</v>
      </c>
      <c r="K114" s="39" t="s">
        <v>445</v>
      </c>
      <c r="L114" s="43" t="s">
        <v>4472</v>
      </c>
      <c r="M114" s="39"/>
      <c r="N114" s="39"/>
      <c r="O114" s="39"/>
    </row>
    <row r="115">
      <c r="A115" s="47" t="s">
        <v>4462</v>
      </c>
      <c r="B115" s="41" t="s">
        <v>204</v>
      </c>
      <c r="C115" s="48">
        <v>1.0</v>
      </c>
      <c r="D115" s="41" t="s">
        <v>159</v>
      </c>
      <c r="E115" s="39" t="s">
        <v>26</v>
      </c>
      <c r="F115" s="49"/>
      <c r="G115" s="39" t="s">
        <v>148</v>
      </c>
      <c r="H115" s="58" t="s">
        <v>4474</v>
      </c>
      <c r="I115" s="39" t="s">
        <v>227</v>
      </c>
      <c r="J115" s="47" t="s">
        <v>345</v>
      </c>
      <c r="K115" s="39" t="s">
        <v>445</v>
      </c>
      <c r="L115" s="43" t="s">
        <v>4472</v>
      </c>
      <c r="M115" s="39"/>
      <c r="N115" s="39"/>
      <c r="O115" s="39"/>
    </row>
    <row r="116">
      <c r="A116" s="47" t="s">
        <v>1692</v>
      </c>
      <c r="B116" s="41" t="s">
        <v>653</v>
      </c>
      <c r="C116" s="148">
        <v>1.0</v>
      </c>
      <c r="D116" s="39" t="s">
        <v>154</v>
      </c>
      <c r="E116" s="41" t="s">
        <v>7</v>
      </c>
      <c r="F116" s="39" t="s">
        <v>155</v>
      </c>
      <c r="G116" s="41" t="s">
        <v>148</v>
      </c>
      <c r="H116" s="39" t="s">
        <v>4475</v>
      </c>
      <c r="I116" s="41" t="s">
        <v>227</v>
      </c>
      <c r="J116" s="39" t="s">
        <v>165</v>
      </c>
      <c r="K116" s="41" t="s">
        <v>320</v>
      </c>
      <c r="L116" s="43" t="s">
        <v>4476</v>
      </c>
      <c r="M116" s="39"/>
      <c r="N116" s="39" t="s">
        <v>158</v>
      </c>
      <c r="O116" s="39" t="s">
        <v>247</v>
      </c>
    </row>
    <row r="117">
      <c r="A117" s="39" t="s">
        <v>146</v>
      </c>
      <c r="B117" s="39" t="s">
        <v>204</v>
      </c>
      <c r="C117" s="40">
        <v>1.0</v>
      </c>
      <c r="D117" s="39" t="s">
        <v>159</v>
      </c>
      <c r="E117" s="41" t="s">
        <v>25</v>
      </c>
      <c r="F117" s="39"/>
      <c r="G117" s="41" t="s">
        <v>148</v>
      </c>
      <c r="H117" s="70">
        <v>2.2106523707485E13</v>
      </c>
      <c r="I117" s="41" t="s">
        <v>227</v>
      </c>
      <c r="J117" s="39" t="s">
        <v>273</v>
      </c>
      <c r="K117" s="41" t="s">
        <v>348</v>
      </c>
      <c r="L117" s="43" t="s">
        <v>928</v>
      </c>
      <c r="M117" s="39"/>
      <c r="N117" s="39"/>
      <c r="O117" s="39"/>
    </row>
    <row r="118">
      <c r="A118" s="39" t="s">
        <v>146</v>
      </c>
      <c r="B118" s="39" t="s">
        <v>204</v>
      </c>
      <c r="C118" s="40">
        <v>1.0</v>
      </c>
      <c r="D118" s="39" t="s">
        <v>159</v>
      </c>
      <c r="E118" s="41" t="s">
        <v>25</v>
      </c>
      <c r="F118" s="39"/>
      <c r="G118" s="41" t="s">
        <v>148</v>
      </c>
      <c r="H118" s="70">
        <v>2.206252370393E13</v>
      </c>
      <c r="I118" s="41" t="s">
        <v>227</v>
      </c>
      <c r="J118" s="39" t="s">
        <v>273</v>
      </c>
      <c r="K118" s="41" t="s">
        <v>348</v>
      </c>
      <c r="L118" s="43" t="s">
        <v>928</v>
      </c>
      <c r="M118" s="39"/>
      <c r="N118" s="39"/>
      <c r="O118" s="39"/>
    </row>
    <row r="119">
      <c r="A119" s="39" t="s">
        <v>146</v>
      </c>
      <c r="B119" s="39" t="s">
        <v>204</v>
      </c>
      <c r="C119" s="40">
        <v>1.0</v>
      </c>
      <c r="D119" s="39" t="s">
        <v>159</v>
      </c>
      <c r="E119" s="41" t="s">
        <v>25</v>
      </c>
      <c r="F119" s="39"/>
      <c r="G119" s="41" t="s">
        <v>148</v>
      </c>
      <c r="H119" s="70">
        <v>2.2062523702976E13</v>
      </c>
      <c r="I119" s="41" t="s">
        <v>227</v>
      </c>
      <c r="J119" s="39" t="s">
        <v>273</v>
      </c>
      <c r="K119" s="41" t="s">
        <v>348</v>
      </c>
      <c r="L119" s="43" t="s">
        <v>928</v>
      </c>
      <c r="M119" s="39"/>
      <c r="N119" s="39"/>
      <c r="O119" s="39"/>
    </row>
    <row r="120">
      <c r="A120" s="39" t="s">
        <v>146</v>
      </c>
      <c r="B120" s="39" t="s">
        <v>204</v>
      </c>
      <c r="C120" s="40">
        <v>1.0</v>
      </c>
      <c r="D120" s="39" t="s">
        <v>159</v>
      </c>
      <c r="E120" s="41" t="s">
        <v>25</v>
      </c>
      <c r="F120" s="39"/>
      <c r="G120" s="41" t="s">
        <v>148</v>
      </c>
      <c r="H120" s="70">
        <v>2.2062523709452E13</v>
      </c>
      <c r="I120" s="41" t="s">
        <v>227</v>
      </c>
      <c r="J120" s="39" t="s">
        <v>273</v>
      </c>
      <c r="K120" s="41" t="s">
        <v>348</v>
      </c>
      <c r="L120" s="43" t="s">
        <v>928</v>
      </c>
      <c r="M120" s="39"/>
      <c r="N120" s="39"/>
      <c r="O120" s="39"/>
    </row>
    <row r="121">
      <c r="A121" s="39" t="s">
        <v>146</v>
      </c>
      <c r="B121" s="39" t="s">
        <v>204</v>
      </c>
      <c r="C121" s="40">
        <v>1.0</v>
      </c>
      <c r="D121" s="39" t="s">
        <v>159</v>
      </c>
      <c r="E121" s="41" t="s">
        <v>25</v>
      </c>
      <c r="F121" s="39"/>
      <c r="G121" s="41" t="s">
        <v>148</v>
      </c>
      <c r="H121" s="70">
        <v>2.210652370806E13</v>
      </c>
      <c r="I121" s="41" t="s">
        <v>227</v>
      </c>
      <c r="J121" s="39" t="s">
        <v>273</v>
      </c>
      <c r="K121" s="41" t="s">
        <v>348</v>
      </c>
      <c r="L121" s="43" t="s">
        <v>928</v>
      </c>
      <c r="M121" s="39"/>
      <c r="N121" s="39"/>
      <c r="O121" s="39"/>
    </row>
    <row r="122">
      <c r="A122" s="39" t="s">
        <v>146</v>
      </c>
      <c r="B122" s="39" t="s">
        <v>204</v>
      </c>
      <c r="C122" s="40">
        <v>1.0</v>
      </c>
      <c r="D122" s="39" t="s">
        <v>159</v>
      </c>
      <c r="E122" s="41" t="s">
        <v>25</v>
      </c>
      <c r="F122" s="39"/>
      <c r="G122" s="41" t="s">
        <v>148</v>
      </c>
      <c r="H122" s="70">
        <v>2.2062523703908E13</v>
      </c>
      <c r="I122" s="41" t="s">
        <v>227</v>
      </c>
      <c r="J122" s="39" t="s">
        <v>273</v>
      </c>
      <c r="K122" s="41" t="s">
        <v>348</v>
      </c>
      <c r="L122" s="43" t="s">
        <v>928</v>
      </c>
      <c r="M122" s="39"/>
      <c r="N122" s="39"/>
      <c r="O122" s="39"/>
    </row>
    <row r="123">
      <c r="A123" s="39" t="s">
        <v>146</v>
      </c>
      <c r="B123" s="39" t="s">
        <v>204</v>
      </c>
      <c r="C123" s="40">
        <v>1.0</v>
      </c>
      <c r="D123" s="39" t="s">
        <v>159</v>
      </c>
      <c r="E123" s="41" t="s">
        <v>25</v>
      </c>
      <c r="F123" s="39"/>
      <c r="G123" s="41" t="s">
        <v>148</v>
      </c>
      <c r="H123" s="70">
        <v>2.2106523709341E13</v>
      </c>
      <c r="I123" s="41" t="s">
        <v>227</v>
      </c>
      <c r="J123" s="39" t="s">
        <v>273</v>
      </c>
      <c r="K123" s="41" t="s">
        <v>348</v>
      </c>
      <c r="L123" s="43" t="s">
        <v>928</v>
      </c>
      <c r="M123" s="39"/>
      <c r="N123" s="39"/>
      <c r="O123" s="39"/>
    </row>
    <row r="124">
      <c r="A124" s="39" t="s">
        <v>146</v>
      </c>
      <c r="B124" s="39" t="s">
        <v>306</v>
      </c>
      <c r="C124" s="40">
        <v>1.0</v>
      </c>
      <c r="D124" s="39" t="s">
        <v>159</v>
      </c>
      <c r="E124" s="41" t="s">
        <v>25</v>
      </c>
      <c r="F124" s="39"/>
      <c r="G124" s="41" t="s">
        <v>148</v>
      </c>
      <c r="H124" s="70">
        <v>2.210652370773E13</v>
      </c>
      <c r="I124" s="41" t="s">
        <v>227</v>
      </c>
      <c r="J124" s="39" t="s">
        <v>273</v>
      </c>
      <c r="K124" s="41" t="s">
        <v>348</v>
      </c>
      <c r="L124" s="43" t="s">
        <v>928</v>
      </c>
      <c r="M124" s="39"/>
      <c r="N124" s="39"/>
      <c r="O124" s="39"/>
    </row>
    <row r="125">
      <c r="A125" s="39" t="s">
        <v>146</v>
      </c>
      <c r="B125" s="39" t="s">
        <v>306</v>
      </c>
      <c r="C125" s="40">
        <v>1.0</v>
      </c>
      <c r="D125" s="39" t="s">
        <v>159</v>
      </c>
      <c r="E125" s="41" t="s">
        <v>25</v>
      </c>
      <c r="F125" s="39"/>
      <c r="G125" s="41" t="s">
        <v>148</v>
      </c>
      <c r="H125" s="70">
        <v>2.210352370407E13</v>
      </c>
      <c r="I125" s="41" t="s">
        <v>227</v>
      </c>
      <c r="J125" s="39" t="s">
        <v>273</v>
      </c>
      <c r="K125" s="41" t="s">
        <v>348</v>
      </c>
      <c r="L125" s="43" t="s">
        <v>928</v>
      </c>
      <c r="M125" s="39"/>
      <c r="N125" s="39"/>
      <c r="O125" s="39"/>
    </row>
    <row r="126">
      <c r="A126" s="39" t="s">
        <v>146</v>
      </c>
      <c r="B126" s="39" t="s">
        <v>306</v>
      </c>
      <c r="C126" s="40">
        <v>1.0</v>
      </c>
      <c r="D126" s="39" t="s">
        <v>159</v>
      </c>
      <c r="E126" s="41" t="s">
        <v>25</v>
      </c>
      <c r="F126" s="39"/>
      <c r="G126" s="41" t="s">
        <v>148</v>
      </c>
      <c r="H126" s="70">
        <v>2.2103523704005E13</v>
      </c>
      <c r="I126" s="41" t="s">
        <v>227</v>
      </c>
      <c r="J126" s="39" t="s">
        <v>273</v>
      </c>
      <c r="K126" s="41" t="s">
        <v>348</v>
      </c>
      <c r="L126" s="43" t="s">
        <v>928</v>
      </c>
      <c r="M126" s="39"/>
      <c r="N126" s="39"/>
      <c r="O126" s="39"/>
    </row>
    <row r="127">
      <c r="A127" s="186" t="s">
        <v>146</v>
      </c>
      <c r="B127" s="78" t="s">
        <v>1157</v>
      </c>
      <c r="C127" s="187">
        <v>1.0</v>
      </c>
      <c r="D127" s="188" t="s">
        <v>9</v>
      </c>
      <c r="E127" s="189" t="s">
        <v>4213</v>
      </c>
      <c r="F127" s="78"/>
      <c r="G127" s="189" t="s">
        <v>148</v>
      </c>
      <c r="H127" s="184" t="s">
        <v>4477</v>
      </c>
      <c r="I127" s="188" t="s">
        <v>227</v>
      </c>
      <c r="J127" s="267" t="s">
        <v>381</v>
      </c>
      <c r="K127" s="185" t="s">
        <v>4215</v>
      </c>
      <c r="L127" s="109" t="s">
        <v>1592</v>
      </c>
      <c r="M127" s="109"/>
      <c r="N127" s="109"/>
      <c r="O127" s="109"/>
    </row>
    <row r="128">
      <c r="A128" s="186" t="s">
        <v>146</v>
      </c>
      <c r="B128" s="78" t="s">
        <v>180</v>
      </c>
      <c r="C128" s="187">
        <v>1.0</v>
      </c>
      <c r="D128" s="188" t="s">
        <v>154</v>
      </c>
      <c r="E128" s="189" t="s">
        <v>6</v>
      </c>
      <c r="F128" s="78" t="s">
        <v>155</v>
      </c>
      <c r="G128" s="189" t="s">
        <v>148</v>
      </c>
      <c r="H128" s="184" t="s">
        <v>227</v>
      </c>
      <c r="I128" s="188" t="s">
        <v>227</v>
      </c>
      <c r="J128" s="267" t="s">
        <v>1956</v>
      </c>
      <c r="K128" s="185" t="s">
        <v>1591</v>
      </c>
      <c r="L128" s="109" t="s">
        <v>352</v>
      </c>
      <c r="M128" s="109"/>
      <c r="N128" s="109"/>
      <c r="O128" s="109"/>
    </row>
    <row r="129">
      <c r="A129" s="186" t="s">
        <v>146</v>
      </c>
      <c r="B129" s="78" t="s">
        <v>180</v>
      </c>
      <c r="C129" s="187">
        <v>1.0</v>
      </c>
      <c r="D129" s="188" t="s">
        <v>154</v>
      </c>
      <c r="E129" s="189" t="s">
        <v>6</v>
      </c>
      <c r="F129" s="78" t="s">
        <v>155</v>
      </c>
      <c r="G129" s="189" t="s">
        <v>148</v>
      </c>
      <c r="H129" s="184" t="s">
        <v>227</v>
      </c>
      <c r="I129" s="188" t="s">
        <v>227</v>
      </c>
      <c r="J129" s="169" t="s">
        <v>1956</v>
      </c>
      <c r="K129" s="185" t="s">
        <v>1591</v>
      </c>
      <c r="L129" s="109" t="s">
        <v>352</v>
      </c>
      <c r="M129" s="109"/>
      <c r="N129" s="109"/>
      <c r="O129" s="109"/>
    </row>
    <row r="130">
      <c r="A130" s="186" t="s">
        <v>146</v>
      </c>
      <c r="B130" s="78" t="s">
        <v>180</v>
      </c>
      <c r="C130" s="187">
        <v>1.0</v>
      </c>
      <c r="D130" s="188" t="s">
        <v>154</v>
      </c>
      <c r="E130" s="189" t="s">
        <v>6</v>
      </c>
      <c r="F130" s="78" t="s">
        <v>155</v>
      </c>
      <c r="G130" s="189" t="s">
        <v>148</v>
      </c>
      <c r="H130" s="184" t="s">
        <v>227</v>
      </c>
      <c r="I130" s="188" t="s">
        <v>227</v>
      </c>
      <c r="J130" s="169" t="s">
        <v>1956</v>
      </c>
      <c r="K130" s="185" t="s">
        <v>1591</v>
      </c>
      <c r="L130" s="109" t="s">
        <v>352</v>
      </c>
      <c r="M130" s="109"/>
      <c r="N130" s="109"/>
      <c r="O130" s="109"/>
    </row>
    <row r="131">
      <c r="A131" s="189" t="s">
        <v>146</v>
      </c>
      <c r="B131" s="78" t="s">
        <v>204</v>
      </c>
      <c r="C131" s="268">
        <v>1.0</v>
      </c>
      <c r="D131" s="188" t="s">
        <v>159</v>
      </c>
      <c r="E131" s="189" t="s">
        <v>20</v>
      </c>
      <c r="F131" s="78"/>
      <c r="G131" s="189" t="s">
        <v>148</v>
      </c>
      <c r="H131" s="184" t="s">
        <v>4478</v>
      </c>
      <c r="I131" s="189" t="s">
        <v>227</v>
      </c>
      <c r="J131" s="39" t="s">
        <v>212</v>
      </c>
      <c r="K131" s="170" t="s">
        <v>486</v>
      </c>
      <c r="L131" s="109" t="s">
        <v>352</v>
      </c>
      <c r="M131" s="109"/>
      <c r="N131" s="109"/>
      <c r="O131" s="109"/>
    </row>
    <row r="132">
      <c r="A132" s="74" t="s">
        <v>146</v>
      </c>
      <c r="B132" s="74" t="s">
        <v>315</v>
      </c>
      <c r="C132" s="75">
        <v>1.0</v>
      </c>
      <c r="D132" s="47" t="s">
        <v>159</v>
      </c>
      <c r="E132" s="41" t="s">
        <v>24</v>
      </c>
      <c r="F132" s="76"/>
      <c r="G132" s="39" t="s">
        <v>148</v>
      </c>
      <c r="H132" s="77" t="s">
        <v>4479</v>
      </c>
      <c r="I132" s="60" t="s">
        <v>227</v>
      </c>
      <c r="J132" s="60" t="s">
        <v>350</v>
      </c>
      <c r="K132" s="57" t="s">
        <v>351</v>
      </c>
      <c r="L132" s="43" t="s">
        <v>352</v>
      </c>
      <c r="M132" s="43"/>
      <c r="N132" s="43"/>
      <c r="O132" s="43"/>
    </row>
    <row r="133">
      <c r="A133" s="74" t="s">
        <v>146</v>
      </c>
      <c r="B133" s="74" t="s">
        <v>315</v>
      </c>
      <c r="C133" s="75">
        <v>1.0</v>
      </c>
      <c r="D133" s="47" t="s">
        <v>159</v>
      </c>
      <c r="E133" s="41" t="s">
        <v>17</v>
      </c>
      <c r="F133" s="76"/>
      <c r="G133" s="39" t="s">
        <v>148</v>
      </c>
      <c r="H133" s="77" t="s">
        <v>4480</v>
      </c>
      <c r="I133" s="60" t="s">
        <v>227</v>
      </c>
      <c r="J133" s="60" t="s">
        <v>354</v>
      </c>
      <c r="K133" s="53" t="s">
        <v>355</v>
      </c>
      <c r="L133" s="43" t="s">
        <v>352</v>
      </c>
      <c r="M133" s="43"/>
      <c r="N133" s="43"/>
      <c r="O133" s="43"/>
    </row>
    <row r="134">
      <c r="A134" s="39" t="s">
        <v>4462</v>
      </c>
      <c r="B134" s="39" t="s">
        <v>180</v>
      </c>
      <c r="C134" s="40">
        <v>1.0</v>
      </c>
      <c r="D134" s="39" t="s">
        <v>159</v>
      </c>
      <c r="E134" s="41" t="s">
        <v>11</v>
      </c>
      <c r="F134" s="39"/>
      <c r="G134" s="39" t="s">
        <v>148</v>
      </c>
      <c r="H134" s="58">
        <v>1.9233521400971E13</v>
      </c>
      <c r="I134" s="39" t="s">
        <v>227</v>
      </c>
      <c r="J134" s="41" t="s">
        <v>273</v>
      </c>
      <c r="K134" s="43" t="s">
        <v>332</v>
      </c>
      <c r="L134" s="59" t="s">
        <v>366</v>
      </c>
      <c r="M134" s="59"/>
      <c r="N134" s="59"/>
      <c r="O134" s="59"/>
    </row>
    <row r="135">
      <c r="A135" s="39" t="s">
        <v>4481</v>
      </c>
      <c r="B135" s="41" t="s">
        <v>260</v>
      </c>
      <c r="C135" s="48">
        <v>1.0</v>
      </c>
      <c r="D135" s="41" t="s">
        <v>154</v>
      </c>
      <c r="E135" s="39" t="s">
        <v>7</v>
      </c>
      <c r="F135" s="41" t="s">
        <v>155</v>
      </c>
      <c r="G135" s="39" t="s">
        <v>148</v>
      </c>
      <c r="H135" s="41" t="s">
        <v>4482</v>
      </c>
      <c r="I135" s="39" t="s">
        <v>227</v>
      </c>
      <c r="J135" s="39" t="s">
        <v>165</v>
      </c>
      <c r="K135" s="43" t="s">
        <v>746</v>
      </c>
      <c r="L135" s="43" t="s">
        <v>2749</v>
      </c>
      <c r="M135" s="43"/>
      <c r="N135" s="128" t="s">
        <v>158</v>
      </c>
      <c r="O135" s="128" t="s">
        <v>247</v>
      </c>
    </row>
    <row r="136">
      <c r="A136" s="47" t="s">
        <v>146</v>
      </c>
      <c r="B136" s="41" t="s">
        <v>204</v>
      </c>
      <c r="C136" s="48">
        <v>1.0</v>
      </c>
      <c r="D136" s="41" t="s">
        <v>159</v>
      </c>
      <c r="E136" s="39" t="s">
        <v>22</v>
      </c>
      <c r="F136" s="41"/>
      <c r="G136" s="39" t="s">
        <v>148</v>
      </c>
      <c r="H136" s="47">
        <v>4134975.0</v>
      </c>
      <c r="I136" s="41" t="s">
        <v>227</v>
      </c>
      <c r="J136" s="39" t="s">
        <v>269</v>
      </c>
      <c r="K136" s="65" t="s">
        <v>356</v>
      </c>
      <c r="L136" s="43" t="s">
        <v>4483</v>
      </c>
      <c r="M136" s="43"/>
      <c r="N136" s="128"/>
      <c r="O136" s="128"/>
    </row>
    <row r="137">
      <c r="A137" s="47" t="s">
        <v>146</v>
      </c>
      <c r="B137" s="41" t="s">
        <v>204</v>
      </c>
      <c r="C137" s="48">
        <v>1.0</v>
      </c>
      <c r="D137" s="41" t="s">
        <v>159</v>
      </c>
      <c r="E137" s="39" t="s">
        <v>19</v>
      </c>
      <c r="F137" s="41"/>
      <c r="G137" s="39" t="s">
        <v>148</v>
      </c>
      <c r="H137" s="47"/>
      <c r="I137" s="41" t="s">
        <v>227</v>
      </c>
      <c r="J137" s="39" t="s">
        <v>308</v>
      </c>
      <c r="K137" s="65"/>
      <c r="L137" s="43" t="s">
        <v>4483</v>
      </c>
      <c r="M137" s="43"/>
      <c r="N137" s="128"/>
      <c r="O137" s="128"/>
    </row>
    <row r="138">
      <c r="A138" s="41" t="s">
        <v>3187</v>
      </c>
      <c r="B138" s="39" t="s">
        <v>180</v>
      </c>
      <c r="C138" s="40">
        <v>1.0</v>
      </c>
      <c r="D138" s="39" t="s">
        <v>154</v>
      </c>
      <c r="E138" s="41" t="s">
        <v>6</v>
      </c>
      <c r="F138" s="39"/>
      <c r="G138" s="41" t="s">
        <v>148</v>
      </c>
      <c r="H138" s="39"/>
      <c r="I138" s="41" t="s">
        <v>227</v>
      </c>
      <c r="J138" s="39" t="s">
        <v>308</v>
      </c>
      <c r="K138" s="54" t="s">
        <v>378</v>
      </c>
      <c r="L138" s="59" t="s">
        <v>379</v>
      </c>
      <c r="M138" s="43"/>
      <c r="N138" s="128"/>
      <c r="O138" s="128"/>
    </row>
    <row r="139">
      <c r="A139" s="41" t="s">
        <v>146</v>
      </c>
      <c r="B139" s="39" t="s">
        <v>180</v>
      </c>
      <c r="C139" s="40">
        <v>1.0</v>
      </c>
      <c r="D139" s="39" t="s">
        <v>159</v>
      </c>
      <c r="E139" s="41" t="s">
        <v>13</v>
      </c>
      <c r="F139" s="38"/>
      <c r="G139" s="39" t="s">
        <v>148</v>
      </c>
      <c r="H139" s="58" t="s">
        <v>4484</v>
      </c>
      <c r="I139" s="39" t="s">
        <v>227</v>
      </c>
      <c r="J139" s="47" t="s">
        <v>273</v>
      </c>
      <c r="K139" s="65" t="s">
        <v>371</v>
      </c>
      <c r="L139" s="59" t="s">
        <v>1851</v>
      </c>
      <c r="M139" s="43"/>
      <c r="N139" s="128"/>
      <c r="O139" s="128"/>
    </row>
    <row r="140">
      <c r="A140" s="39" t="s">
        <v>146</v>
      </c>
      <c r="B140" s="39" t="s">
        <v>204</v>
      </c>
      <c r="C140" s="40">
        <v>1.0</v>
      </c>
      <c r="D140" s="39" t="s">
        <v>159</v>
      </c>
      <c r="E140" s="41" t="s">
        <v>22</v>
      </c>
      <c r="F140" s="52"/>
      <c r="G140" s="41" t="s">
        <v>148</v>
      </c>
      <c r="H140" s="70">
        <v>4104462.0</v>
      </c>
      <c r="I140" s="39" t="s">
        <v>227</v>
      </c>
      <c r="J140" s="41" t="s">
        <v>269</v>
      </c>
      <c r="K140" s="43" t="s">
        <v>270</v>
      </c>
      <c r="L140" s="107" t="s">
        <v>1079</v>
      </c>
      <c r="M140" s="43"/>
      <c r="N140" s="128"/>
      <c r="O140" s="128"/>
    </row>
    <row r="141">
      <c r="A141" s="39" t="s">
        <v>146</v>
      </c>
      <c r="B141" s="39" t="s">
        <v>204</v>
      </c>
      <c r="C141" s="40">
        <v>1.0</v>
      </c>
      <c r="D141" s="39" t="s">
        <v>159</v>
      </c>
      <c r="E141" s="41" t="s">
        <v>22</v>
      </c>
      <c r="F141" s="52"/>
      <c r="G141" s="41" t="s">
        <v>148</v>
      </c>
      <c r="H141" s="70">
        <v>4123254.0</v>
      </c>
      <c r="I141" s="39" t="s">
        <v>227</v>
      </c>
      <c r="J141" s="41" t="s">
        <v>269</v>
      </c>
      <c r="K141" s="43" t="s">
        <v>270</v>
      </c>
      <c r="L141" s="107" t="s">
        <v>1079</v>
      </c>
      <c r="M141" s="43"/>
      <c r="N141" s="128"/>
      <c r="O141" s="128"/>
    </row>
    <row r="142">
      <c r="A142" s="39" t="s">
        <v>146</v>
      </c>
      <c r="B142" s="39" t="s">
        <v>180</v>
      </c>
      <c r="C142" s="40">
        <v>1.0</v>
      </c>
      <c r="D142" s="39" t="s">
        <v>159</v>
      </c>
      <c r="E142" s="41" t="s">
        <v>11</v>
      </c>
      <c r="F142" s="52"/>
      <c r="G142" s="41" t="s">
        <v>148</v>
      </c>
      <c r="H142" s="166" t="s">
        <v>4485</v>
      </c>
      <c r="I142" s="39" t="s">
        <v>227</v>
      </c>
      <c r="J142" s="47" t="s">
        <v>273</v>
      </c>
      <c r="K142" s="65" t="s">
        <v>331</v>
      </c>
      <c r="L142" s="43" t="s">
        <v>388</v>
      </c>
      <c r="M142" s="43"/>
      <c r="N142" s="128"/>
      <c r="O142" s="128"/>
    </row>
    <row r="143">
      <c r="A143" s="39" t="s">
        <v>146</v>
      </c>
      <c r="B143" s="39" t="s">
        <v>180</v>
      </c>
      <c r="C143" s="40">
        <v>1.0</v>
      </c>
      <c r="D143" s="39" t="s">
        <v>159</v>
      </c>
      <c r="E143" s="41" t="s">
        <v>12</v>
      </c>
      <c r="F143" s="52"/>
      <c r="G143" s="41" t="s">
        <v>148</v>
      </c>
      <c r="H143" s="166" t="s">
        <v>4486</v>
      </c>
      <c r="I143" s="39" t="s">
        <v>227</v>
      </c>
      <c r="J143" s="47" t="s">
        <v>273</v>
      </c>
      <c r="K143" s="65" t="s">
        <v>2627</v>
      </c>
      <c r="L143" s="43" t="s">
        <v>388</v>
      </c>
      <c r="M143" s="43"/>
      <c r="N143" s="128"/>
      <c r="O143" s="128"/>
    </row>
    <row r="144">
      <c r="A144" s="214"/>
      <c r="B144" s="86"/>
      <c r="C144" s="198"/>
      <c r="D144" s="86"/>
      <c r="E144" s="88"/>
      <c r="F144" s="86"/>
      <c r="G144" s="88"/>
      <c r="H144" s="86"/>
      <c r="I144" s="88"/>
      <c r="J144" s="86"/>
      <c r="K144" s="88"/>
      <c r="L144" s="113"/>
      <c r="M144" s="114"/>
      <c r="N144" s="114"/>
      <c r="O144" s="114"/>
    </row>
    <row r="145">
      <c r="A145" s="89"/>
      <c r="B145" s="62"/>
      <c r="C145" s="90"/>
      <c r="D145" s="62"/>
      <c r="E145" s="62"/>
      <c r="F145" s="62"/>
      <c r="G145" s="62"/>
      <c r="H145" s="62"/>
      <c r="I145" s="62"/>
      <c r="J145" s="116"/>
      <c r="K145" s="62"/>
      <c r="L145" s="91"/>
      <c r="M145" s="62"/>
      <c r="N145" s="62"/>
      <c r="O145" s="62"/>
    </row>
    <row r="146">
      <c r="A146" s="89" t="s">
        <v>154</v>
      </c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53" t="s">
        <v>6</v>
      </c>
      <c r="B147" s="62">
        <f t="shared" ref="B147:B149" si="1">COUNTIF($E$2:$E$144,A147)</f>
        <v>17</v>
      </c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53" t="s">
        <v>7</v>
      </c>
      <c r="B148" s="62">
        <f t="shared" si="1"/>
        <v>2</v>
      </c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53" t="s">
        <v>8</v>
      </c>
      <c r="B149" s="62">
        <f t="shared" si="1"/>
        <v>11</v>
      </c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89" t="s">
        <v>9</v>
      </c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53" t="s">
        <v>9</v>
      </c>
      <c r="B151" s="62">
        <f t="shared" ref="B151:B152" si="2">COUNTIF($E$2:$E$144,A151)</f>
        <v>21</v>
      </c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53" t="s">
        <v>10</v>
      </c>
      <c r="B152" s="62">
        <f t="shared" si="2"/>
        <v>0</v>
      </c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89" t="s">
        <v>393</v>
      </c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53" t="s">
        <v>11</v>
      </c>
      <c r="B154" s="62">
        <f t="shared" ref="B154:B170" si="3">COUNTIF($E$2:$E$144,A154)</f>
        <v>5</v>
      </c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53" t="s">
        <v>12</v>
      </c>
      <c r="B155" s="62">
        <f t="shared" si="3"/>
        <v>2</v>
      </c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58" t="s">
        <v>13</v>
      </c>
      <c r="B156" s="62">
        <f t="shared" si="3"/>
        <v>3</v>
      </c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53" t="s">
        <v>14</v>
      </c>
      <c r="B157" s="62">
        <f t="shared" si="3"/>
        <v>4</v>
      </c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53" t="s">
        <v>15</v>
      </c>
      <c r="B158" s="62">
        <f t="shared" si="3"/>
        <v>0</v>
      </c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53" t="s">
        <v>16</v>
      </c>
      <c r="B159" s="62">
        <f t="shared" si="3"/>
        <v>1</v>
      </c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53" t="s">
        <v>17</v>
      </c>
      <c r="B160" s="62">
        <f t="shared" si="3"/>
        <v>5</v>
      </c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58" t="s">
        <v>1500</v>
      </c>
      <c r="B161" s="62">
        <f t="shared" si="3"/>
        <v>0</v>
      </c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53" t="s">
        <v>19</v>
      </c>
      <c r="B162" s="62">
        <f t="shared" si="3"/>
        <v>10</v>
      </c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53" t="s">
        <v>20</v>
      </c>
      <c r="B163" s="62">
        <f t="shared" si="3"/>
        <v>13</v>
      </c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53" t="s">
        <v>21</v>
      </c>
      <c r="B164" s="62">
        <f t="shared" si="3"/>
        <v>10</v>
      </c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53" t="s">
        <v>22</v>
      </c>
      <c r="B165" s="62">
        <f t="shared" si="3"/>
        <v>15</v>
      </c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53" t="s">
        <v>23</v>
      </c>
      <c r="B166" s="62">
        <f t="shared" si="3"/>
        <v>0</v>
      </c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53" t="s">
        <v>24</v>
      </c>
      <c r="B167" s="62">
        <f t="shared" si="3"/>
        <v>1</v>
      </c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53" t="s">
        <v>25</v>
      </c>
      <c r="B168" s="62">
        <f t="shared" si="3"/>
        <v>10</v>
      </c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53" t="s">
        <v>26</v>
      </c>
      <c r="B169" s="62">
        <f t="shared" si="3"/>
        <v>7</v>
      </c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53" t="s">
        <v>28</v>
      </c>
      <c r="B170" s="62">
        <f t="shared" si="3"/>
        <v>0</v>
      </c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89" t="s">
        <v>394</v>
      </c>
      <c r="B171" s="93">
        <f>SUM(B147:B170)</f>
        <v>137</v>
      </c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89" t="s">
        <v>6</v>
      </c>
      <c r="B173" s="62"/>
      <c r="C173" s="94" t="s">
        <v>394</v>
      </c>
      <c r="D173" s="94"/>
      <c r="E173" s="94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95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96" t="s">
        <v>150</v>
      </c>
      <c r="B175" s="96" t="s">
        <v>228</v>
      </c>
      <c r="C175" s="117">
        <f>COUNTIF($K$2:$K$244,B175)</f>
        <v>1</v>
      </c>
      <c r="D175" s="92"/>
      <c r="E175" s="9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96" t="s">
        <v>150</v>
      </c>
      <c r="B176" s="53" t="s">
        <v>151</v>
      </c>
      <c r="C176" s="140">
        <v>1.0</v>
      </c>
      <c r="D176" s="92"/>
      <c r="E176" s="9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208" t="s">
        <v>308</v>
      </c>
      <c r="B177" s="208" t="s">
        <v>308</v>
      </c>
      <c r="C177" s="117">
        <f t="shared" ref="C177:C179" si="4">COUNTIF($K$2:$K$244,B177)</f>
        <v>2</v>
      </c>
      <c r="D177" s="92"/>
      <c r="E177" s="9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269" t="s">
        <v>1956</v>
      </c>
      <c r="B178" s="270" t="s">
        <v>1591</v>
      </c>
      <c r="C178" s="117">
        <f t="shared" si="4"/>
        <v>3</v>
      </c>
      <c r="D178" s="92"/>
      <c r="E178" s="9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 t="s">
        <v>165</v>
      </c>
      <c r="B179" s="62" t="s">
        <v>178</v>
      </c>
      <c r="C179" s="117">
        <f t="shared" si="4"/>
        <v>9</v>
      </c>
      <c r="D179" s="92"/>
      <c r="E179" s="9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97"/>
      <c r="B180" s="62"/>
      <c r="C180" s="90"/>
      <c r="D180" s="90"/>
      <c r="E180" s="90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89" t="s">
        <v>7</v>
      </c>
      <c r="B181" s="62"/>
      <c r="C181" s="90"/>
      <c r="D181" s="90"/>
      <c r="E181" s="90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90"/>
      <c r="E182" s="90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53" t="s">
        <v>165</v>
      </c>
      <c r="B183" s="55" t="s">
        <v>746</v>
      </c>
      <c r="C183" s="90">
        <f t="shared" ref="C183:C184" si="5">COUNTIF($K$2:$K$241,B183)</f>
        <v>1</v>
      </c>
      <c r="D183" s="92"/>
      <c r="E183" s="9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 t="s">
        <v>165</v>
      </c>
      <c r="B184" s="55" t="s">
        <v>320</v>
      </c>
      <c r="C184" s="90">
        <f t="shared" si="5"/>
        <v>1</v>
      </c>
      <c r="D184" s="92"/>
      <c r="E184" s="9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 t="s">
        <v>165</v>
      </c>
      <c r="B185" s="55" t="s">
        <v>245</v>
      </c>
      <c r="C185" s="90">
        <f>COUNTIF($K$2:$K$182,B185)</f>
        <v>0</v>
      </c>
      <c r="D185" s="92"/>
      <c r="E185" s="9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62"/>
      <c r="L1008" s="91"/>
      <c r="M1008" s="62"/>
      <c r="N1008" s="62"/>
      <c r="O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62"/>
      <c r="L1009" s="91"/>
      <c r="M1009" s="62"/>
      <c r="N1009" s="62"/>
      <c r="O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62"/>
      <c r="L1010" s="91"/>
      <c r="M1010" s="62"/>
      <c r="N1010" s="62"/>
      <c r="O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62"/>
      <c r="L1011" s="91"/>
      <c r="M1011" s="62"/>
      <c r="N1011" s="62"/>
      <c r="O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62"/>
      <c r="L1012" s="91"/>
      <c r="M1012" s="62"/>
      <c r="N1012" s="62"/>
      <c r="O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62"/>
      <c r="L1013" s="91"/>
      <c r="M1013" s="62"/>
      <c r="N1013" s="62"/>
      <c r="O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62"/>
      <c r="L1014" s="91"/>
      <c r="M1014" s="62"/>
      <c r="N1014" s="62"/>
      <c r="O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62"/>
      <c r="L1015" s="91"/>
      <c r="M1015" s="62"/>
      <c r="N1015" s="62"/>
      <c r="O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62"/>
      <c r="L1016" s="91"/>
      <c r="M1016" s="62"/>
      <c r="N1016" s="62"/>
      <c r="O1016" s="62"/>
    </row>
  </sheetData>
  <autoFilter ref="$A$1:$O$143"/>
  <dataValidations>
    <dataValidation type="list" allowBlank="1" sqref="B55:B61 B63:B64 B69:B76 B85:B89 B91 B99:B100 B103:B109 B127:B131 B134 B139 B144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B94:B98">
      <formula1>"ABASTECIMIENTO,ADMINISTRACIÓN,CAJAS,CASINO,CONTABILIDAD,CONTROL GUARDIA,CRÉDITO Y COBRANZA,DESPACHO,DIMENSIONADO,ENTRETECHO,EXISTENCIAS,GERENCIA,JEFATURA SUCURSAL,JEFATURA DE SECCIÓN,MARKETING,OFICINA JOPE,OPERACIONES,PATIO,PICKING,RECEPCIÓN,RELOJ CONTROL"&amp;",SEGURIDAD,SALA DE REUNIÓN,SALÓN PRINCIPAL,SERVICIO CLIENTE,SERVIDORES,TESORERÍA,TI,VENTAS,VENTAS EMPRESAS,VENTAS MAYORISTA,ZONA DE CARGA"</formula1>
    </dataValidation>
    <dataValidation type="list" allowBlank="1" sqref="G2:G144">
      <formula1>"INACTIVO,OPERATIVO"</formula1>
    </dataValidation>
    <dataValidation type="list" allowBlank="1" sqref="J138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E2:E86 E88:E100 E102:E137 E139:E144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62 J94 J111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87 E101 E138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77:B84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93 B102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B138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J54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65:B67 B101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77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61 F63:F68 F70:F76 F85:F86 F88:F93 F95:F108 F110 F112:F131 F134:F137 F139:F144">
      <formula1>"LINUX CENTOS,LINUX FEDORA,LINUX UBUNTU,NO APLICA,OTRO,WINDOWS XP,WINDOWS 7,WINDOWS 10,"</formula1>
    </dataValidation>
    <dataValidation type="list" allowBlank="1" sqref="J87 J101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J88 J93 J95:J98 J102 J135:J137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68 J89:J92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B135:B137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D2:D144">
      <formula1>"COMPUTADOR,MONITOR,PERIFÉRICO"</formula1>
    </dataValidation>
    <dataValidation type="list" allowBlank="1" sqref="J55:J60 J63:J64 J69:J76 J78:J86 J99:J100 J103:J109 J116 J134 J139:J14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2:B54 B110 B112:B116 B140:B143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B62 B111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F69 F87 F109 F138">
      <formula1>"WINDOWS XP,WINDOWS 7,WINDOWS 10,NO APLICA,OTRO"</formula1>
    </dataValidation>
    <dataValidation type="list" allowBlank="1" sqref="J117:J126 J131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62 F77:F84 F94 F111 F132:F133">
      <formula1>"LINUX FEDORA,NO APLICA,OTRO,WINDOWS XP,WINDOWS 7,WINDOWS 10,"</formula1>
    </dataValidation>
    <dataValidation type="list" allowBlank="1" sqref="J132:J133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68 B90 B92 B117:B126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2:J53 J61 J110 J112:J115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132:B133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9.38"/>
    <col customWidth="1" min="14" max="14" width="17.63"/>
    <col customWidth="1" min="15" max="15" width="19.5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4487</v>
      </c>
      <c r="B2" s="39" t="s">
        <v>153</v>
      </c>
      <c r="C2" s="48">
        <v>1.0</v>
      </c>
      <c r="D2" s="41" t="s">
        <v>159</v>
      </c>
      <c r="E2" s="39" t="s">
        <v>16</v>
      </c>
      <c r="F2" s="49"/>
      <c r="G2" s="39" t="s">
        <v>148</v>
      </c>
      <c r="H2" s="41" t="s">
        <v>4488</v>
      </c>
      <c r="I2" s="39">
        <v>6626045.0</v>
      </c>
      <c r="J2" s="41" t="s">
        <v>161</v>
      </c>
      <c r="K2" s="39" t="s">
        <v>2684</v>
      </c>
      <c r="L2" s="43" t="s">
        <v>4489</v>
      </c>
      <c r="M2" s="39"/>
      <c r="N2" s="39"/>
      <c r="O2" s="41"/>
    </row>
    <row r="3">
      <c r="A3" s="41" t="s">
        <v>4487</v>
      </c>
      <c r="B3" s="39" t="s">
        <v>180</v>
      </c>
      <c r="C3" s="48">
        <v>1.0</v>
      </c>
      <c r="D3" s="41" t="s">
        <v>159</v>
      </c>
      <c r="E3" s="39" t="s">
        <v>16</v>
      </c>
      <c r="F3" s="49"/>
      <c r="G3" s="39" t="s">
        <v>148</v>
      </c>
      <c r="H3" s="41" t="s">
        <v>4490</v>
      </c>
      <c r="I3" s="39">
        <v>6626067.0</v>
      </c>
      <c r="J3" s="41" t="s">
        <v>161</v>
      </c>
      <c r="K3" s="39" t="s">
        <v>2684</v>
      </c>
      <c r="L3" s="43" t="s">
        <v>4491</v>
      </c>
      <c r="M3" s="39"/>
      <c r="N3" s="39"/>
      <c r="O3" s="41"/>
    </row>
    <row r="4">
      <c r="A4" s="41" t="s">
        <v>4487</v>
      </c>
      <c r="B4" s="39" t="s">
        <v>315</v>
      </c>
      <c r="C4" s="48">
        <v>1.0</v>
      </c>
      <c r="D4" s="41" t="s">
        <v>159</v>
      </c>
      <c r="E4" s="39" t="s">
        <v>17</v>
      </c>
      <c r="F4" s="49"/>
      <c r="G4" s="39" t="s">
        <v>148</v>
      </c>
      <c r="H4" s="41" t="s">
        <v>4492</v>
      </c>
      <c r="I4" s="39">
        <v>6626039.0</v>
      </c>
      <c r="J4" s="41" t="s">
        <v>189</v>
      </c>
      <c r="K4" s="39" t="s">
        <v>190</v>
      </c>
      <c r="L4" s="101"/>
      <c r="M4" s="52"/>
      <c r="N4" s="52"/>
      <c r="O4" s="49"/>
    </row>
    <row r="5">
      <c r="A5" s="41"/>
      <c r="B5" s="39" t="s">
        <v>180</v>
      </c>
      <c r="C5" s="48">
        <v>2.0</v>
      </c>
      <c r="D5" s="41" t="s">
        <v>9</v>
      </c>
      <c r="E5" s="39" t="s">
        <v>9</v>
      </c>
      <c r="F5" s="49"/>
      <c r="G5" s="39" t="s">
        <v>148</v>
      </c>
      <c r="H5" s="41" t="s">
        <v>4493</v>
      </c>
      <c r="I5" s="39">
        <v>6626072.0</v>
      </c>
      <c r="J5" s="41" t="s">
        <v>165</v>
      </c>
      <c r="K5" s="39" t="s">
        <v>405</v>
      </c>
      <c r="L5" s="43" t="s">
        <v>4494</v>
      </c>
      <c r="M5" s="39"/>
      <c r="N5" s="39"/>
      <c r="O5" s="41"/>
    </row>
    <row r="6">
      <c r="A6" s="41" t="s">
        <v>146</v>
      </c>
      <c r="B6" s="39" t="s">
        <v>153</v>
      </c>
      <c r="C6" s="48">
        <v>1.0</v>
      </c>
      <c r="D6" s="41" t="s">
        <v>154</v>
      </c>
      <c r="E6" s="39" t="s">
        <v>6</v>
      </c>
      <c r="F6" s="41" t="s">
        <v>155</v>
      </c>
      <c r="G6" s="39" t="s">
        <v>148</v>
      </c>
      <c r="H6" s="41" t="s">
        <v>4495</v>
      </c>
      <c r="I6" s="39">
        <v>6626018.0</v>
      </c>
      <c r="J6" s="41" t="s">
        <v>150</v>
      </c>
      <c r="K6" s="271" t="s">
        <v>651</v>
      </c>
      <c r="L6" s="43" t="s">
        <v>4496</v>
      </c>
      <c r="M6" s="39"/>
      <c r="N6" s="39"/>
      <c r="O6" s="41"/>
    </row>
    <row r="7">
      <c r="A7" s="41" t="s">
        <v>146</v>
      </c>
      <c r="B7" s="39" t="s">
        <v>153</v>
      </c>
      <c r="C7" s="48">
        <v>1.0</v>
      </c>
      <c r="D7" s="41" t="s">
        <v>9</v>
      </c>
      <c r="E7" s="39" t="s">
        <v>9</v>
      </c>
      <c r="F7" s="49"/>
      <c r="G7" s="39" t="s">
        <v>148</v>
      </c>
      <c r="H7" s="41" t="s">
        <v>4497</v>
      </c>
      <c r="I7" s="39">
        <v>6626019.0</v>
      </c>
      <c r="J7" s="41" t="s">
        <v>381</v>
      </c>
      <c r="K7" s="39" t="s">
        <v>1343</v>
      </c>
      <c r="L7" s="101"/>
      <c r="M7" s="52"/>
      <c r="N7" s="52"/>
      <c r="O7" s="49"/>
    </row>
    <row r="8">
      <c r="A8" s="41" t="s">
        <v>146</v>
      </c>
      <c r="B8" s="39" t="s">
        <v>873</v>
      </c>
      <c r="C8" s="48">
        <v>1.0</v>
      </c>
      <c r="D8" s="41" t="s">
        <v>154</v>
      </c>
      <c r="E8" s="39" t="s">
        <v>6</v>
      </c>
      <c r="F8" s="41" t="s">
        <v>155</v>
      </c>
      <c r="G8" s="39" t="s">
        <v>148</v>
      </c>
      <c r="H8" s="41" t="s">
        <v>151</v>
      </c>
      <c r="I8" s="39">
        <v>6626027.0</v>
      </c>
      <c r="J8" s="41" t="s">
        <v>308</v>
      </c>
      <c r="K8" s="39" t="s">
        <v>308</v>
      </c>
      <c r="L8" s="145" t="s">
        <v>4498</v>
      </c>
      <c r="M8" s="70"/>
      <c r="N8" s="70"/>
      <c r="O8" s="58"/>
    </row>
    <row r="9">
      <c r="A9" s="41"/>
      <c r="B9" s="39" t="s">
        <v>873</v>
      </c>
      <c r="C9" s="48">
        <v>1.0</v>
      </c>
      <c r="D9" s="41" t="s">
        <v>9</v>
      </c>
      <c r="E9" s="39" t="s">
        <v>9</v>
      </c>
      <c r="F9" s="49"/>
      <c r="G9" s="39" t="s">
        <v>148</v>
      </c>
      <c r="H9" s="41" t="s">
        <v>4499</v>
      </c>
      <c r="I9" s="39">
        <v>6626028.0</v>
      </c>
      <c r="J9" s="41" t="s">
        <v>381</v>
      </c>
      <c r="K9" s="39" t="s">
        <v>1343</v>
      </c>
      <c r="L9" s="145" t="s">
        <v>4500</v>
      </c>
      <c r="M9" s="70"/>
      <c r="N9" s="70"/>
      <c r="O9" s="58"/>
    </row>
    <row r="10">
      <c r="A10" s="41" t="s">
        <v>4501</v>
      </c>
      <c r="B10" s="39" t="s">
        <v>315</v>
      </c>
      <c r="C10" s="48">
        <v>2.0</v>
      </c>
      <c r="D10" s="41" t="s">
        <v>154</v>
      </c>
      <c r="E10" s="39" t="s">
        <v>6</v>
      </c>
      <c r="F10" s="41" t="s">
        <v>155</v>
      </c>
      <c r="G10" s="39" t="s">
        <v>148</v>
      </c>
      <c r="H10" s="41" t="s">
        <v>4502</v>
      </c>
      <c r="I10" s="39">
        <v>6626008.0</v>
      </c>
      <c r="J10" s="41" t="s">
        <v>165</v>
      </c>
      <c r="K10" s="39" t="s">
        <v>178</v>
      </c>
      <c r="L10" s="101"/>
      <c r="M10" s="52"/>
      <c r="N10" s="52"/>
      <c r="O10" s="49"/>
    </row>
    <row r="11">
      <c r="A11" s="41" t="s">
        <v>4503</v>
      </c>
      <c r="B11" s="39" t="s">
        <v>315</v>
      </c>
      <c r="C11" s="48">
        <v>2.0</v>
      </c>
      <c r="D11" s="41" t="s">
        <v>9</v>
      </c>
      <c r="E11" s="39" t="s">
        <v>9</v>
      </c>
      <c r="F11" s="49"/>
      <c r="G11" s="39" t="s">
        <v>148</v>
      </c>
      <c r="H11" s="41" t="s">
        <v>4504</v>
      </c>
      <c r="I11" s="39">
        <v>6626009.0</v>
      </c>
      <c r="J11" s="41" t="s">
        <v>381</v>
      </c>
      <c r="K11" s="39" t="s">
        <v>822</v>
      </c>
      <c r="L11" s="43" t="s">
        <v>4505</v>
      </c>
      <c r="M11" s="39"/>
      <c r="N11" s="39"/>
      <c r="O11" s="41"/>
    </row>
    <row r="12">
      <c r="A12" s="41" t="s">
        <v>146</v>
      </c>
      <c r="B12" s="39" t="s">
        <v>170</v>
      </c>
      <c r="C12" s="48">
        <v>1.0</v>
      </c>
      <c r="D12" s="41" t="s">
        <v>154</v>
      </c>
      <c r="E12" s="39" t="s">
        <v>6</v>
      </c>
      <c r="F12" s="41" t="s">
        <v>155</v>
      </c>
      <c r="G12" s="39" t="s">
        <v>148</v>
      </c>
      <c r="H12" s="41" t="s">
        <v>151</v>
      </c>
      <c r="I12" s="39">
        <v>6626004.0</v>
      </c>
      <c r="J12" s="41" t="s">
        <v>308</v>
      </c>
      <c r="K12" s="39" t="s">
        <v>308</v>
      </c>
      <c r="L12" s="101"/>
      <c r="M12" s="52"/>
      <c r="N12" s="52"/>
      <c r="O12" s="49"/>
    </row>
    <row r="13">
      <c r="A13" s="41" t="s">
        <v>4506</v>
      </c>
      <c r="B13" s="39" t="s">
        <v>170</v>
      </c>
      <c r="C13" s="48">
        <v>1.0</v>
      </c>
      <c r="D13" s="41" t="s">
        <v>9</v>
      </c>
      <c r="E13" s="39" t="s">
        <v>9</v>
      </c>
      <c r="F13" s="49"/>
      <c r="G13" s="39" t="s">
        <v>148</v>
      </c>
      <c r="H13" s="41" t="s">
        <v>4507</v>
      </c>
      <c r="I13" s="39">
        <v>6626005.0</v>
      </c>
      <c r="J13" s="41" t="s">
        <v>150</v>
      </c>
      <c r="K13" s="39" t="s">
        <v>799</v>
      </c>
      <c r="L13" s="101"/>
      <c r="M13" s="52"/>
      <c r="N13" s="52"/>
      <c r="O13" s="49"/>
    </row>
    <row r="14">
      <c r="A14" s="41" t="s">
        <v>4506</v>
      </c>
      <c r="B14" s="39" t="s">
        <v>170</v>
      </c>
      <c r="C14" s="48">
        <v>1.0</v>
      </c>
      <c r="D14" s="41" t="s">
        <v>159</v>
      </c>
      <c r="E14" s="39" t="s">
        <v>16</v>
      </c>
      <c r="F14" s="49"/>
      <c r="G14" s="39" t="s">
        <v>148</v>
      </c>
      <c r="H14" s="41" t="s">
        <v>4508</v>
      </c>
      <c r="I14" s="39">
        <v>6626006.0</v>
      </c>
      <c r="J14" s="41" t="s">
        <v>161</v>
      </c>
      <c r="K14" s="39" t="s">
        <v>2684</v>
      </c>
      <c r="L14" s="101"/>
      <c r="M14" s="52"/>
      <c r="N14" s="52"/>
      <c r="O14" s="49"/>
    </row>
    <row r="15">
      <c r="A15" s="41" t="s">
        <v>4509</v>
      </c>
      <c r="B15" s="39" t="s">
        <v>153</v>
      </c>
      <c r="C15" s="48">
        <v>1.0</v>
      </c>
      <c r="D15" s="41" t="s">
        <v>154</v>
      </c>
      <c r="E15" s="39" t="s">
        <v>7</v>
      </c>
      <c r="F15" s="41" t="s">
        <v>155</v>
      </c>
      <c r="G15" s="39" t="s">
        <v>148</v>
      </c>
      <c r="H15" s="41" t="s">
        <v>4510</v>
      </c>
      <c r="I15" s="39">
        <v>6388818.0</v>
      </c>
      <c r="J15" s="41" t="s">
        <v>165</v>
      </c>
      <c r="K15" s="39" t="s">
        <v>753</v>
      </c>
      <c r="L15" s="101"/>
      <c r="M15" s="52"/>
      <c r="N15" s="38" t="s">
        <v>158</v>
      </c>
      <c r="O15" s="39" t="s">
        <v>247</v>
      </c>
    </row>
    <row r="16">
      <c r="A16" s="41" t="s">
        <v>4511</v>
      </c>
      <c r="B16" s="39" t="s">
        <v>653</v>
      </c>
      <c r="C16" s="48">
        <v>1.0</v>
      </c>
      <c r="D16" s="41" t="s">
        <v>9</v>
      </c>
      <c r="E16" s="39" t="s">
        <v>9</v>
      </c>
      <c r="F16" s="49"/>
      <c r="G16" s="39" t="s">
        <v>148</v>
      </c>
      <c r="H16" s="41" t="s">
        <v>4512</v>
      </c>
      <c r="I16" s="39">
        <v>6626031.0</v>
      </c>
      <c r="J16" s="41" t="s">
        <v>381</v>
      </c>
      <c r="K16" s="39" t="s">
        <v>1343</v>
      </c>
      <c r="L16" s="43" t="s">
        <v>4513</v>
      </c>
      <c r="M16" s="39"/>
      <c r="N16" s="38"/>
      <c r="O16" s="39"/>
    </row>
    <row r="17">
      <c r="A17" s="41" t="s">
        <v>4511</v>
      </c>
      <c r="B17" s="39" t="s">
        <v>653</v>
      </c>
      <c r="C17" s="48">
        <v>1.0</v>
      </c>
      <c r="D17" s="41" t="s">
        <v>159</v>
      </c>
      <c r="E17" s="39" t="s">
        <v>16</v>
      </c>
      <c r="F17" s="49"/>
      <c r="G17" s="39" t="s">
        <v>148</v>
      </c>
      <c r="H17" s="41" t="s">
        <v>4514</v>
      </c>
      <c r="I17" s="39">
        <v>6626032.0</v>
      </c>
      <c r="J17" s="41" t="s">
        <v>161</v>
      </c>
      <c r="K17" s="39" t="s">
        <v>2684</v>
      </c>
      <c r="L17" s="101"/>
      <c r="M17" s="52"/>
      <c r="N17" s="165"/>
      <c r="O17" s="52"/>
    </row>
    <row r="18">
      <c r="A18" s="41" t="s">
        <v>146</v>
      </c>
      <c r="B18" s="39" t="s">
        <v>180</v>
      </c>
      <c r="C18" s="48">
        <v>1.0</v>
      </c>
      <c r="D18" s="41" t="s">
        <v>154</v>
      </c>
      <c r="E18" s="39" t="s">
        <v>6</v>
      </c>
      <c r="F18" s="41" t="s">
        <v>155</v>
      </c>
      <c r="G18" s="39" t="s">
        <v>148</v>
      </c>
      <c r="H18" s="41" t="s">
        <v>4515</v>
      </c>
      <c r="I18" s="39">
        <v>6626061.0</v>
      </c>
      <c r="J18" s="41" t="s">
        <v>150</v>
      </c>
      <c r="K18" s="39" t="s">
        <v>157</v>
      </c>
      <c r="L18" s="43" t="s">
        <v>4516</v>
      </c>
      <c r="M18" s="39"/>
      <c r="N18" s="38"/>
      <c r="O18" s="39"/>
    </row>
    <row r="19">
      <c r="A19" s="41"/>
      <c r="B19" s="39" t="s">
        <v>180</v>
      </c>
      <c r="C19" s="48">
        <v>1.0</v>
      </c>
      <c r="D19" s="41" t="s">
        <v>9</v>
      </c>
      <c r="E19" s="39" t="s">
        <v>9</v>
      </c>
      <c r="F19" s="49"/>
      <c r="G19" s="39" t="s">
        <v>148</v>
      </c>
      <c r="H19" s="41" t="s">
        <v>4517</v>
      </c>
      <c r="I19" s="39">
        <v>6626062.0</v>
      </c>
      <c r="J19" s="41" t="s">
        <v>165</v>
      </c>
      <c r="K19" s="39" t="s">
        <v>405</v>
      </c>
      <c r="L19" s="43" t="s">
        <v>4518</v>
      </c>
      <c r="M19" s="39"/>
      <c r="N19" s="38"/>
      <c r="O19" s="39"/>
    </row>
    <row r="20">
      <c r="A20" s="41" t="s">
        <v>4519</v>
      </c>
      <c r="B20" s="39" t="s">
        <v>153</v>
      </c>
      <c r="C20" s="48">
        <v>1.0</v>
      </c>
      <c r="D20" s="41" t="s">
        <v>9</v>
      </c>
      <c r="E20" s="39" t="s">
        <v>9</v>
      </c>
      <c r="F20" s="49"/>
      <c r="G20" s="39" t="s">
        <v>148</v>
      </c>
      <c r="H20" s="41" t="s">
        <v>4520</v>
      </c>
      <c r="I20" s="39">
        <v>6626022.0</v>
      </c>
      <c r="J20" s="41" t="s">
        <v>168</v>
      </c>
      <c r="K20" s="39" t="s">
        <v>4521</v>
      </c>
      <c r="L20" s="101"/>
      <c r="M20" s="52"/>
      <c r="N20" s="165"/>
      <c r="O20" s="52"/>
    </row>
    <row r="21">
      <c r="A21" s="41" t="s">
        <v>4487</v>
      </c>
      <c r="B21" s="39" t="s">
        <v>153</v>
      </c>
      <c r="C21" s="48">
        <v>1.0</v>
      </c>
      <c r="D21" s="41" t="s">
        <v>159</v>
      </c>
      <c r="E21" s="39" t="s">
        <v>16</v>
      </c>
      <c r="F21" s="49"/>
      <c r="G21" s="39" t="s">
        <v>148</v>
      </c>
      <c r="H21" s="41" t="s">
        <v>4522</v>
      </c>
      <c r="I21" s="39">
        <v>6626029.0</v>
      </c>
      <c r="J21" s="41" t="s">
        <v>161</v>
      </c>
      <c r="K21" s="39" t="s">
        <v>2684</v>
      </c>
      <c r="L21" s="101"/>
      <c r="M21" s="52"/>
      <c r="N21" s="165"/>
      <c r="O21" s="52"/>
    </row>
    <row r="22">
      <c r="A22" s="41" t="s">
        <v>146</v>
      </c>
      <c r="B22" s="39" t="s">
        <v>153</v>
      </c>
      <c r="C22" s="48">
        <v>1.0</v>
      </c>
      <c r="D22" s="41" t="s">
        <v>154</v>
      </c>
      <c r="E22" s="39" t="s">
        <v>6</v>
      </c>
      <c r="F22" s="41" t="s">
        <v>155</v>
      </c>
      <c r="G22" s="39" t="s">
        <v>148</v>
      </c>
      <c r="H22" s="41" t="s">
        <v>4523</v>
      </c>
      <c r="I22" s="39">
        <v>6626040.0</v>
      </c>
      <c r="J22" s="41" t="s">
        <v>165</v>
      </c>
      <c r="K22" s="39" t="s">
        <v>178</v>
      </c>
      <c r="L22" s="43" t="s">
        <v>4524</v>
      </c>
      <c r="M22" s="39"/>
      <c r="N22" s="38"/>
      <c r="O22" s="39"/>
    </row>
    <row r="23">
      <c r="A23" s="41"/>
      <c r="B23" s="39" t="s">
        <v>153</v>
      </c>
      <c r="C23" s="48">
        <v>1.0</v>
      </c>
      <c r="D23" s="41" t="s">
        <v>9</v>
      </c>
      <c r="E23" s="39" t="s">
        <v>9</v>
      </c>
      <c r="F23" s="49"/>
      <c r="G23" s="39" t="s">
        <v>148</v>
      </c>
      <c r="H23" s="41" t="s">
        <v>4525</v>
      </c>
      <c r="I23" s="39">
        <v>6626041.0</v>
      </c>
      <c r="J23" s="41" t="s">
        <v>150</v>
      </c>
      <c r="K23" s="39" t="s">
        <v>799</v>
      </c>
      <c r="L23" s="43" t="s">
        <v>4526</v>
      </c>
      <c r="M23" s="39"/>
      <c r="N23" s="38"/>
      <c r="O23" s="39"/>
    </row>
    <row r="24">
      <c r="A24" s="41"/>
      <c r="B24" s="39" t="s">
        <v>153</v>
      </c>
      <c r="C24" s="48">
        <v>1.0</v>
      </c>
      <c r="D24" s="41" t="s">
        <v>159</v>
      </c>
      <c r="E24" s="39" t="s">
        <v>17</v>
      </c>
      <c r="F24" s="49"/>
      <c r="G24" s="39" t="s">
        <v>148</v>
      </c>
      <c r="H24" s="41" t="s">
        <v>4527</v>
      </c>
      <c r="I24" s="39">
        <v>6626042.0</v>
      </c>
      <c r="J24" s="41" t="s">
        <v>189</v>
      </c>
      <c r="K24" s="39" t="s">
        <v>190</v>
      </c>
      <c r="L24" s="43" t="s">
        <v>4524</v>
      </c>
      <c r="M24" s="39"/>
      <c r="N24" s="38"/>
      <c r="O24" s="39"/>
    </row>
    <row r="25">
      <c r="A25" s="41" t="s">
        <v>4528</v>
      </c>
      <c r="B25" s="39" t="s">
        <v>315</v>
      </c>
      <c r="C25" s="48">
        <v>1.0</v>
      </c>
      <c r="D25" s="41" t="s">
        <v>154</v>
      </c>
      <c r="E25" s="39" t="s">
        <v>6</v>
      </c>
      <c r="F25" s="41" t="s">
        <v>155</v>
      </c>
      <c r="G25" s="39" t="s">
        <v>148</v>
      </c>
      <c r="H25" s="41" t="s">
        <v>4529</v>
      </c>
      <c r="I25" s="39">
        <v>6626033.0</v>
      </c>
      <c r="J25" s="41" t="s">
        <v>150</v>
      </c>
      <c r="K25" s="39" t="s">
        <v>4530</v>
      </c>
      <c r="L25" s="101"/>
      <c r="M25" s="52"/>
      <c r="N25" s="165"/>
      <c r="O25" s="52"/>
    </row>
    <row r="26">
      <c r="A26" s="41" t="s">
        <v>4528</v>
      </c>
      <c r="B26" s="39" t="s">
        <v>315</v>
      </c>
      <c r="C26" s="48">
        <v>1.0</v>
      </c>
      <c r="D26" s="41" t="s">
        <v>9</v>
      </c>
      <c r="E26" s="39" t="s">
        <v>9</v>
      </c>
      <c r="F26" s="49"/>
      <c r="G26" s="39" t="s">
        <v>148</v>
      </c>
      <c r="H26" s="41" t="s">
        <v>4531</v>
      </c>
      <c r="I26" s="39">
        <v>6626034.0</v>
      </c>
      <c r="J26" s="41" t="s">
        <v>150</v>
      </c>
      <c r="K26" s="39" t="s">
        <v>196</v>
      </c>
      <c r="L26" s="43" t="s">
        <v>4532</v>
      </c>
      <c r="M26" s="39"/>
      <c r="N26" s="38"/>
      <c r="O26" s="39"/>
    </row>
    <row r="27">
      <c r="A27" s="41" t="s">
        <v>4487</v>
      </c>
      <c r="B27" s="39" t="s">
        <v>204</v>
      </c>
      <c r="C27" s="48">
        <v>1.0</v>
      </c>
      <c r="D27" s="41" t="s">
        <v>9</v>
      </c>
      <c r="E27" s="39" t="s">
        <v>9</v>
      </c>
      <c r="F27" s="49"/>
      <c r="G27" s="39" t="s">
        <v>148</v>
      </c>
      <c r="H27" s="41" t="s">
        <v>4533</v>
      </c>
      <c r="I27" s="39">
        <v>6626046.0</v>
      </c>
      <c r="J27" s="41" t="s">
        <v>381</v>
      </c>
      <c r="K27" s="39" t="s">
        <v>969</v>
      </c>
      <c r="L27" s="101"/>
      <c r="M27" s="52"/>
      <c r="N27" s="165"/>
      <c r="O27" s="52"/>
    </row>
    <row r="28">
      <c r="A28" s="41" t="s">
        <v>146</v>
      </c>
      <c r="B28" s="39" t="s">
        <v>204</v>
      </c>
      <c r="C28" s="48">
        <v>1.0</v>
      </c>
      <c r="D28" s="41" t="s">
        <v>154</v>
      </c>
      <c r="E28" s="39" t="s">
        <v>6</v>
      </c>
      <c r="F28" s="41" t="s">
        <v>155</v>
      </c>
      <c r="G28" s="39" t="s">
        <v>148</v>
      </c>
      <c r="H28" s="41" t="s">
        <v>4534</v>
      </c>
      <c r="I28" s="39">
        <v>6626047.0</v>
      </c>
      <c r="J28" s="41" t="s">
        <v>150</v>
      </c>
      <c r="K28" s="39" t="s">
        <v>1626</v>
      </c>
      <c r="L28" s="43" t="s">
        <v>4535</v>
      </c>
      <c r="M28" s="39"/>
      <c r="N28" s="38"/>
      <c r="O28" s="39"/>
    </row>
    <row r="29">
      <c r="A29" s="41" t="s">
        <v>146</v>
      </c>
      <c r="B29" s="39" t="s">
        <v>153</v>
      </c>
      <c r="C29" s="48">
        <v>1.0</v>
      </c>
      <c r="D29" s="41" t="s">
        <v>154</v>
      </c>
      <c r="E29" s="39" t="s">
        <v>6</v>
      </c>
      <c r="F29" s="41" t="s">
        <v>155</v>
      </c>
      <c r="G29" s="39" t="s">
        <v>148</v>
      </c>
      <c r="H29" s="41" t="s">
        <v>151</v>
      </c>
      <c r="I29" s="39">
        <v>6626011.0</v>
      </c>
      <c r="J29" s="41" t="s">
        <v>308</v>
      </c>
      <c r="K29" s="39" t="s">
        <v>308</v>
      </c>
      <c r="L29" s="101"/>
      <c r="M29" s="52"/>
      <c r="N29" s="165"/>
      <c r="O29" s="52"/>
    </row>
    <row r="30">
      <c r="A30" s="41" t="s">
        <v>153</v>
      </c>
      <c r="B30" s="39" t="s">
        <v>153</v>
      </c>
      <c r="C30" s="48">
        <v>1.0</v>
      </c>
      <c r="D30" s="41" t="s">
        <v>9</v>
      </c>
      <c r="E30" s="39" t="s">
        <v>9</v>
      </c>
      <c r="F30" s="49"/>
      <c r="G30" s="39" t="s">
        <v>148</v>
      </c>
      <c r="H30" s="41" t="s">
        <v>4536</v>
      </c>
      <c r="I30" s="39">
        <v>6626012.0</v>
      </c>
      <c r="J30" s="41" t="s">
        <v>381</v>
      </c>
      <c r="K30" s="39" t="s">
        <v>1343</v>
      </c>
      <c r="L30" s="43" t="s">
        <v>4537</v>
      </c>
      <c r="M30" s="39"/>
      <c r="N30" s="38"/>
      <c r="O30" s="39"/>
    </row>
    <row r="31">
      <c r="A31" s="41" t="s">
        <v>4538</v>
      </c>
      <c r="B31" s="39" t="s">
        <v>153</v>
      </c>
      <c r="C31" s="48">
        <v>1.0</v>
      </c>
      <c r="D31" s="41" t="s">
        <v>154</v>
      </c>
      <c r="E31" s="39" t="s">
        <v>7</v>
      </c>
      <c r="F31" s="41" t="s">
        <v>155</v>
      </c>
      <c r="G31" s="39" t="s">
        <v>148</v>
      </c>
      <c r="H31" s="41" t="s">
        <v>4539</v>
      </c>
      <c r="I31" s="39">
        <v>6626025.0</v>
      </c>
      <c r="J31" s="41" t="s">
        <v>165</v>
      </c>
      <c r="K31" s="39" t="s">
        <v>753</v>
      </c>
      <c r="L31" s="101"/>
      <c r="M31" s="52"/>
      <c r="N31" s="38" t="s">
        <v>158</v>
      </c>
      <c r="O31" s="39" t="s">
        <v>247</v>
      </c>
    </row>
    <row r="32">
      <c r="A32" s="41" t="s">
        <v>146</v>
      </c>
      <c r="B32" s="39" t="s">
        <v>180</v>
      </c>
      <c r="C32" s="48">
        <v>1.0</v>
      </c>
      <c r="D32" s="41" t="s">
        <v>9</v>
      </c>
      <c r="E32" s="39" t="s">
        <v>9</v>
      </c>
      <c r="F32" s="49"/>
      <c r="G32" s="39" t="s">
        <v>148</v>
      </c>
      <c r="H32" s="41" t="s">
        <v>4540</v>
      </c>
      <c r="I32" s="39">
        <v>6626059.0</v>
      </c>
      <c r="J32" s="41" t="s">
        <v>381</v>
      </c>
      <c r="K32" s="39" t="s">
        <v>1343</v>
      </c>
      <c r="L32" s="101"/>
      <c r="M32" s="52"/>
      <c r="N32" s="52"/>
      <c r="O32" s="52"/>
    </row>
    <row r="33">
      <c r="A33" s="41" t="s">
        <v>146</v>
      </c>
      <c r="B33" s="39" t="s">
        <v>180</v>
      </c>
      <c r="C33" s="48">
        <v>1.0</v>
      </c>
      <c r="D33" s="41" t="s">
        <v>159</v>
      </c>
      <c r="E33" s="39" t="s">
        <v>13</v>
      </c>
      <c r="F33" s="49"/>
      <c r="G33" s="39" t="s">
        <v>148</v>
      </c>
      <c r="H33" s="41" t="s">
        <v>4541</v>
      </c>
      <c r="I33" s="39">
        <v>6626058.0</v>
      </c>
      <c r="J33" s="41" t="s">
        <v>2585</v>
      </c>
      <c r="K33" s="39" t="s">
        <v>2586</v>
      </c>
      <c r="L33" s="43" t="s">
        <v>4542</v>
      </c>
      <c r="M33" s="39"/>
      <c r="N33" s="39"/>
      <c r="O33" s="39"/>
    </row>
    <row r="34">
      <c r="A34" s="41" t="s">
        <v>4487</v>
      </c>
      <c r="B34" s="39" t="s">
        <v>204</v>
      </c>
      <c r="C34" s="48">
        <v>1.0</v>
      </c>
      <c r="D34" s="41" t="s">
        <v>9</v>
      </c>
      <c r="E34" s="39" t="s">
        <v>9</v>
      </c>
      <c r="F34" s="49"/>
      <c r="G34" s="39" t="s">
        <v>148</v>
      </c>
      <c r="H34" s="41" t="s">
        <v>4543</v>
      </c>
      <c r="I34" s="39">
        <v>6626051.0</v>
      </c>
      <c r="J34" s="41" t="s">
        <v>150</v>
      </c>
      <c r="K34" s="39" t="s">
        <v>4544</v>
      </c>
      <c r="L34" s="101"/>
      <c r="M34" s="52"/>
      <c r="N34" s="52"/>
      <c r="O34" s="52"/>
    </row>
    <row r="35">
      <c r="A35" s="41" t="s">
        <v>4487</v>
      </c>
      <c r="B35" s="39" t="s">
        <v>204</v>
      </c>
      <c r="C35" s="48">
        <v>1.0</v>
      </c>
      <c r="D35" s="41" t="s">
        <v>159</v>
      </c>
      <c r="E35" s="39" t="s">
        <v>22</v>
      </c>
      <c r="F35" s="49"/>
      <c r="G35" s="39" t="s">
        <v>148</v>
      </c>
      <c r="H35" s="41" t="s">
        <v>782</v>
      </c>
      <c r="I35" s="39">
        <v>6626053.0</v>
      </c>
      <c r="J35" s="41" t="s">
        <v>206</v>
      </c>
      <c r="K35" s="39" t="s">
        <v>151</v>
      </c>
      <c r="L35" s="101"/>
      <c r="M35" s="52"/>
      <c r="N35" s="52"/>
      <c r="O35" s="52"/>
    </row>
    <row r="36">
      <c r="A36" s="41" t="s">
        <v>4487</v>
      </c>
      <c r="B36" s="39" t="s">
        <v>204</v>
      </c>
      <c r="C36" s="48">
        <v>1.0</v>
      </c>
      <c r="D36" s="41" t="s">
        <v>159</v>
      </c>
      <c r="E36" s="39" t="s">
        <v>19</v>
      </c>
      <c r="F36" s="49"/>
      <c r="G36" s="39" t="s">
        <v>148</v>
      </c>
      <c r="H36" s="41" t="s">
        <v>151</v>
      </c>
      <c r="I36" s="39">
        <v>6626054.0</v>
      </c>
      <c r="J36" s="41" t="s">
        <v>151</v>
      </c>
      <c r="K36" s="39" t="s">
        <v>151</v>
      </c>
      <c r="L36" s="101"/>
      <c r="M36" s="52"/>
      <c r="N36" s="52"/>
      <c r="O36" s="52"/>
    </row>
    <row r="37">
      <c r="A37" s="41" t="s">
        <v>146</v>
      </c>
      <c r="B37" s="39" t="s">
        <v>153</v>
      </c>
      <c r="C37" s="48">
        <v>1.0</v>
      </c>
      <c r="D37" s="41" t="s">
        <v>154</v>
      </c>
      <c r="E37" s="39" t="s">
        <v>6</v>
      </c>
      <c r="F37" s="41" t="s">
        <v>155</v>
      </c>
      <c r="G37" s="39" t="s">
        <v>148</v>
      </c>
      <c r="H37" s="41" t="s">
        <v>4545</v>
      </c>
      <c r="I37" s="39">
        <v>6626016.0</v>
      </c>
      <c r="J37" s="41" t="s">
        <v>150</v>
      </c>
      <c r="K37" s="39" t="s">
        <v>4546</v>
      </c>
      <c r="L37" s="101"/>
      <c r="M37" s="52"/>
      <c r="N37" s="52"/>
      <c r="O37" s="52"/>
    </row>
    <row r="38">
      <c r="A38" s="41" t="s">
        <v>146</v>
      </c>
      <c r="B38" s="39" t="s">
        <v>153</v>
      </c>
      <c r="C38" s="48">
        <v>1.0</v>
      </c>
      <c r="D38" s="41" t="s">
        <v>9</v>
      </c>
      <c r="E38" s="39" t="s">
        <v>9</v>
      </c>
      <c r="F38" s="49"/>
      <c r="G38" s="39" t="s">
        <v>148</v>
      </c>
      <c r="H38" s="41" t="s">
        <v>4547</v>
      </c>
      <c r="I38" s="39">
        <v>6626017.0</v>
      </c>
      <c r="J38" s="41" t="s">
        <v>381</v>
      </c>
      <c r="K38" s="39" t="s">
        <v>1343</v>
      </c>
      <c r="L38" s="101"/>
      <c r="M38" s="52"/>
      <c r="N38" s="52"/>
      <c r="O38" s="52"/>
    </row>
    <row r="39">
      <c r="A39" s="41" t="s">
        <v>4548</v>
      </c>
      <c r="B39" s="39" t="s">
        <v>751</v>
      </c>
      <c r="C39" s="48">
        <v>1.0</v>
      </c>
      <c r="D39" s="41" t="s">
        <v>154</v>
      </c>
      <c r="E39" s="39" t="s">
        <v>6</v>
      </c>
      <c r="F39" s="41" t="s">
        <v>155</v>
      </c>
      <c r="G39" s="39" t="s">
        <v>148</v>
      </c>
      <c r="H39" s="41" t="s">
        <v>4549</v>
      </c>
      <c r="I39" s="39">
        <v>6626055.0</v>
      </c>
      <c r="J39" s="41" t="s">
        <v>150</v>
      </c>
      <c r="K39" s="39" t="s">
        <v>1626</v>
      </c>
      <c r="L39" s="101"/>
      <c r="M39" s="52"/>
      <c r="N39" s="52"/>
      <c r="O39" s="52"/>
    </row>
    <row r="40">
      <c r="A40" s="41" t="s">
        <v>4550</v>
      </c>
      <c r="B40" s="39" t="s">
        <v>180</v>
      </c>
      <c r="C40" s="48">
        <v>1.0</v>
      </c>
      <c r="D40" s="41" t="s">
        <v>9</v>
      </c>
      <c r="E40" s="39" t="s">
        <v>9</v>
      </c>
      <c r="F40" s="49"/>
      <c r="G40" s="39" t="s">
        <v>148</v>
      </c>
      <c r="H40" s="41" t="s">
        <v>4551</v>
      </c>
      <c r="I40" s="39">
        <v>6626056.0</v>
      </c>
      <c r="J40" s="41" t="s">
        <v>381</v>
      </c>
      <c r="K40" s="39" t="s">
        <v>1343</v>
      </c>
      <c r="L40" s="101"/>
      <c r="M40" s="52"/>
      <c r="N40" s="52"/>
      <c r="O40" s="52"/>
    </row>
    <row r="41">
      <c r="A41" s="41" t="s">
        <v>4487</v>
      </c>
      <c r="B41" s="39" t="s">
        <v>180</v>
      </c>
      <c r="C41" s="48">
        <v>1.0</v>
      </c>
      <c r="D41" s="41" t="s">
        <v>159</v>
      </c>
      <c r="E41" s="39" t="s">
        <v>16</v>
      </c>
      <c r="F41" s="49"/>
      <c r="G41" s="39" t="s">
        <v>148</v>
      </c>
      <c r="H41" s="41" t="s">
        <v>4552</v>
      </c>
      <c r="I41" s="39">
        <v>6626068.0</v>
      </c>
      <c r="J41" s="41" t="s">
        <v>161</v>
      </c>
      <c r="K41" s="39" t="s">
        <v>2684</v>
      </c>
      <c r="L41" s="101"/>
      <c r="M41" s="52"/>
      <c r="N41" s="52"/>
      <c r="O41" s="52"/>
    </row>
    <row r="42">
      <c r="A42" s="41" t="s">
        <v>4553</v>
      </c>
      <c r="B42" s="39" t="s">
        <v>751</v>
      </c>
      <c r="C42" s="48">
        <v>1.0</v>
      </c>
      <c r="D42" s="41" t="s">
        <v>154</v>
      </c>
      <c r="E42" s="39" t="s">
        <v>6</v>
      </c>
      <c r="F42" s="41" t="s">
        <v>155</v>
      </c>
      <c r="G42" s="39" t="s">
        <v>148</v>
      </c>
      <c r="H42" s="41" t="s">
        <v>4554</v>
      </c>
      <c r="I42" s="39">
        <v>6626065.0</v>
      </c>
      <c r="J42" s="41" t="s">
        <v>150</v>
      </c>
      <c r="K42" s="39" t="s">
        <v>157</v>
      </c>
      <c r="L42" s="101"/>
      <c r="M42" s="52"/>
      <c r="N42" s="52"/>
      <c r="O42" s="52"/>
    </row>
    <row r="43">
      <c r="A43" s="41" t="s">
        <v>4555</v>
      </c>
      <c r="B43" s="39" t="s">
        <v>180</v>
      </c>
      <c r="C43" s="48">
        <v>1.0</v>
      </c>
      <c r="D43" s="41" t="s">
        <v>9</v>
      </c>
      <c r="E43" s="39" t="s">
        <v>9</v>
      </c>
      <c r="F43" s="49"/>
      <c r="G43" s="39" t="s">
        <v>148</v>
      </c>
      <c r="H43" s="41" t="s">
        <v>4556</v>
      </c>
      <c r="I43" s="39">
        <v>6626066.0</v>
      </c>
      <c r="J43" s="41" t="s">
        <v>381</v>
      </c>
      <c r="K43" s="39" t="s">
        <v>1343</v>
      </c>
      <c r="L43" s="101"/>
      <c r="M43" s="52"/>
      <c r="N43" s="52"/>
      <c r="O43" s="52"/>
    </row>
    <row r="44">
      <c r="A44" s="41" t="s">
        <v>4557</v>
      </c>
      <c r="B44" s="39" t="s">
        <v>175</v>
      </c>
      <c r="C44" s="48">
        <v>1.0</v>
      </c>
      <c r="D44" s="41" t="s">
        <v>9</v>
      </c>
      <c r="E44" s="39" t="s">
        <v>9</v>
      </c>
      <c r="F44" s="49"/>
      <c r="G44" s="39" t="s">
        <v>148</v>
      </c>
      <c r="H44" s="41" t="s">
        <v>4558</v>
      </c>
      <c r="I44" s="39">
        <v>6626036.0</v>
      </c>
      <c r="J44" s="41" t="s">
        <v>381</v>
      </c>
      <c r="K44" s="39" t="s">
        <v>1343</v>
      </c>
      <c r="L44" s="43" t="s">
        <v>2590</v>
      </c>
      <c r="M44" s="39"/>
      <c r="N44" s="39"/>
      <c r="O44" s="39"/>
    </row>
    <row r="45">
      <c r="A45" s="41" t="s">
        <v>4559</v>
      </c>
      <c r="B45" s="39" t="s">
        <v>4560</v>
      </c>
      <c r="C45" s="48"/>
      <c r="D45" s="39" t="s">
        <v>154</v>
      </c>
      <c r="E45" s="39" t="s">
        <v>7</v>
      </c>
      <c r="F45" s="39" t="s">
        <v>155</v>
      </c>
      <c r="G45" s="39" t="s">
        <v>148</v>
      </c>
      <c r="H45" s="39" t="s">
        <v>4561</v>
      </c>
      <c r="I45" s="39" t="s">
        <v>227</v>
      </c>
      <c r="J45" s="39" t="s">
        <v>165</v>
      </c>
      <c r="K45" s="39" t="s">
        <v>391</v>
      </c>
      <c r="L45" s="43" t="s">
        <v>4562</v>
      </c>
      <c r="M45" s="39"/>
      <c r="N45" s="38" t="s">
        <v>158</v>
      </c>
      <c r="O45" s="39" t="s">
        <v>247</v>
      </c>
    </row>
    <row r="46">
      <c r="A46" s="41" t="s">
        <v>4557</v>
      </c>
      <c r="B46" s="39" t="s">
        <v>175</v>
      </c>
      <c r="C46" s="48">
        <v>1.0</v>
      </c>
      <c r="D46" s="39" t="s">
        <v>159</v>
      </c>
      <c r="E46" s="39" t="s">
        <v>10</v>
      </c>
      <c r="F46" s="52"/>
      <c r="G46" s="39" t="s">
        <v>148</v>
      </c>
      <c r="H46" s="39" t="s">
        <v>4563</v>
      </c>
      <c r="I46" s="39" t="s">
        <v>227</v>
      </c>
      <c r="J46" s="39" t="s">
        <v>168</v>
      </c>
      <c r="K46" s="39" t="s">
        <v>4564</v>
      </c>
      <c r="L46" s="43" t="s">
        <v>849</v>
      </c>
      <c r="M46" s="39"/>
      <c r="N46" s="39"/>
      <c r="O46" s="39"/>
    </row>
    <row r="47">
      <c r="A47" s="41" t="s">
        <v>146</v>
      </c>
      <c r="B47" s="39" t="s">
        <v>180</v>
      </c>
      <c r="C47" s="48">
        <v>1.0</v>
      </c>
      <c r="D47" s="39" t="s">
        <v>154</v>
      </c>
      <c r="E47" s="41" t="s">
        <v>6</v>
      </c>
      <c r="F47" s="39" t="s">
        <v>155</v>
      </c>
      <c r="G47" s="39" t="s">
        <v>148</v>
      </c>
      <c r="H47" s="39" t="s">
        <v>4565</v>
      </c>
      <c r="I47" s="39" t="s">
        <v>227</v>
      </c>
      <c r="J47" s="39" t="s">
        <v>150</v>
      </c>
      <c r="K47" s="38" t="s">
        <v>228</v>
      </c>
      <c r="L47" s="43" t="s">
        <v>229</v>
      </c>
      <c r="M47" s="39"/>
      <c r="N47" s="39"/>
      <c r="O47" s="39"/>
    </row>
    <row r="48">
      <c r="A48" s="41" t="s">
        <v>4557</v>
      </c>
      <c r="B48" s="39" t="s">
        <v>175</v>
      </c>
      <c r="C48" s="48">
        <v>1.0</v>
      </c>
      <c r="D48" s="39" t="s">
        <v>159</v>
      </c>
      <c r="E48" s="39" t="s">
        <v>13</v>
      </c>
      <c r="F48" s="52"/>
      <c r="G48" s="41" t="s">
        <v>148</v>
      </c>
      <c r="H48" s="39">
        <v>9.0866389E7</v>
      </c>
      <c r="I48" s="39" t="s">
        <v>227</v>
      </c>
      <c r="J48" s="39" t="s">
        <v>795</v>
      </c>
      <c r="K48" s="39" t="s">
        <v>1717</v>
      </c>
      <c r="L48" s="43" t="s">
        <v>2481</v>
      </c>
      <c r="M48" s="39"/>
      <c r="N48" s="39"/>
      <c r="O48" s="39"/>
    </row>
    <row r="49">
      <c r="A49" s="41" t="s">
        <v>4566</v>
      </c>
      <c r="B49" s="39" t="s">
        <v>180</v>
      </c>
      <c r="C49" s="40">
        <v>2.0</v>
      </c>
      <c r="D49" s="39" t="s">
        <v>154</v>
      </c>
      <c r="E49" s="39" t="s">
        <v>7</v>
      </c>
      <c r="F49" s="39" t="s">
        <v>155</v>
      </c>
      <c r="G49" s="41" t="s">
        <v>148</v>
      </c>
      <c r="H49" s="39" t="s">
        <v>4567</v>
      </c>
      <c r="I49" s="39" t="s">
        <v>227</v>
      </c>
      <c r="J49" s="39" t="s">
        <v>165</v>
      </c>
      <c r="K49" s="39" t="s">
        <v>553</v>
      </c>
      <c r="L49" s="43" t="s">
        <v>1021</v>
      </c>
      <c r="M49" s="39"/>
      <c r="N49" s="39" t="s">
        <v>158</v>
      </c>
      <c r="O49" s="39" t="s">
        <v>264</v>
      </c>
    </row>
    <row r="50">
      <c r="A50" s="41" t="s">
        <v>4568</v>
      </c>
      <c r="B50" s="39" t="s">
        <v>153</v>
      </c>
      <c r="C50" s="40"/>
      <c r="D50" s="39" t="s">
        <v>154</v>
      </c>
      <c r="E50" s="41" t="s">
        <v>7</v>
      </c>
      <c r="F50" s="39" t="s">
        <v>155</v>
      </c>
      <c r="G50" s="41" t="s">
        <v>148</v>
      </c>
      <c r="H50" s="39" t="s">
        <v>4569</v>
      </c>
      <c r="I50" s="41" t="s">
        <v>227</v>
      </c>
      <c r="J50" s="39" t="s">
        <v>165</v>
      </c>
      <c r="K50" s="39" t="s">
        <v>262</v>
      </c>
      <c r="L50" s="43" t="s">
        <v>4570</v>
      </c>
      <c r="M50" s="39"/>
      <c r="N50" s="39" t="s">
        <v>158</v>
      </c>
      <c r="O50" s="39" t="s">
        <v>264</v>
      </c>
    </row>
    <row r="51">
      <c r="A51" s="41" t="s">
        <v>4571</v>
      </c>
      <c r="B51" s="39" t="s">
        <v>873</v>
      </c>
      <c r="C51" s="48">
        <v>2.0</v>
      </c>
      <c r="D51" s="41" t="s">
        <v>154</v>
      </c>
      <c r="E51" s="39" t="s">
        <v>7</v>
      </c>
      <c r="F51" s="41" t="s">
        <v>155</v>
      </c>
      <c r="G51" s="39" t="s">
        <v>148</v>
      </c>
      <c r="H51" s="41" t="s">
        <v>4572</v>
      </c>
      <c r="I51" s="39" t="s">
        <v>227</v>
      </c>
      <c r="J51" s="41" t="s">
        <v>165</v>
      </c>
      <c r="K51" s="39" t="s">
        <v>245</v>
      </c>
      <c r="L51" s="43" t="s">
        <v>4573</v>
      </c>
      <c r="M51" s="39"/>
      <c r="N51" s="39" t="s">
        <v>158</v>
      </c>
      <c r="O51" s="39" t="s">
        <v>247</v>
      </c>
    </row>
    <row r="52">
      <c r="A52" s="39" t="s">
        <v>4574</v>
      </c>
      <c r="B52" s="41" t="s">
        <v>947</v>
      </c>
      <c r="C52" s="48">
        <v>1.0</v>
      </c>
      <c r="D52" s="41" t="s">
        <v>154</v>
      </c>
      <c r="E52" s="39" t="s">
        <v>7</v>
      </c>
      <c r="F52" s="41" t="s">
        <v>155</v>
      </c>
      <c r="G52" s="39" t="s">
        <v>148</v>
      </c>
      <c r="H52" s="41" t="s">
        <v>4575</v>
      </c>
      <c r="I52" s="39">
        <v>6631558.0</v>
      </c>
      <c r="J52" s="41" t="s">
        <v>165</v>
      </c>
      <c r="K52" s="43" t="s">
        <v>736</v>
      </c>
      <c r="L52" s="43" t="s">
        <v>4576</v>
      </c>
      <c r="M52" s="39"/>
      <c r="N52" s="39" t="s">
        <v>158</v>
      </c>
      <c r="O52" s="39" t="s">
        <v>247</v>
      </c>
    </row>
    <row r="53">
      <c r="A53" s="39" t="s">
        <v>4577</v>
      </c>
      <c r="B53" s="41" t="s">
        <v>653</v>
      </c>
      <c r="C53" s="48">
        <v>1.0</v>
      </c>
      <c r="D53" s="41" t="s">
        <v>154</v>
      </c>
      <c r="E53" s="39" t="s">
        <v>7</v>
      </c>
      <c r="F53" s="41" t="s">
        <v>155</v>
      </c>
      <c r="G53" s="39" t="s">
        <v>148</v>
      </c>
      <c r="H53" s="41" t="s">
        <v>4578</v>
      </c>
      <c r="I53" s="39">
        <v>6631500.0</v>
      </c>
      <c r="J53" s="41" t="s">
        <v>165</v>
      </c>
      <c r="K53" s="39" t="s">
        <v>959</v>
      </c>
      <c r="L53" s="43" t="s">
        <v>4579</v>
      </c>
      <c r="M53" s="39"/>
      <c r="N53" s="39" t="s">
        <v>158</v>
      </c>
      <c r="O53" s="39" t="s">
        <v>158</v>
      </c>
    </row>
    <row r="54">
      <c r="A54" s="41" t="s">
        <v>4580</v>
      </c>
      <c r="B54" s="39" t="s">
        <v>153</v>
      </c>
      <c r="C54" s="48">
        <v>1.0</v>
      </c>
      <c r="D54" s="41" t="s">
        <v>154</v>
      </c>
      <c r="E54" s="39" t="s">
        <v>7</v>
      </c>
      <c r="F54" s="41" t="s">
        <v>155</v>
      </c>
      <c r="G54" s="39" t="s">
        <v>148</v>
      </c>
      <c r="H54" s="41" t="s">
        <v>4581</v>
      </c>
      <c r="I54" s="39" t="s">
        <v>227</v>
      </c>
      <c r="J54" s="41" t="s">
        <v>165</v>
      </c>
      <c r="K54" s="43" t="s">
        <v>726</v>
      </c>
      <c r="L54" s="43" t="s">
        <v>4582</v>
      </c>
      <c r="M54" s="39"/>
      <c r="N54" s="39" t="s">
        <v>158</v>
      </c>
      <c r="O54" s="39" t="s">
        <v>247</v>
      </c>
    </row>
    <row r="55">
      <c r="A55" s="41" t="s">
        <v>4583</v>
      </c>
      <c r="B55" s="39" t="s">
        <v>180</v>
      </c>
      <c r="C55" s="48">
        <v>2.0</v>
      </c>
      <c r="D55" s="41" t="s">
        <v>154</v>
      </c>
      <c r="E55" s="39" t="s">
        <v>7</v>
      </c>
      <c r="F55" s="41" t="s">
        <v>155</v>
      </c>
      <c r="G55" s="39" t="s">
        <v>148</v>
      </c>
      <c r="H55" s="41" t="s">
        <v>4584</v>
      </c>
      <c r="I55" s="39" t="s">
        <v>227</v>
      </c>
      <c r="J55" s="41" t="s">
        <v>165</v>
      </c>
      <c r="K55" s="43" t="s">
        <v>553</v>
      </c>
      <c r="L55" s="43" t="s">
        <v>4585</v>
      </c>
      <c r="M55" s="39"/>
      <c r="N55" s="39" t="s">
        <v>158</v>
      </c>
      <c r="O55" s="39" t="s">
        <v>264</v>
      </c>
    </row>
    <row r="56">
      <c r="A56" s="39" t="s">
        <v>4586</v>
      </c>
      <c r="B56" s="39" t="s">
        <v>947</v>
      </c>
      <c r="C56" s="40">
        <v>1.0</v>
      </c>
      <c r="D56" s="39" t="s">
        <v>154</v>
      </c>
      <c r="E56" s="39" t="s">
        <v>7</v>
      </c>
      <c r="F56" s="41" t="s">
        <v>155</v>
      </c>
      <c r="G56" s="39" t="s">
        <v>148</v>
      </c>
      <c r="H56" s="41" t="s">
        <v>4587</v>
      </c>
      <c r="I56" s="39" t="s">
        <v>227</v>
      </c>
      <c r="J56" s="47" t="s">
        <v>165</v>
      </c>
      <c r="K56" s="41" t="s">
        <v>320</v>
      </c>
      <c r="L56" s="43" t="s">
        <v>2519</v>
      </c>
      <c r="M56" s="39"/>
      <c r="N56" s="39" t="s">
        <v>158</v>
      </c>
      <c r="O56" s="39" t="s">
        <v>247</v>
      </c>
    </row>
    <row r="57">
      <c r="A57" s="47" t="s">
        <v>146</v>
      </c>
      <c r="B57" s="41" t="s">
        <v>180</v>
      </c>
      <c r="C57" s="48">
        <v>1.0</v>
      </c>
      <c r="D57" s="41" t="s">
        <v>159</v>
      </c>
      <c r="E57" s="39" t="s">
        <v>14</v>
      </c>
      <c r="F57" s="41"/>
      <c r="G57" s="39" t="s">
        <v>148</v>
      </c>
      <c r="H57" s="41" t="s">
        <v>4588</v>
      </c>
      <c r="I57" s="38" t="s">
        <v>227</v>
      </c>
      <c r="J57" s="39" t="s">
        <v>273</v>
      </c>
      <c r="K57" s="39" t="s">
        <v>323</v>
      </c>
      <c r="L57" s="63" t="s">
        <v>1947</v>
      </c>
      <c r="M57" s="63"/>
      <c r="N57" s="63"/>
      <c r="O57" s="63"/>
    </row>
    <row r="58">
      <c r="A58" s="47" t="s">
        <v>146</v>
      </c>
      <c r="B58" s="41" t="s">
        <v>180</v>
      </c>
      <c r="C58" s="48">
        <v>1.0</v>
      </c>
      <c r="D58" s="41" t="s">
        <v>159</v>
      </c>
      <c r="E58" s="39" t="s">
        <v>14</v>
      </c>
      <c r="F58" s="41"/>
      <c r="G58" s="39" t="s">
        <v>148</v>
      </c>
      <c r="H58" s="41" t="s">
        <v>4589</v>
      </c>
      <c r="I58" s="38" t="s">
        <v>227</v>
      </c>
      <c r="J58" s="39" t="s">
        <v>273</v>
      </c>
      <c r="K58" s="39" t="s">
        <v>323</v>
      </c>
      <c r="L58" s="63" t="s">
        <v>1947</v>
      </c>
      <c r="M58" s="63"/>
      <c r="N58" s="63"/>
      <c r="O58" s="63"/>
    </row>
    <row r="59">
      <c r="A59" s="41" t="s">
        <v>4590</v>
      </c>
      <c r="B59" s="39" t="s">
        <v>311</v>
      </c>
      <c r="C59" s="40">
        <v>1.0</v>
      </c>
      <c r="D59" s="41" t="s">
        <v>154</v>
      </c>
      <c r="E59" s="39" t="s">
        <v>7</v>
      </c>
      <c r="F59" s="41" t="s">
        <v>155</v>
      </c>
      <c r="G59" s="39" t="s">
        <v>148</v>
      </c>
      <c r="H59" s="41" t="s">
        <v>4591</v>
      </c>
      <c r="I59" s="39">
        <v>6483958.0</v>
      </c>
      <c r="J59" s="41" t="s">
        <v>165</v>
      </c>
      <c r="K59" s="39" t="s">
        <v>1950</v>
      </c>
      <c r="L59" s="63" t="s">
        <v>4592</v>
      </c>
      <c r="M59" s="63"/>
      <c r="N59" s="63" t="s">
        <v>158</v>
      </c>
      <c r="O59" s="63" t="s">
        <v>247</v>
      </c>
    </row>
    <row r="60">
      <c r="A60" s="41" t="s">
        <v>146</v>
      </c>
      <c r="B60" s="39" t="s">
        <v>180</v>
      </c>
      <c r="C60" s="40">
        <v>1.0</v>
      </c>
      <c r="D60" s="39" t="s">
        <v>159</v>
      </c>
      <c r="E60" s="41" t="s">
        <v>11</v>
      </c>
      <c r="F60" s="39"/>
      <c r="G60" s="41" t="s">
        <v>148</v>
      </c>
      <c r="H60" s="58">
        <v>2.1285523020339E13</v>
      </c>
      <c r="I60" s="38" t="s">
        <v>227</v>
      </c>
      <c r="J60" s="39" t="s">
        <v>273</v>
      </c>
      <c r="K60" s="41" t="s">
        <v>329</v>
      </c>
      <c r="L60" s="43" t="s">
        <v>4593</v>
      </c>
      <c r="M60" s="39"/>
      <c r="N60" s="39"/>
      <c r="O60" s="39"/>
    </row>
    <row r="61">
      <c r="A61" s="39" t="s">
        <v>146</v>
      </c>
      <c r="B61" s="39" t="s">
        <v>180</v>
      </c>
      <c r="C61" s="40">
        <v>1.0</v>
      </c>
      <c r="D61" s="39" t="s">
        <v>159</v>
      </c>
      <c r="E61" s="41" t="s">
        <v>11</v>
      </c>
      <c r="F61" s="39"/>
      <c r="G61" s="39" t="s">
        <v>148</v>
      </c>
      <c r="H61" s="58">
        <v>2.1285523020263E13</v>
      </c>
      <c r="I61" s="39" t="s">
        <v>227</v>
      </c>
      <c r="J61" s="41" t="s">
        <v>273</v>
      </c>
      <c r="K61" s="38" t="s">
        <v>329</v>
      </c>
      <c r="L61" s="63" t="s">
        <v>1268</v>
      </c>
      <c r="M61" s="63"/>
      <c r="N61" s="63"/>
      <c r="O61" s="63"/>
    </row>
    <row r="62">
      <c r="A62" s="39" t="s">
        <v>146</v>
      </c>
      <c r="B62" s="39" t="s">
        <v>180</v>
      </c>
      <c r="C62" s="40">
        <v>1.0</v>
      </c>
      <c r="D62" s="39" t="s">
        <v>159</v>
      </c>
      <c r="E62" s="41" t="s">
        <v>11</v>
      </c>
      <c r="F62" s="39"/>
      <c r="G62" s="39" t="s">
        <v>148</v>
      </c>
      <c r="H62" s="58">
        <v>2.1285523020363E13</v>
      </c>
      <c r="I62" s="39" t="s">
        <v>227</v>
      </c>
      <c r="J62" s="41" t="s">
        <v>273</v>
      </c>
      <c r="K62" s="38" t="s">
        <v>329</v>
      </c>
      <c r="L62" s="63" t="s">
        <v>1268</v>
      </c>
      <c r="M62" s="63"/>
      <c r="N62" s="63"/>
      <c r="O62" s="63"/>
    </row>
    <row r="63">
      <c r="A63" s="39" t="s">
        <v>146</v>
      </c>
      <c r="B63" s="39" t="s">
        <v>180</v>
      </c>
      <c r="C63" s="40">
        <v>1.0</v>
      </c>
      <c r="D63" s="39" t="s">
        <v>159</v>
      </c>
      <c r="E63" s="41" t="s">
        <v>11</v>
      </c>
      <c r="F63" s="39"/>
      <c r="G63" s="39" t="s">
        <v>148</v>
      </c>
      <c r="H63" s="58">
        <v>2.1285523020696E13</v>
      </c>
      <c r="I63" s="39" t="s">
        <v>227</v>
      </c>
      <c r="J63" s="41" t="s">
        <v>273</v>
      </c>
      <c r="K63" s="38" t="s">
        <v>329</v>
      </c>
      <c r="L63" s="63" t="s">
        <v>1268</v>
      </c>
      <c r="M63" s="63"/>
      <c r="N63" s="63"/>
      <c r="O63" s="63"/>
    </row>
    <row r="64">
      <c r="A64" s="39" t="s">
        <v>146</v>
      </c>
      <c r="B64" s="39" t="s">
        <v>180</v>
      </c>
      <c r="C64" s="40">
        <v>1.0</v>
      </c>
      <c r="D64" s="39" t="s">
        <v>159</v>
      </c>
      <c r="E64" s="41" t="s">
        <v>11</v>
      </c>
      <c r="F64" s="39"/>
      <c r="G64" s="39" t="s">
        <v>148</v>
      </c>
      <c r="H64" s="58">
        <v>2.1285523020485E13</v>
      </c>
      <c r="I64" s="39" t="s">
        <v>227</v>
      </c>
      <c r="J64" s="41" t="s">
        <v>273</v>
      </c>
      <c r="K64" s="38" t="s">
        <v>329</v>
      </c>
      <c r="L64" s="63" t="s">
        <v>1268</v>
      </c>
      <c r="M64" s="63"/>
      <c r="N64" s="63"/>
      <c r="O64" s="63"/>
    </row>
    <row r="65">
      <c r="A65" s="39" t="s">
        <v>146</v>
      </c>
      <c r="B65" s="39" t="s">
        <v>180</v>
      </c>
      <c r="C65" s="40">
        <v>1.0</v>
      </c>
      <c r="D65" s="39" t="s">
        <v>159</v>
      </c>
      <c r="E65" s="41" t="s">
        <v>11</v>
      </c>
      <c r="F65" s="39"/>
      <c r="G65" s="39" t="s">
        <v>148</v>
      </c>
      <c r="H65" s="58">
        <v>2.1285523020716E13</v>
      </c>
      <c r="I65" s="39" t="s">
        <v>227</v>
      </c>
      <c r="J65" s="41" t="s">
        <v>273</v>
      </c>
      <c r="K65" s="38" t="s">
        <v>329</v>
      </c>
      <c r="L65" s="63" t="s">
        <v>1268</v>
      </c>
      <c r="M65" s="63"/>
      <c r="N65" s="63"/>
      <c r="O65" s="63"/>
    </row>
    <row r="66">
      <c r="A66" s="39" t="s">
        <v>146</v>
      </c>
      <c r="B66" s="39" t="s">
        <v>180</v>
      </c>
      <c r="C66" s="40">
        <v>1.0</v>
      </c>
      <c r="D66" s="39" t="s">
        <v>159</v>
      </c>
      <c r="E66" s="41" t="s">
        <v>11</v>
      </c>
      <c r="F66" s="39"/>
      <c r="G66" s="39" t="s">
        <v>148</v>
      </c>
      <c r="H66" s="58">
        <v>2.1285523020421E13</v>
      </c>
      <c r="I66" s="39" t="s">
        <v>227</v>
      </c>
      <c r="J66" s="41" t="s">
        <v>273</v>
      </c>
      <c r="K66" s="38" t="s">
        <v>329</v>
      </c>
      <c r="L66" s="63" t="s">
        <v>1268</v>
      </c>
      <c r="M66" s="63"/>
      <c r="N66" s="63"/>
      <c r="O66" s="63"/>
    </row>
    <row r="67">
      <c r="A67" s="39" t="s">
        <v>146</v>
      </c>
      <c r="B67" s="39" t="s">
        <v>180</v>
      </c>
      <c r="C67" s="40">
        <v>1.0</v>
      </c>
      <c r="D67" s="39" t="s">
        <v>159</v>
      </c>
      <c r="E67" s="41" t="s">
        <v>11</v>
      </c>
      <c r="F67" s="39"/>
      <c r="G67" s="39" t="s">
        <v>148</v>
      </c>
      <c r="H67" s="58">
        <v>2.1285523020396E13</v>
      </c>
      <c r="I67" s="39" t="s">
        <v>227</v>
      </c>
      <c r="J67" s="41" t="s">
        <v>273</v>
      </c>
      <c r="K67" s="38" t="s">
        <v>329</v>
      </c>
      <c r="L67" s="63" t="s">
        <v>1268</v>
      </c>
      <c r="M67" s="63"/>
      <c r="N67" s="63"/>
      <c r="O67" s="63"/>
    </row>
    <row r="68">
      <c r="A68" s="39" t="s">
        <v>146</v>
      </c>
      <c r="B68" s="39" t="s">
        <v>180</v>
      </c>
      <c r="C68" s="40">
        <v>1.0</v>
      </c>
      <c r="D68" s="39" t="s">
        <v>159</v>
      </c>
      <c r="E68" s="41" t="s">
        <v>11</v>
      </c>
      <c r="F68" s="39"/>
      <c r="G68" s="39" t="s">
        <v>148</v>
      </c>
      <c r="H68" s="58">
        <v>2.1285523020514E13</v>
      </c>
      <c r="I68" s="39" t="s">
        <v>227</v>
      </c>
      <c r="J68" s="41" t="s">
        <v>273</v>
      </c>
      <c r="K68" s="38" t="s">
        <v>329</v>
      </c>
      <c r="L68" s="63" t="s">
        <v>1268</v>
      </c>
      <c r="M68" s="63"/>
      <c r="N68" s="63"/>
      <c r="O68" s="63"/>
    </row>
    <row r="69">
      <c r="A69" s="39" t="s">
        <v>146</v>
      </c>
      <c r="B69" s="39" t="s">
        <v>180</v>
      </c>
      <c r="C69" s="40">
        <v>1.0</v>
      </c>
      <c r="D69" s="39" t="s">
        <v>159</v>
      </c>
      <c r="E69" s="41" t="s">
        <v>11</v>
      </c>
      <c r="F69" s="39"/>
      <c r="G69" s="39" t="s">
        <v>148</v>
      </c>
      <c r="H69" s="58">
        <v>2.1285523020262E13</v>
      </c>
      <c r="I69" s="39" t="s">
        <v>227</v>
      </c>
      <c r="J69" s="41" t="s">
        <v>273</v>
      </c>
      <c r="K69" s="38" t="s">
        <v>329</v>
      </c>
      <c r="L69" s="63" t="s">
        <v>1268</v>
      </c>
      <c r="M69" s="63"/>
      <c r="N69" s="63"/>
      <c r="O69" s="63"/>
    </row>
    <row r="70">
      <c r="A70" s="39" t="s">
        <v>146</v>
      </c>
      <c r="B70" s="39" t="s">
        <v>180</v>
      </c>
      <c r="C70" s="40">
        <v>1.0</v>
      </c>
      <c r="D70" s="39" t="s">
        <v>159</v>
      </c>
      <c r="E70" s="41" t="s">
        <v>11</v>
      </c>
      <c r="F70" s="39"/>
      <c r="G70" s="39" t="s">
        <v>148</v>
      </c>
      <c r="H70" s="58">
        <v>2.1285523020169E13</v>
      </c>
      <c r="I70" s="39" t="s">
        <v>227</v>
      </c>
      <c r="J70" s="41" t="s">
        <v>273</v>
      </c>
      <c r="K70" s="38" t="s">
        <v>329</v>
      </c>
      <c r="L70" s="63" t="s">
        <v>1268</v>
      </c>
      <c r="M70" s="63"/>
      <c r="N70" s="63"/>
      <c r="O70" s="63"/>
    </row>
    <row r="71">
      <c r="A71" s="39" t="s">
        <v>146</v>
      </c>
      <c r="B71" s="39" t="s">
        <v>180</v>
      </c>
      <c r="C71" s="40">
        <v>1.0</v>
      </c>
      <c r="D71" s="39" t="s">
        <v>159</v>
      </c>
      <c r="E71" s="41" t="s">
        <v>11</v>
      </c>
      <c r="F71" s="39"/>
      <c r="G71" s="39" t="s">
        <v>148</v>
      </c>
      <c r="H71" s="58">
        <v>2.1285523020141E13</v>
      </c>
      <c r="I71" s="39" t="s">
        <v>227</v>
      </c>
      <c r="J71" s="41" t="s">
        <v>273</v>
      </c>
      <c r="K71" s="38" t="s">
        <v>329</v>
      </c>
      <c r="L71" s="63" t="s">
        <v>1268</v>
      </c>
      <c r="M71" s="63"/>
      <c r="N71" s="63"/>
      <c r="O71" s="63"/>
    </row>
    <row r="72">
      <c r="A72" s="39" t="s">
        <v>146</v>
      </c>
      <c r="B72" s="39" t="s">
        <v>180</v>
      </c>
      <c r="C72" s="40">
        <v>1.0</v>
      </c>
      <c r="D72" s="39" t="s">
        <v>159</v>
      </c>
      <c r="E72" s="41" t="s">
        <v>11</v>
      </c>
      <c r="F72" s="39"/>
      <c r="G72" s="39" t="s">
        <v>148</v>
      </c>
      <c r="H72" s="58">
        <v>2.1285523020415E13</v>
      </c>
      <c r="I72" s="39" t="s">
        <v>227</v>
      </c>
      <c r="J72" s="41" t="s">
        <v>273</v>
      </c>
      <c r="K72" s="38" t="s">
        <v>329</v>
      </c>
      <c r="L72" s="63" t="s">
        <v>1268</v>
      </c>
      <c r="M72" s="63"/>
      <c r="N72" s="63"/>
      <c r="O72" s="63"/>
    </row>
    <row r="73">
      <c r="A73" s="39" t="s">
        <v>146</v>
      </c>
      <c r="B73" s="39" t="s">
        <v>180</v>
      </c>
      <c r="C73" s="40">
        <v>1.0</v>
      </c>
      <c r="D73" s="39" t="s">
        <v>159</v>
      </c>
      <c r="E73" s="41" t="s">
        <v>12</v>
      </c>
      <c r="F73" s="39"/>
      <c r="G73" s="39" t="s">
        <v>148</v>
      </c>
      <c r="H73" s="58">
        <v>2.1275520100782E13</v>
      </c>
      <c r="I73" s="39" t="s">
        <v>227</v>
      </c>
      <c r="J73" s="41" t="s">
        <v>273</v>
      </c>
      <c r="K73" s="43" t="s">
        <v>336</v>
      </c>
      <c r="L73" s="63" t="s">
        <v>1268</v>
      </c>
      <c r="M73" s="63"/>
      <c r="N73" s="63"/>
      <c r="O73" s="63"/>
    </row>
    <row r="74">
      <c r="A74" s="39" t="s">
        <v>146</v>
      </c>
      <c r="B74" s="39" t="s">
        <v>180</v>
      </c>
      <c r="C74" s="40">
        <v>1.0</v>
      </c>
      <c r="D74" s="39" t="s">
        <v>159</v>
      </c>
      <c r="E74" s="41" t="s">
        <v>12</v>
      </c>
      <c r="F74" s="39"/>
      <c r="G74" s="39" t="s">
        <v>148</v>
      </c>
      <c r="H74" s="58">
        <v>2.1275520100894E13</v>
      </c>
      <c r="I74" s="39" t="s">
        <v>227</v>
      </c>
      <c r="J74" s="41" t="s">
        <v>273</v>
      </c>
      <c r="K74" s="43" t="s">
        <v>336</v>
      </c>
      <c r="L74" s="63" t="s">
        <v>1268</v>
      </c>
      <c r="M74" s="63"/>
      <c r="N74" s="63"/>
      <c r="O74" s="63"/>
    </row>
    <row r="75">
      <c r="A75" s="39" t="s">
        <v>146</v>
      </c>
      <c r="B75" s="39" t="s">
        <v>180</v>
      </c>
      <c r="C75" s="40">
        <v>1.0</v>
      </c>
      <c r="D75" s="39" t="s">
        <v>159</v>
      </c>
      <c r="E75" s="41" t="s">
        <v>12</v>
      </c>
      <c r="F75" s="39"/>
      <c r="G75" s="39" t="s">
        <v>148</v>
      </c>
      <c r="H75" s="58">
        <v>2.1275520100935E13</v>
      </c>
      <c r="I75" s="39" t="s">
        <v>227</v>
      </c>
      <c r="J75" s="41" t="s">
        <v>273</v>
      </c>
      <c r="K75" s="43" t="s">
        <v>336</v>
      </c>
      <c r="L75" s="63" t="s">
        <v>1268</v>
      </c>
      <c r="M75" s="63"/>
      <c r="N75" s="63"/>
      <c r="O75" s="63"/>
    </row>
    <row r="76">
      <c r="A76" s="41" t="s">
        <v>4594</v>
      </c>
      <c r="B76" s="39" t="s">
        <v>153</v>
      </c>
      <c r="C76" s="48">
        <v>1.0</v>
      </c>
      <c r="D76" s="39" t="s">
        <v>154</v>
      </c>
      <c r="E76" s="41" t="s">
        <v>7</v>
      </c>
      <c r="F76" s="39" t="s">
        <v>155</v>
      </c>
      <c r="G76" s="41" t="s">
        <v>148</v>
      </c>
      <c r="H76" s="39" t="s">
        <v>4595</v>
      </c>
      <c r="I76" s="41" t="s">
        <v>227</v>
      </c>
      <c r="J76" s="39" t="s">
        <v>165</v>
      </c>
      <c r="K76" s="39" t="s">
        <v>262</v>
      </c>
      <c r="L76" s="63" t="s">
        <v>4596</v>
      </c>
      <c r="M76" s="63"/>
      <c r="N76" s="39" t="s">
        <v>158</v>
      </c>
      <c r="O76" s="39" t="s">
        <v>264</v>
      </c>
    </row>
    <row r="77">
      <c r="A77" s="41" t="s">
        <v>146</v>
      </c>
      <c r="B77" s="39" t="s">
        <v>180</v>
      </c>
      <c r="C77" s="48">
        <v>1.0</v>
      </c>
      <c r="D77" s="39" t="s">
        <v>159</v>
      </c>
      <c r="E77" s="41" t="s">
        <v>13</v>
      </c>
      <c r="F77" s="39"/>
      <c r="G77" s="41" t="s">
        <v>148</v>
      </c>
      <c r="H77" s="39" t="s">
        <v>4597</v>
      </c>
      <c r="I77" s="41" t="s">
        <v>227</v>
      </c>
      <c r="J77" s="39" t="s">
        <v>273</v>
      </c>
      <c r="K77" s="39" t="s">
        <v>371</v>
      </c>
      <c r="L77" s="63" t="s">
        <v>3086</v>
      </c>
      <c r="M77" s="63"/>
      <c r="N77" s="63"/>
      <c r="O77" s="63"/>
    </row>
    <row r="78">
      <c r="A78" s="41" t="s">
        <v>146</v>
      </c>
      <c r="B78" s="39" t="s">
        <v>180</v>
      </c>
      <c r="C78" s="40">
        <v>1.0</v>
      </c>
      <c r="D78" s="39" t="s">
        <v>159</v>
      </c>
      <c r="E78" s="41" t="s">
        <v>17</v>
      </c>
      <c r="F78" s="39"/>
      <c r="G78" s="41" t="s">
        <v>148</v>
      </c>
      <c r="H78" s="39" t="s">
        <v>2170</v>
      </c>
      <c r="I78" s="41" t="s">
        <v>227</v>
      </c>
      <c r="J78" s="39" t="s">
        <v>189</v>
      </c>
      <c r="K78" s="39" t="s">
        <v>4167</v>
      </c>
      <c r="L78" s="63" t="s">
        <v>357</v>
      </c>
      <c r="M78" s="63"/>
      <c r="N78" s="63"/>
      <c r="O78" s="63"/>
    </row>
    <row r="79">
      <c r="A79" s="41" t="s">
        <v>4598</v>
      </c>
      <c r="B79" s="39" t="s">
        <v>252</v>
      </c>
      <c r="C79" s="40">
        <v>2.0</v>
      </c>
      <c r="D79" s="39" t="s">
        <v>154</v>
      </c>
      <c r="E79" s="41" t="s">
        <v>7</v>
      </c>
      <c r="F79" s="39" t="s">
        <v>155</v>
      </c>
      <c r="G79" s="41" t="s">
        <v>148</v>
      </c>
      <c r="H79" s="39" t="s">
        <v>4599</v>
      </c>
      <c r="I79" s="41" t="s">
        <v>227</v>
      </c>
      <c r="J79" s="39" t="s">
        <v>165</v>
      </c>
      <c r="K79" s="47" t="s">
        <v>245</v>
      </c>
      <c r="L79" s="107" t="s">
        <v>4600</v>
      </c>
      <c r="M79" s="43"/>
      <c r="N79" s="63" t="s">
        <v>158</v>
      </c>
      <c r="O79" s="63" t="s">
        <v>247</v>
      </c>
    </row>
    <row r="80">
      <c r="A80" s="41" t="s">
        <v>4528</v>
      </c>
      <c r="B80" s="39" t="s">
        <v>180</v>
      </c>
      <c r="C80" s="40">
        <v>1.0</v>
      </c>
      <c r="D80" s="39" t="s">
        <v>159</v>
      </c>
      <c r="E80" s="41" t="s">
        <v>13</v>
      </c>
      <c r="F80" s="39"/>
      <c r="G80" s="41" t="s">
        <v>148</v>
      </c>
      <c r="H80" s="38" t="s">
        <v>4601</v>
      </c>
      <c r="I80" s="39" t="s">
        <v>227</v>
      </c>
      <c r="J80" s="47" t="s">
        <v>273</v>
      </c>
      <c r="K80" s="41" t="s">
        <v>2629</v>
      </c>
      <c r="L80" s="43" t="s">
        <v>4602</v>
      </c>
      <c r="M80" s="63"/>
      <c r="N80" s="63"/>
      <c r="O80" s="63"/>
    </row>
    <row r="81">
      <c r="A81" s="41" t="s">
        <v>4603</v>
      </c>
      <c r="B81" s="39" t="s">
        <v>153</v>
      </c>
      <c r="C81" s="48">
        <v>1.0</v>
      </c>
      <c r="D81" s="41" t="s">
        <v>154</v>
      </c>
      <c r="E81" s="39" t="s">
        <v>7</v>
      </c>
      <c r="F81" s="41" t="s">
        <v>155</v>
      </c>
      <c r="G81" s="39" t="s">
        <v>148</v>
      </c>
      <c r="H81" s="41" t="s">
        <v>4604</v>
      </c>
      <c r="I81" s="39" t="s">
        <v>227</v>
      </c>
      <c r="J81" s="41" t="s">
        <v>165</v>
      </c>
      <c r="K81" s="43" t="s">
        <v>320</v>
      </c>
      <c r="L81" s="63" t="s">
        <v>4605</v>
      </c>
      <c r="M81" s="63"/>
      <c r="N81" s="63"/>
      <c r="O81" s="63"/>
    </row>
    <row r="82">
      <c r="A82" s="72" t="s">
        <v>4606</v>
      </c>
      <c r="B82" s="39" t="s">
        <v>180</v>
      </c>
      <c r="C82" s="40">
        <v>1.0</v>
      </c>
      <c r="D82" s="41" t="s">
        <v>154</v>
      </c>
      <c r="E82" s="39" t="s">
        <v>7</v>
      </c>
      <c r="F82" s="41" t="s">
        <v>155</v>
      </c>
      <c r="G82" s="39" t="s">
        <v>148</v>
      </c>
      <c r="H82" s="58" t="s">
        <v>4607</v>
      </c>
      <c r="I82" s="39" t="s">
        <v>227</v>
      </c>
      <c r="J82" s="41" t="s">
        <v>165</v>
      </c>
      <c r="K82" s="43" t="s">
        <v>320</v>
      </c>
      <c r="L82" s="107" t="s">
        <v>4608</v>
      </c>
      <c r="M82" s="63"/>
      <c r="N82" s="63"/>
      <c r="O82" s="63"/>
    </row>
    <row r="83">
      <c r="A83" s="88"/>
      <c r="B83" s="86"/>
      <c r="C83" s="198"/>
      <c r="D83" s="86"/>
      <c r="E83" s="88"/>
      <c r="F83" s="112"/>
      <c r="G83" s="88"/>
      <c r="H83" s="86"/>
      <c r="I83" s="88"/>
      <c r="J83" s="86"/>
      <c r="K83" s="86"/>
      <c r="L83" s="113"/>
      <c r="M83" s="114"/>
      <c r="N83" s="114"/>
      <c r="O83" s="114"/>
    </row>
    <row r="84">
      <c r="A84" s="89"/>
      <c r="B84" s="62"/>
      <c r="C84" s="90"/>
      <c r="D84" s="62"/>
      <c r="E84" s="62"/>
      <c r="F84" s="62"/>
      <c r="G84" s="62"/>
      <c r="H84" s="62"/>
      <c r="I84" s="62"/>
      <c r="J84" s="116"/>
      <c r="K84" s="62"/>
      <c r="L84" s="91"/>
      <c r="M84" s="62"/>
      <c r="N84" s="62"/>
      <c r="O84" s="62"/>
    </row>
    <row r="85">
      <c r="A85" s="89" t="s">
        <v>154</v>
      </c>
      <c r="B85" s="62"/>
      <c r="C85" s="90"/>
      <c r="D85" s="62"/>
      <c r="E85" s="62"/>
      <c r="F85" s="62"/>
      <c r="G85" s="62"/>
      <c r="H85" s="62"/>
      <c r="I85" s="62"/>
      <c r="J85" s="62"/>
      <c r="K85" s="62"/>
      <c r="L85" s="91"/>
      <c r="M85" s="62"/>
      <c r="N85" s="62"/>
      <c r="O85" s="62"/>
    </row>
    <row r="86">
      <c r="A86" s="53" t="s">
        <v>6</v>
      </c>
      <c r="B86" s="62">
        <f t="shared" ref="B86:B88" si="1">COUNTIF($E$2:$E$83,A86)</f>
        <v>13</v>
      </c>
      <c r="C86" s="90"/>
      <c r="D86" s="62"/>
      <c r="E86" s="62"/>
      <c r="F86" s="62"/>
      <c r="G86" s="62"/>
      <c r="H86" s="62"/>
      <c r="I86" s="62"/>
      <c r="J86" s="62"/>
      <c r="K86" s="62"/>
      <c r="L86" s="91"/>
      <c r="M86" s="62"/>
      <c r="N86" s="62"/>
      <c r="O86" s="62"/>
    </row>
    <row r="87">
      <c r="A87" s="53" t="s">
        <v>7</v>
      </c>
      <c r="B87" s="62">
        <f t="shared" si="1"/>
        <v>16</v>
      </c>
      <c r="C87" s="90"/>
      <c r="D87" s="62"/>
      <c r="E87" s="62"/>
      <c r="F87" s="62"/>
      <c r="G87" s="62"/>
      <c r="H87" s="62"/>
      <c r="I87" s="62"/>
      <c r="J87" s="62"/>
      <c r="K87" s="62"/>
      <c r="L87" s="91"/>
      <c r="M87" s="62"/>
      <c r="N87" s="62"/>
      <c r="O87" s="62"/>
    </row>
    <row r="88">
      <c r="A88" s="53" t="s">
        <v>8</v>
      </c>
      <c r="B88" s="62">
        <f t="shared" si="1"/>
        <v>0</v>
      </c>
      <c r="C88" s="90"/>
      <c r="D88" s="62"/>
      <c r="E88" s="62"/>
      <c r="F88" s="62"/>
      <c r="G88" s="62"/>
      <c r="H88" s="62"/>
      <c r="I88" s="62"/>
      <c r="J88" s="62"/>
      <c r="K88" s="62"/>
      <c r="L88" s="91"/>
      <c r="M88" s="62"/>
      <c r="N88" s="62"/>
      <c r="O88" s="62"/>
    </row>
    <row r="89">
      <c r="A89" s="89" t="s">
        <v>9</v>
      </c>
      <c r="B89" s="62"/>
      <c r="C89" s="90"/>
      <c r="D89" s="62"/>
      <c r="E89" s="62"/>
      <c r="F89" s="62"/>
      <c r="G89" s="62"/>
      <c r="H89" s="62"/>
      <c r="I89" s="62"/>
      <c r="J89" s="62"/>
      <c r="K89" s="62"/>
      <c r="L89" s="91"/>
      <c r="M89" s="62"/>
      <c r="N89" s="62"/>
      <c r="O89" s="62"/>
    </row>
    <row r="90">
      <c r="A90" s="53" t="s">
        <v>9</v>
      </c>
      <c r="B90" s="62">
        <f t="shared" ref="B90:B91" si="2">COUNTIF($E$2:$E$83,A90)</f>
        <v>18</v>
      </c>
      <c r="C90" s="90"/>
      <c r="D90" s="62"/>
      <c r="E90" s="62"/>
      <c r="F90" s="62"/>
      <c r="G90" s="62"/>
      <c r="H90" s="62"/>
      <c r="I90" s="62"/>
      <c r="J90" s="62"/>
      <c r="K90" s="62"/>
      <c r="L90" s="91"/>
      <c r="M90" s="62"/>
      <c r="N90" s="62"/>
      <c r="O90" s="62"/>
    </row>
    <row r="91">
      <c r="A91" s="53" t="s">
        <v>10</v>
      </c>
      <c r="B91" s="62">
        <f t="shared" si="2"/>
        <v>1</v>
      </c>
      <c r="C91" s="90"/>
      <c r="D91" s="62"/>
      <c r="E91" s="62"/>
      <c r="F91" s="62"/>
      <c r="G91" s="62"/>
      <c r="H91" s="62"/>
      <c r="I91" s="62"/>
      <c r="J91" s="62"/>
      <c r="K91" s="62"/>
      <c r="L91" s="91"/>
      <c r="M91" s="62"/>
      <c r="N91" s="62"/>
      <c r="O91" s="62"/>
    </row>
    <row r="92">
      <c r="A92" s="89" t="s">
        <v>393</v>
      </c>
      <c r="B92" s="62"/>
      <c r="C92" s="90"/>
      <c r="D92" s="62"/>
      <c r="E92" s="62"/>
      <c r="F92" s="62"/>
      <c r="G92" s="62"/>
      <c r="H92" s="62"/>
      <c r="I92" s="62"/>
      <c r="J92" s="62"/>
      <c r="K92" s="62"/>
      <c r="L92" s="91"/>
      <c r="M92" s="62"/>
      <c r="N92" s="62"/>
      <c r="O92" s="62"/>
    </row>
    <row r="93">
      <c r="A93" s="53" t="s">
        <v>11</v>
      </c>
      <c r="B93" s="62">
        <f t="shared" ref="B93:B107" si="3">COUNTIF($E$2:$E$83,A93)</f>
        <v>13</v>
      </c>
      <c r="C93" s="90"/>
      <c r="D93" s="62"/>
      <c r="E93" s="62"/>
      <c r="F93" s="62"/>
      <c r="G93" s="62"/>
      <c r="H93" s="62"/>
      <c r="I93" s="62"/>
      <c r="J93" s="62"/>
      <c r="K93" s="62"/>
      <c r="L93" s="91"/>
      <c r="M93" s="62"/>
      <c r="N93" s="62"/>
      <c r="O93" s="62"/>
    </row>
    <row r="94">
      <c r="A94" s="53" t="s">
        <v>12</v>
      </c>
      <c r="B94" s="62">
        <f t="shared" si="3"/>
        <v>3</v>
      </c>
      <c r="C94" s="90"/>
      <c r="D94" s="62"/>
      <c r="E94" s="62"/>
      <c r="F94" s="62"/>
      <c r="G94" s="62"/>
      <c r="H94" s="62"/>
      <c r="I94" s="62"/>
      <c r="J94" s="62"/>
      <c r="K94" s="62"/>
      <c r="L94" s="91"/>
      <c r="M94" s="62"/>
      <c r="N94" s="62"/>
      <c r="O94" s="62"/>
    </row>
    <row r="95">
      <c r="A95" s="58" t="s">
        <v>13</v>
      </c>
      <c r="B95" s="62">
        <f t="shared" si="3"/>
        <v>4</v>
      </c>
      <c r="C95" s="90"/>
      <c r="D95" s="62"/>
      <c r="E95" s="62"/>
      <c r="F95" s="62"/>
      <c r="G95" s="62"/>
      <c r="H95" s="62"/>
      <c r="I95" s="62"/>
      <c r="J95" s="62"/>
      <c r="K95" s="62"/>
      <c r="L95" s="91"/>
      <c r="M95" s="62"/>
      <c r="N95" s="62"/>
      <c r="O95" s="62"/>
    </row>
    <row r="96">
      <c r="A96" s="53" t="s">
        <v>14</v>
      </c>
      <c r="B96" s="62">
        <f t="shared" si="3"/>
        <v>2</v>
      </c>
      <c r="C96" s="90"/>
      <c r="D96" s="62"/>
      <c r="E96" s="62"/>
      <c r="F96" s="62"/>
      <c r="G96" s="62"/>
      <c r="H96" s="62"/>
      <c r="I96" s="62"/>
      <c r="J96" s="62"/>
      <c r="K96" s="62"/>
      <c r="L96" s="91"/>
      <c r="M96" s="62"/>
      <c r="N96" s="62"/>
      <c r="O96" s="62"/>
    </row>
    <row r="97">
      <c r="A97" s="53" t="s">
        <v>16</v>
      </c>
      <c r="B97" s="62">
        <f t="shared" si="3"/>
        <v>6</v>
      </c>
      <c r="C97" s="90"/>
      <c r="D97" s="62"/>
      <c r="E97" s="62"/>
      <c r="F97" s="62"/>
      <c r="G97" s="62"/>
      <c r="H97" s="62"/>
      <c r="I97" s="62"/>
      <c r="J97" s="62"/>
      <c r="K97" s="62"/>
      <c r="L97" s="91"/>
      <c r="M97" s="62"/>
      <c r="N97" s="62"/>
      <c r="O97" s="62"/>
    </row>
    <row r="98">
      <c r="A98" s="53" t="s">
        <v>17</v>
      </c>
      <c r="B98" s="62">
        <f t="shared" si="3"/>
        <v>3</v>
      </c>
      <c r="C98" s="90"/>
      <c r="D98" s="62"/>
      <c r="E98" s="62"/>
      <c r="F98" s="62"/>
      <c r="G98" s="62"/>
      <c r="H98" s="62"/>
      <c r="I98" s="62"/>
      <c r="J98" s="62"/>
      <c r="K98" s="62"/>
      <c r="L98" s="91"/>
      <c r="M98" s="62"/>
      <c r="N98" s="62"/>
      <c r="O98" s="62"/>
    </row>
    <row r="99">
      <c r="A99" s="53" t="s">
        <v>19</v>
      </c>
      <c r="B99" s="62">
        <f t="shared" si="3"/>
        <v>1</v>
      </c>
      <c r="C99" s="90"/>
      <c r="D99" s="62"/>
      <c r="E99" s="62"/>
      <c r="F99" s="62"/>
      <c r="G99" s="62"/>
      <c r="H99" s="62"/>
      <c r="I99" s="62"/>
      <c r="J99" s="62"/>
      <c r="K99" s="62"/>
      <c r="L99" s="91"/>
      <c r="M99" s="62"/>
      <c r="N99" s="62"/>
      <c r="O99" s="62"/>
    </row>
    <row r="100">
      <c r="A100" s="53" t="s">
        <v>20</v>
      </c>
      <c r="B100" s="62">
        <f t="shared" si="3"/>
        <v>0</v>
      </c>
      <c r="C100" s="90"/>
      <c r="D100" s="62"/>
      <c r="E100" s="62"/>
      <c r="F100" s="62"/>
      <c r="G100" s="62"/>
      <c r="H100" s="62"/>
      <c r="I100" s="62"/>
      <c r="J100" s="62"/>
      <c r="K100" s="62"/>
      <c r="L100" s="91"/>
      <c r="M100" s="62"/>
      <c r="N100" s="62"/>
      <c r="O100" s="62"/>
    </row>
    <row r="101">
      <c r="A101" s="53" t="s">
        <v>21</v>
      </c>
      <c r="B101" s="62">
        <f t="shared" si="3"/>
        <v>0</v>
      </c>
      <c r="C101" s="90"/>
      <c r="D101" s="62"/>
      <c r="E101" s="62"/>
      <c r="F101" s="62"/>
      <c r="G101" s="62"/>
      <c r="H101" s="62"/>
      <c r="I101" s="62"/>
      <c r="J101" s="62"/>
      <c r="K101" s="62"/>
      <c r="L101" s="91"/>
      <c r="M101" s="62"/>
      <c r="N101" s="62"/>
      <c r="O101" s="62"/>
    </row>
    <row r="102">
      <c r="A102" s="53" t="s">
        <v>22</v>
      </c>
      <c r="B102" s="62">
        <f t="shared" si="3"/>
        <v>1</v>
      </c>
      <c r="C102" s="90"/>
      <c r="D102" s="62"/>
      <c r="E102" s="62"/>
      <c r="F102" s="62"/>
      <c r="G102" s="62"/>
      <c r="H102" s="62"/>
      <c r="I102" s="62"/>
      <c r="J102" s="62"/>
      <c r="K102" s="62"/>
      <c r="L102" s="91"/>
      <c r="M102" s="62"/>
      <c r="N102" s="62"/>
      <c r="O102" s="62"/>
    </row>
    <row r="103">
      <c r="A103" s="53" t="s">
        <v>23</v>
      </c>
      <c r="B103" s="62">
        <f t="shared" si="3"/>
        <v>0</v>
      </c>
      <c r="C103" s="90"/>
      <c r="D103" s="62"/>
      <c r="E103" s="62"/>
      <c r="F103" s="62"/>
      <c r="G103" s="62"/>
      <c r="H103" s="62"/>
      <c r="I103" s="62"/>
      <c r="J103" s="62"/>
      <c r="K103" s="62"/>
      <c r="L103" s="91"/>
      <c r="M103" s="62"/>
      <c r="N103" s="62"/>
      <c r="O103" s="62"/>
    </row>
    <row r="104">
      <c r="A104" s="53" t="s">
        <v>24</v>
      </c>
      <c r="B104" s="62">
        <f t="shared" si="3"/>
        <v>0</v>
      </c>
      <c r="C104" s="90"/>
      <c r="D104" s="62"/>
      <c r="E104" s="62"/>
      <c r="F104" s="62"/>
      <c r="G104" s="62"/>
      <c r="H104" s="62"/>
      <c r="I104" s="62"/>
      <c r="J104" s="62"/>
      <c r="K104" s="62"/>
      <c r="L104" s="91"/>
      <c r="M104" s="62"/>
      <c r="N104" s="62"/>
      <c r="O104" s="62"/>
    </row>
    <row r="105">
      <c r="A105" s="53" t="s">
        <v>25</v>
      </c>
      <c r="B105" s="62">
        <f t="shared" si="3"/>
        <v>0</v>
      </c>
      <c r="C105" s="90"/>
      <c r="D105" s="62"/>
      <c r="E105" s="62"/>
      <c r="F105" s="62"/>
      <c r="G105" s="62"/>
      <c r="H105" s="62"/>
      <c r="I105" s="62"/>
      <c r="J105" s="62"/>
      <c r="K105" s="62"/>
      <c r="L105" s="91"/>
      <c r="M105" s="62"/>
      <c r="N105" s="62"/>
      <c r="O105" s="62"/>
    </row>
    <row r="106">
      <c r="A106" s="53" t="s">
        <v>26</v>
      </c>
      <c r="B106" s="62">
        <f t="shared" si="3"/>
        <v>0</v>
      </c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62"/>
      <c r="N106" s="62"/>
      <c r="O106" s="62"/>
    </row>
    <row r="107">
      <c r="A107" s="53" t="s">
        <v>28</v>
      </c>
      <c r="B107" s="62">
        <f t="shared" si="3"/>
        <v>0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62"/>
      <c r="N107" s="62"/>
      <c r="O107" s="62"/>
    </row>
    <row r="108">
      <c r="A108" s="89" t="s">
        <v>394</v>
      </c>
      <c r="B108" s="93">
        <f>SUM(B86:B107)</f>
        <v>81</v>
      </c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62"/>
      <c r="N108" s="62"/>
      <c r="O108" s="62"/>
    </row>
    <row r="109">
      <c r="A109" s="62"/>
      <c r="B109" s="62"/>
      <c r="C109" s="90"/>
      <c r="D109" s="62"/>
      <c r="E109" s="62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89" t="s">
        <v>6</v>
      </c>
      <c r="B110" s="62"/>
      <c r="C110" s="94" t="s">
        <v>394</v>
      </c>
      <c r="D110" s="94"/>
      <c r="E110" s="94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96" t="s">
        <v>150</v>
      </c>
      <c r="B111" s="96" t="s">
        <v>4546</v>
      </c>
      <c r="C111" s="117">
        <f t="shared" ref="C111:C118" si="4">COUNTIF($K$2:$K$168,B111)</f>
        <v>1</v>
      </c>
      <c r="D111" s="62"/>
      <c r="E111" s="62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62" t="s">
        <v>150</v>
      </c>
      <c r="B112" s="95" t="s">
        <v>4530</v>
      </c>
      <c r="C112" s="117">
        <f t="shared" si="4"/>
        <v>1</v>
      </c>
      <c r="D112" s="92"/>
      <c r="E112" s="9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62" t="s">
        <v>150</v>
      </c>
      <c r="B113" s="202" t="s">
        <v>1626</v>
      </c>
      <c r="C113" s="117">
        <f t="shared" si="4"/>
        <v>2</v>
      </c>
      <c r="D113" s="92"/>
      <c r="E113" s="9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53" t="s">
        <v>150</v>
      </c>
      <c r="B114" s="96" t="s">
        <v>157</v>
      </c>
      <c r="C114" s="117">
        <f t="shared" si="4"/>
        <v>2</v>
      </c>
      <c r="D114" s="92"/>
      <c r="E114" s="9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96" t="s">
        <v>150</v>
      </c>
      <c r="B115" s="96" t="s">
        <v>228</v>
      </c>
      <c r="C115" s="117">
        <f t="shared" si="4"/>
        <v>1</v>
      </c>
      <c r="D115" s="92"/>
      <c r="E115" s="9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62" t="s">
        <v>150</v>
      </c>
      <c r="B116" s="95" t="s">
        <v>651</v>
      </c>
      <c r="C116" s="117">
        <f t="shared" si="4"/>
        <v>1</v>
      </c>
      <c r="D116" s="92"/>
      <c r="E116" s="9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53" t="s">
        <v>4609</v>
      </c>
      <c r="B117" s="58" t="s">
        <v>308</v>
      </c>
      <c r="C117" s="117">
        <f t="shared" si="4"/>
        <v>3</v>
      </c>
      <c r="D117" s="92"/>
      <c r="E117" s="92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62" t="s">
        <v>165</v>
      </c>
      <c r="B118" s="62" t="s">
        <v>178</v>
      </c>
      <c r="C118" s="117">
        <f t="shared" si="4"/>
        <v>2</v>
      </c>
      <c r="D118" s="92"/>
      <c r="E118" s="9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97"/>
      <c r="B119" s="62"/>
      <c r="C119" s="90"/>
      <c r="D119" s="90"/>
      <c r="E119" s="90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89" t="s">
        <v>7</v>
      </c>
      <c r="B120" s="62"/>
      <c r="C120" s="90"/>
      <c r="D120" s="90"/>
      <c r="E120" s="90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62"/>
      <c r="B121" s="62"/>
      <c r="C121" s="90"/>
      <c r="D121" s="90"/>
      <c r="E121" s="90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62" t="s">
        <v>165</v>
      </c>
      <c r="B122" s="55" t="s">
        <v>553</v>
      </c>
      <c r="C122" s="90">
        <f t="shared" ref="C122:C123" si="5">COUNTIF($K$2:$K$165,B122)</f>
        <v>2</v>
      </c>
      <c r="D122" s="92"/>
      <c r="E122" s="9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62" t="s">
        <v>165</v>
      </c>
      <c r="B123" s="55" t="s">
        <v>726</v>
      </c>
      <c r="C123" s="90">
        <f t="shared" si="5"/>
        <v>1</v>
      </c>
      <c r="D123" s="92"/>
      <c r="E123" s="9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62" t="s">
        <v>165</v>
      </c>
      <c r="B124" s="55" t="s">
        <v>959</v>
      </c>
      <c r="C124" s="90">
        <f t="shared" ref="C124:C131" si="6">COUNTIF($K$2:$K$117,B124)</f>
        <v>1</v>
      </c>
      <c r="D124" s="92"/>
      <c r="E124" s="9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96" t="s">
        <v>165</v>
      </c>
      <c r="B125" s="53" t="s">
        <v>320</v>
      </c>
      <c r="C125" s="90">
        <f t="shared" si="6"/>
        <v>3</v>
      </c>
      <c r="D125" s="92"/>
      <c r="E125" s="9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96" t="s">
        <v>165</v>
      </c>
      <c r="B126" s="96" t="s">
        <v>736</v>
      </c>
      <c r="C126" s="90">
        <f t="shared" si="6"/>
        <v>1</v>
      </c>
      <c r="D126" s="92"/>
      <c r="E126" s="9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62" t="s">
        <v>165</v>
      </c>
      <c r="B127" s="53" t="s">
        <v>391</v>
      </c>
      <c r="C127" s="90">
        <f t="shared" si="6"/>
        <v>1</v>
      </c>
      <c r="D127" s="92"/>
      <c r="E127" s="9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62" t="s">
        <v>165</v>
      </c>
      <c r="B128" s="53" t="s">
        <v>245</v>
      </c>
      <c r="C128" s="90">
        <f t="shared" si="6"/>
        <v>2</v>
      </c>
      <c r="D128" s="92"/>
      <c r="E128" s="9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62" t="s">
        <v>165</v>
      </c>
      <c r="B129" s="53" t="s">
        <v>753</v>
      </c>
      <c r="C129" s="90">
        <f t="shared" si="6"/>
        <v>2</v>
      </c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62" t="s">
        <v>165</v>
      </c>
      <c r="B130" s="53" t="s">
        <v>1950</v>
      </c>
      <c r="C130" s="90">
        <f t="shared" si="6"/>
        <v>1</v>
      </c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53" t="s">
        <v>165</v>
      </c>
      <c r="B131" s="53" t="s">
        <v>262</v>
      </c>
      <c r="C131" s="90">
        <f t="shared" si="6"/>
        <v>2</v>
      </c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</sheetData>
  <autoFilter ref="$A$1:$O$82"/>
  <dataValidations>
    <dataValidation type="list" allowBlank="1" sqref="J47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J57:J58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56 F59 F61:F78 F81:F83">
      <formula1>"LINUX CENTOS,LINUX FEDORA,LINUX UBUNTU,NO APLICA,OTRO,WINDOWS XP,WINDOWS 7,WINDOWS 10,"</formula1>
    </dataValidation>
    <dataValidation type="list" allowBlank="1" sqref="B52 B59 B61:B75 B77:B78 B82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83">
      <formula1>"INACTIVO,OPERATIVO"</formula1>
    </dataValidation>
    <dataValidation type="list" allowBlank="1" sqref="J2:J46 J48:J51 J53 J76:J77 J82:J83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79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D2:D83">
      <formula1>"COMPUTADOR,MONITOR,PERIFÉRICO"</formula1>
    </dataValidation>
    <dataValidation type="list" allowBlank="1" sqref="J52 J54:J55 J59 J61:J75 J78 J81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2:B51 B54:B55 B76 B81 B83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55 E57:E59 E61:E79 E81:E83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60 F80">
      <formula1>"WINDOWS XP,WINDOWS 7,WINDOWS 10,NO APLICA,OTRO"</formula1>
    </dataValidation>
    <dataValidation type="list" allowBlank="1" sqref="F57:F58 F79">
      <formula1>"LINUX FEDORA,NO APLICA,OTRO,WINDOWS XP,WINDOWS 7,WINDOWS 10,"</formula1>
    </dataValidation>
    <dataValidation type="list" allowBlank="1" sqref="E56 E60 E80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57:B58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53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J56 J60 J80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79">
      <formula1>"ABASTECIMIENTO,ADMINISTRACIÓN,BODEGA,CAJAS,CASINO,CONTABILIDAD,CONTROL GUARDIA,CRÉDITO Y COBRANZA,DESPACHO,DIMENSIONADO,ENTRETECHO,EXISTENCIAS,FERCO,GERENCIA,JEFATURA SUCURSAL,JEFATURA DE SECCIÓN,MARKETING,OFICINA JOPE,OPERACIONES,PASILLO,PATIO,PICKING,RE"&amp;"CEPCIÓN,RELOJ CONTROL,SEGURIDAD,SALA DE REUNIÓN,SALÓN PRINCIPAL,SERVICIO CLIENTE,SERVIDORES,TESORERÍA,TI,VENTAS,VENTAS EMPRESAS,VENTAS MAYORISTA,ZONA DE CARGA"</formula1>
    </dataValidation>
    <dataValidation type="list" allowBlank="1" sqref="B56 B60 B80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7.38"/>
    <col customWidth="1" min="14" max="15" width="17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98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4610</v>
      </c>
      <c r="B2" s="39" t="s">
        <v>315</v>
      </c>
      <c r="C2" s="40">
        <v>1.0</v>
      </c>
      <c r="D2" s="39" t="s">
        <v>154</v>
      </c>
      <c r="E2" s="41" t="s">
        <v>6</v>
      </c>
      <c r="F2" s="39" t="s">
        <v>155</v>
      </c>
      <c r="G2" s="41" t="s">
        <v>148</v>
      </c>
      <c r="H2" s="39" t="s">
        <v>4611</v>
      </c>
      <c r="I2" s="41">
        <v>6630718.0</v>
      </c>
      <c r="J2" s="39" t="s">
        <v>150</v>
      </c>
      <c r="K2" s="41" t="s">
        <v>157</v>
      </c>
      <c r="L2" s="101"/>
      <c r="M2" s="52"/>
      <c r="N2" s="52"/>
      <c r="O2" s="52"/>
    </row>
    <row r="3">
      <c r="A3" s="41" t="s">
        <v>4610</v>
      </c>
      <c r="B3" s="39" t="s">
        <v>315</v>
      </c>
      <c r="C3" s="40">
        <v>1.0</v>
      </c>
      <c r="D3" s="39" t="s">
        <v>9</v>
      </c>
      <c r="E3" s="41" t="s">
        <v>9</v>
      </c>
      <c r="F3" s="52"/>
      <c r="G3" s="41" t="s">
        <v>148</v>
      </c>
      <c r="H3" s="39" t="s">
        <v>4612</v>
      </c>
      <c r="I3" s="41">
        <v>6630717.0</v>
      </c>
      <c r="J3" s="39" t="s">
        <v>381</v>
      </c>
      <c r="K3" s="41" t="s">
        <v>969</v>
      </c>
      <c r="L3" s="101"/>
      <c r="M3" s="52"/>
      <c r="N3" s="52"/>
      <c r="O3" s="52"/>
    </row>
    <row r="4">
      <c r="A4" s="41" t="s">
        <v>4613</v>
      </c>
      <c r="B4" s="39" t="s">
        <v>406</v>
      </c>
      <c r="C4" s="40">
        <v>1.0</v>
      </c>
      <c r="D4" s="39" t="s">
        <v>9</v>
      </c>
      <c r="E4" s="41" t="s">
        <v>9</v>
      </c>
      <c r="F4" s="52"/>
      <c r="G4" s="41" t="s">
        <v>148</v>
      </c>
      <c r="H4" s="39" t="s">
        <v>151</v>
      </c>
      <c r="I4" s="41">
        <v>6630712.0</v>
      </c>
      <c r="J4" s="39" t="s">
        <v>165</v>
      </c>
      <c r="K4" s="41" t="s">
        <v>405</v>
      </c>
      <c r="L4" s="101"/>
      <c r="M4" s="52"/>
      <c r="N4" s="52"/>
      <c r="O4" s="52"/>
    </row>
    <row r="5">
      <c r="A5" s="41" t="s">
        <v>4613</v>
      </c>
      <c r="B5" s="39" t="s">
        <v>406</v>
      </c>
      <c r="C5" s="40">
        <v>1.0</v>
      </c>
      <c r="D5" s="39" t="s">
        <v>159</v>
      </c>
      <c r="E5" s="41" t="s">
        <v>17</v>
      </c>
      <c r="F5" s="52"/>
      <c r="G5" s="41" t="s">
        <v>148</v>
      </c>
      <c r="H5" s="39" t="s">
        <v>4614</v>
      </c>
      <c r="I5" s="41">
        <v>6630711.0</v>
      </c>
      <c r="J5" s="39" t="s">
        <v>189</v>
      </c>
      <c r="K5" s="41" t="s">
        <v>190</v>
      </c>
      <c r="L5" s="101"/>
      <c r="M5" s="52"/>
      <c r="N5" s="52"/>
      <c r="O5" s="52"/>
    </row>
    <row r="6">
      <c r="A6" s="41" t="s">
        <v>146</v>
      </c>
      <c r="B6" s="39" t="s">
        <v>170</v>
      </c>
      <c r="C6" s="40">
        <v>1.0</v>
      </c>
      <c r="D6" s="39" t="s">
        <v>9</v>
      </c>
      <c r="E6" s="41" t="s">
        <v>9</v>
      </c>
      <c r="F6" s="52"/>
      <c r="G6" s="41" t="s">
        <v>148</v>
      </c>
      <c r="H6" s="39" t="s">
        <v>4615</v>
      </c>
      <c r="I6" s="41">
        <v>6630697.0</v>
      </c>
      <c r="J6" s="39" t="s">
        <v>381</v>
      </c>
      <c r="K6" s="41" t="s">
        <v>969</v>
      </c>
      <c r="L6" s="101"/>
      <c r="M6" s="52"/>
      <c r="N6" s="52"/>
      <c r="O6" s="52"/>
    </row>
    <row r="7">
      <c r="A7" s="41" t="s">
        <v>146</v>
      </c>
      <c r="B7" s="39" t="s">
        <v>2982</v>
      </c>
      <c r="C7" s="40">
        <v>1.0</v>
      </c>
      <c r="D7" s="39" t="s">
        <v>154</v>
      </c>
      <c r="E7" s="41" t="s">
        <v>6</v>
      </c>
      <c r="F7" s="39" t="s">
        <v>155</v>
      </c>
      <c r="G7" s="41" t="s">
        <v>148</v>
      </c>
      <c r="H7" s="39" t="s">
        <v>4616</v>
      </c>
      <c r="I7" s="41">
        <v>6630694.0</v>
      </c>
      <c r="J7" s="39" t="s">
        <v>150</v>
      </c>
      <c r="K7" s="41" t="s">
        <v>157</v>
      </c>
      <c r="L7" s="101"/>
      <c r="M7" s="52"/>
      <c r="N7" s="52"/>
      <c r="O7" s="52"/>
    </row>
    <row r="8">
      <c r="A8" s="41" t="s">
        <v>4617</v>
      </c>
      <c r="B8" s="39" t="s">
        <v>204</v>
      </c>
      <c r="C8" s="40">
        <v>1.0</v>
      </c>
      <c r="D8" s="39" t="s">
        <v>154</v>
      </c>
      <c r="E8" s="41" t="s">
        <v>230</v>
      </c>
      <c r="F8" s="39" t="s">
        <v>1791</v>
      </c>
      <c r="G8" s="41" t="s">
        <v>148</v>
      </c>
      <c r="H8" s="39" t="s">
        <v>4618</v>
      </c>
      <c r="I8" s="41">
        <v>6627112.0</v>
      </c>
      <c r="J8" s="39" t="s">
        <v>206</v>
      </c>
      <c r="K8" s="150" t="s">
        <v>4619</v>
      </c>
      <c r="L8" s="127"/>
      <c r="M8" s="158"/>
      <c r="N8" s="158"/>
      <c r="O8" s="158"/>
    </row>
    <row r="9">
      <c r="A9" s="41" t="s">
        <v>4617</v>
      </c>
      <c r="B9" s="39" t="s">
        <v>204</v>
      </c>
      <c r="C9" s="40">
        <v>1.0</v>
      </c>
      <c r="D9" s="39" t="s">
        <v>159</v>
      </c>
      <c r="E9" s="41" t="s">
        <v>20</v>
      </c>
      <c r="F9" s="52"/>
      <c r="G9" s="41" t="s">
        <v>148</v>
      </c>
      <c r="H9" s="39" t="s">
        <v>4620</v>
      </c>
      <c r="I9" s="41">
        <v>6627115.0</v>
      </c>
      <c r="J9" s="39" t="s">
        <v>212</v>
      </c>
      <c r="K9" s="41" t="s">
        <v>213</v>
      </c>
      <c r="L9" s="101"/>
      <c r="M9" s="52"/>
      <c r="N9" s="52"/>
      <c r="O9" s="52"/>
    </row>
    <row r="10">
      <c r="A10" s="41" t="s">
        <v>4617</v>
      </c>
      <c r="B10" s="39" t="s">
        <v>204</v>
      </c>
      <c r="C10" s="40">
        <v>1.0</v>
      </c>
      <c r="D10" s="39" t="s">
        <v>159</v>
      </c>
      <c r="E10" s="41" t="s">
        <v>22</v>
      </c>
      <c r="F10" s="52"/>
      <c r="G10" s="41" t="s">
        <v>148</v>
      </c>
      <c r="H10" s="39">
        <v>4129941.0</v>
      </c>
      <c r="I10" s="41">
        <v>6630109.0</v>
      </c>
      <c r="J10" s="39" t="s">
        <v>206</v>
      </c>
      <c r="K10" s="41" t="s">
        <v>688</v>
      </c>
      <c r="L10" s="101"/>
      <c r="M10" s="52"/>
      <c r="N10" s="52"/>
      <c r="O10" s="52"/>
    </row>
    <row r="11">
      <c r="A11" s="41" t="s">
        <v>4617</v>
      </c>
      <c r="B11" s="39" t="s">
        <v>204</v>
      </c>
      <c r="C11" s="40">
        <v>1.0</v>
      </c>
      <c r="D11" s="39" t="s">
        <v>159</v>
      </c>
      <c r="E11" s="41" t="s">
        <v>20</v>
      </c>
      <c r="F11" s="52"/>
      <c r="G11" s="41" t="s">
        <v>148</v>
      </c>
      <c r="H11" s="39" t="s">
        <v>4621</v>
      </c>
      <c r="I11" s="41">
        <v>6630108.0</v>
      </c>
      <c r="J11" s="39" t="s">
        <v>212</v>
      </c>
      <c r="K11" s="41" t="s">
        <v>213</v>
      </c>
      <c r="L11" s="101"/>
      <c r="M11" s="52"/>
      <c r="N11" s="52"/>
      <c r="O11" s="52"/>
    </row>
    <row r="12">
      <c r="A12" s="41" t="s">
        <v>4617</v>
      </c>
      <c r="B12" s="39" t="s">
        <v>147</v>
      </c>
      <c r="C12" s="40">
        <v>1.0</v>
      </c>
      <c r="D12" s="39" t="s">
        <v>9</v>
      </c>
      <c r="E12" s="41" t="s">
        <v>9</v>
      </c>
      <c r="F12" s="52"/>
      <c r="G12" s="41" t="s">
        <v>148</v>
      </c>
      <c r="H12" s="39" t="s">
        <v>4622</v>
      </c>
      <c r="I12" s="41">
        <v>6630085.0</v>
      </c>
      <c r="J12" s="39" t="s">
        <v>381</v>
      </c>
      <c r="K12" s="41" t="s">
        <v>1051</v>
      </c>
      <c r="L12" s="101"/>
      <c r="M12" s="52"/>
      <c r="N12" s="52"/>
      <c r="O12" s="52"/>
    </row>
    <row r="13">
      <c r="A13" s="104" t="s">
        <v>146</v>
      </c>
      <c r="B13" s="67"/>
      <c r="C13" s="181">
        <v>1.0</v>
      </c>
      <c r="D13" s="67" t="s">
        <v>154</v>
      </c>
      <c r="E13" s="67" t="s">
        <v>6</v>
      </c>
      <c r="F13" s="104" t="s">
        <v>155</v>
      </c>
      <c r="G13" s="67" t="s">
        <v>148</v>
      </c>
      <c r="H13" s="67" t="s">
        <v>4623</v>
      </c>
      <c r="I13" s="210">
        <v>6628351.0</v>
      </c>
      <c r="J13" s="128" t="s">
        <v>165</v>
      </c>
      <c r="K13" s="67" t="s">
        <v>166</v>
      </c>
      <c r="L13" s="162" t="s">
        <v>684</v>
      </c>
      <c r="M13" s="57"/>
      <c r="N13" s="57"/>
      <c r="O13" s="57"/>
    </row>
    <row r="14">
      <c r="A14" s="41" t="s">
        <v>146</v>
      </c>
      <c r="B14" s="39"/>
      <c r="C14" s="181">
        <v>1.0</v>
      </c>
      <c r="D14" s="67" t="s">
        <v>154</v>
      </c>
      <c r="E14" s="67" t="s">
        <v>6</v>
      </c>
      <c r="F14" s="104" t="s">
        <v>155</v>
      </c>
      <c r="G14" s="67" t="s">
        <v>148</v>
      </c>
      <c r="H14" s="104" t="s">
        <v>4624</v>
      </c>
      <c r="I14" s="55" t="s">
        <v>227</v>
      </c>
      <c r="J14" s="128" t="s">
        <v>165</v>
      </c>
      <c r="K14" s="128" t="s">
        <v>166</v>
      </c>
      <c r="L14" s="162" t="s">
        <v>684</v>
      </c>
      <c r="M14" s="57"/>
      <c r="N14" s="57"/>
      <c r="O14" s="57"/>
    </row>
    <row r="15">
      <c r="A15" s="104" t="s">
        <v>146</v>
      </c>
      <c r="B15" s="67"/>
      <c r="C15" s="181">
        <v>1.0</v>
      </c>
      <c r="D15" s="128" t="s">
        <v>154</v>
      </c>
      <c r="E15" s="67" t="s">
        <v>6</v>
      </c>
      <c r="F15" s="54" t="s">
        <v>155</v>
      </c>
      <c r="G15" s="67" t="s">
        <v>148</v>
      </c>
      <c r="H15" s="67" t="s">
        <v>4625</v>
      </c>
      <c r="I15" s="210">
        <v>6628359.0</v>
      </c>
      <c r="J15" s="128" t="s">
        <v>165</v>
      </c>
      <c r="K15" s="128" t="s">
        <v>166</v>
      </c>
      <c r="L15" s="162" t="s">
        <v>684</v>
      </c>
      <c r="M15" s="57"/>
      <c r="N15" s="57"/>
      <c r="O15" s="57"/>
    </row>
    <row r="16">
      <c r="A16" s="104" t="s">
        <v>146</v>
      </c>
      <c r="B16" s="128"/>
      <c r="C16" s="181">
        <v>1.0</v>
      </c>
      <c r="D16" s="128" t="s">
        <v>154</v>
      </c>
      <c r="E16" s="67" t="s">
        <v>6</v>
      </c>
      <c r="F16" s="54" t="s">
        <v>155</v>
      </c>
      <c r="G16" s="67" t="s">
        <v>148</v>
      </c>
      <c r="H16" s="128" t="s">
        <v>4626</v>
      </c>
      <c r="I16" s="210">
        <v>6628326.0</v>
      </c>
      <c r="J16" s="128" t="s">
        <v>165</v>
      </c>
      <c r="K16" s="128" t="s">
        <v>166</v>
      </c>
      <c r="L16" s="162" t="s">
        <v>684</v>
      </c>
      <c r="M16" s="57"/>
      <c r="N16" s="57"/>
      <c r="O16" s="57"/>
    </row>
    <row r="17">
      <c r="A17" s="54" t="s">
        <v>146</v>
      </c>
      <c r="B17" s="128" t="s">
        <v>204</v>
      </c>
      <c r="C17" s="69">
        <v>1.0</v>
      </c>
      <c r="D17" s="128" t="s">
        <v>159</v>
      </c>
      <c r="E17" s="67" t="s">
        <v>20</v>
      </c>
      <c r="F17" s="197"/>
      <c r="G17" s="67" t="s">
        <v>148</v>
      </c>
      <c r="H17" s="128" t="s">
        <v>4627</v>
      </c>
      <c r="I17" s="210">
        <v>6628384.0</v>
      </c>
      <c r="J17" s="128" t="s">
        <v>212</v>
      </c>
      <c r="K17" s="272" t="s">
        <v>213</v>
      </c>
      <c r="L17" s="162" t="s">
        <v>684</v>
      </c>
      <c r="M17" s="57"/>
      <c r="N17" s="57"/>
      <c r="O17" s="57"/>
    </row>
    <row r="18">
      <c r="A18" s="22" t="s">
        <v>146</v>
      </c>
      <c r="B18" s="54" t="s">
        <v>204</v>
      </c>
      <c r="C18" s="69">
        <v>1.0</v>
      </c>
      <c r="D18" s="128" t="s">
        <v>159</v>
      </c>
      <c r="E18" s="210" t="s">
        <v>19</v>
      </c>
      <c r="F18" s="197"/>
      <c r="G18" s="210" t="s">
        <v>148</v>
      </c>
      <c r="H18" s="128" t="s">
        <v>151</v>
      </c>
      <c r="I18" s="210">
        <v>6628389.0</v>
      </c>
      <c r="J18" s="128" t="s">
        <v>206</v>
      </c>
      <c r="K18" s="128" t="s">
        <v>151</v>
      </c>
      <c r="L18" s="162" t="s">
        <v>684</v>
      </c>
      <c r="M18" s="57"/>
      <c r="N18" s="57"/>
      <c r="O18" s="57"/>
    </row>
    <row r="19">
      <c r="A19" s="22" t="s">
        <v>146</v>
      </c>
      <c r="B19" s="54" t="s">
        <v>204</v>
      </c>
      <c r="C19" s="69">
        <v>1.0</v>
      </c>
      <c r="D19" s="128" t="s">
        <v>159</v>
      </c>
      <c r="E19" s="210" t="s">
        <v>19</v>
      </c>
      <c r="F19" s="197"/>
      <c r="G19" s="210" t="s">
        <v>148</v>
      </c>
      <c r="H19" s="128" t="s">
        <v>151</v>
      </c>
      <c r="I19" s="210">
        <v>6628386.0</v>
      </c>
      <c r="J19" s="128" t="s">
        <v>206</v>
      </c>
      <c r="K19" s="128" t="s">
        <v>151</v>
      </c>
      <c r="L19" s="162" t="s">
        <v>684</v>
      </c>
      <c r="M19" s="57"/>
      <c r="N19" s="57"/>
      <c r="O19" s="57"/>
    </row>
    <row r="20">
      <c r="A20" s="54" t="s">
        <v>146</v>
      </c>
      <c r="B20" s="104" t="s">
        <v>204</v>
      </c>
      <c r="C20" s="69">
        <v>1.0</v>
      </c>
      <c r="D20" s="128" t="s">
        <v>159</v>
      </c>
      <c r="E20" s="67" t="s">
        <v>19</v>
      </c>
      <c r="F20" s="197"/>
      <c r="G20" s="104" t="s">
        <v>148</v>
      </c>
      <c r="H20" s="128" t="s">
        <v>151</v>
      </c>
      <c r="I20" s="210">
        <v>6628426.0</v>
      </c>
      <c r="J20" s="128" t="s">
        <v>206</v>
      </c>
      <c r="K20" s="128" t="s">
        <v>151</v>
      </c>
      <c r="L20" s="162" t="s">
        <v>684</v>
      </c>
      <c r="M20" s="57"/>
      <c r="N20" s="57"/>
      <c r="O20" s="57"/>
    </row>
    <row r="21">
      <c r="A21" s="104" t="s">
        <v>146</v>
      </c>
      <c r="B21" s="104" t="s">
        <v>204</v>
      </c>
      <c r="C21" s="69">
        <v>1.0</v>
      </c>
      <c r="D21" s="67" t="s">
        <v>159</v>
      </c>
      <c r="E21" s="67" t="s">
        <v>19</v>
      </c>
      <c r="F21" s="191"/>
      <c r="G21" s="104" t="s">
        <v>148</v>
      </c>
      <c r="H21" s="273" t="s">
        <v>151</v>
      </c>
      <c r="I21" s="210">
        <v>6628393.0</v>
      </c>
      <c r="J21" s="128" t="s">
        <v>206</v>
      </c>
      <c r="K21" s="128" t="s">
        <v>151</v>
      </c>
      <c r="L21" s="162" t="s">
        <v>684</v>
      </c>
      <c r="M21" s="57"/>
      <c r="N21" s="57"/>
      <c r="O21" s="57"/>
    </row>
    <row r="22">
      <c r="A22" s="104" t="s">
        <v>146</v>
      </c>
      <c r="B22" s="67"/>
      <c r="C22" s="69">
        <v>1.0</v>
      </c>
      <c r="D22" s="67" t="s">
        <v>9</v>
      </c>
      <c r="E22" s="67" t="s">
        <v>9</v>
      </c>
      <c r="F22" s="191"/>
      <c r="G22" s="67" t="s">
        <v>148</v>
      </c>
      <c r="H22" s="67" t="s">
        <v>4628</v>
      </c>
      <c r="I22" s="67">
        <v>6627317.0</v>
      </c>
      <c r="J22" s="67" t="s">
        <v>150</v>
      </c>
      <c r="K22" s="67" t="s">
        <v>223</v>
      </c>
      <c r="L22" s="162" t="s">
        <v>684</v>
      </c>
      <c r="M22" s="57"/>
      <c r="N22" s="57"/>
      <c r="O22" s="57"/>
    </row>
    <row r="23">
      <c r="A23" s="104" t="s">
        <v>146</v>
      </c>
      <c r="B23" s="67"/>
      <c r="C23" s="181">
        <v>1.0</v>
      </c>
      <c r="D23" s="67" t="s">
        <v>9</v>
      </c>
      <c r="E23" s="67" t="s">
        <v>9</v>
      </c>
      <c r="F23" s="191"/>
      <c r="G23" s="67" t="s">
        <v>148</v>
      </c>
      <c r="H23" s="67" t="s">
        <v>4629</v>
      </c>
      <c r="I23" s="67">
        <v>6627472.0</v>
      </c>
      <c r="J23" s="67" t="s">
        <v>381</v>
      </c>
      <c r="K23" s="67" t="s">
        <v>4630</v>
      </c>
      <c r="L23" s="162" t="s">
        <v>684</v>
      </c>
      <c r="M23" s="57"/>
      <c r="N23" s="57"/>
      <c r="O23" s="57"/>
    </row>
    <row r="24">
      <c r="A24" s="41" t="s">
        <v>146</v>
      </c>
      <c r="B24" s="39" t="s">
        <v>175</v>
      </c>
      <c r="C24" s="92">
        <v>1.0</v>
      </c>
      <c r="D24" s="39" t="s">
        <v>1185</v>
      </c>
      <c r="E24" s="41" t="s">
        <v>27</v>
      </c>
      <c r="F24" s="76"/>
      <c r="G24" s="39" t="s">
        <v>148</v>
      </c>
      <c r="H24" s="159" t="s">
        <v>4631</v>
      </c>
      <c r="I24" s="73" t="s">
        <v>227</v>
      </c>
      <c r="J24" s="160" t="s">
        <v>236</v>
      </c>
      <c r="K24" s="246" t="s">
        <v>1187</v>
      </c>
      <c r="L24" s="59" t="s">
        <v>1188</v>
      </c>
      <c r="M24" s="60"/>
      <c r="N24" s="60"/>
      <c r="O24" s="60"/>
    </row>
    <row r="25">
      <c r="A25" s="41" t="s">
        <v>146</v>
      </c>
      <c r="B25" s="39" t="s">
        <v>175</v>
      </c>
      <c r="C25" s="92">
        <v>1.0</v>
      </c>
      <c r="D25" s="39" t="s">
        <v>1185</v>
      </c>
      <c r="E25" s="41" t="s">
        <v>27</v>
      </c>
      <c r="F25" s="76"/>
      <c r="G25" s="39" t="s">
        <v>148</v>
      </c>
      <c r="H25" s="159" t="s">
        <v>4632</v>
      </c>
      <c r="I25" s="73" t="s">
        <v>227</v>
      </c>
      <c r="J25" s="160" t="s">
        <v>236</v>
      </c>
      <c r="K25" s="246" t="s">
        <v>1187</v>
      </c>
      <c r="L25" s="59" t="s">
        <v>1188</v>
      </c>
      <c r="M25" s="60"/>
      <c r="N25" s="60"/>
      <c r="O25" s="60"/>
    </row>
    <row r="26">
      <c r="A26" s="41" t="s">
        <v>146</v>
      </c>
      <c r="B26" s="39" t="s">
        <v>175</v>
      </c>
      <c r="C26" s="92">
        <v>1.0</v>
      </c>
      <c r="D26" s="39" t="s">
        <v>1185</v>
      </c>
      <c r="E26" s="41" t="s">
        <v>27</v>
      </c>
      <c r="F26" s="76"/>
      <c r="G26" s="39" t="s">
        <v>148</v>
      </c>
      <c r="H26" s="159" t="s">
        <v>4633</v>
      </c>
      <c r="I26" s="73" t="s">
        <v>227</v>
      </c>
      <c r="J26" s="160" t="s">
        <v>236</v>
      </c>
      <c r="K26" s="246" t="s">
        <v>1187</v>
      </c>
      <c r="L26" s="59" t="s">
        <v>4634</v>
      </c>
      <c r="M26" s="60"/>
      <c r="N26" s="60"/>
      <c r="O26" s="60"/>
    </row>
    <row r="27">
      <c r="A27" s="58" t="s">
        <v>3300</v>
      </c>
      <c r="B27" s="39" t="s">
        <v>153</v>
      </c>
      <c r="C27" s="103">
        <v>1.0</v>
      </c>
      <c r="D27" s="47" t="s">
        <v>154</v>
      </c>
      <c r="E27" s="47" t="s">
        <v>7</v>
      </c>
      <c r="F27" s="47" t="s">
        <v>155</v>
      </c>
      <c r="G27" s="47" t="s">
        <v>148</v>
      </c>
      <c r="H27" s="274" t="s">
        <v>4635</v>
      </c>
      <c r="I27" s="41" t="s">
        <v>227</v>
      </c>
      <c r="J27" s="39" t="s">
        <v>165</v>
      </c>
      <c r="K27" s="39" t="s">
        <v>245</v>
      </c>
      <c r="L27" s="43" t="s">
        <v>4636</v>
      </c>
      <c r="M27" s="39"/>
      <c r="N27" s="39" t="s">
        <v>158</v>
      </c>
      <c r="O27" s="39" t="s">
        <v>247</v>
      </c>
    </row>
    <row r="28">
      <c r="A28" s="41" t="s">
        <v>146</v>
      </c>
      <c r="B28" s="39"/>
      <c r="C28" s="40">
        <v>1.0</v>
      </c>
      <c r="D28" s="39" t="s">
        <v>154</v>
      </c>
      <c r="E28" s="47" t="s">
        <v>6</v>
      </c>
      <c r="F28" s="47" t="s">
        <v>155</v>
      </c>
      <c r="G28" s="47" t="s">
        <v>148</v>
      </c>
      <c r="H28" s="47" t="s">
        <v>4637</v>
      </c>
      <c r="I28" s="41" t="s">
        <v>227</v>
      </c>
      <c r="J28" s="39" t="s">
        <v>3540</v>
      </c>
      <c r="K28" s="41" t="s">
        <v>4638</v>
      </c>
      <c r="L28" s="43" t="s">
        <v>4639</v>
      </c>
      <c r="M28" s="39"/>
      <c r="N28" s="39"/>
      <c r="O28" s="39"/>
    </row>
    <row r="29">
      <c r="A29" s="41" t="s">
        <v>146</v>
      </c>
      <c r="B29" s="39" t="s">
        <v>204</v>
      </c>
      <c r="C29" s="40">
        <v>1.0</v>
      </c>
      <c r="D29" s="39" t="s">
        <v>159</v>
      </c>
      <c r="E29" s="47" t="s">
        <v>20</v>
      </c>
      <c r="F29" s="102"/>
      <c r="G29" s="47" t="s">
        <v>148</v>
      </c>
      <c r="H29" s="47" t="s">
        <v>4640</v>
      </c>
      <c r="I29" s="41" t="s">
        <v>227</v>
      </c>
      <c r="J29" s="39" t="s">
        <v>212</v>
      </c>
      <c r="K29" s="72" t="s">
        <v>1030</v>
      </c>
      <c r="L29" s="45"/>
      <c r="M29" s="42"/>
      <c r="N29" s="42"/>
      <c r="O29" s="42"/>
    </row>
    <row r="30">
      <c r="A30" s="41" t="s">
        <v>146</v>
      </c>
      <c r="B30" s="39"/>
      <c r="C30" s="40">
        <v>1.0</v>
      </c>
      <c r="D30" s="39" t="s">
        <v>154</v>
      </c>
      <c r="E30" s="47" t="s">
        <v>6</v>
      </c>
      <c r="F30" s="47" t="s">
        <v>155</v>
      </c>
      <c r="G30" s="47" t="s">
        <v>148</v>
      </c>
      <c r="H30" s="47" t="s">
        <v>4641</v>
      </c>
      <c r="I30" s="41" t="s">
        <v>227</v>
      </c>
      <c r="J30" s="39" t="s">
        <v>3540</v>
      </c>
      <c r="K30" s="41" t="s">
        <v>4638</v>
      </c>
      <c r="L30" s="43" t="s">
        <v>4642</v>
      </c>
      <c r="M30" s="39"/>
      <c r="N30" s="39"/>
      <c r="O30" s="39"/>
    </row>
    <row r="31">
      <c r="A31" s="41" t="s">
        <v>146</v>
      </c>
      <c r="B31" s="39"/>
      <c r="C31" s="40">
        <v>1.0</v>
      </c>
      <c r="D31" s="39" t="s">
        <v>154</v>
      </c>
      <c r="E31" s="47" t="s">
        <v>6</v>
      </c>
      <c r="F31" s="47" t="s">
        <v>155</v>
      </c>
      <c r="G31" s="47" t="s">
        <v>148</v>
      </c>
      <c r="H31" s="47" t="s">
        <v>4643</v>
      </c>
      <c r="I31" s="41" t="s">
        <v>227</v>
      </c>
      <c r="J31" s="39" t="s">
        <v>3540</v>
      </c>
      <c r="K31" s="41" t="s">
        <v>4638</v>
      </c>
      <c r="L31" s="43" t="s">
        <v>4642</v>
      </c>
      <c r="M31" s="39"/>
      <c r="N31" s="39"/>
      <c r="O31" s="39"/>
    </row>
    <row r="32">
      <c r="A32" s="41" t="s">
        <v>146</v>
      </c>
      <c r="B32" s="39"/>
      <c r="C32" s="40">
        <v>1.0</v>
      </c>
      <c r="D32" s="39" t="s">
        <v>154</v>
      </c>
      <c r="E32" s="47" t="s">
        <v>6</v>
      </c>
      <c r="F32" s="47" t="s">
        <v>155</v>
      </c>
      <c r="G32" s="47" t="s">
        <v>148</v>
      </c>
      <c r="H32" s="47" t="s">
        <v>4644</v>
      </c>
      <c r="I32" s="41" t="s">
        <v>227</v>
      </c>
      <c r="J32" s="39" t="s">
        <v>3540</v>
      </c>
      <c r="K32" s="41" t="s">
        <v>4638</v>
      </c>
      <c r="L32" s="43" t="s">
        <v>4642</v>
      </c>
      <c r="M32" s="39"/>
      <c r="N32" s="39"/>
      <c r="O32" s="39"/>
    </row>
    <row r="33">
      <c r="A33" s="41" t="s">
        <v>146</v>
      </c>
      <c r="B33" s="39"/>
      <c r="C33" s="40">
        <v>1.0</v>
      </c>
      <c r="D33" s="39" t="s">
        <v>154</v>
      </c>
      <c r="E33" s="47" t="s">
        <v>6</v>
      </c>
      <c r="F33" s="47" t="s">
        <v>155</v>
      </c>
      <c r="G33" s="47" t="s">
        <v>148</v>
      </c>
      <c r="H33" s="47" t="s">
        <v>4645</v>
      </c>
      <c r="I33" s="41" t="s">
        <v>227</v>
      </c>
      <c r="J33" s="39" t="s">
        <v>3540</v>
      </c>
      <c r="K33" s="41" t="s">
        <v>4638</v>
      </c>
      <c r="L33" s="43" t="s">
        <v>4642</v>
      </c>
      <c r="M33" s="39"/>
      <c r="N33" s="39"/>
      <c r="O33" s="39"/>
    </row>
    <row r="34">
      <c r="A34" s="41" t="s">
        <v>146</v>
      </c>
      <c r="B34" s="39"/>
      <c r="C34" s="40">
        <v>1.0</v>
      </c>
      <c r="D34" s="39" t="s">
        <v>154</v>
      </c>
      <c r="E34" s="47" t="s">
        <v>6</v>
      </c>
      <c r="F34" s="47" t="s">
        <v>155</v>
      </c>
      <c r="G34" s="47" t="s">
        <v>148</v>
      </c>
      <c r="H34" s="47" t="s">
        <v>4646</v>
      </c>
      <c r="I34" s="41" t="s">
        <v>227</v>
      </c>
      <c r="J34" s="39" t="s">
        <v>3540</v>
      </c>
      <c r="K34" s="41" t="s">
        <v>4638</v>
      </c>
      <c r="L34" s="43" t="s">
        <v>4642</v>
      </c>
      <c r="M34" s="39"/>
      <c r="N34" s="39"/>
      <c r="O34" s="39"/>
    </row>
    <row r="35">
      <c r="A35" s="41" t="s">
        <v>146</v>
      </c>
      <c r="B35" s="39"/>
      <c r="C35" s="40">
        <v>1.0</v>
      </c>
      <c r="D35" s="39" t="s">
        <v>154</v>
      </c>
      <c r="E35" s="47" t="s">
        <v>6</v>
      </c>
      <c r="F35" s="47" t="s">
        <v>155</v>
      </c>
      <c r="G35" s="47" t="s">
        <v>148</v>
      </c>
      <c r="H35" s="47" t="s">
        <v>4647</v>
      </c>
      <c r="I35" s="41" t="s">
        <v>227</v>
      </c>
      <c r="J35" s="39" t="s">
        <v>3540</v>
      </c>
      <c r="K35" s="41" t="s">
        <v>4638</v>
      </c>
      <c r="L35" s="43" t="s">
        <v>4642</v>
      </c>
      <c r="M35" s="39"/>
      <c r="N35" s="39"/>
      <c r="O35" s="39"/>
    </row>
    <row r="36">
      <c r="A36" s="41" t="s">
        <v>146</v>
      </c>
      <c r="B36" s="39"/>
      <c r="C36" s="40">
        <v>1.0</v>
      </c>
      <c r="D36" s="39" t="s">
        <v>9</v>
      </c>
      <c r="E36" s="41" t="s">
        <v>9</v>
      </c>
      <c r="F36" s="52"/>
      <c r="G36" s="41" t="s">
        <v>148</v>
      </c>
      <c r="H36" s="39" t="s">
        <v>4648</v>
      </c>
      <c r="I36" s="41">
        <v>6628327.0</v>
      </c>
      <c r="J36" s="39" t="s">
        <v>381</v>
      </c>
      <c r="K36" s="39" t="s">
        <v>1145</v>
      </c>
      <c r="L36" s="43" t="s">
        <v>4642</v>
      </c>
      <c r="M36" s="39"/>
      <c r="N36" s="39"/>
      <c r="O36" s="39"/>
    </row>
    <row r="37">
      <c r="A37" s="41" t="s">
        <v>146</v>
      </c>
      <c r="B37" s="39"/>
      <c r="C37" s="40">
        <v>1.0</v>
      </c>
      <c r="D37" s="39" t="s">
        <v>9</v>
      </c>
      <c r="E37" s="41" t="s">
        <v>9</v>
      </c>
      <c r="F37" s="52"/>
      <c r="G37" s="41" t="s">
        <v>148</v>
      </c>
      <c r="H37" s="39" t="s">
        <v>4649</v>
      </c>
      <c r="I37" s="41">
        <v>6628321.0</v>
      </c>
      <c r="J37" s="39" t="s">
        <v>381</v>
      </c>
      <c r="K37" s="39" t="s">
        <v>4650</v>
      </c>
      <c r="L37" s="43" t="s">
        <v>4642</v>
      </c>
      <c r="M37" s="39"/>
      <c r="N37" s="39"/>
      <c r="O37" s="39"/>
    </row>
    <row r="38">
      <c r="A38" s="41" t="s">
        <v>146</v>
      </c>
      <c r="B38" s="39"/>
      <c r="C38" s="40">
        <v>1.0</v>
      </c>
      <c r="D38" s="39" t="s">
        <v>9</v>
      </c>
      <c r="E38" s="41" t="s">
        <v>9</v>
      </c>
      <c r="F38" s="52"/>
      <c r="G38" s="41" t="s">
        <v>148</v>
      </c>
      <c r="H38" s="39" t="s">
        <v>4651</v>
      </c>
      <c r="I38" s="41">
        <v>6625784.0</v>
      </c>
      <c r="J38" s="39" t="s">
        <v>381</v>
      </c>
      <c r="K38" s="39" t="s">
        <v>1669</v>
      </c>
      <c r="L38" s="43" t="s">
        <v>4642</v>
      </c>
      <c r="M38" s="39"/>
      <c r="N38" s="39"/>
      <c r="O38" s="39"/>
    </row>
    <row r="39">
      <c r="A39" s="41" t="s">
        <v>146</v>
      </c>
      <c r="B39" s="39"/>
      <c r="C39" s="40">
        <v>1.0</v>
      </c>
      <c r="D39" s="39" t="s">
        <v>9</v>
      </c>
      <c r="E39" s="41" t="s">
        <v>9</v>
      </c>
      <c r="F39" s="52"/>
      <c r="G39" s="41" t="s">
        <v>148</v>
      </c>
      <c r="H39" s="39" t="s">
        <v>4652</v>
      </c>
      <c r="I39" s="41">
        <v>6628345.0</v>
      </c>
      <c r="J39" s="39" t="s">
        <v>381</v>
      </c>
      <c r="K39" s="39" t="s">
        <v>4653</v>
      </c>
      <c r="L39" s="43" t="s">
        <v>4642</v>
      </c>
      <c r="M39" s="39"/>
      <c r="N39" s="39"/>
      <c r="O39" s="39"/>
    </row>
    <row r="40">
      <c r="A40" s="41" t="s">
        <v>146</v>
      </c>
      <c r="B40" s="39"/>
      <c r="C40" s="40">
        <v>1.0</v>
      </c>
      <c r="D40" s="39" t="s">
        <v>9</v>
      </c>
      <c r="E40" s="41" t="s">
        <v>9</v>
      </c>
      <c r="F40" s="52"/>
      <c r="G40" s="41" t="s">
        <v>148</v>
      </c>
      <c r="H40" s="39" t="s">
        <v>4654</v>
      </c>
      <c r="I40" s="41">
        <v>6631633.0</v>
      </c>
      <c r="J40" s="39" t="s">
        <v>381</v>
      </c>
      <c r="K40" s="43" t="s">
        <v>4655</v>
      </c>
      <c r="L40" s="43" t="s">
        <v>4642</v>
      </c>
      <c r="M40" s="39"/>
      <c r="N40" s="39"/>
      <c r="O40" s="39"/>
    </row>
    <row r="41">
      <c r="A41" s="41" t="s">
        <v>146</v>
      </c>
      <c r="B41" s="39"/>
      <c r="C41" s="40">
        <v>1.0</v>
      </c>
      <c r="D41" s="39" t="s">
        <v>9</v>
      </c>
      <c r="E41" s="41" t="s">
        <v>9</v>
      </c>
      <c r="F41" s="52"/>
      <c r="G41" s="41" t="s">
        <v>148</v>
      </c>
      <c r="H41" s="39">
        <v>2.00149944E8</v>
      </c>
      <c r="I41" s="41" t="s">
        <v>227</v>
      </c>
      <c r="J41" s="39" t="s">
        <v>150</v>
      </c>
      <c r="K41" s="39"/>
      <c r="L41" s="43" t="s">
        <v>4642</v>
      </c>
      <c r="M41" s="39"/>
      <c r="N41" s="39"/>
      <c r="O41" s="39"/>
    </row>
    <row r="42">
      <c r="A42" s="41" t="s">
        <v>146</v>
      </c>
      <c r="B42" s="39" t="s">
        <v>204</v>
      </c>
      <c r="C42" s="40">
        <v>1.0</v>
      </c>
      <c r="D42" s="275" t="s">
        <v>159</v>
      </c>
      <c r="E42" s="275" t="s">
        <v>22</v>
      </c>
      <c r="F42" s="276"/>
      <c r="G42" s="275" t="s">
        <v>148</v>
      </c>
      <c r="H42" s="275" t="s">
        <v>4656</v>
      </c>
      <c r="I42" s="275">
        <v>6627428.0</v>
      </c>
      <c r="J42" s="275" t="s">
        <v>269</v>
      </c>
      <c r="K42" s="277" t="s">
        <v>270</v>
      </c>
      <c r="L42" s="43" t="s">
        <v>4657</v>
      </c>
      <c r="M42" s="39"/>
      <c r="N42" s="39"/>
      <c r="O42" s="39"/>
    </row>
    <row r="43">
      <c r="A43" s="41" t="s">
        <v>146</v>
      </c>
      <c r="B43" s="39" t="s">
        <v>204</v>
      </c>
      <c r="C43" s="40">
        <v>1.0</v>
      </c>
      <c r="D43" s="39" t="s">
        <v>159</v>
      </c>
      <c r="E43" s="39" t="s">
        <v>20</v>
      </c>
      <c r="F43" s="102"/>
      <c r="G43" s="47" t="s">
        <v>148</v>
      </c>
      <c r="H43" s="47" t="s">
        <v>4658</v>
      </c>
      <c r="I43" s="41" t="s">
        <v>227</v>
      </c>
      <c r="J43" s="39" t="s">
        <v>212</v>
      </c>
      <c r="K43" s="41" t="s">
        <v>241</v>
      </c>
      <c r="L43" s="43" t="s">
        <v>4657</v>
      </c>
      <c r="M43" s="39"/>
      <c r="N43" s="39"/>
      <c r="O43" s="39"/>
    </row>
    <row r="44">
      <c r="A44" s="41" t="s">
        <v>146</v>
      </c>
      <c r="B44" s="39" t="s">
        <v>180</v>
      </c>
      <c r="C44" s="40">
        <v>1.0</v>
      </c>
      <c r="D44" s="39" t="s">
        <v>159</v>
      </c>
      <c r="E44" s="39" t="s">
        <v>17</v>
      </c>
      <c r="F44" s="102"/>
      <c r="G44" s="47" t="s">
        <v>148</v>
      </c>
      <c r="H44" s="58" t="s">
        <v>4659</v>
      </c>
      <c r="I44" s="39" t="s">
        <v>227</v>
      </c>
      <c r="J44" s="39" t="s">
        <v>189</v>
      </c>
      <c r="K44" s="57" t="s">
        <v>3938</v>
      </c>
      <c r="L44" s="43" t="s">
        <v>4657</v>
      </c>
      <c r="M44" s="39"/>
      <c r="N44" s="39"/>
      <c r="O44" s="39"/>
    </row>
    <row r="45">
      <c r="A45" s="41" t="s">
        <v>146</v>
      </c>
      <c r="B45" s="39" t="s">
        <v>180</v>
      </c>
      <c r="C45" s="40">
        <v>1.0</v>
      </c>
      <c r="D45" s="39" t="s">
        <v>159</v>
      </c>
      <c r="E45" s="39" t="s">
        <v>17</v>
      </c>
      <c r="F45" s="102"/>
      <c r="G45" s="47" t="s">
        <v>148</v>
      </c>
      <c r="H45" s="58" t="s">
        <v>4660</v>
      </c>
      <c r="I45" s="39" t="s">
        <v>227</v>
      </c>
      <c r="J45" s="39" t="s">
        <v>189</v>
      </c>
      <c r="K45" s="57" t="s">
        <v>3938</v>
      </c>
      <c r="L45" s="43" t="s">
        <v>4657</v>
      </c>
      <c r="M45" s="39"/>
      <c r="N45" s="39"/>
      <c r="O45" s="39"/>
    </row>
    <row r="46">
      <c r="A46" s="41" t="s">
        <v>146</v>
      </c>
      <c r="B46" s="39" t="s">
        <v>180</v>
      </c>
      <c r="C46" s="40">
        <v>1.0</v>
      </c>
      <c r="D46" s="39" t="s">
        <v>159</v>
      </c>
      <c r="E46" s="39" t="s">
        <v>17</v>
      </c>
      <c r="F46" s="102"/>
      <c r="G46" s="47" t="s">
        <v>148</v>
      </c>
      <c r="H46" s="58" t="s">
        <v>4661</v>
      </c>
      <c r="I46" s="39" t="s">
        <v>227</v>
      </c>
      <c r="J46" s="39" t="s">
        <v>189</v>
      </c>
      <c r="K46" s="57" t="s">
        <v>3938</v>
      </c>
      <c r="L46" s="43" t="s">
        <v>4657</v>
      </c>
      <c r="M46" s="39"/>
      <c r="N46" s="39"/>
      <c r="O46" s="39"/>
    </row>
    <row r="47">
      <c r="A47" s="41" t="s">
        <v>146</v>
      </c>
      <c r="B47" s="39" t="s">
        <v>180</v>
      </c>
      <c r="C47" s="40">
        <v>1.0</v>
      </c>
      <c r="D47" s="39" t="s">
        <v>159</v>
      </c>
      <c r="E47" s="39" t="s">
        <v>17</v>
      </c>
      <c r="F47" s="102"/>
      <c r="G47" s="47" t="s">
        <v>148</v>
      </c>
      <c r="H47" s="58" t="s">
        <v>4662</v>
      </c>
      <c r="I47" s="39" t="s">
        <v>227</v>
      </c>
      <c r="J47" s="39" t="s">
        <v>189</v>
      </c>
      <c r="K47" s="57" t="s">
        <v>3938</v>
      </c>
      <c r="L47" s="43" t="s">
        <v>4657</v>
      </c>
      <c r="M47" s="39"/>
      <c r="N47" s="39"/>
      <c r="O47" s="39"/>
    </row>
    <row r="48">
      <c r="A48" s="41" t="s">
        <v>146</v>
      </c>
      <c r="B48" s="39" t="s">
        <v>180</v>
      </c>
      <c r="C48" s="40">
        <v>1.0</v>
      </c>
      <c r="D48" s="39" t="s">
        <v>159</v>
      </c>
      <c r="E48" s="39" t="s">
        <v>17</v>
      </c>
      <c r="F48" s="102"/>
      <c r="G48" s="47" t="s">
        <v>148</v>
      </c>
      <c r="H48" s="58" t="s">
        <v>4663</v>
      </c>
      <c r="I48" s="39" t="s">
        <v>227</v>
      </c>
      <c r="J48" s="39" t="s">
        <v>189</v>
      </c>
      <c r="K48" s="57" t="s">
        <v>3938</v>
      </c>
      <c r="L48" s="43" t="s">
        <v>4657</v>
      </c>
      <c r="M48" s="39"/>
      <c r="N48" s="39"/>
      <c r="O48" s="39"/>
    </row>
    <row r="49">
      <c r="A49" s="41" t="s">
        <v>146</v>
      </c>
      <c r="B49" s="39" t="s">
        <v>204</v>
      </c>
      <c r="C49" s="40">
        <v>1.0</v>
      </c>
      <c r="D49" s="39" t="s">
        <v>159</v>
      </c>
      <c r="E49" s="39" t="s">
        <v>26</v>
      </c>
      <c r="F49" s="102"/>
      <c r="G49" s="47" t="s">
        <v>148</v>
      </c>
      <c r="H49" s="58" t="s">
        <v>4664</v>
      </c>
      <c r="I49" s="39" t="s">
        <v>227</v>
      </c>
      <c r="J49" s="55" t="s">
        <v>345</v>
      </c>
      <c r="K49" s="57" t="s">
        <v>1033</v>
      </c>
      <c r="L49" s="43" t="s">
        <v>4657</v>
      </c>
      <c r="M49" s="39"/>
      <c r="N49" s="39"/>
      <c r="O49" s="39"/>
    </row>
    <row r="50">
      <c r="A50" s="41" t="s">
        <v>146</v>
      </c>
      <c r="B50" s="39" t="s">
        <v>204</v>
      </c>
      <c r="C50" s="40">
        <v>1.0</v>
      </c>
      <c r="D50" s="39" t="s">
        <v>159</v>
      </c>
      <c r="E50" s="39" t="s">
        <v>26</v>
      </c>
      <c r="F50" s="102"/>
      <c r="G50" s="47" t="s">
        <v>148</v>
      </c>
      <c r="H50" s="58" t="s">
        <v>4665</v>
      </c>
      <c r="I50" s="39" t="s">
        <v>227</v>
      </c>
      <c r="J50" s="55" t="s">
        <v>345</v>
      </c>
      <c r="K50" s="57" t="s">
        <v>1033</v>
      </c>
      <c r="L50" s="43" t="s">
        <v>4657</v>
      </c>
      <c r="M50" s="39"/>
      <c r="N50" s="39"/>
      <c r="O50" s="39"/>
    </row>
    <row r="51">
      <c r="A51" s="41" t="s">
        <v>146</v>
      </c>
      <c r="B51" s="39" t="s">
        <v>204</v>
      </c>
      <c r="C51" s="40">
        <v>1.0</v>
      </c>
      <c r="D51" s="39" t="s">
        <v>159</v>
      </c>
      <c r="E51" s="39" t="s">
        <v>26</v>
      </c>
      <c r="F51" s="102"/>
      <c r="G51" s="47" t="s">
        <v>148</v>
      </c>
      <c r="H51" s="58" t="s">
        <v>4666</v>
      </c>
      <c r="I51" s="39" t="s">
        <v>227</v>
      </c>
      <c r="J51" s="55" t="s">
        <v>345</v>
      </c>
      <c r="K51" s="57" t="s">
        <v>1033</v>
      </c>
      <c r="L51" s="43" t="s">
        <v>4657</v>
      </c>
      <c r="M51" s="39"/>
      <c r="N51" s="39"/>
      <c r="O51" s="39"/>
    </row>
    <row r="52">
      <c r="A52" s="275" t="s">
        <v>146</v>
      </c>
      <c r="B52" s="39" t="s">
        <v>204</v>
      </c>
      <c r="C52" s="278">
        <v>1.0</v>
      </c>
      <c r="D52" s="275" t="s">
        <v>9</v>
      </c>
      <c r="E52" s="275" t="s">
        <v>9</v>
      </c>
      <c r="F52" s="276"/>
      <c r="G52" s="275" t="s">
        <v>148</v>
      </c>
      <c r="H52" s="275" t="s">
        <v>4667</v>
      </c>
      <c r="I52" s="275">
        <v>6631539.0</v>
      </c>
      <c r="J52" s="275" t="s">
        <v>293</v>
      </c>
      <c r="K52" s="277" t="s">
        <v>2659</v>
      </c>
      <c r="L52" s="43" t="s">
        <v>4657</v>
      </c>
      <c r="M52" s="39"/>
      <c r="N52" s="39"/>
      <c r="O52" s="39"/>
    </row>
    <row r="53">
      <c r="A53" s="41" t="s">
        <v>146</v>
      </c>
      <c r="B53" s="39" t="s">
        <v>204</v>
      </c>
      <c r="C53" s="40">
        <v>1.0</v>
      </c>
      <c r="D53" s="39" t="s">
        <v>159</v>
      </c>
      <c r="E53" s="39" t="s">
        <v>19</v>
      </c>
      <c r="F53" s="102"/>
      <c r="G53" s="47" t="s">
        <v>148</v>
      </c>
      <c r="H53" s="58" t="s">
        <v>4668</v>
      </c>
      <c r="I53" s="39" t="s">
        <v>227</v>
      </c>
      <c r="J53" s="39" t="s">
        <v>269</v>
      </c>
      <c r="K53" s="57"/>
      <c r="L53" s="43" t="s">
        <v>4657</v>
      </c>
      <c r="M53" s="39"/>
      <c r="N53" s="39"/>
      <c r="O53" s="39"/>
    </row>
    <row r="54">
      <c r="A54" s="41" t="s">
        <v>146</v>
      </c>
      <c r="B54" s="39" t="s">
        <v>204</v>
      </c>
      <c r="C54" s="40">
        <v>1.0</v>
      </c>
      <c r="D54" s="39" t="s">
        <v>154</v>
      </c>
      <c r="E54" s="41" t="s">
        <v>8</v>
      </c>
      <c r="F54" s="39"/>
      <c r="G54" s="41" t="s">
        <v>148</v>
      </c>
      <c r="H54" s="39" t="s">
        <v>151</v>
      </c>
      <c r="I54" s="47">
        <v>6628390.0</v>
      </c>
      <c r="J54" s="41" t="s">
        <v>206</v>
      </c>
      <c r="K54" s="39" t="s">
        <v>376</v>
      </c>
      <c r="L54" s="43" t="s">
        <v>4657</v>
      </c>
      <c r="M54" s="39"/>
      <c r="N54" s="39"/>
      <c r="O54" s="39"/>
    </row>
    <row r="55">
      <c r="A55" s="41" t="s">
        <v>146</v>
      </c>
      <c r="B55" s="39" t="s">
        <v>180</v>
      </c>
      <c r="C55" s="40">
        <v>1.0</v>
      </c>
      <c r="D55" s="39" t="s">
        <v>159</v>
      </c>
      <c r="E55" s="39" t="s">
        <v>13</v>
      </c>
      <c r="F55" s="102"/>
      <c r="G55" s="47" t="s">
        <v>148</v>
      </c>
      <c r="H55" s="279">
        <v>7.4266534E7</v>
      </c>
      <c r="I55" s="39" t="s">
        <v>227</v>
      </c>
      <c r="J55" s="39" t="s">
        <v>795</v>
      </c>
      <c r="K55" s="57" t="s">
        <v>1717</v>
      </c>
      <c r="L55" s="43" t="s">
        <v>4657</v>
      </c>
      <c r="M55" s="39"/>
      <c r="N55" s="39"/>
      <c r="O55" s="39"/>
    </row>
    <row r="56">
      <c r="A56" s="41" t="s">
        <v>146</v>
      </c>
      <c r="B56" s="39" t="s">
        <v>180</v>
      </c>
      <c r="C56" s="40">
        <v>1.0</v>
      </c>
      <c r="D56" s="39" t="s">
        <v>159</v>
      </c>
      <c r="E56" s="39" t="s">
        <v>27</v>
      </c>
      <c r="F56" s="102"/>
      <c r="G56" s="47" t="s">
        <v>148</v>
      </c>
      <c r="H56" s="58" t="s">
        <v>4669</v>
      </c>
      <c r="I56" s="39" t="s">
        <v>227</v>
      </c>
      <c r="J56" s="39" t="s">
        <v>236</v>
      </c>
      <c r="K56" s="41" t="s">
        <v>237</v>
      </c>
      <c r="L56" s="63" t="s">
        <v>1572</v>
      </c>
      <c r="M56" s="70"/>
      <c r="N56" s="70"/>
      <c r="O56" s="70"/>
    </row>
    <row r="57">
      <c r="A57" s="41" t="s">
        <v>146</v>
      </c>
      <c r="B57" s="39" t="s">
        <v>180</v>
      </c>
      <c r="C57" s="40">
        <v>1.0</v>
      </c>
      <c r="D57" s="39" t="s">
        <v>159</v>
      </c>
      <c r="E57" s="39" t="s">
        <v>27</v>
      </c>
      <c r="F57" s="102"/>
      <c r="G57" s="47" t="s">
        <v>148</v>
      </c>
      <c r="H57" s="72" t="s">
        <v>4670</v>
      </c>
      <c r="I57" s="39" t="s">
        <v>227</v>
      </c>
      <c r="J57" s="39" t="s">
        <v>236</v>
      </c>
      <c r="K57" s="41" t="s">
        <v>237</v>
      </c>
      <c r="L57" s="63" t="s">
        <v>1572</v>
      </c>
      <c r="M57" s="70"/>
      <c r="N57" s="70"/>
      <c r="O57" s="70"/>
    </row>
    <row r="58">
      <c r="A58" s="67" t="s">
        <v>4617</v>
      </c>
      <c r="B58" s="67" t="s">
        <v>204</v>
      </c>
      <c r="C58" s="211">
        <v>1.0</v>
      </c>
      <c r="D58" s="67" t="s">
        <v>159</v>
      </c>
      <c r="E58" s="128" t="s">
        <v>22</v>
      </c>
      <c r="F58" s="191"/>
      <c r="G58" s="128" t="s">
        <v>148</v>
      </c>
      <c r="H58" s="248">
        <v>4129877.0</v>
      </c>
      <c r="I58" s="128">
        <v>6630103.0</v>
      </c>
      <c r="J58" s="67" t="s">
        <v>206</v>
      </c>
      <c r="K58" s="128" t="s">
        <v>688</v>
      </c>
      <c r="L58" s="43" t="s">
        <v>4671</v>
      </c>
      <c r="M58" s="39"/>
      <c r="N58" s="39"/>
      <c r="O58" s="39"/>
    </row>
    <row r="59">
      <c r="A59" s="275" t="s">
        <v>146</v>
      </c>
      <c r="B59" s="275"/>
      <c r="C59" s="278">
        <v>1.0</v>
      </c>
      <c r="D59" s="275" t="s">
        <v>154</v>
      </c>
      <c r="E59" s="275" t="s">
        <v>6</v>
      </c>
      <c r="F59" s="275" t="s">
        <v>155</v>
      </c>
      <c r="G59" s="275" t="s">
        <v>148</v>
      </c>
      <c r="H59" s="275" t="s">
        <v>4672</v>
      </c>
      <c r="I59" s="275">
        <v>6627467.0</v>
      </c>
      <c r="J59" s="275" t="s">
        <v>150</v>
      </c>
      <c r="K59" s="277" t="s">
        <v>1626</v>
      </c>
      <c r="L59" s="43" t="s">
        <v>1939</v>
      </c>
      <c r="M59" s="39"/>
      <c r="N59" s="39"/>
      <c r="O59" s="39"/>
    </row>
    <row r="60">
      <c r="A60" s="275" t="s">
        <v>146</v>
      </c>
      <c r="B60" s="275"/>
      <c r="C60" s="278">
        <v>1.0</v>
      </c>
      <c r="D60" s="275" t="s">
        <v>9</v>
      </c>
      <c r="E60" s="275" t="s">
        <v>9</v>
      </c>
      <c r="F60" s="276"/>
      <c r="G60" s="275" t="s">
        <v>148</v>
      </c>
      <c r="H60" s="275" t="s">
        <v>4673</v>
      </c>
      <c r="I60" s="275">
        <v>6627441.0</v>
      </c>
      <c r="J60" s="275" t="s">
        <v>381</v>
      </c>
      <c r="K60" s="277" t="s">
        <v>1145</v>
      </c>
      <c r="L60" s="43" t="s">
        <v>1939</v>
      </c>
      <c r="M60" s="39"/>
      <c r="N60" s="39"/>
      <c r="O60" s="39"/>
    </row>
    <row r="61">
      <c r="A61" s="47" t="s">
        <v>146</v>
      </c>
      <c r="B61" s="47" t="s">
        <v>204</v>
      </c>
      <c r="C61" s="103">
        <v>1.0</v>
      </c>
      <c r="D61" s="47" t="s">
        <v>154</v>
      </c>
      <c r="E61" s="39" t="s">
        <v>8</v>
      </c>
      <c r="F61" s="102"/>
      <c r="G61" s="41" t="s">
        <v>148</v>
      </c>
      <c r="H61" s="39" t="s">
        <v>4674</v>
      </c>
      <c r="I61" s="39" t="s">
        <v>227</v>
      </c>
      <c r="J61" s="47" t="s">
        <v>269</v>
      </c>
      <c r="K61" s="39" t="s">
        <v>1039</v>
      </c>
      <c r="L61" s="43" t="s">
        <v>4675</v>
      </c>
      <c r="M61" s="39"/>
      <c r="N61" s="39"/>
      <c r="O61" s="39"/>
    </row>
    <row r="62">
      <c r="A62" s="47" t="s">
        <v>146</v>
      </c>
      <c r="B62" s="47" t="s">
        <v>204</v>
      </c>
      <c r="C62" s="103">
        <v>1.0</v>
      </c>
      <c r="D62" s="47" t="s">
        <v>154</v>
      </c>
      <c r="E62" s="39" t="s">
        <v>8</v>
      </c>
      <c r="F62" s="102"/>
      <c r="G62" s="41" t="s">
        <v>148</v>
      </c>
      <c r="H62" s="39" t="s">
        <v>4676</v>
      </c>
      <c r="I62" s="39" t="s">
        <v>227</v>
      </c>
      <c r="J62" s="47" t="s">
        <v>269</v>
      </c>
      <c r="K62" s="39" t="s">
        <v>1039</v>
      </c>
      <c r="L62" s="43" t="s">
        <v>4675</v>
      </c>
      <c r="M62" s="39"/>
      <c r="N62" s="39"/>
      <c r="O62" s="39"/>
    </row>
    <row r="63">
      <c r="A63" s="47" t="s">
        <v>146</v>
      </c>
      <c r="B63" s="47" t="s">
        <v>204</v>
      </c>
      <c r="C63" s="103">
        <v>1.0</v>
      </c>
      <c r="D63" s="47" t="s">
        <v>154</v>
      </c>
      <c r="E63" s="39" t="s">
        <v>8</v>
      </c>
      <c r="F63" s="102"/>
      <c r="G63" s="41" t="s">
        <v>148</v>
      </c>
      <c r="H63" s="39" t="s">
        <v>4677</v>
      </c>
      <c r="I63" s="39" t="s">
        <v>227</v>
      </c>
      <c r="J63" s="47" t="s">
        <v>269</v>
      </c>
      <c r="K63" s="39" t="s">
        <v>1039</v>
      </c>
      <c r="L63" s="43" t="s">
        <v>4675</v>
      </c>
      <c r="M63" s="39"/>
      <c r="N63" s="39"/>
      <c r="O63" s="39"/>
    </row>
    <row r="64">
      <c r="A64" s="47" t="s">
        <v>146</v>
      </c>
      <c r="B64" s="47" t="s">
        <v>204</v>
      </c>
      <c r="C64" s="103">
        <v>1.0</v>
      </c>
      <c r="D64" s="47" t="s">
        <v>154</v>
      </c>
      <c r="E64" s="39" t="s">
        <v>8</v>
      </c>
      <c r="F64" s="102"/>
      <c r="G64" s="41" t="s">
        <v>148</v>
      </c>
      <c r="H64" s="39" t="s">
        <v>4678</v>
      </c>
      <c r="I64" s="39" t="s">
        <v>227</v>
      </c>
      <c r="J64" s="47" t="s">
        <v>269</v>
      </c>
      <c r="K64" s="39" t="s">
        <v>1039</v>
      </c>
      <c r="L64" s="43" t="s">
        <v>4675</v>
      </c>
      <c r="M64" s="39"/>
      <c r="N64" s="39"/>
      <c r="O64" s="39"/>
    </row>
    <row r="65">
      <c r="A65" s="47" t="s">
        <v>146</v>
      </c>
      <c r="B65" s="47" t="s">
        <v>204</v>
      </c>
      <c r="C65" s="103">
        <v>1.0</v>
      </c>
      <c r="D65" s="47" t="s">
        <v>159</v>
      </c>
      <c r="E65" s="39" t="s">
        <v>20</v>
      </c>
      <c r="F65" s="102"/>
      <c r="G65" s="41" t="s">
        <v>148</v>
      </c>
      <c r="H65" s="39" t="s">
        <v>4679</v>
      </c>
      <c r="I65" s="39" t="s">
        <v>227</v>
      </c>
      <c r="J65" s="47" t="s">
        <v>212</v>
      </c>
      <c r="K65" s="39" t="s">
        <v>486</v>
      </c>
      <c r="L65" s="43" t="s">
        <v>4675</v>
      </c>
      <c r="M65" s="39"/>
      <c r="N65" s="39"/>
      <c r="O65" s="39"/>
    </row>
    <row r="66">
      <c r="A66" s="47" t="s">
        <v>146</v>
      </c>
      <c r="B66" s="47" t="s">
        <v>204</v>
      </c>
      <c r="C66" s="103">
        <v>1.0</v>
      </c>
      <c r="D66" s="47" t="s">
        <v>159</v>
      </c>
      <c r="E66" s="39" t="s">
        <v>20</v>
      </c>
      <c r="F66" s="102"/>
      <c r="G66" s="41" t="s">
        <v>148</v>
      </c>
      <c r="H66" s="39" t="s">
        <v>4446</v>
      </c>
      <c r="I66" s="39" t="s">
        <v>227</v>
      </c>
      <c r="J66" s="47" t="s">
        <v>212</v>
      </c>
      <c r="K66" s="39" t="s">
        <v>486</v>
      </c>
      <c r="L66" s="43" t="s">
        <v>4675</v>
      </c>
      <c r="M66" s="39"/>
      <c r="N66" s="39"/>
      <c r="O66" s="39"/>
    </row>
    <row r="67">
      <c r="A67" s="47" t="s">
        <v>146</v>
      </c>
      <c r="B67" s="47" t="s">
        <v>204</v>
      </c>
      <c r="C67" s="103">
        <v>1.0</v>
      </c>
      <c r="D67" s="47" t="s">
        <v>159</v>
      </c>
      <c r="E67" s="39" t="s">
        <v>20</v>
      </c>
      <c r="F67" s="102"/>
      <c r="G67" s="41" t="s">
        <v>148</v>
      </c>
      <c r="H67" s="39" t="s">
        <v>4680</v>
      </c>
      <c r="I67" s="39" t="s">
        <v>227</v>
      </c>
      <c r="J67" s="47" t="s">
        <v>212</v>
      </c>
      <c r="K67" s="39" t="s">
        <v>486</v>
      </c>
      <c r="L67" s="43" t="s">
        <v>4675</v>
      </c>
      <c r="M67" s="39"/>
      <c r="N67" s="39"/>
      <c r="O67" s="39"/>
    </row>
    <row r="68">
      <c r="A68" s="47" t="s">
        <v>146</v>
      </c>
      <c r="B68" s="47" t="s">
        <v>204</v>
      </c>
      <c r="C68" s="103">
        <v>1.0</v>
      </c>
      <c r="D68" s="47" t="s">
        <v>159</v>
      </c>
      <c r="E68" s="39" t="s">
        <v>20</v>
      </c>
      <c r="F68" s="102"/>
      <c r="G68" s="41" t="s">
        <v>148</v>
      </c>
      <c r="H68" s="39" t="s">
        <v>4681</v>
      </c>
      <c r="I68" s="39" t="s">
        <v>227</v>
      </c>
      <c r="J68" s="47" t="s">
        <v>212</v>
      </c>
      <c r="K68" s="39" t="s">
        <v>486</v>
      </c>
      <c r="L68" s="43" t="s">
        <v>4675</v>
      </c>
      <c r="M68" s="39"/>
      <c r="N68" s="39"/>
      <c r="O68" s="39"/>
    </row>
    <row r="69">
      <c r="A69" s="47" t="s">
        <v>146</v>
      </c>
      <c r="B69" s="47" t="s">
        <v>204</v>
      </c>
      <c r="C69" s="103">
        <v>1.0</v>
      </c>
      <c r="D69" s="47" t="s">
        <v>9</v>
      </c>
      <c r="E69" s="39" t="s">
        <v>9</v>
      </c>
      <c r="F69" s="102"/>
      <c r="G69" s="41" t="s">
        <v>148</v>
      </c>
      <c r="H69" s="39" t="s">
        <v>4682</v>
      </c>
      <c r="I69" s="39" t="s">
        <v>227</v>
      </c>
      <c r="J69" s="47" t="s">
        <v>293</v>
      </c>
      <c r="K69" s="39" t="s">
        <v>499</v>
      </c>
      <c r="L69" s="43" t="s">
        <v>4675</v>
      </c>
      <c r="M69" s="39"/>
      <c r="N69" s="39"/>
      <c r="O69" s="39"/>
    </row>
    <row r="70">
      <c r="A70" s="47" t="s">
        <v>146</v>
      </c>
      <c r="B70" s="47" t="s">
        <v>204</v>
      </c>
      <c r="C70" s="103">
        <v>1.0</v>
      </c>
      <c r="D70" s="47" t="s">
        <v>9</v>
      </c>
      <c r="E70" s="47" t="s">
        <v>9</v>
      </c>
      <c r="F70" s="102"/>
      <c r="G70" s="41" t="s">
        <v>148</v>
      </c>
      <c r="H70" s="39" t="s">
        <v>4683</v>
      </c>
      <c r="I70" s="39" t="s">
        <v>227</v>
      </c>
      <c r="J70" s="47" t="s">
        <v>293</v>
      </c>
      <c r="K70" s="39" t="s">
        <v>499</v>
      </c>
      <c r="L70" s="43" t="s">
        <v>4675</v>
      </c>
      <c r="M70" s="39"/>
      <c r="N70" s="39"/>
      <c r="O70" s="39"/>
    </row>
    <row r="71">
      <c r="A71" s="47" t="s">
        <v>146</v>
      </c>
      <c r="B71" s="47" t="s">
        <v>204</v>
      </c>
      <c r="C71" s="103">
        <v>1.0</v>
      </c>
      <c r="D71" s="47" t="s">
        <v>9</v>
      </c>
      <c r="E71" s="47" t="s">
        <v>9</v>
      </c>
      <c r="F71" s="102"/>
      <c r="G71" s="41" t="s">
        <v>148</v>
      </c>
      <c r="H71" s="39" t="s">
        <v>4684</v>
      </c>
      <c r="I71" s="39" t="s">
        <v>227</v>
      </c>
      <c r="J71" s="47" t="s">
        <v>293</v>
      </c>
      <c r="K71" s="39" t="s">
        <v>499</v>
      </c>
      <c r="L71" s="43" t="s">
        <v>4675</v>
      </c>
      <c r="M71" s="39"/>
      <c r="N71" s="39"/>
      <c r="O71" s="39"/>
    </row>
    <row r="72">
      <c r="A72" s="47" t="s">
        <v>146</v>
      </c>
      <c r="B72" s="47" t="s">
        <v>204</v>
      </c>
      <c r="C72" s="103">
        <v>1.0</v>
      </c>
      <c r="D72" s="47" t="s">
        <v>9</v>
      </c>
      <c r="E72" s="47" t="s">
        <v>9</v>
      </c>
      <c r="F72" s="102"/>
      <c r="G72" s="41" t="s">
        <v>148</v>
      </c>
      <c r="H72" s="204" t="s">
        <v>4685</v>
      </c>
      <c r="I72" s="39" t="s">
        <v>227</v>
      </c>
      <c r="J72" s="47" t="s">
        <v>293</v>
      </c>
      <c r="K72" s="39" t="s">
        <v>499</v>
      </c>
      <c r="L72" s="43" t="s">
        <v>4675</v>
      </c>
      <c r="M72" s="39"/>
      <c r="N72" s="39"/>
      <c r="O72" s="39"/>
    </row>
    <row r="73">
      <c r="A73" s="47" t="s">
        <v>146</v>
      </c>
      <c r="B73" s="47" t="s">
        <v>204</v>
      </c>
      <c r="C73" s="103">
        <v>1.0</v>
      </c>
      <c r="D73" s="47" t="s">
        <v>159</v>
      </c>
      <c r="E73" s="39" t="s">
        <v>21</v>
      </c>
      <c r="F73" s="102"/>
      <c r="G73" s="41" t="s">
        <v>148</v>
      </c>
      <c r="H73" s="39" t="s">
        <v>4329</v>
      </c>
      <c r="I73" s="39" t="s">
        <v>227</v>
      </c>
      <c r="J73" s="47" t="s">
        <v>345</v>
      </c>
      <c r="K73" s="39" t="s">
        <v>1043</v>
      </c>
      <c r="L73" s="43" t="s">
        <v>4675</v>
      </c>
      <c r="M73" s="39"/>
      <c r="N73" s="39"/>
      <c r="O73" s="39"/>
    </row>
    <row r="74">
      <c r="A74" s="47" t="s">
        <v>146</v>
      </c>
      <c r="B74" s="47" t="s">
        <v>204</v>
      </c>
      <c r="C74" s="103">
        <v>1.0</v>
      </c>
      <c r="D74" s="47" t="s">
        <v>159</v>
      </c>
      <c r="E74" s="39" t="s">
        <v>21</v>
      </c>
      <c r="F74" s="102"/>
      <c r="G74" s="41" t="s">
        <v>148</v>
      </c>
      <c r="H74" s="39" t="s">
        <v>4686</v>
      </c>
      <c r="I74" s="39" t="s">
        <v>227</v>
      </c>
      <c r="J74" s="47" t="s">
        <v>345</v>
      </c>
      <c r="K74" s="39" t="s">
        <v>1043</v>
      </c>
      <c r="L74" s="43" t="s">
        <v>4675</v>
      </c>
      <c r="M74" s="39"/>
      <c r="N74" s="39"/>
      <c r="O74" s="39"/>
    </row>
    <row r="75">
      <c r="A75" s="47" t="s">
        <v>146</v>
      </c>
      <c r="B75" s="47" t="s">
        <v>204</v>
      </c>
      <c r="C75" s="103">
        <v>1.0</v>
      </c>
      <c r="D75" s="47" t="s">
        <v>159</v>
      </c>
      <c r="E75" s="39" t="s">
        <v>21</v>
      </c>
      <c r="F75" s="102"/>
      <c r="G75" s="41" t="s">
        <v>148</v>
      </c>
      <c r="H75" s="39" t="s">
        <v>4687</v>
      </c>
      <c r="I75" s="39" t="s">
        <v>227</v>
      </c>
      <c r="J75" s="47" t="s">
        <v>345</v>
      </c>
      <c r="K75" s="39" t="s">
        <v>1043</v>
      </c>
      <c r="L75" s="43" t="s">
        <v>4675</v>
      </c>
      <c r="M75" s="39"/>
      <c r="N75" s="39"/>
      <c r="O75" s="39"/>
    </row>
    <row r="76">
      <c r="A76" s="47" t="s">
        <v>146</v>
      </c>
      <c r="B76" s="47" t="s">
        <v>204</v>
      </c>
      <c r="C76" s="103">
        <v>1.0</v>
      </c>
      <c r="D76" s="47" t="s">
        <v>159</v>
      </c>
      <c r="E76" s="39" t="s">
        <v>21</v>
      </c>
      <c r="F76" s="102"/>
      <c r="G76" s="41" t="s">
        <v>148</v>
      </c>
      <c r="H76" s="39" t="s">
        <v>4688</v>
      </c>
      <c r="I76" s="39" t="s">
        <v>227</v>
      </c>
      <c r="J76" s="47" t="s">
        <v>345</v>
      </c>
      <c r="K76" s="39" t="s">
        <v>1043</v>
      </c>
      <c r="L76" s="43" t="s">
        <v>4675</v>
      </c>
      <c r="M76" s="39"/>
      <c r="N76" s="39"/>
      <c r="O76" s="39"/>
    </row>
    <row r="77">
      <c r="A77" s="47" t="s">
        <v>146</v>
      </c>
      <c r="B77" s="47" t="s">
        <v>204</v>
      </c>
      <c r="C77" s="103">
        <v>1.0</v>
      </c>
      <c r="D77" s="47" t="s">
        <v>159</v>
      </c>
      <c r="E77" s="39" t="s">
        <v>19</v>
      </c>
      <c r="F77" s="102"/>
      <c r="G77" s="41" t="s">
        <v>148</v>
      </c>
      <c r="H77" s="39" t="s">
        <v>4689</v>
      </c>
      <c r="I77" s="39" t="s">
        <v>227</v>
      </c>
      <c r="J77" s="47"/>
      <c r="K77" s="39"/>
      <c r="L77" s="43" t="s">
        <v>4675</v>
      </c>
      <c r="M77" s="39"/>
      <c r="N77" s="39"/>
      <c r="O77" s="39"/>
    </row>
    <row r="78">
      <c r="A78" s="47" t="s">
        <v>146</v>
      </c>
      <c r="B78" s="47" t="s">
        <v>204</v>
      </c>
      <c r="C78" s="103">
        <v>1.0</v>
      </c>
      <c r="D78" s="47" t="s">
        <v>159</v>
      </c>
      <c r="E78" s="39" t="s">
        <v>19</v>
      </c>
      <c r="F78" s="102"/>
      <c r="G78" s="41" t="s">
        <v>148</v>
      </c>
      <c r="H78" s="39" t="s">
        <v>4689</v>
      </c>
      <c r="I78" s="39" t="s">
        <v>227</v>
      </c>
      <c r="J78" s="47"/>
      <c r="K78" s="39"/>
      <c r="L78" s="43" t="s">
        <v>4675</v>
      </c>
      <c r="M78" s="39"/>
      <c r="N78" s="39"/>
      <c r="O78" s="39"/>
    </row>
    <row r="79">
      <c r="A79" s="47" t="s">
        <v>146</v>
      </c>
      <c r="B79" s="47" t="s">
        <v>204</v>
      </c>
      <c r="C79" s="103">
        <v>1.0</v>
      </c>
      <c r="D79" s="47" t="s">
        <v>159</v>
      </c>
      <c r="E79" s="39" t="s">
        <v>19</v>
      </c>
      <c r="F79" s="102"/>
      <c r="G79" s="41" t="s">
        <v>148</v>
      </c>
      <c r="H79" s="39" t="s">
        <v>4689</v>
      </c>
      <c r="I79" s="39" t="s">
        <v>227</v>
      </c>
      <c r="J79" s="47"/>
      <c r="K79" s="39"/>
      <c r="L79" s="43" t="s">
        <v>4675</v>
      </c>
      <c r="M79" s="39"/>
      <c r="N79" s="39"/>
      <c r="O79" s="39"/>
    </row>
    <row r="80">
      <c r="A80" s="47" t="s">
        <v>146</v>
      </c>
      <c r="B80" s="47" t="s">
        <v>204</v>
      </c>
      <c r="C80" s="103">
        <v>1.0</v>
      </c>
      <c r="D80" s="47" t="s">
        <v>159</v>
      </c>
      <c r="E80" s="39" t="s">
        <v>19</v>
      </c>
      <c r="F80" s="102"/>
      <c r="G80" s="41" t="s">
        <v>148</v>
      </c>
      <c r="H80" s="39" t="s">
        <v>4689</v>
      </c>
      <c r="I80" s="39" t="s">
        <v>227</v>
      </c>
      <c r="J80" s="47"/>
      <c r="K80" s="39"/>
      <c r="L80" s="43" t="s">
        <v>4675</v>
      </c>
      <c r="M80" s="39"/>
      <c r="N80" s="39"/>
      <c r="O80" s="39"/>
    </row>
    <row r="81">
      <c r="A81" s="47" t="s">
        <v>146</v>
      </c>
      <c r="B81" s="47" t="s">
        <v>204</v>
      </c>
      <c r="C81" s="103">
        <v>1.0</v>
      </c>
      <c r="D81" s="47" t="s">
        <v>159</v>
      </c>
      <c r="E81" s="39" t="s">
        <v>22</v>
      </c>
      <c r="F81" s="102"/>
      <c r="G81" s="41" t="s">
        <v>148</v>
      </c>
      <c r="H81" s="39" t="s">
        <v>4690</v>
      </c>
      <c r="I81" s="39" t="s">
        <v>227</v>
      </c>
      <c r="J81" s="47" t="s">
        <v>269</v>
      </c>
      <c r="K81" s="39"/>
      <c r="L81" s="43" t="s">
        <v>4675</v>
      </c>
      <c r="M81" s="39"/>
      <c r="N81" s="39"/>
      <c r="O81" s="39"/>
    </row>
    <row r="82">
      <c r="A82" s="47" t="s">
        <v>146</v>
      </c>
      <c r="B82" s="47" t="s">
        <v>204</v>
      </c>
      <c r="C82" s="103">
        <v>1.0</v>
      </c>
      <c r="D82" s="47" t="s">
        <v>159</v>
      </c>
      <c r="E82" s="39" t="s">
        <v>22</v>
      </c>
      <c r="F82" s="102"/>
      <c r="G82" s="41" t="s">
        <v>148</v>
      </c>
      <c r="H82" s="280" t="s">
        <v>4691</v>
      </c>
      <c r="I82" s="39" t="s">
        <v>227</v>
      </c>
      <c r="J82" s="47" t="s">
        <v>269</v>
      </c>
      <c r="K82" s="39"/>
      <c r="L82" s="43" t="s">
        <v>4675</v>
      </c>
      <c r="M82" s="39"/>
      <c r="N82" s="39"/>
      <c r="O82" s="39"/>
    </row>
    <row r="83">
      <c r="A83" s="47" t="s">
        <v>146</v>
      </c>
      <c r="B83" s="47" t="s">
        <v>204</v>
      </c>
      <c r="C83" s="103">
        <v>1.0</v>
      </c>
      <c r="D83" s="47" t="s">
        <v>159</v>
      </c>
      <c r="E83" s="39" t="s">
        <v>22</v>
      </c>
      <c r="F83" s="102"/>
      <c r="G83" s="41" t="s">
        <v>148</v>
      </c>
      <c r="H83" s="39" t="s">
        <v>4692</v>
      </c>
      <c r="I83" s="39" t="s">
        <v>227</v>
      </c>
      <c r="J83" s="47" t="s">
        <v>269</v>
      </c>
      <c r="K83" s="39"/>
      <c r="L83" s="43" t="s">
        <v>4675</v>
      </c>
      <c r="M83" s="39"/>
      <c r="N83" s="39"/>
      <c r="O83" s="39"/>
    </row>
    <row r="84">
      <c r="A84" s="47" t="s">
        <v>146</v>
      </c>
      <c r="B84" s="47" t="s">
        <v>204</v>
      </c>
      <c r="C84" s="103">
        <v>1.0</v>
      </c>
      <c r="D84" s="47" t="s">
        <v>159</v>
      </c>
      <c r="E84" s="39" t="s">
        <v>22</v>
      </c>
      <c r="F84" s="102"/>
      <c r="G84" s="41" t="s">
        <v>148</v>
      </c>
      <c r="H84" s="39" t="s">
        <v>4693</v>
      </c>
      <c r="I84" s="39" t="s">
        <v>227</v>
      </c>
      <c r="J84" s="47" t="s">
        <v>269</v>
      </c>
      <c r="K84" s="39"/>
      <c r="L84" s="43" t="s">
        <v>4675</v>
      </c>
      <c r="M84" s="39"/>
      <c r="N84" s="39"/>
      <c r="O84" s="39"/>
    </row>
    <row r="85">
      <c r="A85" s="47" t="s">
        <v>146</v>
      </c>
      <c r="B85" s="47" t="s">
        <v>204</v>
      </c>
      <c r="C85" s="103">
        <v>1.0</v>
      </c>
      <c r="D85" s="47" t="s">
        <v>159</v>
      </c>
      <c r="E85" s="39" t="s">
        <v>19</v>
      </c>
      <c r="F85" s="102"/>
      <c r="G85" s="41" t="s">
        <v>148</v>
      </c>
      <c r="H85" s="39"/>
      <c r="I85" s="39" t="s">
        <v>227</v>
      </c>
      <c r="J85" s="47" t="s">
        <v>269</v>
      </c>
      <c r="K85" s="39"/>
      <c r="L85" s="43" t="s">
        <v>4694</v>
      </c>
      <c r="M85" s="39"/>
      <c r="N85" s="39"/>
      <c r="O85" s="39"/>
    </row>
    <row r="86">
      <c r="A86" s="47" t="s">
        <v>146</v>
      </c>
      <c r="B86" s="47" t="s">
        <v>204</v>
      </c>
      <c r="C86" s="103">
        <v>1.0</v>
      </c>
      <c r="D86" s="47" t="s">
        <v>159</v>
      </c>
      <c r="E86" s="39" t="s">
        <v>19</v>
      </c>
      <c r="F86" s="102"/>
      <c r="G86" s="41" t="s">
        <v>148</v>
      </c>
      <c r="H86" s="280"/>
      <c r="I86" s="39" t="s">
        <v>227</v>
      </c>
      <c r="J86" s="47" t="s">
        <v>269</v>
      </c>
      <c r="K86" s="39"/>
      <c r="L86" s="43" t="s">
        <v>4694</v>
      </c>
      <c r="M86" s="39"/>
      <c r="N86" s="39"/>
      <c r="O86" s="39"/>
    </row>
    <row r="87">
      <c r="A87" s="47" t="s">
        <v>146</v>
      </c>
      <c r="B87" s="47" t="s">
        <v>204</v>
      </c>
      <c r="C87" s="103">
        <v>1.0</v>
      </c>
      <c r="D87" s="47" t="s">
        <v>159</v>
      </c>
      <c r="E87" s="39" t="s">
        <v>19</v>
      </c>
      <c r="F87" s="102"/>
      <c r="G87" s="41" t="s">
        <v>148</v>
      </c>
      <c r="H87" s="39"/>
      <c r="I87" s="39" t="s">
        <v>227</v>
      </c>
      <c r="J87" s="47" t="s">
        <v>269</v>
      </c>
      <c r="K87" s="39"/>
      <c r="L87" s="43" t="s">
        <v>4694</v>
      </c>
      <c r="M87" s="39"/>
      <c r="N87" s="39"/>
      <c r="O87" s="39"/>
    </row>
    <row r="88">
      <c r="A88" s="47" t="s">
        <v>146</v>
      </c>
      <c r="B88" s="47" t="s">
        <v>204</v>
      </c>
      <c r="C88" s="103">
        <v>1.0</v>
      </c>
      <c r="D88" s="47" t="s">
        <v>159</v>
      </c>
      <c r="E88" s="39" t="s">
        <v>19</v>
      </c>
      <c r="F88" s="102"/>
      <c r="G88" s="41" t="s">
        <v>148</v>
      </c>
      <c r="H88" s="39"/>
      <c r="I88" s="39" t="s">
        <v>227</v>
      </c>
      <c r="J88" s="47" t="s">
        <v>269</v>
      </c>
      <c r="K88" s="39"/>
      <c r="L88" s="43" t="s">
        <v>4694</v>
      </c>
      <c r="M88" s="39"/>
      <c r="N88" s="39"/>
      <c r="O88" s="39"/>
    </row>
    <row r="89">
      <c r="A89" s="47" t="s">
        <v>467</v>
      </c>
      <c r="B89" s="47" t="s">
        <v>260</v>
      </c>
      <c r="C89" s="103">
        <v>1.0</v>
      </c>
      <c r="D89" s="41" t="s">
        <v>154</v>
      </c>
      <c r="E89" s="39" t="s">
        <v>7</v>
      </c>
      <c r="F89" s="41" t="s">
        <v>155</v>
      </c>
      <c r="G89" s="39" t="s">
        <v>148</v>
      </c>
      <c r="H89" s="39" t="s">
        <v>4695</v>
      </c>
      <c r="I89" s="39" t="s">
        <v>227</v>
      </c>
      <c r="J89" s="47" t="s">
        <v>165</v>
      </c>
      <c r="K89" s="39" t="s">
        <v>262</v>
      </c>
      <c r="L89" s="43" t="s">
        <v>4696</v>
      </c>
      <c r="M89" s="39"/>
      <c r="N89" s="39" t="s">
        <v>158</v>
      </c>
      <c r="O89" s="39" t="s">
        <v>264</v>
      </c>
    </row>
    <row r="90">
      <c r="A90" s="41" t="s">
        <v>282</v>
      </c>
      <c r="B90" s="39" t="s">
        <v>282</v>
      </c>
      <c r="C90" s="40"/>
      <c r="D90" s="39" t="s">
        <v>154</v>
      </c>
      <c r="E90" s="41" t="s">
        <v>230</v>
      </c>
      <c r="F90" s="39"/>
      <c r="G90" s="47" t="s">
        <v>148</v>
      </c>
      <c r="H90" s="39" t="s">
        <v>4697</v>
      </c>
      <c r="I90" s="41" t="s">
        <v>227</v>
      </c>
      <c r="J90" s="38" t="s">
        <v>165</v>
      </c>
      <c r="K90" s="122" t="s">
        <v>284</v>
      </c>
      <c r="L90" s="43" t="s">
        <v>717</v>
      </c>
      <c r="M90" s="43"/>
      <c r="N90" s="43"/>
      <c r="O90" s="43"/>
    </row>
    <row r="91">
      <c r="A91" s="47" t="s">
        <v>146</v>
      </c>
      <c r="B91" s="47"/>
      <c r="C91" s="103"/>
      <c r="D91" s="47" t="s">
        <v>9</v>
      </c>
      <c r="E91" s="39" t="s">
        <v>9</v>
      </c>
      <c r="F91" s="102"/>
      <c r="G91" s="41" t="s">
        <v>148</v>
      </c>
      <c r="H91" s="39" t="s">
        <v>4698</v>
      </c>
      <c r="I91" s="39" t="s">
        <v>227</v>
      </c>
      <c r="J91" s="47" t="s">
        <v>293</v>
      </c>
      <c r="K91" s="39"/>
      <c r="L91" s="43" t="s">
        <v>4699</v>
      </c>
      <c r="M91" s="43"/>
      <c r="N91" s="43"/>
      <c r="O91" s="43"/>
    </row>
    <row r="92">
      <c r="A92" s="39" t="s">
        <v>146</v>
      </c>
      <c r="B92" s="41" t="s">
        <v>306</v>
      </c>
      <c r="C92" s="48">
        <v>1.0</v>
      </c>
      <c r="D92" s="41" t="s">
        <v>154</v>
      </c>
      <c r="E92" s="39" t="s">
        <v>6</v>
      </c>
      <c r="F92" s="66" t="s">
        <v>155</v>
      </c>
      <c r="G92" s="67" t="s">
        <v>148</v>
      </c>
      <c r="H92" s="41" t="s">
        <v>1581</v>
      </c>
      <c r="I92" s="39" t="s">
        <v>227</v>
      </c>
      <c r="J92" s="41" t="s">
        <v>308</v>
      </c>
      <c r="K92" s="43" t="s">
        <v>308</v>
      </c>
      <c r="L92" s="59" t="s">
        <v>1252</v>
      </c>
      <c r="M92" s="59"/>
      <c r="N92" s="59"/>
      <c r="O92" s="59"/>
    </row>
    <row r="93">
      <c r="A93" s="73" t="s">
        <v>146</v>
      </c>
      <c r="B93" s="39" t="s">
        <v>204</v>
      </c>
      <c r="C93" s="40">
        <v>1.0</v>
      </c>
      <c r="D93" s="39" t="s">
        <v>159</v>
      </c>
      <c r="E93" s="41" t="s">
        <v>19</v>
      </c>
      <c r="F93" s="52"/>
      <c r="G93" s="41" t="s">
        <v>148</v>
      </c>
      <c r="H93" s="39" t="s">
        <v>151</v>
      </c>
      <c r="I93" s="41" t="s">
        <v>227</v>
      </c>
      <c r="J93" s="39" t="s">
        <v>151</v>
      </c>
      <c r="K93" s="41" t="s">
        <v>828</v>
      </c>
      <c r="L93" s="59" t="s">
        <v>4700</v>
      </c>
      <c r="M93" s="59"/>
      <c r="N93" s="59"/>
      <c r="O93" s="59"/>
    </row>
    <row r="94">
      <c r="A94" s="47" t="s">
        <v>146</v>
      </c>
      <c r="B94" s="39" t="s">
        <v>204</v>
      </c>
      <c r="C94" s="40">
        <v>1.0</v>
      </c>
      <c r="D94" s="39" t="s">
        <v>159</v>
      </c>
      <c r="E94" s="41" t="s">
        <v>19</v>
      </c>
      <c r="F94" s="39"/>
      <c r="G94" s="41" t="s">
        <v>148</v>
      </c>
      <c r="H94" s="70"/>
      <c r="I94" s="39" t="s">
        <v>227</v>
      </c>
      <c r="J94" s="41" t="s">
        <v>308</v>
      </c>
      <c r="K94" s="43"/>
      <c r="L94" s="59" t="s">
        <v>2315</v>
      </c>
      <c r="M94" s="59"/>
      <c r="N94" s="59"/>
      <c r="O94" s="59"/>
    </row>
    <row r="95">
      <c r="A95" s="47" t="s">
        <v>4617</v>
      </c>
      <c r="B95" s="39" t="s">
        <v>180</v>
      </c>
      <c r="C95" s="40">
        <v>1.0</v>
      </c>
      <c r="D95" s="39" t="s">
        <v>9</v>
      </c>
      <c r="E95" s="41" t="s">
        <v>9</v>
      </c>
      <c r="F95" s="39"/>
      <c r="G95" s="41" t="s">
        <v>148</v>
      </c>
      <c r="H95" s="70" t="s">
        <v>4701</v>
      </c>
      <c r="I95" s="39" t="s">
        <v>227</v>
      </c>
      <c r="J95" s="41" t="s">
        <v>165</v>
      </c>
      <c r="K95" s="43" t="s">
        <v>570</v>
      </c>
      <c r="L95" s="59" t="s">
        <v>4702</v>
      </c>
      <c r="M95" s="59"/>
      <c r="N95" s="59"/>
      <c r="O95" s="59"/>
    </row>
    <row r="96">
      <c r="A96" s="41" t="s">
        <v>146</v>
      </c>
      <c r="B96" s="39" t="s">
        <v>204</v>
      </c>
      <c r="C96" s="40">
        <v>1.0</v>
      </c>
      <c r="D96" s="39" t="s">
        <v>159</v>
      </c>
      <c r="E96" s="41" t="s">
        <v>19</v>
      </c>
      <c r="F96" s="39"/>
      <c r="G96" s="39" t="s">
        <v>148</v>
      </c>
      <c r="H96" s="41"/>
      <c r="I96" s="39" t="s">
        <v>227</v>
      </c>
      <c r="J96" s="41" t="s">
        <v>308</v>
      </c>
      <c r="K96" s="190"/>
      <c r="L96" s="59" t="s">
        <v>326</v>
      </c>
      <c r="M96" s="59"/>
      <c r="N96" s="59"/>
      <c r="O96" s="59"/>
    </row>
    <row r="97">
      <c r="A97" s="39" t="s">
        <v>4703</v>
      </c>
      <c r="B97" s="41" t="s">
        <v>180</v>
      </c>
      <c r="C97" s="48">
        <v>1.0</v>
      </c>
      <c r="D97" s="41" t="s">
        <v>9</v>
      </c>
      <c r="E97" s="39" t="s">
        <v>9</v>
      </c>
      <c r="F97" s="41"/>
      <c r="G97" s="39" t="s">
        <v>148</v>
      </c>
      <c r="H97" s="41" t="s">
        <v>4704</v>
      </c>
      <c r="I97" s="39">
        <v>6627268.0</v>
      </c>
      <c r="J97" s="41" t="s">
        <v>150</v>
      </c>
      <c r="K97" s="43" t="s">
        <v>799</v>
      </c>
      <c r="L97" s="59" t="s">
        <v>326</v>
      </c>
      <c r="M97" s="59"/>
      <c r="N97" s="59"/>
      <c r="O97" s="59"/>
    </row>
    <row r="98">
      <c r="A98" s="39" t="s">
        <v>146</v>
      </c>
      <c r="B98" s="39" t="s">
        <v>180</v>
      </c>
      <c r="C98" s="40">
        <v>1.0</v>
      </c>
      <c r="D98" s="39" t="s">
        <v>159</v>
      </c>
      <c r="E98" s="41" t="s">
        <v>11</v>
      </c>
      <c r="F98" s="39"/>
      <c r="G98" s="39" t="s">
        <v>148</v>
      </c>
      <c r="H98" s="58">
        <v>2.1285523020674E13</v>
      </c>
      <c r="I98" s="39" t="s">
        <v>227</v>
      </c>
      <c r="J98" s="41" t="s">
        <v>273</v>
      </c>
      <c r="K98" s="43" t="s">
        <v>336</v>
      </c>
      <c r="L98" s="59" t="s">
        <v>1268</v>
      </c>
      <c r="M98" s="59"/>
      <c r="N98" s="59"/>
      <c r="O98" s="59"/>
    </row>
    <row r="99">
      <c r="A99" s="39" t="s">
        <v>146</v>
      </c>
      <c r="B99" s="39" t="s">
        <v>180</v>
      </c>
      <c r="C99" s="40">
        <v>1.0</v>
      </c>
      <c r="D99" s="39" t="s">
        <v>159</v>
      </c>
      <c r="E99" s="41" t="s">
        <v>11</v>
      </c>
      <c r="F99" s="39"/>
      <c r="G99" s="39" t="s">
        <v>148</v>
      </c>
      <c r="H99" s="58">
        <v>2.1285523020437E13</v>
      </c>
      <c r="I99" s="39" t="s">
        <v>227</v>
      </c>
      <c r="J99" s="41" t="s">
        <v>273</v>
      </c>
      <c r="K99" s="43" t="s">
        <v>336</v>
      </c>
      <c r="L99" s="59" t="s">
        <v>1268</v>
      </c>
      <c r="M99" s="59"/>
      <c r="N99" s="59"/>
      <c r="O99" s="59"/>
    </row>
    <row r="100">
      <c r="A100" s="39" t="s">
        <v>146</v>
      </c>
      <c r="B100" s="39" t="s">
        <v>180</v>
      </c>
      <c r="C100" s="40">
        <v>1.0</v>
      </c>
      <c r="D100" s="39" t="s">
        <v>159</v>
      </c>
      <c r="E100" s="41" t="s">
        <v>11</v>
      </c>
      <c r="F100" s="39"/>
      <c r="G100" s="39" t="s">
        <v>148</v>
      </c>
      <c r="H100" s="58">
        <v>2.1285523020522E13</v>
      </c>
      <c r="I100" s="39" t="s">
        <v>227</v>
      </c>
      <c r="J100" s="41" t="s">
        <v>273</v>
      </c>
      <c r="K100" s="43" t="s">
        <v>336</v>
      </c>
      <c r="L100" s="59" t="s">
        <v>330</v>
      </c>
      <c r="M100" s="59"/>
      <c r="N100" s="59"/>
      <c r="O100" s="59"/>
    </row>
    <row r="101">
      <c r="A101" s="41" t="s">
        <v>146</v>
      </c>
      <c r="B101" s="39" t="s">
        <v>180</v>
      </c>
      <c r="C101" s="40">
        <v>1.0</v>
      </c>
      <c r="D101" s="39" t="s">
        <v>159</v>
      </c>
      <c r="E101" s="39" t="s">
        <v>11</v>
      </c>
      <c r="F101" s="102"/>
      <c r="G101" s="47" t="s">
        <v>148</v>
      </c>
      <c r="H101" s="39">
        <v>2.0239524200666E13</v>
      </c>
      <c r="I101" s="39" t="s">
        <v>227</v>
      </c>
      <c r="J101" s="39" t="s">
        <v>273</v>
      </c>
      <c r="K101" s="57" t="s">
        <v>331</v>
      </c>
      <c r="L101" s="59" t="s">
        <v>740</v>
      </c>
      <c r="M101" s="59"/>
      <c r="N101" s="59"/>
      <c r="O101" s="59"/>
    </row>
    <row r="102">
      <c r="A102" s="41" t="s">
        <v>146</v>
      </c>
      <c r="B102" s="39" t="s">
        <v>180</v>
      </c>
      <c r="C102" s="40">
        <v>1.0</v>
      </c>
      <c r="D102" s="39" t="s">
        <v>159</v>
      </c>
      <c r="E102" s="39" t="s">
        <v>11</v>
      </c>
      <c r="F102" s="102"/>
      <c r="G102" s="47" t="s">
        <v>148</v>
      </c>
      <c r="H102" s="39">
        <v>2.0239524200657E13</v>
      </c>
      <c r="I102" s="39" t="s">
        <v>227</v>
      </c>
      <c r="J102" s="39" t="s">
        <v>273</v>
      </c>
      <c r="K102" s="57" t="s">
        <v>331</v>
      </c>
      <c r="L102" s="59" t="s">
        <v>740</v>
      </c>
      <c r="M102" s="59"/>
      <c r="N102" s="59"/>
      <c r="O102" s="59"/>
    </row>
    <row r="103">
      <c r="A103" s="41" t="s">
        <v>146</v>
      </c>
      <c r="B103" s="39" t="s">
        <v>180</v>
      </c>
      <c r="C103" s="40">
        <v>1.0</v>
      </c>
      <c r="D103" s="39" t="s">
        <v>159</v>
      </c>
      <c r="E103" s="39" t="s">
        <v>11</v>
      </c>
      <c r="F103" s="102"/>
      <c r="G103" s="47" t="s">
        <v>148</v>
      </c>
      <c r="H103" s="39">
        <v>2.0239524200675E13</v>
      </c>
      <c r="I103" s="39" t="s">
        <v>227</v>
      </c>
      <c r="J103" s="39" t="s">
        <v>273</v>
      </c>
      <c r="K103" s="57" t="s">
        <v>331</v>
      </c>
      <c r="L103" s="59" t="s">
        <v>740</v>
      </c>
      <c r="M103" s="59"/>
      <c r="N103" s="59"/>
      <c r="O103" s="59"/>
    </row>
    <row r="104">
      <c r="A104" s="41" t="s">
        <v>146</v>
      </c>
      <c r="B104" s="39" t="s">
        <v>180</v>
      </c>
      <c r="C104" s="40">
        <v>1.0</v>
      </c>
      <c r="D104" s="39" t="s">
        <v>159</v>
      </c>
      <c r="E104" s="39" t="s">
        <v>12</v>
      </c>
      <c r="F104" s="102"/>
      <c r="G104" s="47" t="s">
        <v>148</v>
      </c>
      <c r="H104" s="58">
        <v>2.0077523801254E13</v>
      </c>
      <c r="I104" s="39" t="s">
        <v>227</v>
      </c>
      <c r="J104" s="55" t="s">
        <v>273</v>
      </c>
      <c r="K104" s="57" t="s">
        <v>334</v>
      </c>
      <c r="L104" s="242" t="s">
        <v>1572</v>
      </c>
      <c r="M104" s="176"/>
      <c r="N104" s="176"/>
      <c r="O104" s="176"/>
    </row>
    <row r="105">
      <c r="A105" s="39" t="s">
        <v>146</v>
      </c>
      <c r="B105" s="39" t="s">
        <v>180</v>
      </c>
      <c r="C105" s="40">
        <v>1.0</v>
      </c>
      <c r="D105" s="39" t="s">
        <v>159</v>
      </c>
      <c r="E105" s="41" t="s">
        <v>12</v>
      </c>
      <c r="F105" s="39"/>
      <c r="G105" s="39" t="s">
        <v>148</v>
      </c>
      <c r="H105" s="58">
        <v>2.1275520100807E13</v>
      </c>
      <c r="I105" s="39" t="s">
        <v>227</v>
      </c>
      <c r="J105" s="41" t="s">
        <v>273</v>
      </c>
      <c r="K105" s="43" t="s">
        <v>336</v>
      </c>
      <c r="L105" s="59" t="s">
        <v>1268</v>
      </c>
      <c r="M105" s="59"/>
      <c r="N105" s="59"/>
      <c r="O105" s="59"/>
    </row>
    <row r="106">
      <c r="A106" s="47" t="s">
        <v>146</v>
      </c>
      <c r="B106" s="39" t="s">
        <v>180</v>
      </c>
      <c r="C106" s="40">
        <v>1.0</v>
      </c>
      <c r="D106" s="39" t="s">
        <v>159</v>
      </c>
      <c r="E106" s="41" t="s">
        <v>14</v>
      </c>
      <c r="F106" s="39"/>
      <c r="G106" s="41" t="s">
        <v>148</v>
      </c>
      <c r="H106" s="70" t="s">
        <v>4705</v>
      </c>
      <c r="I106" s="39" t="s">
        <v>227</v>
      </c>
      <c r="J106" s="41" t="s">
        <v>273</v>
      </c>
      <c r="K106" s="43" t="s">
        <v>323</v>
      </c>
      <c r="L106" s="59" t="s">
        <v>740</v>
      </c>
      <c r="M106" s="59"/>
      <c r="N106" s="59"/>
      <c r="O106" s="59"/>
    </row>
    <row r="107">
      <c r="A107" s="39" t="s">
        <v>146</v>
      </c>
      <c r="B107" s="41" t="s">
        <v>315</v>
      </c>
      <c r="C107" s="48">
        <v>2.0</v>
      </c>
      <c r="D107" s="41" t="s">
        <v>159</v>
      </c>
      <c r="E107" s="39" t="s">
        <v>14</v>
      </c>
      <c r="F107" s="49"/>
      <c r="G107" s="39" t="s">
        <v>148</v>
      </c>
      <c r="H107" s="41" t="s">
        <v>4706</v>
      </c>
      <c r="I107" s="39">
        <v>6628335.0</v>
      </c>
      <c r="J107" s="41" t="s">
        <v>273</v>
      </c>
      <c r="K107" s="39" t="s">
        <v>274</v>
      </c>
      <c r="L107" s="59" t="s">
        <v>740</v>
      </c>
      <c r="M107" s="59"/>
      <c r="N107" s="59"/>
      <c r="O107" s="59"/>
    </row>
    <row r="108">
      <c r="A108" s="39" t="s">
        <v>146</v>
      </c>
      <c r="B108" s="41" t="s">
        <v>204</v>
      </c>
      <c r="C108" s="48">
        <v>1.0</v>
      </c>
      <c r="D108" s="41" t="s">
        <v>159</v>
      </c>
      <c r="E108" s="39" t="s">
        <v>20</v>
      </c>
      <c r="F108" s="49"/>
      <c r="G108" s="39" t="s">
        <v>148</v>
      </c>
      <c r="H108" s="41" t="s">
        <v>4707</v>
      </c>
      <c r="I108" s="39">
        <v>6626984.0</v>
      </c>
      <c r="J108" s="41" t="s">
        <v>212</v>
      </c>
      <c r="K108" s="43" t="s">
        <v>241</v>
      </c>
      <c r="L108" s="59" t="s">
        <v>1270</v>
      </c>
      <c r="M108" s="59"/>
      <c r="N108" s="59"/>
      <c r="O108" s="59"/>
    </row>
    <row r="109">
      <c r="A109" s="47" t="s">
        <v>4708</v>
      </c>
      <c r="B109" s="41" t="s">
        <v>180</v>
      </c>
      <c r="C109" s="48">
        <v>1.0</v>
      </c>
      <c r="D109" s="41" t="s">
        <v>154</v>
      </c>
      <c r="E109" s="39" t="s">
        <v>6</v>
      </c>
      <c r="F109" s="50" t="s">
        <v>155</v>
      </c>
      <c r="G109" s="41" t="s">
        <v>148</v>
      </c>
      <c r="H109" s="38" t="s">
        <v>4709</v>
      </c>
      <c r="I109" s="39" t="s">
        <v>227</v>
      </c>
      <c r="J109" s="41" t="s">
        <v>165</v>
      </c>
      <c r="K109" s="54" t="s">
        <v>178</v>
      </c>
      <c r="L109" s="59" t="s">
        <v>2325</v>
      </c>
      <c r="M109" s="59"/>
      <c r="N109" s="59"/>
      <c r="O109" s="59"/>
    </row>
    <row r="110">
      <c r="A110" s="74" t="s">
        <v>146</v>
      </c>
      <c r="B110" s="74" t="s">
        <v>204</v>
      </c>
      <c r="C110" s="75">
        <v>1.0</v>
      </c>
      <c r="D110" s="47" t="s">
        <v>159</v>
      </c>
      <c r="E110" s="41" t="s">
        <v>25</v>
      </c>
      <c r="F110" s="76"/>
      <c r="G110" s="39" t="s">
        <v>148</v>
      </c>
      <c r="H110" s="58">
        <v>2.2107523701758E13</v>
      </c>
      <c r="I110" s="60" t="s">
        <v>227</v>
      </c>
      <c r="J110" s="60" t="s">
        <v>273</v>
      </c>
      <c r="K110" s="53" t="s">
        <v>348</v>
      </c>
      <c r="L110" s="43" t="s">
        <v>1277</v>
      </c>
      <c r="M110" s="43"/>
      <c r="N110" s="43"/>
      <c r="O110" s="43"/>
    </row>
    <row r="111">
      <c r="A111" s="74" t="s">
        <v>146</v>
      </c>
      <c r="B111" s="74" t="s">
        <v>204</v>
      </c>
      <c r="C111" s="75">
        <v>1.0</v>
      </c>
      <c r="D111" s="47" t="s">
        <v>159</v>
      </c>
      <c r="E111" s="41" t="s">
        <v>25</v>
      </c>
      <c r="F111" s="76"/>
      <c r="G111" s="39" t="s">
        <v>148</v>
      </c>
      <c r="H111" s="58">
        <v>2.2107523701769E13</v>
      </c>
      <c r="I111" s="60" t="s">
        <v>227</v>
      </c>
      <c r="J111" s="60" t="s">
        <v>273</v>
      </c>
      <c r="K111" s="53" t="s">
        <v>348</v>
      </c>
      <c r="L111" s="43" t="s">
        <v>1277</v>
      </c>
      <c r="M111" s="43"/>
      <c r="N111" s="43"/>
      <c r="O111" s="43"/>
    </row>
    <row r="112">
      <c r="A112" s="74" t="s">
        <v>146</v>
      </c>
      <c r="B112" s="74" t="s">
        <v>204</v>
      </c>
      <c r="C112" s="75">
        <v>1.0</v>
      </c>
      <c r="D112" s="47" t="s">
        <v>159</v>
      </c>
      <c r="E112" s="41" t="s">
        <v>25</v>
      </c>
      <c r="F112" s="76"/>
      <c r="G112" s="39" t="s">
        <v>148</v>
      </c>
      <c r="H112" s="58">
        <v>2.2107523701699E13</v>
      </c>
      <c r="I112" s="60" t="s">
        <v>227</v>
      </c>
      <c r="J112" s="60" t="s">
        <v>273</v>
      </c>
      <c r="K112" s="53" t="s">
        <v>348</v>
      </c>
      <c r="L112" s="43" t="s">
        <v>1277</v>
      </c>
      <c r="M112" s="43"/>
      <c r="N112" s="43"/>
      <c r="O112" s="43"/>
    </row>
    <row r="113">
      <c r="A113" s="74" t="s">
        <v>146</v>
      </c>
      <c r="B113" s="74" t="s">
        <v>204</v>
      </c>
      <c r="C113" s="75">
        <v>1.0</v>
      </c>
      <c r="D113" s="47" t="s">
        <v>159</v>
      </c>
      <c r="E113" s="41" t="s">
        <v>25</v>
      </c>
      <c r="F113" s="76"/>
      <c r="G113" s="39" t="s">
        <v>148</v>
      </c>
      <c r="H113" s="58">
        <v>2.2062523703017E13</v>
      </c>
      <c r="I113" s="60" t="s">
        <v>227</v>
      </c>
      <c r="J113" s="60" t="s">
        <v>273</v>
      </c>
      <c r="K113" s="53" t="s">
        <v>348</v>
      </c>
      <c r="L113" s="43" t="s">
        <v>1277</v>
      </c>
      <c r="M113" s="43"/>
      <c r="N113" s="43"/>
      <c r="O113" s="43"/>
    </row>
    <row r="114">
      <c r="A114" s="74" t="s">
        <v>146</v>
      </c>
      <c r="B114" s="74" t="s">
        <v>204</v>
      </c>
      <c r="C114" s="75">
        <v>1.0</v>
      </c>
      <c r="D114" s="47" t="s">
        <v>159</v>
      </c>
      <c r="E114" s="41" t="s">
        <v>25</v>
      </c>
      <c r="F114" s="76"/>
      <c r="G114" s="39" t="s">
        <v>148</v>
      </c>
      <c r="H114" s="58">
        <v>2.2105523702145E13</v>
      </c>
      <c r="I114" s="60" t="s">
        <v>227</v>
      </c>
      <c r="J114" s="60" t="s">
        <v>273</v>
      </c>
      <c r="K114" s="53" t="s">
        <v>348</v>
      </c>
      <c r="L114" s="43" t="s">
        <v>1277</v>
      </c>
      <c r="M114" s="43"/>
      <c r="N114" s="43"/>
      <c r="O114" s="43"/>
    </row>
    <row r="115">
      <c r="A115" s="74" t="s">
        <v>146</v>
      </c>
      <c r="B115" s="74" t="s">
        <v>204</v>
      </c>
      <c r="C115" s="75">
        <v>1.0</v>
      </c>
      <c r="D115" s="47" t="s">
        <v>159</v>
      </c>
      <c r="E115" s="41" t="s">
        <v>25</v>
      </c>
      <c r="F115" s="76"/>
      <c r="G115" s="39" t="s">
        <v>148</v>
      </c>
      <c r="H115" s="58">
        <v>2.206352370506E13</v>
      </c>
      <c r="I115" s="60" t="s">
        <v>227</v>
      </c>
      <c r="J115" s="60" t="s">
        <v>273</v>
      </c>
      <c r="K115" s="53" t="s">
        <v>348</v>
      </c>
      <c r="L115" s="43" t="s">
        <v>1277</v>
      </c>
      <c r="M115" s="43"/>
      <c r="N115" s="43"/>
      <c r="O115" s="43"/>
    </row>
    <row r="116">
      <c r="A116" s="74" t="s">
        <v>146</v>
      </c>
      <c r="B116" s="74" t="s">
        <v>204</v>
      </c>
      <c r="C116" s="75">
        <v>1.0</v>
      </c>
      <c r="D116" s="47" t="s">
        <v>159</v>
      </c>
      <c r="E116" s="41" t="s">
        <v>25</v>
      </c>
      <c r="F116" s="76"/>
      <c r="G116" s="39" t="s">
        <v>148</v>
      </c>
      <c r="H116" s="58">
        <v>2.2106523709544E13</v>
      </c>
      <c r="I116" s="60" t="s">
        <v>227</v>
      </c>
      <c r="J116" s="60" t="s">
        <v>273</v>
      </c>
      <c r="K116" s="53" t="s">
        <v>348</v>
      </c>
      <c r="L116" s="43" t="s">
        <v>1277</v>
      </c>
      <c r="M116" s="43"/>
      <c r="N116" s="43"/>
      <c r="O116" s="43"/>
    </row>
    <row r="117">
      <c r="A117" s="74" t="s">
        <v>146</v>
      </c>
      <c r="B117" s="74" t="s">
        <v>306</v>
      </c>
      <c r="C117" s="75">
        <v>1.0</v>
      </c>
      <c r="D117" s="47" t="s">
        <v>159</v>
      </c>
      <c r="E117" s="41" t="s">
        <v>25</v>
      </c>
      <c r="F117" s="76"/>
      <c r="G117" s="39" t="s">
        <v>148</v>
      </c>
      <c r="H117" s="58">
        <v>2.2063523705324E13</v>
      </c>
      <c r="I117" s="60" t="s">
        <v>227</v>
      </c>
      <c r="J117" s="60" t="s">
        <v>273</v>
      </c>
      <c r="K117" s="53" t="s">
        <v>348</v>
      </c>
      <c r="L117" s="43" t="s">
        <v>1277</v>
      </c>
      <c r="M117" s="43"/>
      <c r="N117" s="43"/>
      <c r="O117" s="43"/>
    </row>
    <row r="118">
      <c r="A118" s="74" t="s">
        <v>146</v>
      </c>
      <c r="B118" s="74" t="s">
        <v>306</v>
      </c>
      <c r="C118" s="75">
        <v>1.0</v>
      </c>
      <c r="D118" s="47" t="s">
        <v>159</v>
      </c>
      <c r="E118" s="41" t="s">
        <v>25</v>
      </c>
      <c r="F118" s="76"/>
      <c r="G118" s="39" t="s">
        <v>148</v>
      </c>
      <c r="H118" s="58">
        <v>2.2086523705486E13</v>
      </c>
      <c r="I118" s="60" t="s">
        <v>227</v>
      </c>
      <c r="J118" s="60" t="s">
        <v>273</v>
      </c>
      <c r="K118" s="53" t="s">
        <v>348</v>
      </c>
      <c r="L118" s="43" t="s">
        <v>1277</v>
      </c>
      <c r="M118" s="43"/>
      <c r="N118" s="43"/>
      <c r="O118" s="43"/>
    </row>
    <row r="119">
      <c r="A119" s="74" t="s">
        <v>146</v>
      </c>
      <c r="B119" s="74" t="s">
        <v>306</v>
      </c>
      <c r="C119" s="75">
        <v>1.0</v>
      </c>
      <c r="D119" s="47" t="s">
        <v>159</v>
      </c>
      <c r="E119" s="41" t="s">
        <v>25</v>
      </c>
      <c r="F119" s="76"/>
      <c r="G119" s="39" t="s">
        <v>148</v>
      </c>
      <c r="H119" s="58">
        <v>2.210752370187E13</v>
      </c>
      <c r="I119" s="60" t="s">
        <v>227</v>
      </c>
      <c r="J119" s="60" t="s">
        <v>273</v>
      </c>
      <c r="K119" s="53" t="s">
        <v>348</v>
      </c>
      <c r="L119" s="43" t="s">
        <v>1277</v>
      </c>
      <c r="M119" s="43"/>
      <c r="N119" s="43"/>
      <c r="O119" s="43"/>
    </row>
    <row r="120">
      <c r="A120" s="47" t="s">
        <v>146</v>
      </c>
      <c r="B120" s="47" t="s">
        <v>180</v>
      </c>
      <c r="C120" s="103">
        <v>1.0</v>
      </c>
      <c r="D120" s="41" t="s">
        <v>159</v>
      </c>
      <c r="E120" s="39" t="s">
        <v>13</v>
      </c>
      <c r="F120" s="50"/>
      <c r="G120" s="47" t="s">
        <v>148</v>
      </c>
      <c r="H120" s="41">
        <v>1466050.0</v>
      </c>
      <c r="I120" s="39" t="s">
        <v>227</v>
      </c>
      <c r="J120" s="41" t="s">
        <v>795</v>
      </c>
      <c r="K120" s="43" t="s">
        <v>1340</v>
      </c>
      <c r="L120" s="59" t="s">
        <v>4710</v>
      </c>
      <c r="M120" s="59"/>
      <c r="N120" s="59"/>
      <c r="O120" s="59"/>
    </row>
    <row r="121">
      <c r="A121" s="38" t="s">
        <v>146</v>
      </c>
      <c r="B121" s="38" t="s">
        <v>180</v>
      </c>
      <c r="C121" s="48">
        <v>1.0</v>
      </c>
      <c r="D121" s="41" t="s">
        <v>159</v>
      </c>
      <c r="E121" s="39" t="s">
        <v>13</v>
      </c>
      <c r="F121" s="66"/>
      <c r="G121" s="67" t="s">
        <v>148</v>
      </c>
      <c r="H121" s="58" t="s">
        <v>4711</v>
      </c>
      <c r="I121" s="39" t="s">
        <v>227</v>
      </c>
      <c r="J121" s="47" t="s">
        <v>273</v>
      </c>
      <c r="K121" s="65" t="s">
        <v>528</v>
      </c>
      <c r="L121" s="109" t="s">
        <v>529</v>
      </c>
      <c r="M121" s="109"/>
      <c r="N121" s="109"/>
      <c r="O121" s="109"/>
    </row>
    <row r="122">
      <c r="A122" s="39" t="s">
        <v>4712</v>
      </c>
      <c r="B122" s="41" t="s">
        <v>4713</v>
      </c>
      <c r="C122" s="48">
        <v>1.0</v>
      </c>
      <c r="D122" s="41" t="s">
        <v>154</v>
      </c>
      <c r="E122" s="39" t="s">
        <v>7</v>
      </c>
      <c r="F122" s="41" t="s">
        <v>155</v>
      </c>
      <c r="G122" s="39" t="s">
        <v>148</v>
      </c>
      <c r="H122" s="41" t="s">
        <v>4714</v>
      </c>
      <c r="I122" s="39" t="s">
        <v>227</v>
      </c>
      <c r="J122" s="41" t="s">
        <v>165</v>
      </c>
      <c r="K122" s="70" t="s">
        <v>320</v>
      </c>
      <c r="L122" s="65" t="s">
        <v>4715</v>
      </c>
      <c r="M122" s="43"/>
      <c r="N122" s="39" t="s">
        <v>158</v>
      </c>
      <c r="O122" s="39" t="s">
        <v>247</v>
      </c>
    </row>
    <row r="123">
      <c r="A123" s="41" t="s">
        <v>146</v>
      </c>
      <c r="B123" s="39" t="s">
        <v>315</v>
      </c>
      <c r="C123" s="40">
        <v>1.0</v>
      </c>
      <c r="D123" s="39" t="s">
        <v>159</v>
      </c>
      <c r="E123" s="41" t="s">
        <v>24</v>
      </c>
      <c r="F123" s="39"/>
      <c r="G123" s="47" t="s">
        <v>148</v>
      </c>
      <c r="H123" s="39" t="s">
        <v>4716</v>
      </c>
      <c r="I123" s="41" t="s">
        <v>227</v>
      </c>
      <c r="J123" s="38" t="s">
        <v>350</v>
      </c>
      <c r="K123" s="57" t="s">
        <v>351</v>
      </c>
      <c r="L123" s="59" t="s">
        <v>1827</v>
      </c>
      <c r="M123" s="59"/>
      <c r="N123" s="59"/>
      <c r="O123" s="59"/>
    </row>
    <row r="124">
      <c r="A124" s="41" t="s">
        <v>146</v>
      </c>
      <c r="B124" s="39" t="s">
        <v>315</v>
      </c>
      <c r="C124" s="40">
        <v>1.0</v>
      </c>
      <c r="D124" s="39" t="s">
        <v>159</v>
      </c>
      <c r="E124" s="41" t="s">
        <v>17</v>
      </c>
      <c r="F124" s="39"/>
      <c r="G124" s="47" t="s">
        <v>148</v>
      </c>
      <c r="H124" s="39" t="s">
        <v>4717</v>
      </c>
      <c r="I124" s="41" t="s">
        <v>227</v>
      </c>
      <c r="J124" s="38" t="s">
        <v>354</v>
      </c>
      <c r="K124" s="54" t="s">
        <v>355</v>
      </c>
      <c r="L124" s="59" t="s">
        <v>1827</v>
      </c>
      <c r="M124" s="59"/>
      <c r="N124" s="59"/>
      <c r="O124" s="59"/>
    </row>
    <row r="125">
      <c r="A125" s="41" t="s">
        <v>146</v>
      </c>
      <c r="B125" s="39" t="s">
        <v>547</v>
      </c>
      <c r="C125" s="40">
        <v>1.0</v>
      </c>
      <c r="D125" s="39" t="s">
        <v>159</v>
      </c>
      <c r="E125" s="41" t="s">
        <v>17</v>
      </c>
      <c r="F125" s="39"/>
      <c r="G125" s="47" t="s">
        <v>148</v>
      </c>
      <c r="H125" s="58" t="s">
        <v>4718</v>
      </c>
      <c r="I125" s="39" t="s">
        <v>227</v>
      </c>
      <c r="J125" s="41" t="s">
        <v>273</v>
      </c>
      <c r="K125" s="43" t="s">
        <v>373</v>
      </c>
      <c r="L125" s="59" t="s">
        <v>936</v>
      </c>
      <c r="M125" s="59"/>
      <c r="N125" s="39"/>
      <c r="O125" s="39"/>
    </row>
    <row r="126">
      <c r="A126" s="41" t="s">
        <v>4719</v>
      </c>
      <c r="B126" s="39" t="s">
        <v>547</v>
      </c>
      <c r="C126" s="40">
        <v>1.0</v>
      </c>
      <c r="D126" s="39" t="s">
        <v>154</v>
      </c>
      <c r="E126" s="41" t="s">
        <v>7</v>
      </c>
      <c r="F126" s="39" t="s">
        <v>155</v>
      </c>
      <c r="G126" s="47" t="s">
        <v>148</v>
      </c>
      <c r="H126" s="58" t="s">
        <v>4720</v>
      </c>
      <c r="I126" s="39" t="s">
        <v>227</v>
      </c>
      <c r="J126" s="41" t="s">
        <v>165</v>
      </c>
      <c r="K126" s="43" t="s">
        <v>320</v>
      </c>
      <c r="L126" s="59" t="s">
        <v>4721</v>
      </c>
      <c r="M126" s="59"/>
      <c r="N126" s="39"/>
      <c r="O126" s="39"/>
    </row>
    <row r="127">
      <c r="A127" s="39" t="s">
        <v>4722</v>
      </c>
      <c r="B127" s="41" t="s">
        <v>180</v>
      </c>
      <c r="C127" s="48">
        <v>1.0</v>
      </c>
      <c r="D127" s="41" t="s">
        <v>154</v>
      </c>
      <c r="E127" s="39" t="s">
        <v>7</v>
      </c>
      <c r="F127" s="41" t="s">
        <v>155</v>
      </c>
      <c r="G127" s="39" t="s">
        <v>148</v>
      </c>
      <c r="H127" s="281" t="s">
        <v>4723</v>
      </c>
      <c r="I127" s="39" t="s">
        <v>227</v>
      </c>
      <c r="J127" s="41" t="s">
        <v>165</v>
      </c>
      <c r="K127" s="39" t="s">
        <v>753</v>
      </c>
      <c r="L127" s="59" t="s">
        <v>4724</v>
      </c>
      <c r="M127" s="59"/>
      <c r="N127" s="39"/>
      <c r="O127" s="39"/>
    </row>
    <row r="128">
      <c r="A128" s="72" t="s">
        <v>4196</v>
      </c>
      <c r="B128" s="39" t="s">
        <v>252</v>
      </c>
      <c r="C128" s="40">
        <v>1.0</v>
      </c>
      <c r="D128" s="39" t="s">
        <v>154</v>
      </c>
      <c r="E128" s="39" t="s">
        <v>7</v>
      </c>
      <c r="F128" s="41" t="s">
        <v>155</v>
      </c>
      <c r="G128" s="39" t="s">
        <v>148</v>
      </c>
      <c r="H128" s="39" t="s">
        <v>4725</v>
      </c>
      <c r="I128" s="38" t="s">
        <v>227</v>
      </c>
      <c r="J128" s="39" t="s">
        <v>165</v>
      </c>
      <c r="K128" s="41" t="s">
        <v>245</v>
      </c>
      <c r="L128" s="43" t="s">
        <v>4726</v>
      </c>
      <c r="M128" s="59"/>
      <c r="N128" s="39"/>
      <c r="O128" s="39"/>
    </row>
    <row r="129">
      <c r="A129" s="214"/>
      <c r="B129" s="86"/>
      <c r="C129" s="243"/>
      <c r="D129" s="86"/>
      <c r="E129" s="86"/>
      <c r="F129" s="112"/>
      <c r="G129" s="88"/>
      <c r="H129" s="86"/>
      <c r="I129" s="86"/>
      <c r="J129" s="86"/>
      <c r="K129" s="86"/>
      <c r="L129" s="113"/>
      <c r="M129" s="114"/>
      <c r="N129" s="114"/>
      <c r="O129" s="114"/>
    </row>
    <row r="130">
      <c r="A130" s="89"/>
      <c r="B130" s="62"/>
      <c r="C130" s="90"/>
      <c r="D130" s="62"/>
      <c r="E130" s="62"/>
      <c r="F130" s="62"/>
      <c r="G130" s="62"/>
      <c r="H130" s="62"/>
      <c r="I130" s="62"/>
      <c r="J130" s="116"/>
      <c r="K130" s="62"/>
      <c r="L130" s="91"/>
      <c r="M130" s="62"/>
      <c r="N130" s="62"/>
      <c r="O130" s="62"/>
    </row>
    <row r="131">
      <c r="A131" s="89" t="s">
        <v>154</v>
      </c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53" t="s">
        <v>6</v>
      </c>
      <c r="B132" s="62">
        <f t="shared" ref="B132:B134" si="1">COUNTIF($E$2:$E$129,A132)</f>
        <v>16</v>
      </c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53" t="s">
        <v>7</v>
      </c>
      <c r="B133" s="62">
        <f t="shared" si="1"/>
        <v>6</v>
      </c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53" t="s">
        <v>8</v>
      </c>
      <c r="B134" s="62">
        <f t="shared" si="1"/>
        <v>5</v>
      </c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89" t="s">
        <v>9</v>
      </c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53" t="s">
        <v>9</v>
      </c>
      <c r="B136" s="62">
        <f t="shared" ref="B136:B137" si="2">COUNTIF($E$2:$E$129,A136)</f>
        <v>21</v>
      </c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53" t="s">
        <v>10</v>
      </c>
      <c r="B137" s="62">
        <f t="shared" si="2"/>
        <v>0</v>
      </c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89" t="s">
        <v>393</v>
      </c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53" t="s">
        <v>11</v>
      </c>
      <c r="B139" s="62">
        <f t="shared" ref="B139:B153" si="3">COUNTIF($E$2:$E$129,A139)</f>
        <v>6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53" t="s">
        <v>12</v>
      </c>
      <c r="B140" s="62">
        <f t="shared" si="3"/>
        <v>2</v>
      </c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58" t="s">
        <v>13</v>
      </c>
      <c r="B141" s="62">
        <f t="shared" si="3"/>
        <v>3</v>
      </c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53" t="s">
        <v>14</v>
      </c>
      <c r="B142" s="62">
        <f t="shared" si="3"/>
        <v>2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53" t="s">
        <v>16</v>
      </c>
      <c r="B143" s="62">
        <f t="shared" si="3"/>
        <v>0</v>
      </c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53" t="s">
        <v>17</v>
      </c>
      <c r="B144" s="62">
        <f t="shared" si="3"/>
        <v>8</v>
      </c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53" t="s">
        <v>19</v>
      </c>
      <c r="B145" s="62">
        <f t="shared" si="3"/>
        <v>16</v>
      </c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53" t="s">
        <v>20</v>
      </c>
      <c r="B146" s="62">
        <f t="shared" si="3"/>
        <v>10</v>
      </c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53" t="s">
        <v>21</v>
      </c>
      <c r="B147" s="62">
        <f t="shared" si="3"/>
        <v>4</v>
      </c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53" t="s">
        <v>22</v>
      </c>
      <c r="B148" s="62">
        <f t="shared" si="3"/>
        <v>7</v>
      </c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53" t="s">
        <v>23</v>
      </c>
      <c r="B149" s="62">
        <f t="shared" si="3"/>
        <v>0</v>
      </c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53" t="s">
        <v>24</v>
      </c>
      <c r="B150" s="62">
        <f t="shared" si="3"/>
        <v>1</v>
      </c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53" t="s">
        <v>25</v>
      </c>
      <c r="B151" s="62">
        <f t="shared" si="3"/>
        <v>10</v>
      </c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53" t="s">
        <v>26</v>
      </c>
      <c r="B152" s="62">
        <f t="shared" si="3"/>
        <v>3</v>
      </c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53" t="s">
        <v>28</v>
      </c>
      <c r="B153" s="62">
        <f t="shared" si="3"/>
        <v>0</v>
      </c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89" t="s">
        <v>394</v>
      </c>
      <c r="B154" s="93">
        <f>SUM(B132:B153)</f>
        <v>120</v>
      </c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89" t="s">
        <v>6</v>
      </c>
      <c r="B156" s="62"/>
      <c r="C156" s="94" t="s">
        <v>394</v>
      </c>
      <c r="D156" s="94"/>
      <c r="E156" s="94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95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53" t="s">
        <v>3540</v>
      </c>
      <c r="B158" s="53" t="s">
        <v>4638</v>
      </c>
      <c r="C158" s="117">
        <f t="shared" ref="C158:C163" si="4">COUNTIF($K$2:$K$244,B158)</f>
        <v>7</v>
      </c>
      <c r="D158" s="92"/>
      <c r="E158" s="9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53" t="s">
        <v>150</v>
      </c>
      <c r="B159" s="53" t="s">
        <v>1626</v>
      </c>
      <c r="C159" s="117">
        <f t="shared" si="4"/>
        <v>1</v>
      </c>
      <c r="D159" s="92"/>
      <c r="E159" s="9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53" t="s">
        <v>150</v>
      </c>
      <c r="B160" s="96" t="s">
        <v>157</v>
      </c>
      <c r="C160" s="117">
        <f t="shared" si="4"/>
        <v>2</v>
      </c>
      <c r="D160" s="92"/>
      <c r="E160" s="9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53" t="s">
        <v>308</v>
      </c>
      <c r="B161" s="53" t="s">
        <v>308</v>
      </c>
      <c r="C161" s="117">
        <f t="shared" si="4"/>
        <v>1</v>
      </c>
      <c r="D161" s="92"/>
      <c r="E161" s="9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 t="s">
        <v>165</v>
      </c>
      <c r="B162" s="96" t="s">
        <v>166</v>
      </c>
      <c r="C162" s="117">
        <f t="shared" si="4"/>
        <v>4</v>
      </c>
      <c r="D162" s="92"/>
      <c r="E162" s="9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 t="s">
        <v>165</v>
      </c>
      <c r="B163" s="53" t="s">
        <v>178</v>
      </c>
      <c r="C163" s="117">
        <f t="shared" si="4"/>
        <v>1</v>
      </c>
      <c r="D163" s="92"/>
      <c r="E163" s="9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97"/>
      <c r="B164" s="62"/>
      <c r="C164" s="90"/>
      <c r="D164" s="90"/>
      <c r="E164" s="90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89" t="s">
        <v>7</v>
      </c>
      <c r="B165" s="62"/>
      <c r="C165" s="90"/>
      <c r="D165" s="90"/>
      <c r="E165" s="90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90"/>
      <c r="E166" s="90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 t="s">
        <v>165</v>
      </c>
      <c r="B167" s="55" t="s">
        <v>320</v>
      </c>
      <c r="C167" s="90">
        <f t="shared" ref="C167:C170" si="5">COUNTIF($K$2:$K$174,B167)</f>
        <v>2</v>
      </c>
      <c r="D167" s="92"/>
      <c r="E167" s="9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96" t="s">
        <v>165</v>
      </c>
      <c r="B168" s="96" t="s">
        <v>736</v>
      </c>
      <c r="C168" s="90">
        <f t="shared" si="5"/>
        <v>0</v>
      </c>
      <c r="D168" s="90"/>
      <c r="E168" s="90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 t="s">
        <v>165</v>
      </c>
      <c r="B169" s="53" t="s">
        <v>245</v>
      </c>
      <c r="C169" s="90">
        <f t="shared" si="5"/>
        <v>2</v>
      </c>
      <c r="D169" s="92"/>
      <c r="E169" s="9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 t="s">
        <v>165</v>
      </c>
      <c r="B170" s="55" t="s">
        <v>262</v>
      </c>
      <c r="C170" s="90">
        <f t="shared" si="5"/>
        <v>1</v>
      </c>
      <c r="D170" s="90"/>
      <c r="E170" s="90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55"/>
      <c r="C171" s="90"/>
      <c r="D171" s="92"/>
      <c r="E171" s="9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96"/>
      <c r="B172" s="96"/>
      <c r="C172" s="90"/>
      <c r="D172" s="92"/>
      <c r="E172" s="9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</sheetData>
  <autoFilter ref="$A$1:$O$128"/>
  <dataValidations>
    <dataValidation type="list" allowBlank="1" sqref="B93 B128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128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23 F27:F37 F39:F88 F90:F91 F93:F108 F122:F126 F129">
      <formula1>"LINUX CENTOS,LINUX FEDORA,LINUX UBUNTU,NO APLICA,OTRO,WINDOWS XP,WINDOWS 7,WINDOWS 10,"</formula1>
    </dataValidation>
    <dataValidation type="list" allowBlank="1" sqref="B59:B60 B92 B94:B100 B105:B106 B108:B109 B120:B122 B125:B127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93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J127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129">
      <formula1>"INACTIVO,OPERATIVO"</formula1>
    </dataValidation>
    <dataValidation type="list" allowBlank="1" sqref="J58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90 J123:J124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J36:J37 J39 J54 J107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69 D70:E72 D73:D129">
      <formula1>"COMPUTADOR,MONITOR,PERIFÉRICO"</formula1>
    </dataValidation>
    <dataValidation type="list" allowBlank="1" sqref="J24:J26">
      <formula1>"AOC,BENQ,BIXOLON,CLIO,DATALOGIC,DATAMAX O´NEIL,DELL,EPSON,FUSION,HONEYWELL,HP,KRONOS,KYOCERA,LENOVO,LG,IBM,MOTOROLA,NO VISIBLE,OKI DATA,PROXIMA,PHILCO,SAMSUNG,SPEKTRA,SYMBOL,VIEWSONIC,ZEBRA,3NSTAR,"</formula1>
    </dataValidation>
    <dataValidation type="list" allowBlank="1" sqref="J40 J42 J52 J59:J60 J92 J94:J100 J105:J106 J108:J109 J120:J121 J125:J12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2:B23 B27:B35 B43:B53 B55:B57 B61:B89 B91 B101:B104 B129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69 E73:E88 E90:E92 E94:E12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24:F26 F89 F92 F109 F120:F121">
      <formula1>"WINDOWS XP,WINDOWS 7,WINDOWS 10,NO APLICA,OTRO"</formula1>
    </dataValidation>
    <dataValidation type="list" allowBlank="1" sqref="J38 J122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38 F110:F119 F127:F128">
      <formula1>"LINUX FEDORA,NO APLICA,OTRO,WINDOWS XP,WINDOWS 7,WINDOWS 10,"</formula1>
    </dataValidation>
    <dataValidation type="list" allowBlank="1" sqref="J110:J119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24:B26 B36:B42 B54 B90 B107 B123:B124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89 E93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J2:J23 J27:J35 J41 J43:J48 J53 J55:J57 J61:J89 J91 J101:J103 J129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58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B110:B119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8.38"/>
    <col customWidth="1" min="14" max="14" width="18.88"/>
    <col customWidth="1" min="15" max="15" width="16.25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98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4727</v>
      </c>
      <c r="B2" s="39" t="s">
        <v>751</v>
      </c>
      <c r="C2" s="40">
        <v>1.0</v>
      </c>
      <c r="D2" s="39" t="s">
        <v>9</v>
      </c>
      <c r="E2" s="41" t="s">
        <v>9</v>
      </c>
      <c r="F2" s="52"/>
      <c r="G2" s="41" t="s">
        <v>148</v>
      </c>
      <c r="H2" s="39" t="s">
        <v>4728</v>
      </c>
      <c r="I2" s="41">
        <v>6625941.0</v>
      </c>
      <c r="J2" s="39" t="s">
        <v>168</v>
      </c>
      <c r="K2" s="41" t="s">
        <v>4729</v>
      </c>
      <c r="L2" s="101"/>
      <c r="M2" s="52"/>
      <c r="N2" s="52"/>
      <c r="O2" s="52"/>
    </row>
    <row r="3">
      <c r="A3" s="41" t="s">
        <v>4727</v>
      </c>
      <c r="B3" s="39" t="s">
        <v>751</v>
      </c>
      <c r="C3" s="40">
        <v>1.0</v>
      </c>
      <c r="D3" s="39" t="s">
        <v>154</v>
      </c>
      <c r="E3" s="41" t="s">
        <v>6</v>
      </c>
      <c r="F3" s="39" t="s">
        <v>155</v>
      </c>
      <c r="G3" s="41" t="s">
        <v>148</v>
      </c>
      <c r="H3" s="39" t="s">
        <v>4730</v>
      </c>
      <c r="I3" s="41">
        <v>6625942.0</v>
      </c>
      <c r="J3" s="39" t="s">
        <v>165</v>
      </c>
      <c r="K3" s="41" t="s">
        <v>166</v>
      </c>
      <c r="L3" s="101"/>
      <c r="M3" s="52"/>
      <c r="N3" s="52"/>
      <c r="O3" s="52"/>
    </row>
    <row r="4">
      <c r="A4" s="41" t="s">
        <v>2766</v>
      </c>
      <c r="B4" s="39" t="s">
        <v>204</v>
      </c>
      <c r="C4" s="40">
        <v>1.0</v>
      </c>
      <c r="D4" s="39" t="s">
        <v>159</v>
      </c>
      <c r="E4" s="41" t="s">
        <v>20</v>
      </c>
      <c r="F4" s="52"/>
      <c r="G4" s="41" t="s">
        <v>148</v>
      </c>
      <c r="H4" s="39" t="s">
        <v>4731</v>
      </c>
      <c r="I4" s="41">
        <v>6625931.0</v>
      </c>
      <c r="J4" s="39" t="s">
        <v>212</v>
      </c>
      <c r="K4" s="41" t="s">
        <v>809</v>
      </c>
      <c r="L4" s="101"/>
      <c r="M4" s="52"/>
      <c r="N4" s="52"/>
      <c r="O4" s="52"/>
    </row>
    <row r="5">
      <c r="A5" s="41" t="s">
        <v>2766</v>
      </c>
      <c r="B5" s="39" t="s">
        <v>204</v>
      </c>
      <c r="C5" s="40">
        <v>1.0</v>
      </c>
      <c r="D5" s="39" t="s">
        <v>159</v>
      </c>
      <c r="E5" s="41" t="s">
        <v>21</v>
      </c>
      <c r="F5" s="52"/>
      <c r="G5" s="41" t="s">
        <v>148</v>
      </c>
      <c r="H5" s="39" t="s">
        <v>4732</v>
      </c>
      <c r="I5" s="41">
        <v>6625929.0</v>
      </c>
      <c r="J5" s="39" t="s">
        <v>192</v>
      </c>
      <c r="K5" s="41" t="s">
        <v>1685</v>
      </c>
      <c r="L5" s="101"/>
      <c r="M5" s="52"/>
      <c r="N5" s="52"/>
      <c r="O5" s="52"/>
    </row>
    <row r="6">
      <c r="A6" s="41" t="s">
        <v>2766</v>
      </c>
      <c r="B6" s="39" t="s">
        <v>204</v>
      </c>
      <c r="C6" s="40">
        <v>1.0</v>
      </c>
      <c r="D6" s="39" t="s">
        <v>159</v>
      </c>
      <c r="E6" s="41" t="s">
        <v>19</v>
      </c>
      <c r="F6" s="52"/>
      <c r="G6" s="41" t="s">
        <v>148</v>
      </c>
      <c r="H6" s="39" t="s">
        <v>151</v>
      </c>
      <c r="I6" s="41">
        <v>6625933.0</v>
      </c>
      <c r="J6" s="39" t="s">
        <v>151</v>
      </c>
      <c r="K6" s="41"/>
      <c r="L6" s="101"/>
      <c r="M6" s="52"/>
      <c r="N6" s="52"/>
      <c r="O6" s="52"/>
    </row>
    <row r="7">
      <c r="A7" s="41" t="s">
        <v>4733</v>
      </c>
      <c r="B7" s="39" t="s">
        <v>419</v>
      </c>
      <c r="C7" s="40">
        <v>1.0</v>
      </c>
      <c r="D7" s="39" t="s">
        <v>9</v>
      </c>
      <c r="E7" s="41" t="s">
        <v>9</v>
      </c>
      <c r="F7" s="52"/>
      <c r="G7" s="41" t="s">
        <v>148</v>
      </c>
      <c r="H7" s="39" t="s">
        <v>4734</v>
      </c>
      <c r="I7" s="41">
        <v>6625890.0</v>
      </c>
      <c r="J7" s="39" t="s">
        <v>381</v>
      </c>
      <c r="K7" s="282" t="s">
        <v>1051</v>
      </c>
      <c r="L7" s="101"/>
      <c r="M7" s="52"/>
      <c r="N7" s="52"/>
      <c r="O7" s="52"/>
    </row>
    <row r="8">
      <c r="A8" s="41" t="s">
        <v>4733</v>
      </c>
      <c r="B8" s="39" t="s">
        <v>419</v>
      </c>
      <c r="C8" s="40">
        <v>1.0</v>
      </c>
      <c r="D8" s="39" t="s">
        <v>154</v>
      </c>
      <c r="E8" s="41" t="s">
        <v>6</v>
      </c>
      <c r="F8" s="39" t="s">
        <v>155</v>
      </c>
      <c r="G8" s="41" t="s">
        <v>148</v>
      </c>
      <c r="H8" s="39" t="s">
        <v>4735</v>
      </c>
      <c r="I8" s="41">
        <v>6625891.0</v>
      </c>
      <c r="J8" s="39" t="s">
        <v>165</v>
      </c>
      <c r="K8" s="41" t="s">
        <v>166</v>
      </c>
      <c r="L8" s="101"/>
      <c r="M8" s="52"/>
      <c r="N8" s="52"/>
      <c r="O8" s="52"/>
    </row>
    <row r="9">
      <c r="A9" s="41" t="s">
        <v>2766</v>
      </c>
      <c r="B9" s="39" t="s">
        <v>204</v>
      </c>
      <c r="C9" s="40">
        <v>1.0</v>
      </c>
      <c r="D9" s="39" t="s">
        <v>154</v>
      </c>
      <c r="E9" s="41" t="s">
        <v>8</v>
      </c>
      <c r="F9" s="39" t="s">
        <v>1799</v>
      </c>
      <c r="G9" s="41" t="s">
        <v>148</v>
      </c>
      <c r="H9" s="39" t="s">
        <v>151</v>
      </c>
      <c r="I9" s="41">
        <v>6625926.0</v>
      </c>
      <c r="J9" s="39" t="s">
        <v>206</v>
      </c>
      <c r="K9" s="41" t="s">
        <v>410</v>
      </c>
      <c r="L9" s="101"/>
      <c r="M9" s="52"/>
      <c r="N9" s="52"/>
      <c r="O9" s="52"/>
    </row>
    <row r="10">
      <c r="A10" s="41" t="s">
        <v>2766</v>
      </c>
      <c r="B10" s="39" t="s">
        <v>204</v>
      </c>
      <c r="C10" s="40">
        <v>1.0</v>
      </c>
      <c r="D10" s="39" t="s">
        <v>159</v>
      </c>
      <c r="E10" s="41" t="s">
        <v>22</v>
      </c>
      <c r="F10" s="52"/>
      <c r="G10" s="41" t="s">
        <v>148</v>
      </c>
      <c r="H10" s="39" t="s">
        <v>4736</v>
      </c>
      <c r="I10" s="41">
        <v>6625922.0</v>
      </c>
      <c r="J10" s="39" t="s">
        <v>206</v>
      </c>
      <c r="K10" s="41" t="s">
        <v>1508</v>
      </c>
      <c r="L10" s="101"/>
      <c r="M10" s="52"/>
      <c r="N10" s="52"/>
      <c r="O10" s="52"/>
    </row>
    <row r="11">
      <c r="A11" s="41" t="s">
        <v>2766</v>
      </c>
      <c r="B11" s="39" t="s">
        <v>204</v>
      </c>
      <c r="C11" s="40">
        <v>1.0</v>
      </c>
      <c r="D11" s="39" t="s">
        <v>159</v>
      </c>
      <c r="E11" s="41" t="s">
        <v>21</v>
      </c>
      <c r="F11" s="52"/>
      <c r="G11" s="41" t="s">
        <v>148</v>
      </c>
      <c r="H11" s="39" t="s">
        <v>308</v>
      </c>
      <c r="I11" s="41">
        <v>6625923.0</v>
      </c>
      <c r="J11" s="39" t="s">
        <v>192</v>
      </c>
      <c r="K11" s="41"/>
      <c r="L11" s="101"/>
      <c r="M11" s="52"/>
      <c r="N11" s="52"/>
      <c r="O11" s="52"/>
    </row>
    <row r="12">
      <c r="A12" s="41" t="s">
        <v>2766</v>
      </c>
      <c r="B12" s="39" t="s">
        <v>204</v>
      </c>
      <c r="C12" s="40">
        <v>1.0</v>
      </c>
      <c r="D12" s="39" t="s">
        <v>159</v>
      </c>
      <c r="E12" s="41" t="s">
        <v>20</v>
      </c>
      <c r="F12" s="52"/>
      <c r="G12" s="41" t="s">
        <v>148</v>
      </c>
      <c r="H12" s="39" t="s">
        <v>4737</v>
      </c>
      <c r="I12" s="41">
        <v>6625924.0</v>
      </c>
      <c r="J12" s="39" t="s">
        <v>212</v>
      </c>
      <c r="K12" s="41" t="s">
        <v>809</v>
      </c>
      <c r="L12" s="101"/>
      <c r="M12" s="52"/>
      <c r="N12" s="52"/>
      <c r="O12" s="52"/>
    </row>
    <row r="13">
      <c r="A13" s="41" t="s">
        <v>2766</v>
      </c>
      <c r="B13" s="39" t="s">
        <v>204</v>
      </c>
      <c r="C13" s="40">
        <v>1.0</v>
      </c>
      <c r="D13" s="39" t="s">
        <v>159</v>
      </c>
      <c r="E13" s="41" t="s">
        <v>19</v>
      </c>
      <c r="F13" s="52"/>
      <c r="G13" s="41" t="s">
        <v>148</v>
      </c>
      <c r="H13" s="39" t="s">
        <v>151</v>
      </c>
      <c r="I13" s="41">
        <v>6625927.0</v>
      </c>
      <c r="J13" s="39" t="s">
        <v>151</v>
      </c>
      <c r="K13" s="41"/>
      <c r="L13" s="43"/>
      <c r="M13" s="39"/>
      <c r="N13" s="39"/>
      <c r="O13" s="39"/>
    </row>
    <row r="14">
      <c r="A14" s="41" t="s">
        <v>2766</v>
      </c>
      <c r="B14" s="39" t="s">
        <v>204</v>
      </c>
      <c r="C14" s="40">
        <v>1.0</v>
      </c>
      <c r="D14" s="39" t="s">
        <v>9</v>
      </c>
      <c r="E14" s="41" t="s">
        <v>9</v>
      </c>
      <c r="F14" s="52"/>
      <c r="G14" s="41" t="s">
        <v>148</v>
      </c>
      <c r="H14" s="39" t="s">
        <v>4738</v>
      </c>
      <c r="I14" s="41">
        <v>6625955.0</v>
      </c>
      <c r="J14" s="39" t="s">
        <v>165</v>
      </c>
      <c r="K14" s="41" t="s">
        <v>405</v>
      </c>
      <c r="L14" s="101"/>
      <c r="M14" s="52"/>
      <c r="N14" s="52"/>
      <c r="O14" s="52"/>
    </row>
    <row r="15">
      <c r="A15" s="41" t="s">
        <v>2766</v>
      </c>
      <c r="B15" s="39" t="s">
        <v>204</v>
      </c>
      <c r="C15" s="40">
        <v>1.0</v>
      </c>
      <c r="D15" s="39" t="s">
        <v>154</v>
      </c>
      <c r="E15" s="41" t="s">
        <v>8</v>
      </c>
      <c r="F15" s="39" t="s">
        <v>1799</v>
      </c>
      <c r="G15" s="41" t="s">
        <v>148</v>
      </c>
      <c r="H15" s="39" t="s">
        <v>4739</v>
      </c>
      <c r="I15" s="41">
        <v>6625956.0</v>
      </c>
      <c r="J15" s="39" t="s">
        <v>206</v>
      </c>
      <c r="K15" s="41" t="s">
        <v>410</v>
      </c>
      <c r="L15" s="101"/>
      <c r="M15" s="52"/>
      <c r="N15" s="52"/>
      <c r="O15" s="52"/>
    </row>
    <row r="16">
      <c r="A16" s="41" t="s">
        <v>2766</v>
      </c>
      <c r="B16" s="39" t="s">
        <v>204</v>
      </c>
      <c r="C16" s="40">
        <v>1.0</v>
      </c>
      <c r="D16" s="39" t="s">
        <v>159</v>
      </c>
      <c r="E16" s="41" t="s">
        <v>20</v>
      </c>
      <c r="F16" s="52"/>
      <c r="G16" s="41" t="s">
        <v>148</v>
      </c>
      <c r="H16" s="39" t="s">
        <v>4740</v>
      </c>
      <c r="I16" s="41">
        <v>6625954.0</v>
      </c>
      <c r="J16" s="39" t="s">
        <v>212</v>
      </c>
      <c r="K16" s="41" t="s">
        <v>809</v>
      </c>
      <c r="L16" s="101"/>
      <c r="M16" s="52"/>
      <c r="N16" s="52"/>
      <c r="O16" s="52"/>
    </row>
    <row r="17">
      <c r="A17" s="41" t="s">
        <v>2766</v>
      </c>
      <c r="B17" s="39" t="s">
        <v>204</v>
      </c>
      <c r="C17" s="40">
        <v>1.0</v>
      </c>
      <c r="D17" s="39" t="s">
        <v>159</v>
      </c>
      <c r="E17" s="41" t="s">
        <v>21</v>
      </c>
      <c r="F17" s="52"/>
      <c r="G17" s="41" t="s">
        <v>148</v>
      </c>
      <c r="H17" s="39" t="s">
        <v>151</v>
      </c>
      <c r="I17" s="41">
        <v>6625953.0</v>
      </c>
      <c r="J17" s="39" t="s">
        <v>345</v>
      </c>
      <c r="K17" s="41" t="s">
        <v>151</v>
      </c>
      <c r="L17" s="101"/>
      <c r="M17" s="52"/>
      <c r="N17" s="52"/>
      <c r="O17" s="52"/>
    </row>
    <row r="18">
      <c r="A18" s="41" t="s">
        <v>2766</v>
      </c>
      <c r="B18" s="39" t="s">
        <v>204</v>
      </c>
      <c r="C18" s="40">
        <v>1.0</v>
      </c>
      <c r="D18" s="39" t="s">
        <v>159</v>
      </c>
      <c r="E18" s="41" t="s">
        <v>19</v>
      </c>
      <c r="F18" s="52"/>
      <c r="G18" s="41" t="s">
        <v>148</v>
      </c>
      <c r="H18" s="39" t="s">
        <v>151</v>
      </c>
      <c r="I18" s="41">
        <v>6625957.0</v>
      </c>
      <c r="J18" s="39" t="s">
        <v>151</v>
      </c>
      <c r="K18" s="41"/>
      <c r="L18" s="101"/>
      <c r="M18" s="52"/>
      <c r="N18" s="52"/>
      <c r="O18" s="52"/>
    </row>
    <row r="19">
      <c r="A19" s="41" t="s">
        <v>4741</v>
      </c>
      <c r="B19" s="39" t="s">
        <v>947</v>
      </c>
      <c r="C19" s="40">
        <v>1.0</v>
      </c>
      <c r="D19" s="39" t="s">
        <v>9</v>
      </c>
      <c r="E19" s="41" t="s">
        <v>9</v>
      </c>
      <c r="F19" s="52"/>
      <c r="G19" s="41" t="s">
        <v>148</v>
      </c>
      <c r="H19" s="39" t="s">
        <v>4742</v>
      </c>
      <c r="I19" s="41">
        <v>6625908.0</v>
      </c>
      <c r="J19" s="39" t="s">
        <v>381</v>
      </c>
      <c r="K19" s="41" t="s">
        <v>1051</v>
      </c>
      <c r="L19" s="101"/>
      <c r="M19" s="52"/>
      <c r="N19" s="52"/>
      <c r="O19" s="52"/>
    </row>
    <row r="20">
      <c r="A20" s="41" t="s">
        <v>4741</v>
      </c>
      <c r="B20" s="39" t="s">
        <v>947</v>
      </c>
      <c r="C20" s="40">
        <v>1.0</v>
      </c>
      <c r="D20" s="39" t="s">
        <v>154</v>
      </c>
      <c r="E20" s="41" t="s">
        <v>6</v>
      </c>
      <c r="F20" s="39" t="s">
        <v>155</v>
      </c>
      <c r="G20" s="41" t="s">
        <v>148</v>
      </c>
      <c r="H20" s="39" t="s">
        <v>4743</v>
      </c>
      <c r="I20" s="41">
        <v>6625909.0</v>
      </c>
      <c r="J20" s="39" t="s">
        <v>165</v>
      </c>
      <c r="K20" s="41" t="s">
        <v>166</v>
      </c>
      <c r="L20" s="101"/>
      <c r="M20" s="52"/>
      <c r="N20" s="52"/>
      <c r="O20" s="52"/>
    </row>
    <row r="21">
      <c r="A21" s="41" t="s">
        <v>4741</v>
      </c>
      <c r="B21" s="39" t="s">
        <v>947</v>
      </c>
      <c r="C21" s="40">
        <v>1.0</v>
      </c>
      <c r="D21" s="39" t="s">
        <v>159</v>
      </c>
      <c r="E21" s="41" t="s">
        <v>17</v>
      </c>
      <c r="F21" s="52"/>
      <c r="G21" s="41" t="s">
        <v>148</v>
      </c>
      <c r="H21" s="39" t="s">
        <v>4744</v>
      </c>
      <c r="I21" s="41">
        <v>6625910.0</v>
      </c>
      <c r="J21" s="39" t="s">
        <v>189</v>
      </c>
      <c r="K21" s="41" t="s">
        <v>190</v>
      </c>
      <c r="L21" s="101"/>
      <c r="M21" s="52"/>
      <c r="N21" s="52"/>
      <c r="O21" s="52"/>
    </row>
    <row r="22">
      <c r="A22" s="41" t="s">
        <v>4741</v>
      </c>
      <c r="B22" s="39" t="s">
        <v>947</v>
      </c>
      <c r="C22" s="40">
        <v>1.0</v>
      </c>
      <c r="D22" s="39" t="s">
        <v>159</v>
      </c>
      <c r="E22" s="41" t="s">
        <v>16</v>
      </c>
      <c r="F22" s="39" t="s">
        <v>554</v>
      </c>
      <c r="G22" s="41" t="s">
        <v>148</v>
      </c>
      <c r="H22" s="39" t="s">
        <v>4745</v>
      </c>
      <c r="I22" s="41">
        <v>6625911.0</v>
      </c>
      <c r="J22" s="39" t="s">
        <v>161</v>
      </c>
      <c r="K22" s="41" t="s">
        <v>1622</v>
      </c>
      <c r="L22" s="101"/>
      <c r="M22" s="52"/>
      <c r="N22" s="52"/>
      <c r="O22" s="52"/>
    </row>
    <row r="23">
      <c r="A23" s="41" t="s">
        <v>2766</v>
      </c>
      <c r="B23" s="39" t="s">
        <v>204</v>
      </c>
      <c r="C23" s="40">
        <v>1.0</v>
      </c>
      <c r="D23" s="39" t="s">
        <v>154</v>
      </c>
      <c r="E23" s="41" t="s">
        <v>8</v>
      </c>
      <c r="F23" s="39" t="s">
        <v>1799</v>
      </c>
      <c r="G23" s="41" t="s">
        <v>148</v>
      </c>
      <c r="H23" s="39" t="s">
        <v>4746</v>
      </c>
      <c r="I23" s="41">
        <v>6625961.0</v>
      </c>
      <c r="J23" s="39" t="s">
        <v>206</v>
      </c>
      <c r="K23" s="41" t="s">
        <v>376</v>
      </c>
      <c r="L23" s="101"/>
      <c r="M23" s="52"/>
      <c r="N23" s="52"/>
      <c r="O23" s="52"/>
    </row>
    <row r="24">
      <c r="A24" s="41" t="s">
        <v>2766</v>
      </c>
      <c r="B24" s="39" t="s">
        <v>204</v>
      </c>
      <c r="C24" s="40">
        <v>1.0</v>
      </c>
      <c r="D24" s="39" t="s">
        <v>159</v>
      </c>
      <c r="E24" s="41" t="s">
        <v>19</v>
      </c>
      <c r="F24" s="52"/>
      <c r="G24" s="41" t="s">
        <v>148</v>
      </c>
      <c r="H24" s="39" t="s">
        <v>151</v>
      </c>
      <c r="I24" s="41">
        <v>6625966.0</v>
      </c>
      <c r="J24" s="39" t="s">
        <v>151</v>
      </c>
      <c r="K24" s="41"/>
      <c r="L24" s="101"/>
      <c r="M24" s="52"/>
      <c r="N24" s="52"/>
      <c r="O24" s="52"/>
    </row>
    <row r="25">
      <c r="A25" s="41" t="s">
        <v>4747</v>
      </c>
      <c r="B25" s="39" t="s">
        <v>315</v>
      </c>
      <c r="C25" s="40">
        <v>1.0</v>
      </c>
      <c r="D25" s="39" t="s">
        <v>154</v>
      </c>
      <c r="E25" s="41" t="s">
        <v>6</v>
      </c>
      <c r="F25" s="39" t="s">
        <v>155</v>
      </c>
      <c r="G25" s="41" t="s">
        <v>148</v>
      </c>
      <c r="H25" s="39" t="s">
        <v>4748</v>
      </c>
      <c r="I25" s="41">
        <v>6625884.0</v>
      </c>
      <c r="J25" s="39" t="s">
        <v>165</v>
      </c>
      <c r="K25" s="41" t="s">
        <v>178</v>
      </c>
      <c r="L25" s="101"/>
      <c r="M25" s="52"/>
      <c r="N25" s="52"/>
      <c r="O25" s="52"/>
    </row>
    <row r="26">
      <c r="A26" s="41" t="s">
        <v>4747</v>
      </c>
      <c r="B26" s="39" t="s">
        <v>315</v>
      </c>
      <c r="C26" s="40">
        <v>1.0</v>
      </c>
      <c r="D26" s="39" t="s">
        <v>9</v>
      </c>
      <c r="E26" s="41" t="s">
        <v>9</v>
      </c>
      <c r="F26" s="52"/>
      <c r="G26" s="41" t="s">
        <v>148</v>
      </c>
      <c r="H26" s="39" t="s">
        <v>4749</v>
      </c>
      <c r="I26" s="41">
        <v>6625885.0</v>
      </c>
      <c r="J26" s="39" t="s">
        <v>168</v>
      </c>
      <c r="K26" s="41" t="s">
        <v>4729</v>
      </c>
      <c r="L26" s="43"/>
      <c r="M26" s="39"/>
      <c r="N26" s="39"/>
      <c r="O26" s="39"/>
    </row>
    <row r="27">
      <c r="A27" s="41" t="s">
        <v>4750</v>
      </c>
      <c r="B27" s="39" t="s">
        <v>629</v>
      </c>
      <c r="C27" s="40">
        <v>1.0</v>
      </c>
      <c r="D27" s="39" t="s">
        <v>154</v>
      </c>
      <c r="E27" s="41" t="s">
        <v>6</v>
      </c>
      <c r="F27" s="39" t="s">
        <v>155</v>
      </c>
      <c r="G27" s="41" t="s">
        <v>148</v>
      </c>
      <c r="H27" s="39" t="s">
        <v>4751</v>
      </c>
      <c r="I27" s="41">
        <v>6625936.0</v>
      </c>
      <c r="J27" s="39" t="s">
        <v>165</v>
      </c>
      <c r="K27" s="41" t="s">
        <v>178</v>
      </c>
      <c r="L27" s="101"/>
      <c r="M27" s="52"/>
      <c r="N27" s="52"/>
      <c r="O27" s="52"/>
    </row>
    <row r="28">
      <c r="A28" s="41" t="s">
        <v>146</v>
      </c>
      <c r="B28" s="39" t="s">
        <v>315</v>
      </c>
      <c r="C28" s="40">
        <v>1.0</v>
      </c>
      <c r="D28" s="39" t="s">
        <v>154</v>
      </c>
      <c r="E28" s="41" t="s">
        <v>6</v>
      </c>
      <c r="F28" s="39" t="s">
        <v>155</v>
      </c>
      <c r="G28" s="41" t="s">
        <v>148</v>
      </c>
      <c r="H28" s="39" t="s">
        <v>4752</v>
      </c>
      <c r="I28" s="41">
        <v>6625897.0</v>
      </c>
      <c r="J28" s="39" t="s">
        <v>165</v>
      </c>
      <c r="K28" s="41" t="s">
        <v>178</v>
      </c>
      <c r="L28" s="101"/>
      <c r="M28" s="52"/>
      <c r="N28" s="52"/>
      <c r="O28" s="52"/>
    </row>
    <row r="29">
      <c r="A29" s="41" t="s">
        <v>146</v>
      </c>
      <c r="B29" s="39" t="s">
        <v>315</v>
      </c>
      <c r="C29" s="40">
        <v>1.0</v>
      </c>
      <c r="D29" s="39" t="s">
        <v>9</v>
      </c>
      <c r="E29" s="41" t="s">
        <v>9</v>
      </c>
      <c r="F29" s="52"/>
      <c r="G29" s="41" t="s">
        <v>148</v>
      </c>
      <c r="H29" s="39" t="s">
        <v>4753</v>
      </c>
      <c r="I29" s="41">
        <v>6625899.0</v>
      </c>
      <c r="J29" s="39" t="s">
        <v>381</v>
      </c>
      <c r="K29" s="41" t="s">
        <v>1051</v>
      </c>
      <c r="L29" s="43"/>
      <c r="M29" s="39"/>
      <c r="N29" s="39"/>
      <c r="O29" s="39"/>
    </row>
    <row r="30">
      <c r="A30" s="41" t="s">
        <v>146</v>
      </c>
      <c r="B30" s="39" t="s">
        <v>315</v>
      </c>
      <c r="C30" s="40">
        <v>1.0</v>
      </c>
      <c r="D30" s="39" t="s">
        <v>159</v>
      </c>
      <c r="E30" s="41" t="s">
        <v>26</v>
      </c>
      <c r="F30" s="52"/>
      <c r="G30" s="41" t="s">
        <v>148</v>
      </c>
      <c r="H30" s="39" t="s">
        <v>4754</v>
      </c>
      <c r="I30" s="41">
        <v>6625898.0</v>
      </c>
      <c r="J30" s="39" t="s">
        <v>1095</v>
      </c>
      <c r="K30" s="41" t="s">
        <v>3835</v>
      </c>
      <c r="L30" s="101"/>
      <c r="M30" s="52"/>
      <c r="N30" s="52"/>
      <c r="O30" s="52"/>
    </row>
    <row r="31">
      <c r="A31" s="41" t="s">
        <v>146</v>
      </c>
      <c r="B31" s="39" t="s">
        <v>315</v>
      </c>
      <c r="C31" s="40">
        <v>1.0</v>
      </c>
      <c r="D31" s="39" t="s">
        <v>159</v>
      </c>
      <c r="E31" s="41" t="s">
        <v>13</v>
      </c>
      <c r="F31" s="52"/>
      <c r="G31" s="41" t="s">
        <v>148</v>
      </c>
      <c r="H31" s="39">
        <v>5.4066037E7</v>
      </c>
      <c r="I31" s="41">
        <v>6625900.0</v>
      </c>
      <c r="J31" s="39" t="s">
        <v>795</v>
      </c>
      <c r="K31" s="41" t="s">
        <v>1340</v>
      </c>
      <c r="L31" s="101"/>
      <c r="M31" s="52"/>
      <c r="N31" s="52"/>
      <c r="O31" s="52"/>
    </row>
    <row r="32">
      <c r="A32" s="41" t="s">
        <v>146</v>
      </c>
      <c r="B32" s="39" t="s">
        <v>4755</v>
      </c>
      <c r="C32" s="40">
        <v>1.0</v>
      </c>
      <c r="D32" s="39" t="s">
        <v>159</v>
      </c>
      <c r="E32" s="41" t="s">
        <v>16</v>
      </c>
      <c r="F32" s="52"/>
      <c r="G32" s="41" t="s">
        <v>148</v>
      </c>
      <c r="H32" s="39" t="s">
        <v>4756</v>
      </c>
      <c r="I32" s="41">
        <v>6625894.0</v>
      </c>
      <c r="J32" s="39" t="s">
        <v>161</v>
      </c>
      <c r="K32" s="41" t="s">
        <v>1622</v>
      </c>
      <c r="L32" s="101"/>
      <c r="M32" s="52"/>
      <c r="N32" s="52"/>
      <c r="O32" s="52"/>
    </row>
    <row r="33">
      <c r="A33" s="41" t="s">
        <v>146</v>
      </c>
      <c r="B33" s="39" t="s">
        <v>4755</v>
      </c>
      <c r="C33" s="40">
        <v>1.0</v>
      </c>
      <c r="D33" s="39" t="s">
        <v>9</v>
      </c>
      <c r="E33" s="41" t="s">
        <v>9</v>
      </c>
      <c r="F33" s="52"/>
      <c r="G33" s="41" t="s">
        <v>148</v>
      </c>
      <c r="H33" s="39" t="s">
        <v>4757</v>
      </c>
      <c r="I33" s="41">
        <v>6625895.0</v>
      </c>
      <c r="J33" s="39" t="s">
        <v>381</v>
      </c>
      <c r="K33" s="41" t="s">
        <v>1051</v>
      </c>
      <c r="L33" s="101"/>
      <c r="M33" s="52"/>
      <c r="N33" s="52"/>
      <c r="O33" s="52"/>
    </row>
    <row r="34">
      <c r="A34" s="41" t="s">
        <v>146</v>
      </c>
      <c r="B34" s="39" t="s">
        <v>4755</v>
      </c>
      <c r="C34" s="40">
        <v>1.0</v>
      </c>
      <c r="D34" s="39" t="s">
        <v>154</v>
      </c>
      <c r="E34" s="41" t="s">
        <v>6</v>
      </c>
      <c r="F34" s="39" t="s">
        <v>155</v>
      </c>
      <c r="G34" s="41" t="s">
        <v>148</v>
      </c>
      <c r="H34" s="39" t="s">
        <v>4758</v>
      </c>
      <c r="I34" s="41">
        <v>6625896.0</v>
      </c>
      <c r="J34" s="39" t="s">
        <v>165</v>
      </c>
      <c r="K34" s="41" t="s">
        <v>178</v>
      </c>
      <c r="L34" s="101"/>
      <c r="M34" s="52"/>
      <c r="N34" s="52"/>
      <c r="O34" s="52"/>
    </row>
    <row r="35">
      <c r="A35" s="41" t="s">
        <v>4759</v>
      </c>
      <c r="B35" s="39" t="s">
        <v>147</v>
      </c>
      <c r="C35" s="40">
        <v>1.0</v>
      </c>
      <c r="D35" s="39" t="s">
        <v>9</v>
      </c>
      <c r="E35" s="41" t="s">
        <v>9</v>
      </c>
      <c r="F35" s="52"/>
      <c r="G35" s="41" t="s">
        <v>148</v>
      </c>
      <c r="H35" s="39" t="s">
        <v>4760</v>
      </c>
      <c r="I35" s="41">
        <v>6625940.0</v>
      </c>
      <c r="J35" s="39" t="s">
        <v>165</v>
      </c>
      <c r="K35" s="41" t="s">
        <v>405</v>
      </c>
      <c r="L35" s="101"/>
      <c r="M35" s="52"/>
      <c r="N35" s="52"/>
      <c r="O35" s="52"/>
    </row>
    <row r="36">
      <c r="A36" s="41" t="s">
        <v>4759</v>
      </c>
      <c r="B36" s="39" t="s">
        <v>147</v>
      </c>
      <c r="C36" s="40">
        <v>1.0</v>
      </c>
      <c r="D36" s="39" t="s">
        <v>154</v>
      </c>
      <c r="E36" s="41" t="s">
        <v>6</v>
      </c>
      <c r="F36" s="39" t="s">
        <v>155</v>
      </c>
      <c r="G36" s="41" t="s">
        <v>148</v>
      </c>
      <c r="H36" s="39" t="s">
        <v>4761</v>
      </c>
      <c r="I36" s="41">
        <v>6625939.0</v>
      </c>
      <c r="J36" s="39" t="s">
        <v>165</v>
      </c>
      <c r="K36" s="41" t="s">
        <v>178</v>
      </c>
      <c r="L36" s="101"/>
      <c r="M36" s="52"/>
      <c r="N36" s="52"/>
      <c r="O36" s="52"/>
    </row>
    <row r="37">
      <c r="A37" s="41" t="s">
        <v>146</v>
      </c>
      <c r="B37" s="39" t="s">
        <v>1157</v>
      </c>
      <c r="C37" s="40">
        <v>1.0</v>
      </c>
      <c r="D37" s="39" t="s">
        <v>9</v>
      </c>
      <c r="E37" s="41" t="s">
        <v>9</v>
      </c>
      <c r="F37" s="52"/>
      <c r="G37" s="41" t="s">
        <v>148</v>
      </c>
      <c r="H37" s="39" t="s">
        <v>4762</v>
      </c>
      <c r="I37" s="41">
        <v>6625958.0</v>
      </c>
      <c r="J37" s="39" t="s">
        <v>381</v>
      </c>
      <c r="K37" s="41" t="s">
        <v>1051</v>
      </c>
      <c r="L37" s="101"/>
      <c r="M37" s="52"/>
      <c r="N37" s="52"/>
      <c r="O37" s="52"/>
    </row>
    <row r="38">
      <c r="A38" s="41" t="s">
        <v>146</v>
      </c>
      <c r="B38" s="39" t="s">
        <v>1157</v>
      </c>
      <c r="C38" s="40">
        <v>1.0</v>
      </c>
      <c r="D38" s="39" t="s">
        <v>9</v>
      </c>
      <c r="E38" s="41" t="s">
        <v>9</v>
      </c>
      <c r="F38" s="52"/>
      <c r="G38" s="41" t="s">
        <v>148</v>
      </c>
      <c r="H38" s="39" t="s">
        <v>4763</v>
      </c>
      <c r="I38" s="41">
        <v>6625959.0</v>
      </c>
      <c r="J38" s="39" t="s">
        <v>381</v>
      </c>
      <c r="K38" s="41" t="s">
        <v>1051</v>
      </c>
      <c r="L38" s="101"/>
      <c r="M38" s="52"/>
      <c r="N38" s="52"/>
      <c r="O38" s="52"/>
    </row>
    <row r="39">
      <c r="A39" s="41" t="s">
        <v>146</v>
      </c>
      <c r="B39" s="39" t="s">
        <v>1157</v>
      </c>
      <c r="C39" s="40">
        <v>1.0</v>
      </c>
      <c r="D39" s="39" t="s">
        <v>154</v>
      </c>
      <c r="E39" s="41" t="s">
        <v>6</v>
      </c>
      <c r="F39" s="39" t="s">
        <v>155</v>
      </c>
      <c r="G39" s="41" t="s">
        <v>148</v>
      </c>
      <c r="H39" s="39" t="s">
        <v>4764</v>
      </c>
      <c r="I39" s="41">
        <v>6625960.0</v>
      </c>
      <c r="J39" s="39" t="s">
        <v>165</v>
      </c>
      <c r="K39" s="41" t="s">
        <v>178</v>
      </c>
      <c r="L39" s="101"/>
      <c r="M39" s="52"/>
      <c r="N39" s="52"/>
      <c r="O39" s="52"/>
    </row>
    <row r="40">
      <c r="A40" s="41" t="s">
        <v>4747</v>
      </c>
      <c r="B40" s="39" t="s">
        <v>315</v>
      </c>
      <c r="C40" s="40">
        <v>1.0</v>
      </c>
      <c r="D40" s="39" t="s">
        <v>9</v>
      </c>
      <c r="E40" s="41" t="s">
        <v>9</v>
      </c>
      <c r="F40" s="52"/>
      <c r="G40" s="41" t="s">
        <v>148</v>
      </c>
      <c r="H40" s="39" t="s">
        <v>4765</v>
      </c>
      <c r="I40" s="41">
        <v>6625886.0</v>
      </c>
      <c r="J40" s="39" t="s">
        <v>165</v>
      </c>
      <c r="K40" s="41" t="s">
        <v>405</v>
      </c>
      <c r="L40" s="101"/>
      <c r="M40" s="52"/>
      <c r="N40" s="52"/>
      <c r="O40" s="52"/>
    </row>
    <row r="41">
      <c r="A41" s="41" t="s">
        <v>4747</v>
      </c>
      <c r="B41" s="39" t="s">
        <v>315</v>
      </c>
      <c r="C41" s="40">
        <v>1.0</v>
      </c>
      <c r="D41" s="39" t="s">
        <v>154</v>
      </c>
      <c r="E41" s="41" t="s">
        <v>6</v>
      </c>
      <c r="F41" s="39" t="s">
        <v>155</v>
      </c>
      <c r="G41" s="41" t="s">
        <v>148</v>
      </c>
      <c r="H41" s="39" t="s">
        <v>4766</v>
      </c>
      <c r="I41" s="41">
        <v>6625887.0</v>
      </c>
      <c r="J41" s="39" t="s">
        <v>165</v>
      </c>
      <c r="K41" s="41" t="s">
        <v>178</v>
      </c>
      <c r="L41" s="101"/>
      <c r="M41" s="52"/>
      <c r="N41" s="52"/>
      <c r="O41" s="52"/>
    </row>
    <row r="42">
      <c r="A42" s="41" t="s">
        <v>2766</v>
      </c>
      <c r="B42" s="39" t="s">
        <v>204</v>
      </c>
      <c r="C42" s="40">
        <v>1.0</v>
      </c>
      <c r="D42" s="39" t="s">
        <v>154</v>
      </c>
      <c r="E42" s="41" t="s">
        <v>8</v>
      </c>
      <c r="F42" s="39" t="s">
        <v>1799</v>
      </c>
      <c r="G42" s="41" t="s">
        <v>148</v>
      </c>
      <c r="H42" s="39" t="s">
        <v>4767</v>
      </c>
      <c r="I42" s="41">
        <v>6625934.0</v>
      </c>
      <c r="J42" s="39" t="s">
        <v>165</v>
      </c>
      <c r="K42" s="41" t="s">
        <v>151</v>
      </c>
      <c r="L42" s="101"/>
      <c r="M42" s="52"/>
      <c r="N42" s="52"/>
      <c r="O42" s="52"/>
    </row>
    <row r="43">
      <c r="A43" s="41" t="s">
        <v>146</v>
      </c>
      <c r="B43" s="39" t="s">
        <v>175</v>
      </c>
      <c r="C43" s="40">
        <v>1.0</v>
      </c>
      <c r="D43" s="39" t="s">
        <v>154</v>
      </c>
      <c r="E43" s="41" t="s">
        <v>6</v>
      </c>
      <c r="F43" s="39" t="s">
        <v>155</v>
      </c>
      <c r="G43" s="41" t="s">
        <v>148</v>
      </c>
      <c r="H43" s="39" t="s">
        <v>4768</v>
      </c>
      <c r="I43" s="41">
        <v>6625968.0</v>
      </c>
      <c r="J43" s="39" t="s">
        <v>150</v>
      </c>
      <c r="K43" s="41" t="s">
        <v>1626</v>
      </c>
      <c r="L43" s="101"/>
      <c r="M43" s="52"/>
      <c r="N43" s="52"/>
      <c r="O43" s="52"/>
    </row>
    <row r="44">
      <c r="A44" s="41" t="s">
        <v>146</v>
      </c>
      <c r="B44" s="39" t="s">
        <v>175</v>
      </c>
      <c r="C44" s="40">
        <v>1.0</v>
      </c>
      <c r="D44" s="39" t="s">
        <v>9</v>
      </c>
      <c r="E44" s="41" t="s">
        <v>9</v>
      </c>
      <c r="F44" s="52"/>
      <c r="G44" s="41" t="s">
        <v>148</v>
      </c>
      <c r="H44" s="39" t="s">
        <v>4769</v>
      </c>
      <c r="I44" s="41">
        <v>6625969.0</v>
      </c>
      <c r="J44" s="39" t="s">
        <v>293</v>
      </c>
      <c r="K44" s="41" t="s">
        <v>296</v>
      </c>
      <c r="L44" s="101"/>
      <c r="M44" s="52"/>
      <c r="N44" s="52"/>
      <c r="O44" s="52"/>
    </row>
    <row r="45">
      <c r="A45" s="41" t="s">
        <v>146</v>
      </c>
      <c r="B45" s="39" t="s">
        <v>406</v>
      </c>
      <c r="C45" s="40">
        <v>1.0</v>
      </c>
      <c r="D45" s="39" t="s">
        <v>159</v>
      </c>
      <c r="E45" s="41" t="s">
        <v>14</v>
      </c>
      <c r="F45" s="52"/>
      <c r="G45" s="41" t="s">
        <v>148</v>
      </c>
      <c r="H45" s="39" t="s">
        <v>4770</v>
      </c>
      <c r="I45" s="41">
        <v>6625907.0</v>
      </c>
      <c r="J45" s="39" t="s">
        <v>273</v>
      </c>
      <c r="K45" s="41" t="s">
        <v>274</v>
      </c>
      <c r="L45" s="43"/>
      <c r="M45" s="39"/>
      <c r="N45" s="39"/>
      <c r="O45" s="39"/>
    </row>
    <row r="46">
      <c r="A46" s="41" t="s">
        <v>4771</v>
      </c>
      <c r="B46" s="39" t="s">
        <v>947</v>
      </c>
      <c r="C46" s="40">
        <v>1.0</v>
      </c>
      <c r="D46" s="39" t="s">
        <v>154</v>
      </c>
      <c r="E46" s="41" t="s">
        <v>6</v>
      </c>
      <c r="F46" s="39" t="s">
        <v>155</v>
      </c>
      <c r="G46" s="41" t="s">
        <v>148</v>
      </c>
      <c r="H46" s="39" t="s">
        <v>4761</v>
      </c>
      <c r="I46" s="41">
        <v>6625917.0</v>
      </c>
      <c r="J46" s="39" t="s">
        <v>165</v>
      </c>
      <c r="K46" s="41" t="s">
        <v>178</v>
      </c>
      <c r="L46" s="101"/>
      <c r="M46" s="52"/>
      <c r="N46" s="52"/>
      <c r="O46" s="52"/>
    </row>
    <row r="47">
      <c r="A47" s="41" t="s">
        <v>4771</v>
      </c>
      <c r="B47" s="39" t="s">
        <v>947</v>
      </c>
      <c r="C47" s="40">
        <v>1.0</v>
      </c>
      <c r="D47" s="39" t="s">
        <v>159</v>
      </c>
      <c r="E47" s="41" t="s">
        <v>26</v>
      </c>
      <c r="F47" s="52"/>
      <c r="G47" s="41" t="s">
        <v>148</v>
      </c>
      <c r="H47" s="39" t="s">
        <v>4772</v>
      </c>
      <c r="I47" s="41">
        <v>6625919.0</v>
      </c>
      <c r="J47" s="39" t="s">
        <v>192</v>
      </c>
      <c r="K47" s="41" t="s">
        <v>1685</v>
      </c>
      <c r="L47" s="101"/>
      <c r="M47" s="52"/>
      <c r="N47" s="52"/>
      <c r="O47" s="52"/>
    </row>
    <row r="48">
      <c r="A48" s="41" t="s">
        <v>4771</v>
      </c>
      <c r="B48" s="39" t="s">
        <v>947</v>
      </c>
      <c r="C48" s="40">
        <v>1.0</v>
      </c>
      <c r="D48" s="39" t="s">
        <v>159</v>
      </c>
      <c r="E48" s="41" t="s">
        <v>17</v>
      </c>
      <c r="F48" s="52"/>
      <c r="G48" s="41" t="s">
        <v>148</v>
      </c>
      <c r="H48" s="39" t="s">
        <v>4773</v>
      </c>
      <c r="I48" s="41">
        <v>6625920.0</v>
      </c>
      <c r="J48" s="39" t="s">
        <v>189</v>
      </c>
      <c r="K48" s="41" t="s">
        <v>190</v>
      </c>
      <c r="L48" s="101"/>
      <c r="M48" s="52"/>
      <c r="N48" s="52"/>
      <c r="O48" s="52"/>
    </row>
    <row r="49">
      <c r="A49" s="41" t="s">
        <v>4771</v>
      </c>
      <c r="B49" s="39" t="s">
        <v>947</v>
      </c>
      <c r="C49" s="40">
        <v>1.0</v>
      </c>
      <c r="D49" s="39" t="s">
        <v>9</v>
      </c>
      <c r="E49" s="41" t="s">
        <v>9</v>
      </c>
      <c r="F49" s="52"/>
      <c r="G49" s="41" t="s">
        <v>148</v>
      </c>
      <c r="H49" s="39" t="s">
        <v>4774</v>
      </c>
      <c r="I49" s="41">
        <v>6625921.0</v>
      </c>
      <c r="J49" s="39" t="s">
        <v>293</v>
      </c>
      <c r="K49" s="41" t="s">
        <v>4775</v>
      </c>
      <c r="L49" s="101"/>
      <c r="M49" s="52"/>
      <c r="N49" s="52"/>
      <c r="O49" s="52"/>
    </row>
    <row r="50">
      <c r="A50" s="41" t="s">
        <v>4776</v>
      </c>
      <c r="B50" s="39" t="s">
        <v>947</v>
      </c>
      <c r="C50" s="40">
        <v>1.0</v>
      </c>
      <c r="D50" s="39" t="s">
        <v>9</v>
      </c>
      <c r="E50" s="41" t="s">
        <v>9</v>
      </c>
      <c r="F50" s="52"/>
      <c r="G50" s="41" t="s">
        <v>148</v>
      </c>
      <c r="H50" s="39" t="s">
        <v>4777</v>
      </c>
      <c r="I50" s="41">
        <v>6625912.0</v>
      </c>
      <c r="J50" s="39" t="s">
        <v>150</v>
      </c>
      <c r="K50" s="41" t="s">
        <v>223</v>
      </c>
      <c r="L50" s="101"/>
      <c r="M50" s="52"/>
      <c r="N50" s="52"/>
      <c r="O50" s="52"/>
    </row>
    <row r="51">
      <c r="A51" s="41" t="s">
        <v>4776</v>
      </c>
      <c r="B51" s="39" t="s">
        <v>947</v>
      </c>
      <c r="C51" s="40">
        <v>1.0</v>
      </c>
      <c r="D51" s="39" t="s">
        <v>159</v>
      </c>
      <c r="E51" s="41" t="s">
        <v>17</v>
      </c>
      <c r="F51" s="52"/>
      <c r="G51" s="41" t="s">
        <v>148</v>
      </c>
      <c r="H51" s="39" t="s">
        <v>4778</v>
      </c>
      <c r="I51" s="41">
        <v>6625913.0</v>
      </c>
      <c r="J51" s="39" t="s">
        <v>189</v>
      </c>
      <c r="K51" s="41" t="s">
        <v>190</v>
      </c>
      <c r="L51" s="101"/>
      <c r="M51" s="52"/>
      <c r="N51" s="52"/>
      <c r="O51" s="52"/>
    </row>
    <row r="52">
      <c r="A52" s="41" t="s">
        <v>4776</v>
      </c>
      <c r="B52" s="39" t="s">
        <v>947</v>
      </c>
      <c r="C52" s="40">
        <v>1.0</v>
      </c>
      <c r="D52" s="39" t="s">
        <v>159</v>
      </c>
      <c r="E52" s="41" t="s">
        <v>26</v>
      </c>
      <c r="F52" s="52"/>
      <c r="G52" s="41" t="s">
        <v>148</v>
      </c>
      <c r="H52" s="39" t="s">
        <v>4779</v>
      </c>
      <c r="I52" s="41">
        <v>6625914.0</v>
      </c>
      <c r="J52" s="39" t="s">
        <v>192</v>
      </c>
      <c r="K52" s="41" t="s">
        <v>1685</v>
      </c>
      <c r="L52" s="43"/>
      <c r="M52" s="39"/>
      <c r="N52" s="39"/>
      <c r="O52" s="39"/>
    </row>
    <row r="53">
      <c r="A53" s="41" t="s">
        <v>4776</v>
      </c>
      <c r="B53" s="39" t="s">
        <v>947</v>
      </c>
      <c r="C53" s="40">
        <v>1.0</v>
      </c>
      <c r="D53" s="39" t="s">
        <v>154</v>
      </c>
      <c r="E53" s="41" t="s">
        <v>6</v>
      </c>
      <c r="F53" s="39" t="s">
        <v>155</v>
      </c>
      <c r="G53" s="41" t="s">
        <v>148</v>
      </c>
      <c r="H53" s="39" t="s">
        <v>4780</v>
      </c>
      <c r="I53" s="41">
        <v>6625915.0</v>
      </c>
      <c r="J53" s="39" t="s">
        <v>165</v>
      </c>
      <c r="K53" s="41" t="s">
        <v>178</v>
      </c>
      <c r="L53" s="101"/>
      <c r="M53" s="52"/>
      <c r="N53" s="52"/>
      <c r="O53" s="52"/>
    </row>
    <row r="54">
      <c r="A54" s="41" t="s">
        <v>2766</v>
      </c>
      <c r="B54" s="39" t="s">
        <v>204</v>
      </c>
      <c r="C54" s="40">
        <v>1.0</v>
      </c>
      <c r="D54" s="39" t="s">
        <v>159</v>
      </c>
      <c r="E54" s="41" t="s">
        <v>21</v>
      </c>
      <c r="F54" s="52"/>
      <c r="G54" s="41" t="s">
        <v>148</v>
      </c>
      <c r="H54" s="39" t="s">
        <v>4781</v>
      </c>
      <c r="I54" s="41">
        <v>6625948.0</v>
      </c>
      <c r="J54" s="39" t="s">
        <v>192</v>
      </c>
      <c r="K54" s="41" t="s">
        <v>1685</v>
      </c>
      <c r="L54" s="101"/>
      <c r="M54" s="52"/>
      <c r="N54" s="52"/>
      <c r="O54" s="52"/>
    </row>
    <row r="55">
      <c r="A55" s="41" t="s">
        <v>2766</v>
      </c>
      <c r="B55" s="39" t="s">
        <v>204</v>
      </c>
      <c r="C55" s="40">
        <v>1.0</v>
      </c>
      <c r="D55" s="39" t="s">
        <v>159</v>
      </c>
      <c r="E55" s="41" t="s">
        <v>19</v>
      </c>
      <c r="F55" s="52"/>
      <c r="G55" s="41" t="s">
        <v>148</v>
      </c>
      <c r="H55" s="39" t="s">
        <v>151</v>
      </c>
      <c r="I55" s="41">
        <v>6625951.0</v>
      </c>
      <c r="J55" s="39" t="s">
        <v>151</v>
      </c>
      <c r="K55" s="41"/>
      <c r="L55" s="101"/>
      <c r="M55" s="52"/>
      <c r="N55" s="52"/>
      <c r="O55" s="52"/>
    </row>
    <row r="56">
      <c r="A56" s="41" t="s">
        <v>146</v>
      </c>
      <c r="B56" s="39" t="s">
        <v>204</v>
      </c>
      <c r="C56" s="40">
        <v>1.0</v>
      </c>
      <c r="D56" s="39" t="s">
        <v>159</v>
      </c>
      <c r="E56" s="41" t="s">
        <v>22</v>
      </c>
      <c r="F56" s="52"/>
      <c r="G56" s="41" t="s">
        <v>148</v>
      </c>
      <c r="H56" s="39">
        <v>4120930.0</v>
      </c>
      <c r="I56" s="41">
        <v>6626706.0</v>
      </c>
      <c r="J56" s="39" t="s">
        <v>206</v>
      </c>
      <c r="K56" s="41" t="s">
        <v>1508</v>
      </c>
      <c r="L56" s="43" t="s">
        <v>4782</v>
      </c>
      <c r="M56" s="39"/>
      <c r="N56" s="39"/>
      <c r="O56" s="39"/>
    </row>
    <row r="57">
      <c r="A57" s="41" t="s">
        <v>146</v>
      </c>
      <c r="B57" s="39" t="s">
        <v>204</v>
      </c>
      <c r="C57" s="40">
        <v>1.0</v>
      </c>
      <c r="D57" s="39" t="s">
        <v>159</v>
      </c>
      <c r="E57" s="41" t="s">
        <v>21</v>
      </c>
      <c r="F57" s="52"/>
      <c r="G57" s="41" t="s">
        <v>148</v>
      </c>
      <c r="H57" s="39" t="s">
        <v>4783</v>
      </c>
      <c r="I57" s="41" t="s">
        <v>227</v>
      </c>
      <c r="J57" s="39" t="s">
        <v>192</v>
      </c>
      <c r="K57" s="39" t="s">
        <v>1674</v>
      </c>
      <c r="L57" s="43" t="s">
        <v>4782</v>
      </c>
      <c r="M57" s="39"/>
      <c r="N57" s="39"/>
      <c r="O57" s="39"/>
    </row>
    <row r="58">
      <c r="A58" s="39" t="s">
        <v>146</v>
      </c>
      <c r="B58" s="41" t="s">
        <v>180</v>
      </c>
      <c r="C58" s="48">
        <v>1.0</v>
      </c>
      <c r="D58" s="41" t="s">
        <v>154</v>
      </c>
      <c r="E58" s="39" t="s">
        <v>6</v>
      </c>
      <c r="F58" s="41" t="s">
        <v>155</v>
      </c>
      <c r="G58" s="39" t="s">
        <v>148</v>
      </c>
      <c r="H58" s="41" t="s">
        <v>4784</v>
      </c>
      <c r="I58" s="39" t="s">
        <v>227</v>
      </c>
      <c r="J58" s="41" t="s">
        <v>165</v>
      </c>
      <c r="K58" s="39" t="s">
        <v>178</v>
      </c>
      <c r="L58" s="43" t="s">
        <v>4785</v>
      </c>
      <c r="M58" s="39"/>
      <c r="N58" s="39"/>
      <c r="O58" s="39"/>
    </row>
    <row r="59">
      <c r="A59" s="39" t="s">
        <v>146</v>
      </c>
      <c r="B59" s="41"/>
      <c r="C59" s="48"/>
      <c r="D59" s="41" t="s">
        <v>9</v>
      </c>
      <c r="E59" s="39" t="s">
        <v>9</v>
      </c>
      <c r="F59" s="49"/>
      <c r="G59" s="39" t="s">
        <v>148</v>
      </c>
      <c r="H59" s="41" t="s">
        <v>4786</v>
      </c>
      <c r="I59" s="39">
        <v>6628812.0</v>
      </c>
      <c r="J59" s="41" t="s">
        <v>150</v>
      </c>
      <c r="K59" s="39" t="s">
        <v>223</v>
      </c>
      <c r="L59" s="43" t="s">
        <v>4787</v>
      </c>
      <c r="M59" s="39"/>
      <c r="N59" s="39"/>
      <c r="O59" s="39"/>
    </row>
    <row r="60">
      <c r="A60" s="39" t="s">
        <v>146</v>
      </c>
      <c r="B60" s="41" t="s">
        <v>180</v>
      </c>
      <c r="C60" s="48">
        <v>1.0</v>
      </c>
      <c r="D60" s="41" t="s">
        <v>154</v>
      </c>
      <c r="E60" s="39" t="s">
        <v>6</v>
      </c>
      <c r="F60" s="41" t="s">
        <v>155</v>
      </c>
      <c r="G60" s="39" t="s">
        <v>148</v>
      </c>
      <c r="H60" s="41" t="s">
        <v>4788</v>
      </c>
      <c r="I60" s="39" t="s">
        <v>227</v>
      </c>
      <c r="J60" s="41" t="s">
        <v>165</v>
      </c>
      <c r="K60" s="39" t="s">
        <v>178</v>
      </c>
      <c r="L60" s="43" t="s">
        <v>4785</v>
      </c>
      <c r="M60" s="39"/>
      <c r="N60" s="39"/>
      <c r="O60" s="39"/>
    </row>
    <row r="61">
      <c r="A61" s="39" t="s">
        <v>146</v>
      </c>
      <c r="B61" s="41"/>
      <c r="C61" s="48"/>
      <c r="D61" s="41" t="s">
        <v>9</v>
      </c>
      <c r="E61" s="39" t="s">
        <v>9</v>
      </c>
      <c r="F61" s="49"/>
      <c r="G61" s="39" t="s">
        <v>148</v>
      </c>
      <c r="H61" s="41" t="s">
        <v>4789</v>
      </c>
      <c r="I61" s="39">
        <v>6628801.0</v>
      </c>
      <c r="J61" s="41" t="s">
        <v>381</v>
      </c>
      <c r="K61" s="39" t="s">
        <v>1343</v>
      </c>
      <c r="L61" s="43" t="s">
        <v>4790</v>
      </c>
      <c r="M61" s="39"/>
      <c r="N61" s="39"/>
      <c r="O61" s="39"/>
    </row>
    <row r="62">
      <c r="A62" s="283" t="s">
        <v>146</v>
      </c>
      <c r="B62" s="284" t="s">
        <v>282</v>
      </c>
      <c r="C62" s="285">
        <v>2.0</v>
      </c>
      <c r="D62" s="284" t="s">
        <v>154</v>
      </c>
      <c r="E62" s="283" t="s">
        <v>4791</v>
      </c>
      <c r="F62" s="284"/>
      <c r="G62" s="283" t="s">
        <v>148</v>
      </c>
      <c r="H62" s="284" t="s">
        <v>4792</v>
      </c>
      <c r="I62" s="283"/>
      <c r="J62" s="284" t="s">
        <v>232</v>
      </c>
      <c r="K62" s="284"/>
      <c r="L62" s="43" t="s">
        <v>4793</v>
      </c>
      <c r="M62" s="39"/>
      <c r="N62" s="39"/>
      <c r="O62" s="39"/>
    </row>
    <row r="63">
      <c r="A63" s="39" t="s">
        <v>146</v>
      </c>
      <c r="B63" s="41" t="s">
        <v>180</v>
      </c>
      <c r="C63" s="48">
        <v>1.0</v>
      </c>
      <c r="D63" s="41" t="s">
        <v>154</v>
      </c>
      <c r="E63" s="39" t="s">
        <v>6</v>
      </c>
      <c r="F63" s="41" t="s">
        <v>155</v>
      </c>
      <c r="G63" s="39" t="s">
        <v>148</v>
      </c>
      <c r="H63" s="41" t="s">
        <v>4794</v>
      </c>
      <c r="I63" s="39">
        <v>6626108.0</v>
      </c>
      <c r="J63" s="41" t="s">
        <v>150</v>
      </c>
      <c r="K63" s="39" t="s">
        <v>596</v>
      </c>
      <c r="L63" s="43" t="s">
        <v>440</v>
      </c>
      <c r="M63" s="39"/>
      <c r="N63" s="39"/>
      <c r="O63" s="39"/>
    </row>
    <row r="64">
      <c r="A64" s="39" t="s">
        <v>146</v>
      </c>
      <c r="B64" s="41"/>
      <c r="C64" s="48"/>
      <c r="D64" s="41" t="s">
        <v>9</v>
      </c>
      <c r="E64" s="39" t="s">
        <v>9</v>
      </c>
      <c r="F64" s="49"/>
      <c r="G64" s="39" t="s">
        <v>148</v>
      </c>
      <c r="H64" s="41" t="s">
        <v>4795</v>
      </c>
      <c r="I64" s="39">
        <v>6628828.0</v>
      </c>
      <c r="J64" s="41" t="s">
        <v>150</v>
      </c>
      <c r="K64" s="39" t="s">
        <v>223</v>
      </c>
      <c r="L64" s="43" t="s">
        <v>440</v>
      </c>
      <c r="M64" s="39"/>
      <c r="N64" s="39"/>
      <c r="O64" s="39"/>
    </row>
    <row r="65">
      <c r="A65" s="47" t="s">
        <v>146</v>
      </c>
      <c r="B65" s="41" t="s">
        <v>180</v>
      </c>
      <c r="C65" s="48">
        <v>1.0</v>
      </c>
      <c r="D65" s="41" t="s">
        <v>154</v>
      </c>
      <c r="E65" s="39" t="s">
        <v>6</v>
      </c>
      <c r="F65" s="41" t="s">
        <v>155</v>
      </c>
      <c r="G65" s="39" t="s">
        <v>148</v>
      </c>
      <c r="H65" s="41" t="s">
        <v>4796</v>
      </c>
      <c r="I65" s="39" t="s">
        <v>227</v>
      </c>
      <c r="J65" s="41" t="s">
        <v>165</v>
      </c>
      <c r="K65" s="39" t="s">
        <v>178</v>
      </c>
      <c r="L65" s="43" t="s">
        <v>440</v>
      </c>
      <c r="M65" s="39"/>
      <c r="N65" s="39"/>
      <c r="O65" s="39"/>
    </row>
    <row r="66">
      <c r="A66" s="41" t="s">
        <v>146</v>
      </c>
      <c r="B66" s="39"/>
      <c r="C66" s="48"/>
      <c r="D66" s="47" t="s">
        <v>9</v>
      </c>
      <c r="E66" s="47" t="s">
        <v>9</v>
      </c>
      <c r="F66" s="102"/>
      <c r="G66" s="47" t="s">
        <v>148</v>
      </c>
      <c r="H66" s="41" t="s">
        <v>4797</v>
      </c>
      <c r="I66" s="39" t="s">
        <v>227</v>
      </c>
      <c r="J66" s="41" t="s">
        <v>150</v>
      </c>
      <c r="K66" s="39" t="s">
        <v>223</v>
      </c>
      <c r="L66" s="43" t="s">
        <v>4798</v>
      </c>
      <c r="M66" s="39"/>
      <c r="N66" s="39"/>
      <c r="O66" s="39"/>
    </row>
    <row r="67">
      <c r="A67" s="41" t="s">
        <v>146</v>
      </c>
      <c r="B67" s="38"/>
      <c r="C67" s="48"/>
      <c r="D67" s="41" t="s">
        <v>159</v>
      </c>
      <c r="E67" s="39" t="s">
        <v>14</v>
      </c>
      <c r="F67" s="49"/>
      <c r="G67" s="39" t="s">
        <v>148</v>
      </c>
      <c r="H67" s="41" t="s">
        <v>4799</v>
      </c>
      <c r="I67" s="39" t="s">
        <v>227</v>
      </c>
      <c r="J67" s="41" t="s">
        <v>273</v>
      </c>
      <c r="K67" s="39" t="s">
        <v>274</v>
      </c>
      <c r="L67" s="43" t="s">
        <v>689</v>
      </c>
      <c r="M67" s="39"/>
      <c r="N67" s="39"/>
      <c r="O67" s="39"/>
    </row>
    <row r="68">
      <c r="A68" s="41" t="s">
        <v>146</v>
      </c>
      <c r="B68" s="38" t="s">
        <v>180</v>
      </c>
      <c r="C68" s="48">
        <v>1.0</v>
      </c>
      <c r="D68" s="41" t="s">
        <v>159</v>
      </c>
      <c r="E68" s="39" t="s">
        <v>27</v>
      </c>
      <c r="F68" s="49"/>
      <c r="G68" s="39" t="s">
        <v>148</v>
      </c>
      <c r="H68" s="41" t="s">
        <v>4800</v>
      </c>
      <c r="I68" s="39" t="s">
        <v>227</v>
      </c>
      <c r="J68" s="41" t="s">
        <v>236</v>
      </c>
      <c r="K68" s="57" t="s">
        <v>237</v>
      </c>
      <c r="L68" s="43" t="s">
        <v>238</v>
      </c>
      <c r="M68" s="39"/>
      <c r="N68" s="39"/>
      <c r="O68" s="39"/>
    </row>
    <row r="69">
      <c r="A69" s="41" t="s">
        <v>146</v>
      </c>
      <c r="B69" s="38" t="s">
        <v>180</v>
      </c>
      <c r="C69" s="48">
        <v>1.0</v>
      </c>
      <c r="D69" s="41" t="s">
        <v>159</v>
      </c>
      <c r="E69" s="39" t="s">
        <v>27</v>
      </c>
      <c r="F69" s="49"/>
      <c r="G69" s="39" t="s">
        <v>148</v>
      </c>
      <c r="H69" s="41" t="s">
        <v>4801</v>
      </c>
      <c r="I69" s="39" t="s">
        <v>227</v>
      </c>
      <c r="J69" s="41" t="s">
        <v>236</v>
      </c>
      <c r="K69" s="57" t="s">
        <v>237</v>
      </c>
      <c r="L69" s="43" t="s">
        <v>238</v>
      </c>
      <c r="M69" s="39"/>
      <c r="N69" s="39"/>
      <c r="O69" s="39"/>
    </row>
    <row r="70">
      <c r="A70" s="41" t="s">
        <v>146</v>
      </c>
      <c r="B70" s="38" t="s">
        <v>180</v>
      </c>
      <c r="C70" s="48">
        <v>1.0</v>
      </c>
      <c r="D70" s="41" t="s">
        <v>159</v>
      </c>
      <c r="E70" s="39" t="s">
        <v>27</v>
      </c>
      <c r="F70" s="49"/>
      <c r="G70" s="39" t="s">
        <v>148</v>
      </c>
      <c r="H70" s="58" t="s">
        <v>4802</v>
      </c>
      <c r="I70" s="39" t="s">
        <v>227</v>
      </c>
      <c r="J70" s="41" t="s">
        <v>236</v>
      </c>
      <c r="K70" s="57" t="s">
        <v>237</v>
      </c>
      <c r="L70" s="43" t="s">
        <v>238</v>
      </c>
      <c r="M70" s="39"/>
      <c r="N70" s="39"/>
      <c r="O70" s="39"/>
    </row>
    <row r="71">
      <c r="A71" s="41" t="s">
        <v>146</v>
      </c>
      <c r="B71" s="39" t="s">
        <v>180</v>
      </c>
      <c r="C71" s="48">
        <v>1.0</v>
      </c>
      <c r="D71" s="39" t="s">
        <v>159</v>
      </c>
      <c r="E71" s="41" t="s">
        <v>455</v>
      </c>
      <c r="F71" s="39"/>
      <c r="G71" s="41" t="s">
        <v>148</v>
      </c>
      <c r="H71" s="70" t="s">
        <v>4803</v>
      </c>
      <c r="I71" s="53" t="s">
        <v>227</v>
      </c>
      <c r="J71" s="73" t="s">
        <v>273</v>
      </c>
      <c r="K71" s="73"/>
      <c r="L71" s="59" t="s">
        <v>4675</v>
      </c>
      <c r="M71" s="60"/>
      <c r="N71" s="60"/>
      <c r="O71" s="60"/>
    </row>
    <row r="72">
      <c r="A72" s="41" t="s">
        <v>146</v>
      </c>
      <c r="B72" s="39" t="s">
        <v>180</v>
      </c>
      <c r="C72" s="48">
        <v>1.0</v>
      </c>
      <c r="D72" s="39" t="s">
        <v>159</v>
      </c>
      <c r="E72" s="41" t="s">
        <v>14</v>
      </c>
      <c r="F72" s="39"/>
      <c r="G72" s="41" t="s">
        <v>148</v>
      </c>
      <c r="H72" s="70" t="s">
        <v>4804</v>
      </c>
      <c r="I72" s="53" t="s">
        <v>227</v>
      </c>
      <c r="J72" s="73" t="s">
        <v>273</v>
      </c>
      <c r="K72" s="73" t="s">
        <v>451</v>
      </c>
      <c r="L72" s="59" t="s">
        <v>694</v>
      </c>
      <c r="M72" s="60"/>
      <c r="N72" s="60"/>
      <c r="O72" s="60"/>
    </row>
    <row r="73">
      <c r="A73" s="41" t="s">
        <v>2766</v>
      </c>
      <c r="B73" s="39" t="s">
        <v>315</v>
      </c>
      <c r="C73" s="48">
        <v>1.0</v>
      </c>
      <c r="D73" s="39" t="s">
        <v>154</v>
      </c>
      <c r="E73" s="41" t="s">
        <v>7</v>
      </c>
      <c r="F73" s="39" t="s">
        <v>155</v>
      </c>
      <c r="G73" s="41" t="s">
        <v>148</v>
      </c>
      <c r="H73" s="39" t="s">
        <v>4805</v>
      </c>
      <c r="I73" s="41" t="s">
        <v>227</v>
      </c>
      <c r="J73" s="39" t="s">
        <v>165</v>
      </c>
      <c r="K73" s="41" t="s">
        <v>245</v>
      </c>
      <c r="L73" s="43" t="s">
        <v>4806</v>
      </c>
      <c r="M73" s="44"/>
      <c r="N73" s="44" t="s">
        <v>158</v>
      </c>
      <c r="O73" s="44" t="s">
        <v>247</v>
      </c>
    </row>
    <row r="74">
      <c r="A74" s="41" t="s">
        <v>146</v>
      </c>
      <c r="B74" s="39" t="s">
        <v>204</v>
      </c>
      <c r="C74" s="48">
        <v>1.0</v>
      </c>
      <c r="D74" s="39" t="s">
        <v>159</v>
      </c>
      <c r="E74" s="39" t="s">
        <v>22</v>
      </c>
      <c r="F74" s="49"/>
      <c r="G74" s="39" t="s">
        <v>148</v>
      </c>
      <c r="H74" s="39">
        <v>4122970.0</v>
      </c>
      <c r="I74" s="38" t="s">
        <v>227</v>
      </c>
      <c r="J74" s="39" t="s">
        <v>206</v>
      </c>
      <c r="K74" s="41"/>
      <c r="L74" s="59" t="s">
        <v>271</v>
      </c>
      <c r="M74" s="60"/>
      <c r="N74" s="60"/>
      <c r="O74" s="60"/>
    </row>
    <row r="75">
      <c r="A75" s="41" t="s">
        <v>146</v>
      </c>
      <c r="B75" s="39" t="s">
        <v>204</v>
      </c>
      <c r="C75" s="48">
        <v>1.0</v>
      </c>
      <c r="D75" s="39" t="s">
        <v>159</v>
      </c>
      <c r="E75" s="39" t="s">
        <v>22</v>
      </c>
      <c r="F75" s="49"/>
      <c r="G75" s="39" t="s">
        <v>148</v>
      </c>
      <c r="H75" s="39">
        <v>4122597.0</v>
      </c>
      <c r="I75" s="38" t="s">
        <v>227</v>
      </c>
      <c r="J75" s="39" t="s">
        <v>206</v>
      </c>
      <c r="K75" s="41"/>
      <c r="L75" s="59" t="s">
        <v>271</v>
      </c>
      <c r="M75" s="60"/>
      <c r="N75" s="60"/>
      <c r="O75" s="60"/>
    </row>
    <row r="76">
      <c r="A76" s="41" t="s">
        <v>146</v>
      </c>
      <c r="B76" s="39" t="s">
        <v>204</v>
      </c>
      <c r="C76" s="48">
        <v>1.0</v>
      </c>
      <c r="D76" s="39" t="s">
        <v>159</v>
      </c>
      <c r="E76" s="39" t="s">
        <v>20</v>
      </c>
      <c r="F76" s="49"/>
      <c r="G76" s="39" t="s">
        <v>148</v>
      </c>
      <c r="H76" s="39" t="s">
        <v>4807</v>
      </c>
      <c r="I76" s="41" t="s">
        <v>227</v>
      </c>
      <c r="J76" s="39" t="s">
        <v>212</v>
      </c>
      <c r="K76" s="41" t="s">
        <v>3804</v>
      </c>
      <c r="L76" s="43" t="s">
        <v>4808</v>
      </c>
      <c r="M76" s="39"/>
      <c r="N76" s="39"/>
      <c r="O76" s="39"/>
    </row>
    <row r="77">
      <c r="A77" s="41" t="s">
        <v>146</v>
      </c>
      <c r="B77" s="39" t="s">
        <v>204</v>
      </c>
      <c r="C77" s="48">
        <v>1.0</v>
      </c>
      <c r="D77" s="39" t="s">
        <v>159</v>
      </c>
      <c r="E77" s="39" t="s">
        <v>20</v>
      </c>
      <c r="F77" s="49"/>
      <c r="G77" s="39" t="s">
        <v>148</v>
      </c>
      <c r="H77" s="129" t="s">
        <v>4809</v>
      </c>
      <c r="I77" s="41" t="s">
        <v>227</v>
      </c>
      <c r="J77" s="39" t="s">
        <v>212</v>
      </c>
      <c r="K77" s="41" t="s">
        <v>3804</v>
      </c>
      <c r="L77" s="43" t="s">
        <v>4808</v>
      </c>
      <c r="M77" s="39"/>
      <c r="N77" s="39"/>
      <c r="O77" s="39"/>
    </row>
    <row r="78">
      <c r="A78" s="41" t="s">
        <v>146</v>
      </c>
      <c r="B78" s="39" t="s">
        <v>204</v>
      </c>
      <c r="C78" s="48">
        <v>1.0</v>
      </c>
      <c r="D78" s="39" t="s">
        <v>159</v>
      </c>
      <c r="E78" s="39" t="s">
        <v>20</v>
      </c>
      <c r="F78" s="49"/>
      <c r="G78" s="39" t="s">
        <v>148</v>
      </c>
      <c r="H78" s="129" t="s">
        <v>4810</v>
      </c>
      <c r="I78" s="41" t="s">
        <v>227</v>
      </c>
      <c r="J78" s="39" t="s">
        <v>212</v>
      </c>
      <c r="K78" s="41" t="s">
        <v>3804</v>
      </c>
      <c r="L78" s="43" t="s">
        <v>4808</v>
      </c>
      <c r="M78" s="39"/>
      <c r="N78" s="39"/>
      <c r="O78" s="39"/>
    </row>
    <row r="79">
      <c r="A79" s="41" t="s">
        <v>146</v>
      </c>
      <c r="B79" s="39" t="s">
        <v>204</v>
      </c>
      <c r="C79" s="48">
        <v>1.0</v>
      </c>
      <c r="D79" s="39" t="s">
        <v>159</v>
      </c>
      <c r="E79" s="39" t="s">
        <v>20</v>
      </c>
      <c r="F79" s="49"/>
      <c r="G79" s="39" t="s">
        <v>148</v>
      </c>
      <c r="H79" s="129" t="s">
        <v>4811</v>
      </c>
      <c r="I79" s="41" t="s">
        <v>227</v>
      </c>
      <c r="J79" s="39" t="s">
        <v>212</v>
      </c>
      <c r="K79" s="41" t="s">
        <v>3804</v>
      </c>
      <c r="L79" s="43" t="s">
        <v>4808</v>
      </c>
      <c r="M79" s="39"/>
      <c r="N79" s="39"/>
      <c r="O79" s="39"/>
    </row>
    <row r="80">
      <c r="A80" s="41" t="s">
        <v>146</v>
      </c>
      <c r="B80" s="39" t="s">
        <v>204</v>
      </c>
      <c r="C80" s="48">
        <v>1.0</v>
      </c>
      <c r="D80" s="39" t="s">
        <v>159</v>
      </c>
      <c r="E80" s="39" t="s">
        <v>20</v>
      </c>
      <c r="F80" s="49"/>
      <c r="G80" s="39" t="s">
        <v>148</v>
      </c>
      <c r="H80" s="129" t="s">
        <v>4812</v>
      </c>
      <c r="I80" s="41" t="s">
        <v>227</v>
      </c>
      <c r="J80" s="39" t="s">
        <v>212</v>
      </c>
      <c r="K80" s="41" t="s">
        <v>3804</v>
      </c>
      <c r="L80" s="43" t="s">
        <v>4808</v>
      </c>
      <c r="M80" s="39"/>
      <c r="N80" s="39"/>
      <c r="O80" s="39"/>
    </row>
    <row r="81">
      <c r="A81" s="41" t="s">
        <v>146</v>
      </c>
      <c r="B81" s="39" t="s">
        <v>204</v>
      </c>
      <c r="C81" s="48">
        <v>1.0</v>
      </c>
      <c r="D81" s="39" t="s">
        <v>9</v>
      </c>
      <c r="E81" s="39" t="s">
        <v>9</v>
      </c>
      <c r="F81" s="49"/>
      <c r="G81" s="39" t="s">
        <v>148</v>
      </c>
      <c r="H81" s="129" t="s">
        <v>4813</v>
      </c>
      <c r="I81" s="41" t="s">
        <v>227</v>
      </c>
      <c r="J81" s="39" t="s">
        <v>293</v>
      </c>
      <c r="K81" s="41" t="s">
        <v>499</v>
      </c>
      <c r="L81" s="43" t="s">
        <v>4808</v>
      </c>
      <c r="M81" s="39"/>
      <c r="N81" s="39"/>
      <c r="O81" s="39"/>
    </row>
    <row r="82">
      <c r="A82" s="41" t="s">
        <v>146</v>
      </c>
      <c r="B82" s="39" t="s">
        <v>204</v>
      </c>
      <c r="C82" s="48">
        <v>1.0</v>
      </c>
      <c r="D82" s="39" t="s">
        <v>9</v>
      </c>
      <c r="E82" s="39" t="s">
        <v>9</v>
      </c>
      <c r="F82" s="49"/>
      <c r="G82" s="39" t="s">
        <v>148</v>
      </c>
      <c r="H82" s="129" t="s">
        <v>4814</v>
      </c>
      <c r="I82" s="41" t="s">
        <v>227</v>
      </c>
      <c r="J82" s="39" t="s">
        <v>293</v>
      </c>
      <c r="K82" s="41" t="s">
        <v>499</v>
      </c>
      <c r="L82" s="43" t="s">
        <v>4808</v>
      </c>
      <c r="M82" s="39"/>
      <c r="N82" s="39"/>
      <c r="O82" s="39"/>
    </row>
    <row r="83">
      <c r="A83" s="41" t="s">
        <v>146</v>
      </c>
      <c r="B83" s="39" t="s">
        <v>204</v>
      </c>
      <c r="C83" s="48">
        <v>1.0</v>
      </c>
      <c r="D83" s="39" t="s">
        <v>9</v>
      </c>
      <c r="E83" s="39" t="s">
        <v>9</v>
      </c>
      <c r="F83" s="49"/>
      <c r="G83" s="39" t="s">
        <v>148</v>
      </c>
      <c r="H83" s="129" t="s">
        <v>4815</v>
      </c>
      <c r="I83" s="41" t="s">
        <v>227</v>
      </c>
      <c r="J83" s="39" t="s">
        <v>293</v>
      </c>
      <c r="K83" s="41" t="s">
        <v>499</v>
      </c>
      <c r="L83" s="43" t="s">
        <v>4808</v>
      </c>
      <c r="M83" s="39"/>
      <c r="N83" s="39"/>
      <c r="O83" s="39"/>
    </row>
    <row r="84">
      <c r="A84" s="41" t="s">
        <v>146</v>
      </c>
      <c r="B84" s="39" t="s">
        <v>204</v>
      </c>
      <c r="C84" s="48">
        <v>1.0</v>
      </c>
      <c r="D84" s="39" t="s">
        <v>9</v>
      </c>
      <c r="E84" s="39" t="s">
        <v>9</v>
      </c>
      <c r="F84" s="49"/>
      <c r="G84" s="39" t="s">
        <v>148</v>
      </c>
      <c r="H84" s="129" t="s">
        <v>4816</v>
      </c>
      <c r="I84" s="41" t="s">
        <v>227</v>
      </c>
      <c r="J84" s="39" t="s">
        <v>293</v>
      </c>
      <c r="K84" s="41" t="s">
        <v>499</v>
      </c>
      <c r="L84" s="43" t="s">
        <v>4808</v>
      </c>
      <c r="M84" s="39"/>
      <c r="N84" s="39"/>
      <c r="O84" s="39"/>
    </row>
    <row r="85">
      <c r="A85" s="41" t="s">
        <v>146</v>
      </c>
      <c r="B85" s="39" t="s">
        <v>204</v>
      </c>
      <c r="C85" s="48">
        <v>1.0</v>
      </c>
      <c r="D85" s="39" t="s">
        <v>9</v>
      </c>
      <c r="E85" s="39" t="s">
        <v>9</v>
      </c>
      <c r="F85" s="49"/>
      <c r="G85" s="39" t="s">
        <v>148</v>
      </c>
      <c r="H85" s="129" t="s">
        <v>4817</v>
      </c>
      <c r="I85" s="41" t="s">
        <v>227</v>
      </c>
      <c r="J85" s="39" t="s">
        <v>293</v>
      </c>
      <c r="K85" s="41" t="s">
        <v>499</v>
      </c>
      <c r="L85" s="43" t="s">
        <v>4808</v>
      </c>
      <c r="M85" s="39"/>
      <c r="N85" s="39"/>
      <c r="O85" s="39"/>
    </row>
    <row r="86">
      <c r="A86" s="41" t="s">
        <v>146</v>
      </c>
      <c r="B86" s="39" t="s">
        <v>204</v>
      </c>
      <c r="C86" s="48">
        <v>1.0</v>
      </c>
      <c r="D86" s="39" t="s">
        <v>159</v>
      </c>
      <c r="E86" s="39" t="s">
        <v>19</v>
      </c>
      <c r="F86" s="49"/>
      <c r="G86" s="39" t="s">
        <v>148</v>
      </c>
      <c r="H86" s="39"/>
      <c r="I86" s="41" t="s">
        <v>227</v>
      </c>
      <c r="J86" s="39" t="s">
        <v>308</v>
      </c>
      <c r="K86" s="41"/>
      <c r="L86" s="43" t="s">
        <v>4808</v>
      </c>
      <c r="M86" s="39"/>
      <c r="N86" s="39"/>
      <c r="O86" s="39"/>
    </row>
    <row r="87">
      <c r="A87" s="41" t="s">
        <v>146</v>
      </c>
      <c r="B87" s="39" t="s">
        <v>204</v>
      </c>
      <c r="C87" s="48">
        <v>1.0</v>
      </c>
      <c r="D87" s="39" t="s">
        <v>159</v>
      </c>
      <c r="E87" s="39" t="s">
        <v>19</v>
      </c>
      <c r="F87" s="49"/>
      <c r="G87" s="39" t="s">
        <v>148</v>
      </c>
      <c r="H87" s="39"/>
      <c r="I87" s="41" t="s">
        <v>227</v>
      </c>
      <c r="J87" s="39" t="s">
        <v>308</v>
      </c>
      <c r="K87" s="41"/>
      <c r="L87" s="43" t="s">
        <v>4808</v>
      </c>
      <c r="M87" s="39"/>
      <c r="N87" s="39"/>
      <c r="O87" s="39"/>
    </row>
    <row r="88">
      <c r="A88" s="41" t="s">
        <v>146</v>
      </c>
      <c r="B88" s="39" t="s">
        <v>204</v>
      </c>
      <c r="C88" s="48">
        <v>1.0</v>
      </c>
      <c r="D88" s="39" t="s">
        <v>159</v>
      </c>
      <c r="E88" s="39" t="s">
        <v>19</v>
      </c>
      <c r="F88" s="49"/>
      <c r="G88" s="39" t="s">
        <v>148</v>
      </c>
      <c r="H88" s="39"/>
      <c r="I88" s="41" t="s">
        <v>227</v>
      </c>
      <c r="J88" s="39" t="s">
        <v>308</v>
      </c>
      <c r="K88" s="41"/>
      <c r="L88" s="43" t="s">
        <v>4808</v>
      </c>
      <c r="M88" s="39"/>
      <c r="N88" s="39"/>
      <c r="O88" s="39"/>
    </row>
    <row r="89">
      <c r="A89" s="41" t="s">
        <v>146</v>
      </c>
      <c r="B89" s="39" t="s">
        <v>204</v>
      </c>
      <c r="C89" s="48">
        <v>1.0</v>
      </c>
      <c r="D89" s="39" t="s">
        <v>159</v>
      </c>
      <c r="E89" s="39" t="s">
        <v>19</v>
      </c>
      <c r="F89" s="49"/>
      <c r="G89" s="39" t="s">
        <v>148</v>
      </c>
      <c r="H89" s="39"/>
      <c r="I89" s="41" t="s">
        <v>227</v>
      </c>
      <c r="J89" s="39" t="s">
        <v>308</v>
      </c>
      <c r="K89" s="41"/>
      <c r="L89" s="43" t="s">
        <v>4808</v>
      </c>
      <c r="M89" s="39"/>
      <c r="N89" s="39"/>
      <c r="O89" s="39"/>
    </row>
    <row r="90">
      <c r="A90" s="41" t="s">
        <v>146</v>
      </c>
      <c r="B90" s="39" t="s">
        <v>204</v>
      </c>
      <c r="C90" s="48">
        <v>1.0</v>
      </c>
      <c r="D90" s="39" t="s">
        <v>159</v>
      </c>
      <c r="E90" s="39" t="s">
        <v>19</v>
      </c>
      <c r="F90" s="49"/>
      <c r="G90" s="39" t="s">
        <v>148</v>
      </c>
      <c r="H90" s="39"/>
      <c r="I90" s="41" t="s">
        <v>227</v>
      </c>
      <c r="J90" s="39" t="s">
        <v>308</v>
      </c>
      <c r="K90" s="41"/>
      <c r="L90" s="43" t="s">
        <v>4808</v>
      </c>
      <c r="M90" s="39"/>
      <c r="N90" s="39"/>
      <c r="O90" s="39"/>
    </row>
    <row r="91">
      <c r="A91" s="41" t="s">
        <v>146</v>
      </c>
      <c r="B91" s="39" t="s">
        <v>204</v>
      </c>
      <c r="C91" s="48">
        <v>1.0</v>
      </c>
      <c r="D91" s="39" t="s">
        <v>159</v>
      </c>
      <c r="E91" s="39" t="s">
        <v>22</v>
      </c>
      <c r="F91" s="49"/>
      <c r="G91" s="39" t="s">
        <v>148</v>
      </c>
      <c r="H91" s="39">
        <v>4123029.0</v>
      </c>
      <c r="I91" s="41" t="s">
        <v>227</v>
      </c>
      <c r="J91" s="39" t="s">
        <v>269</v>
      </c>
      <c r="K91" s="41" t="s">
        <v>270</v>
      </c>
      <c r="L91" s="43" t="s">
        <v>4808</v>
      </c>
      <c r="M91" s="39"/>
      <c r="N91" s="39"/>
      <c r="O91" s="39"/>
    </row>
    <row r="92">
      <c r="A92" s="41" t="s">
        <v>146</v>
      </c>
      <c r="B92" s="39" t="s">
        <v>204</v>
      </c>
      <c r="C92" s="48">
        <v>1.0</v>
      </c>
      <c r="D92" s="39" t="s">
        <v>159</v>
      </c>
      <c r="E92" s="39" t="s">
        <v>22</v>
      </c>
      <c r="F92" s="49"/>
      <c r="G92" s="39" t="s">
        <v>148</v>
      </c>
      <c r="H92" s="39">
        <v>4123001.0</v>
      </c>
      <c r="I92" s="41" t="s">
        <v>227</v>
      </c>
      <c r="J92" s="39" t="s">
        <v>269</v>
      </c>
      <c r="K92" s="41" t="s">
        <v>270</v>
      </c>
      <c r="L92" s="43" t="s">
        <v>4808</v>
      </c>
      <c r="M92" s="39"/>
      <c r="N92" s="39"/>
      <c r="O92" s="39"/>
    </row>
    <row r="93">
      <c r="A93" s="41" t="s">
        <v>146</v>
      </c>
      <c r="B93" s="39" t="s">
        <v>204</v>
      </c>
      <c r="C93" s="48">
        <v>1.0</v>
      </c>
      <c r="D93" s="39" t="s">
        <v>159</v>
      </c>
      <c r="E93" s="39" t="s">
        <v>22</v>
      </c>
      <c r="F93" s="49"/>
      <c r="G93" s="39" t="s">
        <v>148</v>
      </c>
      <c r="H93" s="39">
        <v>4123026.0</v>
      </c>
      <c r="I93" s="41" t="s">
        <v>227</v>
      </c>
      <c r="J93" s="39" t="s">
        <v>269</v>
      </c>
      <c r="K93" s="41" t="s">
        <v>270</v>
      </c>
      <c r="L93" s="43" t="s">
        <v>4808</v>
      </c>
      <c r="M93" s="39"/>
      <c r="N93" s="39"/>
      <c r="O93" s="39"/>
    </row>
    <row r="94">
      <c r="A94" s="41" t="s">
        <v>146</v>
      </c>
      <c r="B94" s="39" t="s">
        <v>204</v>
      </c>
      <c r="C94" s="48">
        <v>1.0</v>
      </c>
      <c r="D94" s="39" t="s">
        <v>159</v>
      </c>
      <c r="E94" s="39" t="s">
        <v>21</v>
      </c>
      <c r="F94" s="49"/>
      <c r="G94" s="39" t="s">
        <v>148</v>
      </c>
      <c r="H94" s="39" t="s">
        <v>4818</v>
      </c>
      <c r="I94" s="41" t="s">
        <v>227</v>
      </c>
      <c r="J94" s="39" t="s">
        <v>345</v>
      </c>
      <c r="K94" s="41"/>
      <c r="L94" s="43" t="s">
        <v>4808</v>
      </c>
      <c r="M94" s="39"/>
      <c r="N94" s="39"/>
      <c r="O94" s="39"/>
    </row>
    <row r="95">
      <c r="A95" s="41" t="s">
        <v>146</v>
      </c>
      <c r="B95" s="39" t="s">
        <v>204</v>
      </c>
      <c r="C95" s="48">
        <v>1.0</v>
      </c>
      <c r="D95" s="39" t="s">
        <v>159</v>
      </c>
      <c r="E95" s="39" t="s">
        <v>21</v>
      </c>
      <c r="F95" s="49"/>
      <c r="G95" s="39" t="s">
        <v>148</v>
      </c>
      <c r="H95" s="39" t="s">
        <v>4819</v>
      </c>
      <c r="I95" s="41" t="s">
        <v>227</v>
      </c>
      <c r="J95" s="39" t="s">
        <v>345</v>
      </c>
      <c r="K95" s="41"/>
      <c r="L95" s="43" t="s">
        <v>4808</v>
      </c>
      <c r="M95" s="39"/>
      <c r="N95" s="39"/>
      <c r="O95" s="39"/>
    </row>
    <row r="96">
      <c r="A96" s="41" t="s">
        <v>146</v>
      </c>
      <c r="B96" s="39" t="s">
        <v>204</v>
      </c>
      <c r="C96" s="48">
        <v>1.0</v>
      </c>
      <c r="D96" s="39" t="s">
        <v>159</v>
      </c>
      <c r="E96" s="39" t="s">
        <v>21</v>
      </c>
      <c r="F96" s="49"/>
      <c r="G96" s="39" t="s">
        <v>148</v>
      </c>
      <c r="H96" s="39" t="s">
        <v>4820</v>
      </c>
      <c r="I96" s="41" t="s">
        <v>227</v>
      </c>
      <c r="J96" s="39" t="s">
        <v>345</v>
      </c>
      <c r="K96" s="41"/>
      <c r="L96" s="43" t="s">
        <v>4808</v>
      </c>
      <c r="M96" s="39"/>
      <c r="N96" s="39"/>
      <c r="O96" s="39"/>
    </row>
    <row r="97">
      <c r="A97" s="41" t="s">
        <v>146</v>
      </c>
      <c r="B97" s="39" t="s">
        <v>204</v>
      </c>
      <c r="C97" s="48">
        <v>1.0</v>
      </c>
      <c r="D97" s="39" t="s">
        <v>159</v>
      </c>
      <c r="E97" s="39" t="s">
        <v>21</v>
      </c>
      <c r="F97" s="49"/>
      <c r="G97" s="39" t="s">
        <v>148</v>
      </c>
      <c r="H97" s="39" t="s">
        <v>4821</v>
      </c>
      <c r="I97" s="41" t="s">
        <v>227</v>
      </c>
      <c r="J97" s="39" t="s">
        <v>345</v>
      </c>
      <c r="K97" s="41"/>
      <c r="L97" s="43" t="s">
        <v>4808</v>
      </c>
      <c r="M97" s="39"/>
      <c r="N97" s="39"/>
      <c r="O97" s="39"/>
    </row>
    <row r="98">
      <c r="A98" s="41" t="s">
        <v>146</v>
      </c>
      <c r="B98" s="39" t="s">
        <v>204</v>
      </c>
      <c r="C98" s="48">
        <v>1.0</v>
      </c>
      <c r="D98" s="39" t="s">
        <v>154</v>
      </c>
      <c r="E98" s="39" t="s">
        <v>8</v>
      </c>
      <c r="F98" s="49"/>
      <c r="G98" s="39" t="s">
        <v>148</v>
      </c>
      <c r="H98" s="39" t="s">
        <v>4822</v>
      </c>
      <c r="I98" s="41" t="s">
        <v>227</v>
      </c>
      <c r="J98" s="39" t="s">
        <v>269</v>
      </c>
      <c r="K98" s="41" t="s">
        <v>478</v>
      </c>
      <c r="L98" s="43" t="s">
        <v>4808</v>
      </c>
      <c r="M98" s="39"/>
      <c r="N98" s="39"/>
      <c r="O98" s="39"/>
    </row>
    <row r="99">
      <c r="A99" s="41" t="s">
        <v>146</v>
      </c>
      <c r="B99" s="39" t="s">
        <v>204</v>
      </c>
      <c r="C99" s="48">
        <v>1.0</v>
      </c>
      <c r="D99" s="39" t="s">
        <v>154</v>
      </c>
      <c r="E99" s="39" t="s">
        <v>8</v>
      </c>
      <c r="F99" s="49"/>
      <c r="G99" s="39" t="s">
        <v>148</v>
      </c>
      <c r="H99" s="39" t="s">
        <v>4823</v>
      </c>
      <c r="I99" s="41" t="s">
        <v>227</v>
      </c>
      <c r="J99" s="39" t="s">
        <v>269</v>
      </c>
      <c r="K99" s="41" t="s">
        <v>478</v>
      </c>
      <c r="L99" s="43" t="s">
        <v>4808</v>
      </c>
      <c r="M99" s="39"/>
      <c r="N99" s="39"/>
      <c r="O99" s="39"/>
    </row>
    <row r="100">
      <c r="A100" s="41" t="s">
        <v>146</v>
      </c>
      <c r="B100" s="39" t="s">
        <v>204</v>
      </c>
      <c r="C100" s="48">
        <v>1.0</v>
      </c>
      <c r="D100" s="39" t="s">
        <v>154</v>
      </c>
      <c r="E100" s="39" t="s">
        <v>8</v>
      </c>
      <c r="F100" s="49"/>
      <c r="G100" s="39" t="s">
        <v>148</v>
      </c>
      <c r="H100" s="39" t="s">
        <v>4824</v>
      </c>
      <c r="I100" s="41" t="s">
        <v>227</v>
      </c>
      <c r="J100" s="39" t="s">
        <v>269</v>
      </c>
      <c r="K100" s="41" t="s">
        <v>478</v>
      </c>
      <c r="L100" s="43" t="s">
        <v>4808</v>
      </c>
      <c r="M100" s="39"/>
      <c r="N100" s="39"/>
      <c r="O100" s="39"/>
    </row>
    <row r="101">
      <c r="A101" s="41" t="s">
        <v>146</v>
      </c>
      <c r="B101" s="39" t="s">
        <v>204</v>
      </c>
      <c r="C101" s="48">
        <v>1.0</v>
      </c>
      <c r="D101" s="39" t="s">
        <v>154</v>
      </c>
      <c r="E101" s="39" t="s">
        <v>8</v>
      </c>
      <c r="F101" s="49"/>
      <c r="G101" s="39" t="s">
        <v>148</v>
      </c>
      <c r="H101" s="39" t="s">
        <v>4825</v>
      </c>
      <c r="I101" s="41" t="s">
        <v>227</v>
      </c>
      <c r="J101" s="39" t="s">
        <v>269</v>
      </c>
      <c r="K101" s="41" t="s">
        <v>478</v>
      </c>
      <c r="L101" s="43" t="s">
        <v>4808</v>
      </c>
      <c r="M101" s="39"/>
      <c r="N101" s="39"/>
      <c r="O101" s="39"/>
    </row>
    <row r="102">
      <c r="A102" s="41" t="s">
        <v>146</v>
      </c>
      <c r="B102" s="39" t="s">
        <v>204</v>
      </c>
      <c r="C102" s="48">
        <v>1.0</v>
      </c>
      <c r="D102" s="39" t="s">
        <v>154</v>
      </c>
      <c r="E102" s="39" t="s">
        <v>8</v>
      </c>
      <c r="F102" s="49"/>
      <c r="G102" s="39" t="s">
        <v>148</v>
      </c>
      <c r="H102" s="39" t="s">
        <v>4826</v>
      </c>
      <c r="I102" s="41" t="s">
        <v>227</v>
      </c>
      <c r="J102" s="39" t="s">
        <v>269</v>
      </c>
      <c r="K102" s="41" t="s">
        <v>478</v>
      </c>
      <c r="L102" s="43" t="s">
        <v>4808</v>
      </c>
      <c r="M102" s="39"/>
      <c r="N102" s="39"/>
      <c r="O102" s="39"/>
    </row>
    <row r="103">
      <c r="A103" s="60" t="s">
        <v>282</v>
      </c>
      <c r="B103" s="41" t="s">
        <v>282</v>
      </c>
      <c r="C103" s="48"/>
      <c r="D103" s="41" t="s">
        <v>154</v>
      </c>
      <c r="E103" s="39" t="s">
        <v>505</v>
      </c>
      <c r="F103" s="41"/>
      <c r="G103" s="39" t="s">
        <v>148</v>
      </c>
      <c r="H103" s="41" t="s">
        <v>4827</v>
      </c>
      <c r="I103" s="39" t="s">
        <v>227</v>
      </c>
      <c r="J103" s="47" t="s">
        <v>165</v>
      </c>
      <c r="K103" s="41" t="s">
        <v>284</v>
      </c>
      <c r="L103" s="43" t="s">
        <v>479</v>
      </c>
      <c r="M103" s="39"/>
      <c r="N103" s="39"/>
      <c r="O103" s="39"/>
    </row>
    <row r="104">
      <c r="A104" s="53" t="s">
        <v>146</v>
      </c>
      <c r="B104" s="39" t="s">
        <v>180</v>
      </c>
      <c r="C104" s="48">
        <v>1.0</v>
      </c>
      <c r="D104" s="39" t="s">
        <v>159</v>
      </c>
      <c r="E104" s="39" t="s">
        <v>26</v>
      </c>
      <c r="F104" s="41"/>
      <c r="G104" s="41" t="s">
        <v>148</v>
      </c>
      <c r="H104" s="41" t="s">
        <v>4828</v>
      </c>
      <c r="I104" s="39" t="s">
        <v>227</v>
      </c>
      <c r="J104" s="47" t="s">
        <v>345</v>
      </c>
      <c r="K104" s="41" t="s">
        <v>445</v>
      </c>
      <c r="L104" s="43" t="s">
        <v>4829</v>
      </c>
      <c r="M104" s="39"/>
      <c r="N104" s="39"/>
      <c r="O104" s="39"/>
    </row>
    <row r="105">
      <c r="A105" s="41" t="s">
        <v>146</v>
      </c>
      <c r="B105" s="39" t="s">
        <v>204</v>
      </c>
      <c r="C105" s="48">
        <v>1.0</v>
      </c>
      <c r="D105" s="39" t="s">
        <v>154</v>
      </c>
      <c r="E105" s="41" t="s">
        <v>8</v>
      </c>
      <c r="F105" s="39" t="s">
        <v>1185</v>
      </c>
      <c r="G105" s="41" t="s">
        <v>148</v>
      </c>
      <c r="H105" s="39" t="s">
        <v>4830</v>
      </c>
      <c r="I105" s="41">
        <v>6632020.0</v>
      </c>
      <c r="J105" s="39" t="s">
        <v>206</v>
      </c>
      <c r="K105" s="41" t="s">
        <v>410</v>
      </c>
      <c r="L105" s="43" t="s">
        <v>4831</v>
      </c>
      <c r="M105" s="39"/>
      <c r="N105" s="39"/>
      <c r="O105" s="39"/>
    </row>
    <row r="106">
      <c r="A106" s="41" t="s">
        <v>146</v>
      </c>
      <c r="B106" s="39" t="s">
        <v>204</v>
      </c>
      <c r="C106" s="48">
        <v>1.0</v>
      </c>
      <c r="D106" s="39" t="s">
        <v>159</v>
      </c>
      <c r="E106" s="41" t="s">
        <v>21</v>
      </c>
      <c r="F106" s="39"/>
      <c r="G106" s="41" t="s">
        <v>148</v>
      </c>
      <c r="H106" s="39" t="s">
        <v>4832</v>
      </c>
      <c r="I106" s="41" t="s">
        <v>227</v>
      </c>
      <c r="J106" s="47" t="s">
        <v>345</v>
      </c>
      <c r="K106" s="41" t="s">
        <v>445</v>
      </c>
      <c r="L106" s="43" t="s">
        <v>1054</v>
      </c>
      <c r="M106" s="39"/>
      <c r="N106" s="39"/>
      <c r="O106" s="39"/>
    </row>
    <row r="107">
      <c r="A107" s="58" t="s">
        <v>467</v>
      </c>
      <c r="B107" s="39" t="s">
        <v>467</v>
      </c>
      <c r="C107" s="48">
        <v>1.0</v>
      </c>
      <c r="D107" s="39" t="s">
        <v>154</v>
      </c>
      <c r="E107" s="41" t="s">
        <v>7</v>
      </c>
      <c r="F107" s="39" t="s">
        <v>155</v>
      </c>
      <c r="G107" s="41" t="s">
        <v>148</v>
      </c>
      <c r="H107" s="39" t="s">
        <v>4833</v>
      </c>
      <c r="I107" s="41" t="s">
        <v>227</v>
      </c>
      <c r="J107" s="39" t="s">
        <v>165</v>
      </c>
      <c r="K107" s="47" t="s">
        <v>262</v>
      </c>
      <c r="L107" s="43" t="s">
        <v>4834</v>
      </c>
      <c r="M107" s="39"/>
      <c r="N107" s="39" t="s">
        <v>158</v>
      </c>
      <c r="O107" s="39" t="s">
        <v>264</v>
      </c>
    </row>
    <row r="108">
      <c r="A108" s="47" t="s">
        <v>146</v>
      </c>
      <c r="B108" s="39" t="s">
        <v>180</v>
      </c>
      <c r="C108" s="48">
        <v>1.0</v>
      </c>
      <c r="D108" s="39" t="s">
        <v>159</v>
      </c>
      <c r="E108" s="41" t="s">
        <v>14</v>
      </c>
      <c r="F108" s="39"/>
      <c r="G108" s="41" t="s">
        <v>148</v>
      </c>
      <c r="H108" s="204" t="s">
        <v>4835</v>
      </c>
      <c r="I108" s="39" t="s">
        <v>227</v>
      </c>
      <c r="J108" s="41" t="s">
        <v>273</v>
      </c>
      <c r="K108" s="43" t="s">
        <v>323</v>
      </c>
      <c r="L108" s="43" t="s">
        <v>324</v>
      </c>
      <c r="M108" s="43"/>
      <c r="N108" s="43"/>
      <c r="O108" s="43"/>
    </row>
    <row r="109">
      <c r="A109" s="39" t="s">
        <v>146</v>
      </c>
      <c r="B109" s="39" t="s">
        <v>180</v>
      </c>
      <c r="C109" s="48">
        <v>1.0</v>
      </c>
      <c r="D109" s="39" t="s">
        <v>159</v>
      </c>
      <c r="E109" s="41" t="s">
        <v>11</v>
      </c>
      <c r="F109" s="39"/>
      <c r="G109" s="39" t="s">
        <v>148</v>
      </c>
      <c r="H109" s="58">
        <v>2.1285523020468E13</v>
      </c>
      <c r="I109" s="39" t="s">
        <v>227</v>
      </c>
      <c r="J109" s="41" t="s">
        <v>273</v>
      </c>
      <c r="K109" s="43" t="s">
        <v>329</v>
      </c>
      <c r="L109" s="43" t="s">
        <v>337</v>
      </c>
      <c r="M109" s="39"/>
      <c r="N109" s="39"/>
      <c r="O109" s="39"/>
    </row>
    <row r="110">
      <c r="A110" s="39" t="s">
        <v>146</v>
      </c>
      <c r="B110" s="39" t="s">
        <v>180</v>
      </c>
      <c r="C110" s="48">
        <v>1.0</v>
      </c>
      <c r="D110" s="39" t="s">
        <v>159</v>
      </c>
      <c r="E110" s="41" t="s">
        <v>11</v>
      </c>
      <c r="F110" s="39"/>
      <c r="G110" s="39" t="s">
        <v>148</v>
      </c>
      <c r="H110" s="58">
        <v>2.1285523020553E13</v>
      </c>
      <c r="I110" s="39" t="s">
        <v>227</v>
      </c>
      <c r="J110" s="41" t="s">
        <v>273</v>
      </c>
      <c r="K110" s="43" t="s">
        <v>329</v>
      </c>
      <c r="L110" s="59" t="s">
        <v>330</v>
      </c>
      <c r="M110" s="59"/>
      <c r="N110" s="59"/>
      <c r="O110" s="59"/>
    </row>
    <row r="111">
      <c r="A111" s="39" t="s">
        <v>146</v>
      </c>
      <c r="B111" s="39" t="s">
        <v>180</v>
      </c>
      <c r="C111" s="48">
        <v>1.0</v>
      </c>
      <c r="D111" s="39" t="s">
        <v>159</v>
      </c>
      <c r="E111" s="41" t="s">
        <v>12</v>
      </c>
      <c r="F111" s="39"/>
      <c r="G111" s="39" t="s">
        <v>148</v>
      </c>
      <c r="H111" s="58">
        <v>2.1275520100817E13</v>
      </c>
      <c r="I111" s="39" t="s">
        <v>227</v>
      </c>
      <c r="J111" s="41" t="s">
        <v>273</v>
      </c>
      <c r="K111" s="43" t="s">
        <v>336</v>
      </c>
      <c r="L111" s="43" t="s">
        <v>337</v>
      </c>
      <c r="M111" s="39"/>
      <c r="N111" s="39"/>
      <c r="O111" s="39"/>
    </row>
    <row r="112">
      <c r="A112" s="39" t="s">
        <v>146</v>
      </c>
      <c r="B112" s="39" t="s">
        <v>180</v>
      </c>
      <c r="C112" s="48">
        <v>1.0</v>
      </c>
      <c r="D112" s="39" t="s">
        <v>159</v>
      </c>
      <c r="E112" s="41" t="s">
        <v>12</v>
      </c>
      <c r="F112" s="39"/>
      <c r="G112" s="39" t="s">
        <v>148</v>
      </c>
      <c r="H112" s="58" t="s">
        <v>4836</v>
      </c>
      <c r="I112" s="39" t="s">
        <v>227</v>
      </c>
      <c r="J112" s="41" t="s">
        <v>273</v>
      </c>
      <c r="K112" s="43" t="s">
        <v>336</v>
      </c>
      <c r="L112" s="43" t="s">
        <v>324</v>
      </c>
      <c r="M112" s="43"/>
      <c r="N112" s="43"/>
      <c r="O112" s="43"/>
    </row>
    <row r="113">
      <c r="A113" s="39" t="s">
        <v>4837</v>
      </c>
      <c r="B113" s="41" t="s">
        <v>306</v>
      </c>
      <c r="C113" s="48">
        <v>1.0</v>
      </c>
      <c r="D113" s="41" t="s">
        <v>154</v>
      </c>
      <c r="E113" s="39" t="s">
        <v>6</v>
      </c>
      <c r="F113" s="66" t="s">
        <v>155</v>
      </c>
      <c r="G113" s="67" t="s">
        <v>148</v>
      </c>
      <c r="H113" s="41" t="s">
        <v>4838</v>
      </c>
      <c r="I113" s="39" t="s">
        <v>227</v>
      </c>
      <c r="J113" s="47" t="s">
        <v>308</v>
      </c>
      <c r="K113" s="65" t="s">
        <v>308</v>
      </c>
      <c r="L113" s="43" t="s">
        <v>340</v>
      </c>
      <c r="M113" s="43"/>
      <c r="N113" s="43"/>
      <c r="O113" s="43"/>
    </row>
    <row r="114">
      <c r="A114" s="39" t="s">
        <v>2766</v>
      </c>
      <c r="B114" s="41" t="s">
        <v>180</v>
      </c>
      <c r="C114" s="48">
        <v>1.0</v>
      </c>
      <c r="D114" s="41" t="s">
        <v>159</v>
      </c>
      <c r="E114" s="39" t="s">
        <v>26</v>
      </c>
      <c r="F114" s="66"/>
      <c r="G114" s="104" t="s">
        <v>148</v>
      </c>
      <c r="H114" s="41">
        <v>1.830901050985E13</v>
      </c>
      <c r="I114" s="39" t="s">
        <v>227</v>
      </c>
      <c r="J114" s="47" t="s">
        <v>273</v>
      </c>
      <c r="K114" s="57" t="s">
        <v>4839</v>
      </c>
      <c r="L114" s="43" t="s">
        <v>4840</v>
      </c>
      <c r="M114" s="43"/>
      <c r="N114" s="43"/>
      <c r="O114" s="43"/>
    </row>
    <row r="115">
      <c r="A115" s="41" t="s">
        <v>4837</v>
      </c>
      <c r="B115" s="39" t="s">
        <v>180</v>
      </c>
      <c r="C115" s="48">
        <v>1.0</v>
      </c>
      <c r="D115" s="41" t="s">
        <v>154</v>
      </c>
      <c r="E115" s="39" t="s">
        <v>6</v>
      </c>
      <c r="F115" s="39" t="s">
        <v>155</v>
      </c>
      <c r="G115" s="67" t="s">
        <v>148</v>
      </c>
      <c r="H115" s="58" t="s">
        <v>4841</v>
      </c>
      <c r="I115" s="39" t="s">
        <v>227</v>
      </c>
      <c r="J115" s="41" t="s">
        <v>165</v>
      </c>
      <c r="K115" s="39" t="s">
        <v>166</v>
      </c>
      <c r="L115" s="43" t="s">
        <v>4842</v>
      </c>
      <c r="M115" s="43"/>
      <c r="N115" s="43"/>
      <c r="O115" s="43"/>
    </row>
    <row r="116">
      <c r="A116" s="74" t="s">
        <v>146</v>
      </c>
      <c r="B116" s="74" t="s">
        <v>204</v>
      </c>
      <c r="C116" s="75">
        <v>1.0</v>
      </c>
      <c r="D116" s="47" t="s">
        <v>159</v>
      </c>
      <c r="E116" s="41" t="s">
        <v>25</v>
      </c>
      <c r="F116" s="76"/>
      <c r="G116" s="39" t="s">
        <v>148</v>
      </c>
      <c r="H116" s="58">
        <v>2.2106523708527E13</v>
      </c>
      <c r="I116" s="60" t="s">
        <v>227</v>
      </c>
      <c r="J116" s="60" t="s">
        <v>273</v>
      </c>
      <c r="K116" s="53" t="s">
        <v>348</v>
      </c>
      <c r="L116" s="43" t="s">
        <v>346</v>
      </c>
      <c r="M116" s="43"/>
      <c r="N116" s="43"/>
      <c r="O116" s="43"/>
    </row>
    <row r="117">
      <c r="A117" s="74" t="s">
        <v>146</v>
      </c>
      <c r="B117" s="74" t="s">
        <v>204</v>
      </c>
      <c r="C117" s="75">
        <v>1.0</v>
      </c>
      <c r="D117" s="47" t="s">
        <v>159</v>
      </c>
      <c r="E117" s="41" t="s">
        <v>25</v>
      </c>
      <c r="F117" s="76"/>
      <c r="G117" s="39" t="s">
        <v>148</v>
      </c>
      <c r="H117" s="58">
        <v>2.2098523705282E13</v>
      </c>
      <c r="I117" s="60" t="s">
        <v>227</v>
      </c>
      <c r="J117" s="60" t="s">
        <v>273</v>
      </c>
      <c r="K117" s="53" t="s">
        <v>348</v>
      </c>
      <c r="L117" s="43" t="s">
        <v>346</v>
      </c>
      <c r="M117" s="43"/>
      <c r="N117" s="43"/>
      <c r="O117" s="43"/>
    </row>
    <row r="118">
      <c r="A118" s="74" t="s">
        <v>146</v>
      </c>
      <c r="B118" s="74" t="s">
        <v>204</v>
      </c>
      <c r="C118" s="75">
        <v>1.0</v>
      </c>
      <c r="D118" s="47" t="s">
        <v>159</v>
      </c>
      <c r="E118" s="41" t="s">
        <v>25</v>
      </c>
      <c r="F118" s="76"/>
      <c r="G118" s="39" t="s">
        <v>148</v>
      </c>
      <c r="H118" s="58">
        <v>2.2106523708109E13</v>
      </c>
      <c r="I118" s="60" t="s">
        <v>227</v>
      </c>
      <c r="J118" s="60" t="s">
        <v>273</v>
      </c>
      <c r="K118" s="53" t="s">
        <v>348</v>
      </c>
      <c r="L118" s="43" t="s">
        <v>346</v>
      </c>
      <c r="M118" s="43"/>
      <c r="N118" s="43"/>
      <c r="O118" s="43"/>
    </row>
    <row r="119">
      <c r="A119" s="74" t="s">
        <v>146</v>
      </c>
      <c r="B119" s="74" t="s">
        <v>204</v>
      </c>
      <c r="C119" s="75">
        <v>1.0</v>
      </c>
      <c r="D119" s="47" t="s">
        <v>159</v>
      </c>
      <c r="E119" s="41" t="s">
        <v>25</v>
      </c>
      <c r="F119" s="76"/>
      <c r="G119" s="39" t="s">
        <v>148</v>
      </c>
      <c r="H119" s="58">
        <v>2.20625237039E13</v>
      </c>
      <c r="I119" s="60" t="s">
        <v>227</v>
      </c>
      <c r="J119" s="60" t="s">
        <v>273</v>
      </c>
      <c r="K119" s="53" t="s">
        <v>348</v>
      </c>
      <c r="L119" s="43" t="s">
        <v>346</v>
      </c>
      <c r="M119" s="43"/>
      <c r="N119" s="43"/>
      <c r="O119" s="43"/>
    </row>
    <row r="120">
      <c r="A120" s="74" t="s">
        <v>146</v>
      </c>
      <c r="B120" s="74" t="s">
        <v>306</v>
      </c>
      <c r="C120" s="75">
        <v>1.0</v>
      </c>
      <c r="D120" s="47" t="s">
        <v>159</v>
      </c>
      <c r="E120" s="41" t="s">
        <v>25</v>
      </c>
      <c r="F120" s="76"/>
      <c r="G120" s="39" t="s">
        <v>148</v>
      </c>
      <c r="H120" s="58">
        <v>2.2063523704068E13</v>
      </c>
      <c r="I120" s="60" t="s">
        <v>227</v>
      </c>
      <c r="J120" s="60" t="s">
        <v>273</v>
      </c>
      <c r="K120" s="53" t="s">
        <v>348</v>
      </c>
      <c r="L120" s="43" t="s">
        <v>346</v>
      </c>
      <c r="M120" s="43"/>
      <c r="N120" s="43"/>
      <c r="O120" s="43"/>
    </row>
    <row r="121">
      <c r="A121" s="41" t="s">
        <v>146</v>
      </c>
      <c r="B121" s="39" t="s">
        <v>547</v>
      </c>
      <c r="C121" s="40">
        <v>1.0</v>
      </c>
      <c r="D121" s="39" t="s">
        <v>159</v>
      </c>
      <c r="E121" s="41" t="s">
        <v>17</v>
      </c>
      <c r="F121" s="39"/>
      <c r="G121" s="47" t="s">
        <v>148</v>
      </c>
      <c r="H121" s="58" t="s">
        <v>4843</v>
      </c>
      <c r="I121" s="39" t="s">
        <v>227</v>
      </c>
      <c r="J121" s="41" t="s">
        <v>273</v>
      </c>
      <c r="K121" s="43" t="s">
        <v>373</v>
      </c>
      <c r="L121" s="59" t="s">
        <v>3086</v>
      </c>
      <c r="M121" s="59"/>
      <c r="N121" s="59"/>
      <c r="O121" s="59"/>
    </row>
    <row r="122">
      <c r="A122" s="38" t="s">
        <v>146</v>
      </c>
      <c r="B122" s="38" t="s">
        <v>180</v>
      </c>
      <c r="C122" s="48">
        <v>1.0</v>
      </c>
      <c r="D122" s="41" t="s">
        <v>159</v>
      </c>
      <c r="E122" s="39" t="s">
        <v>13</v>
      </c>
      <c r="F122" s="66"/>
      <c r="G122" s="67" t="s">
        <v>148</v>
      </c>
      <c r="H122" s="58" t="s">
        <v>4844</v>
      </c>
      <c r="I122" s="39" t="s">
        <v>227</v>
      </c>
      <c r="J122" s="47" t="s">
        <v>273</v>
      </c>
      <c r="K122" s="65" t="s">
        <v>528</v>
      </c>
      <c r="L122" s="109" t="s">
        <v>529</v>
      </c>
      <c r="M122" s="109"/>
      <c r="N122" s="109"/>
      <c r="O122" s="109"/>
    </row>
    <row r="123">
      <c r="A123" s="41" t="s">
        <v>146</v>
      </c>
      <c r="B123" s="39" t="s">
        <v>204</v>
      </c>
      <c r="C123" s="40">
        <v>1.0</v>
      </c>
      <c r="D123" s="39" t="s">
        <v>159</v>
      </c>
      <c r="E123" s="39" t="s">
        <v>19</v>
      </c>
      <c r="F123" s="49"/>
      <c r="G123" s="39" t="s">
        <v>148</v>
      </c>
      <c r="H123" s="39"/>
      <c r="I123" s="41" t="s">
        <v>227</v>
      </c>
      <c r="J123" s="39" t="s">
        <v>308</v>
      </c>
      <c r="K123" s="41"/>
      <c r="L123" s="43" t="s">
        <v>4845</v>
      </c>
      <c r="M123" s="39"/>
      <c r="N123" s="39"/>
      <c r="O123" s="39"/>
    </row>
    <row r="124">
      <c r="A124" s="39" t="s">
        <v>146</v>
      </c>
      <c r="B124" s="41" t="s">
        <v>180</v>
      </c>
      <c r="C124" s="48">
        <v>1.0</v>
      </c>
      <c r="D124" s="41" t="s">
        <v>159</v>
      </c>
      <c r="E124" s="39" t="s">
        <v>17</v>
      </c>
      <c r="F124" s="41"/>
      <c r="G124" s="39" t="s">
        <v>148</v>
      </c>
      <c r="H124" s="58" t="s">
        <v>4846</v>
      </c>
      <c r="I124" s="39" t="s">
        <v>227</v>
      </c>
      <c r="J124" s="41" t="s">
        <v>273</v>
      </c>
      <c r="K124" s="43" t="s">
        <v>373</v>
      </c>
      <c r="L124" s="59" t="s">
        <v>374</v>
      </c>
      <c r="M124" s="59"/>
      <c r="N124" s="59"/>
      <c r="O124" s="59"/>
    </row>
    <row r="125">
      <c r="A125" s="39" t="s">
        <v>4847</v>
      </c>
      <c r="B125" s="41" t="s">
        <v>260</v>
      </c>
      <c r="C125" s="48">
        <v>2.0</v>
      </c>
      <c r="D125" s="41" t="s">
        <v>154</v>
      </c>
      <c r="E125" s="39" t="s">
        <v>7</v>
      </c>
      <c r="F125" s="41" t="s">
        <v>155</v>
      </c>
      <c r="G125" s="39" t="s">
        <v>148</v>
      </c>
      <c r="H125" s="41" t="s">
        <v>4848</v>
      </c>
      <c r="I125" s="39" t="s">
        <v>227</v>
      </c>
      <c r="J125" s="41" t="s">
        <v>165</v>
      </c>
      <c r="K125" s="43" t="s">
        <v>320</v>
      </c>
      <c r="L125" s="65" t="s">
        <v>1472</v>
      </c>
      <c r="M125" s="39"/>
      <c r="N125" s="39"/>
      <c r="O125" s="39"/>
    </row>
    <row r="126">
      <c r="A126" s="53" t="s">
        <v>4849</v>
      </c>
      <c r="B126" s="39" t="s">
        <v>947</v>
      </c>
      <c r="C126" s="48">
        <v>1.0</v>
      </c>
      <c r="D126" s="39" t="s">
        <v>154</v>
      </c>
      <c r="E126" s="39" t="s">
        <v>7</v>
      </c>
      <c r="F126" s="39" t="s">
        <v>155</v>
      </c>
      <c r="G126" s="39" t="s">
        <v>148</v>
      </c>
      <c r="H126" s="41" t="s">
        <v>4850</v>
      </c>
      <c r="I126" s="39" t="s">
        <v>227</v>
      </c>
      <c r="J126" s="47" t="s">
        <v>165</v>
      </c>
      <c r="K126" s="41" t="s">
        <v>320</v>
      </c>
      <c r="L126" s="43" t="s">
        <v>4851</v>
      </c>
      <c r="M126" s="39"/>
      <c r="N126" s="39" t="s">
        <v>158</v>
      </c>
      <c r="O126" s="39" t="s">
        <v>247</v>
      </c>
    </row>
    <row r="127">
      <c r="A127" s="41" t="s">
        <v>4852</v>
      </c>
      <c r="B127" s="39" t="s">
        <v>547</v>
      </c>
      <c r="C127" s="40">
        <v>1.0</v>
      </c>
      <c r="D127" s="39" t="s">
        <v>154</v>
      </c>
      <c r="E127" s="41" t="s">
        <v>7</v>
      </c>
      <c r="F127" s="38" t="s">
        <v>155</v>
      </c>
      <c r="G127" s="39" t="s">
        <v>148</v>
      </c>
      <c r="H127" s="58" t="s">
        <v>4853</v>
      </c>
      <c r="I127" s="39" t="s">
        <v>227</v>
      </c>
      <c r="J127" s="41" t="s">
        <v>165</v>
      </c>
      <c r="K127" s="43" t="s">
        <v>320</v>
      </c>
      <c r="L127" s="59" t="s">
        <v>549</v>
      </c>
      <c r="M127" s="39"/>
      <c r="N127" s="39"/>
      <c r="O127" s="39"/>
    </row>
    <row r="128">
      <c r="A128" s="41" t="s">
        <v>4854</v>
      </c>
      <c r="B128" s="39" t="s">
        <v>204</v>
      </c>
      <c r="C128" s="40">
        <v>1.0</v>
      </c>
      <c r="D128" s="39" t="s">
        <v>159</v>
      </c>
      <c r="E128" s="41" t="s">
        <v>20</v>
      </c>
      <c r="F128" s="52"/>
      <c r="G128" s="41" t="s">
        <v>148</v>
      </c>
      <c r="H128" s="39" t="s">
        <v>4855</v>
      </c>
      <c r="I128" s="41">
        <v>6629004.0</v>
      </c>
      <c r="J128" s="39" t="s">
        <v>212</v>
      </c>
      <c r="K128" s="41" t="s">
        <v>809</v>
      </c>
      <c r="L128" s="59" t="s">
        <v>2548</v>
      </c>
      <c r="M128" s="39"/>
      <c r="N128" s="39"/>
      <c r="O128" s="39"/>
    </row>
    <row r="129">
      <c r="A129" s="41" t="s">
        <v>3837</v>
      </c>
      <c r="B129" s="39" t="s">
        <v>252</v>
      </c>
      <c r="C129" s="40">
        <v>1.0</v>
      </c>
      <c r="D129" s="39" t="s">
        <v>154</v>
      </c>
      <c r="E129" s="41" t="s">
        <v>7</v>
      </c>
      <c r="F129" s="38" t="s">
        <v>155</v>
      </c>
      <c r="G129" s="39" t="s">
        <v>148</v>
      </c>
      <c r="H129" s="58" t="s">
        <v>4856</v>
      </c>
      <c r="I129" s="38" t="s">
        <v>227</v>
      </c>
      <c r="J129" s="38" t="s">
        <v>165</v>
      </c>
      <c r="K129" s="43" t="s">
        <v>320</v>
      </c>
      <c r="L129" s="59" t="s">
        <v>1074</v>
      </c>
      <c r="M129" s="39"/>
      <c r="N129" s="39"/>
      <c r="O129" s="39"/>
    </row>
    <row r="130">
      <c r="A130" s="39" t="s">
        <v>146</v>
      </c>
      <c r="B130" s="39" t="s">
        <v>180</v>
      </c>
      <c r="C130" s="48">
        <v>1.0</v>
      </c>
      <c r="D130" s="39" t="s">
        <v>159</v>
      </c>
      <c r="E130" s="41" t="s">
        <v>11</v>
      </c>
      <c r="F130" s="39"/>
      <c r="G130" s="39" t="s">
        <v>148</v>
      </c>
      <c r="H130" s="58">
        <v>2.1285523020516E13</v>
      </c>
      <c r="I130" s="39" t="s">
        <v>227</v>
      </c>
      <c r="J130" s="41" t="s">
        <v>273</v>
      </c>
      <c r="K130" s="43" t="s">
        <v>329</v>
      </c>
      <c r="L130" s="43" t="s">
        <v>337</v>
      </c>
      <c r="M130" s="39"/>
      <c r="N130" s="39"/>
      <c r="O130" s="39"/>
    </row>
    <row r="131">
      <c r="A131" s="39" t="s">
        <v>146</v>
      </c>
      <c r="B131" s="39" t="s">
        <v>180</v>
      </c>
      <c r="C131" s="48">
        <v>1.0</v>
      </c>
      <c r="D131" s="39" t="s">
        <v>159</v>
      </c>
      <c r="E131" s="41" t="s">
        <v>11</v>
      </c>
      <c r="F131" s="39"/>
      <c r="G131" s="39" t="s">
        <v>148</v>
      </c>
      <c r="H131" s="58">
        <v>2.1342523024829E13</v>
      </c>
      <c r="I131" s="39" t="s">
        <v>227</v>
      </c>
      <c r="J131" s="41" t="s">
        <v>273</v>
      </c>
      <c r="K131" s="43" t="s">
        <v>329</v>
      </c>
      <c r="L131" s="43" t="s">
        <v>1851</v>
      </c>
      <c r="M131" s="39"/>
      <c r="N131" s="39"/>
      <c r="O131" s="39"/>
    </row>
    <row r="132">
      <c r="A132" s="39" t="s">
        <v>4857</v>
      </c>
      <c r="B132" s="39" t="s">
        <v>653</v>
      </c>
      <c r="C132" s="48">
        <v>1.0</v>
      </c>
      <c r="D132" s="39" t="s">
        <v>154</v>
      </c>
      <c r="E132" s="41" t="s">
        <v>7</v>
      </c>
      <c r="F132" s="38" t="s">
        <v>155</v>
      </c>
      <c r="G132" s="39" t="s">
        <v>148</v>
      </c>
      <c r="H132" s="58" t="s">
        <v>4858</v>
      </c>
      <c r="I132" s="39" t="s">
        <v>227</v>
      </c>
      <c r="J132" s="38" t="s">
        <v>165</v>
      </c>
      <c r="K132" s="43" t="s">
        <v>1488</v>
      </c>
      <c r="L132" s="59" t="s">
        <v>4859</v>
      </c>
      <c r="M132" s="39"/>
      <c r="N132" s="39"/>
      <c r="O132" s="39"/>
    </row>
    <row r="133">
      <c r="A133" s="39" t="s">
        <v>4860</v>
      </c>
      <c r="B133" s="131" t="s">
        <v>542</v>
      </c>
      <c r="C133" s="48">
        <v>1.0</v>
      </c>
      <c r="D133" s="41" t="s">
        <v>154</v>
      </c>
      <c r="E133" s="39" t="s">
        <v>7</v>
      </c>
      <c r="F133" s="41" t="s">
        <v>155</v>
      </c>
      <c r="G133" s="39" t="s">
        <v>148</v>
      </c>
      <c r="H133" s="41" t="s">
        <v>4861</v>
      </c>
      <c r="I133" s="39" t="s">
        <v>227</v>
      </c>
      <c r="J133" s="41" t="s">
        <v>165</v>
      </c>
      <c r="K133" s="39" t="s">
        <v>320</v>
      </c>
      <c r="L133" s="59" t="s">
        <v>4862</v>
      </c>
      <c r="M133" s="39"/>
      <c r="N133" s="39"/>
      <c r="O133" s="39"/>
    </row>
    <row r="134">
      <c r="A134" s="41" t="s">
        <v>4863</v>
      </c>
      <c r="B134" s="39" t="s">
        <v>180</v>
      </c>
      <c r="C134" s="48">
        <v>1.0</v>
      </c>
      <c r="D134" s="41" t="s">
        <v>154</v>
      </c>
      <c r="E134" s="39" t="s">
        <v>6</v>
      </c>
      <c r="F134" s="66" t="s">
        <v>155</v>
      </c>
      <c r="G134" s="67" t="s">
        <v>148</v>
      </c>
      <c r="H134" s="150"/>
      <c r="I134" s="39" t="s">
        <v>227</v>
      </c>
      <c r="J134" s="41" t="s">
        <v>308</v>
      </c>
      <c r="K134" s="70" t="s">
        <v>378</v>
      </c>
      <c r="L134" s="59" t="s">
        <v>388</v>
      </c>
      <c r="M134" s="39"/>
      <c r="N134" s="39"/>
      <c r="O134" s="39"/>
    </row>
    <row r="135">
      <c r="A135" s="88"/>
      <c r="B135" s="86"/>
      <c r="C135" s="198"/>
      <c r="D135" s="86"/>
      <c r="E135" s="86"/>
      <c r="F135" s="112"/>
      <c r="G135" s="88"/>
      <c r="H135" s="86"/>
      <c r="I135" s="88"/>
      <c r="J135" s="86"/>
      <c r="K135" s="86"/>
      <c r="L135" s="113"/>
      <c r="M135" s="114"/>
      <c r="N135" s="114"/>
      <c r="O135" s="114"/>
    </row>
    <row r="136">
      <c r="A136" s="89"/>
      <c r="B136" s="62"/>
      <c r="C136" s="90"/>
      <c r="D136" s="62"/>
      <c r="E136" s="62"/>
      <c r="F136" s="62"/>
      <c r="G136" s="62"/>
      <c r="H136" s="62"/>
      <c r="I136" s="62"/>
      <c r="J136" s="116"/>
      <c r="K136" s="62"/>
      <c r="L136" s="91"/>
      <c r="M136" s="62"/>
      <c r="N136" s="62"/>
      <c r="O136" s="62"/>
    </row>
    <row r="137">
      <c r="A137" s="89" t="s">
        <v>154</v>
      </c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68"/>
      <c r="M137" s="53"/>
      <c r="N137" s="53"/>
      <c r="O137" s="53"/>
    </row>
    <row r="138">
      <c r="A138" s="53" t="s">
        <v>6</v>
      </c>
      <c r="B138" s="62">
        <f t="shared" ref="B138:B140" si="1">COUNTIF($E$2:$E$135,A138)</f>
        <v>20</v>
      </c>
      <c r="C138" s="90"/>
      <c r="D138" s="62"/>
      <c r="E138" s="62"/>
      <c r="F138" s="62"/>
      <c r="G138" s="62"/>
      <c r="H138" s="62"/>
      <c r="I138" s="62"/>
      <c r="J138" s="62"/>
      <c r="K138" s="62"/>
      <c r="L138" s="68"/>
      <c r="M138" s="53"/>
      <c r="N138" s="53"/>
      <c r="O138" s="53"/>
    </row>
    <row r="139">
      <c r="A139" s="53" t="s">
        <v>7</v>
      </c>
      <c r="B139" s="62">
        <f t="shared" si="1"/>
        <v>8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53" t="s">
        <v>8</v>
      </c>
      <c r="B140" s="62">
        <f t="shared" si="1"/>
        <v>10</v>
      </c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89" t="s">
        <v>9</v>
      </c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53" t="s">
        <v>9</v>
      </c>
      <c r="B142" s="62">
        <f t="shared" ref="B142:B143" si="2">COUNTIF($E$2:$E$135,A142)</f>
        <v>23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53" t="s">
        <v>10</v>
      </c>
      <c r="B143" s="62">
        <f t="shared" si="2"/>
        <v>0</v>
      </c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89" t="s">
        <v>393</v>
      </c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53" t="s">
        <v>11</v>
      </c>
      <c r="B145" s="62">
        <f t="shared" ref="B145:B159" si="3">COUNTIF($E$2:$E$135,A145)</f>
        <v>4</v>
      </c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53" t="s">
        <v>12</v>
      </c>
      <c r="B146" s="62">
        <f t="shared" si="3"/>
        <v>2</v>
      </c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58" t="s">
        <v>13</v>
      </c>
      <c r="B147" s="62">
        <f t="shared" si="3"/>
        <v>2</v>
      </c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53" t="s">
        <v>14</v>
      </c>
      <c r="B148" s="62">
        <f t="shared" si="3"/>
        <v>4</v>
      </c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53" t="s">
        <v>16</v>
      </c>
      <c r="B149" s="62">
        <f t="shared" si="3"/>
        <v>2</v>
      </c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53" t="s">
        <v>17</v>
      </c>
      <c r="B150" s="62">
        <f t="shared" si="3"/>
        <v>5</v>
      </c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53" t="s">
        <v>19</v>
      </c>
      <c r="B151" s="62">
        <f t="shared" si="3"/>
        <v>11</v>
      </c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53" t="s">
        <v>20</v>
      </c>
      <c r="B152" s="62">
        <f t="shared" si="3"/>
        <v>9</v>
      </c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53" t="s">
        <v>21</v>
      </c>
      <c r="B153" s="62">
        <f t="shared" si="3"/>
        <v>10</v>
      </c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53" t="s">
        <v>22</v>
      </c>
      <c r="B154" s="62">
        <f t="shared" si="3"/>
        <v>7</v>
      </c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53" t="s">
        <v>23</v>
      </c>
      <c r="B155" s="62">
        <f t="shared" si="3"/>
        <v>0</v>
      </c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53" t="s">
        <v>24</v>
      </c>
      <c r="B156" s="62">
        <f t="shared" si="3"/>
        <v>0</v>
      </c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53" t="s">
        <v>25</v>
      </c>
      <c r="B157" s="62">
        <f t="shared" si="3"/>
        <v>5</v>
      </c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53" t="s">
        <v>26</v>
      </c>
      <c r="B158" s="62">
        <f t="shared" si="3"/>
        <v>5</v>
      </c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53" t="s">
        <v>28</v>
      </c>
      <c r="B159" s="62">
        <f t="shared" si="3"/>
        <v>0</v>
      </c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89" t="s">
        <v>394</v>
      </c>
      <c r="B160" s="93">
        <f>SUM(B138:B159)</f>
        <v>127</v>
      </c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89" t="s">
        <v>6</v>
      </c>
      <c r="B162" s="62"/>
      <c r="C162" s="94" t="s">
        <v>394</v>
      </c>
      <c r="D162" s="94"/>
      <c r="E162" s="94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95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 t="s">
        <v>150</v>
      </c>
      <c r="B164" s="202" t="s">
        <v>1626</v>
      </c>
      <c r="C164" s="117">
        <f t="shared" ref="C164:C168" si="4">COUNTIF($K$2:$K$203,B164)</f>
        <v>1</v>
      </c>
      <c r="D164" s="92"/>
      <c r="E164" s="9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53" t="s">
        <v>150</v>
      </c>
      <c r="B165" s="62" t="s">
        <v>596</v>
      </c>
      <c r="C165" s="117">
        <f t="shared" si="4"/>
        <v>1</v>
      </c>
      <c r="D165" s="92"/>
      <c r="E165" s="9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53" t="s">
        <v>308</v>
      </c>
      <c r="B166" s="53" t="s">
        <v>308</v>
      </c>
      <c r="C166" s="117">
        <f t="shared" si="4"/>
        <v>1</v>
      </c>
      <c r="D166" s="92"/>
      <c r="E166" s="9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 t="s">
        <v>165</v>
      </c>
      <c r="B167" s="96" t="s">
        <v>166</v>
      </c>
      <c r="C167" s="117">
        <f t="shared" si="4"/>
        <v>4</v>
      </c>
      <c r="D167" s="92"/>
      <c r="E167" s="9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 t="s">
        <v>165</v>
      </c>
      <c r="B168" s="62" t="s">
        <v>178</v>
      </c>
      <c r="C168" s="117">
        <f t="shared" si="4"/>
        <v>12</v>
      </c>
      <c r="D168" s="92"/>
      <c r="E168" s="9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97"/>
      <c r="B169" s="62"/>
      <c r="C169" s="90"/>
      <c r="D169" s="90"/>
      <c r="E169" s="90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89" t="s">
        <v>7</v>
      </c>
      <c r="B170" s="62"/>
      <c r="C170" s="90"/>
      <c r="D170" s="90"/>
      <c r="E170" s="90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90"/>
      <c r="E171" s="90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 t="s">
        <v>165</v>
      </c>
      <c r="B172" s="55" t="s">
        <v>320</v>
      </c>
      <c r="C172" s="90">
        <f t="shared" ref="C172:C174" si="5">COUNTIF($K$2:$K$200,B172)</f>
        <v>5</v>
      </c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 t="s">
        <v>165</v>
      </c>
      <c r="B173" s="55" t="s">
        <v>245</v>
      </c>
      <c r="C173" s="90">
        <f t="shared" si="5"/>
        <v>1</v>
      </c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 t="s">
        <v>165</v>
      </c>
      <c r="B174" s="55" t="s">
        <v>262</v>
      </c>
      <c r="C174" s="90">
        <f t="shared" si="5"/>
        <v>1</v>
      </c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</sheetData>
  <dataValidations>
    <dataValidation type="list" allowBlank="1" sqref="B108:B115 B121:B122 B124:B125 B127 B129:B133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35">
      <formula1>"INACTIVO,OPERATIVO"</formula1>
    </dataValidation>
    <dataValidation type="list" allowBlank="1" sqref="E2:E102 E105:E125 E127:E135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71:J72 J128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103:E104 E126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58:B61 B63:B65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107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J103:J104 J106 J126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134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103:B104 B126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56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56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58:J61 J63:J65 J107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56 F62 F66:F70 F73:F102 F105:F106 F108:F112 F115 F121 F123:F127 F129:F133 F135">
      <formula1>"LINUX CENTOS,LINUX FEDORA,LINUX UBUNTU,NO APLICA,OTRO,WINDOWS XP,WINDOWS 7,WINDOWS 10,"</formula1>
    </dataValidation>
    <dataValidation type="list" allowBlank="1" sqref="J2:J55 J57 J62 J66:J70 J73:J102 J123 J13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134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35">
      <formula1>"COMPUTADOR,MONITOR,PERIFÉRICO"</formula1>
    </dataValidation>
    <dataValidation type="list" allowBlank="1" sqref="J108:J115 J121:J122 J124:J125 J127 J129:J133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2:B55 B57 B62 B66:B70 B73:B102 B123 B135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B71:B72 B128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F103:F104 F113:F114 F122 F134">
      <formula1>"WINDOWS XP,WINDOWS 7,WINDOWS 10,NO APLICA,OTRO"</formula1>
    </dataValidation>
    <dataValidation type="list" allowBlank="1" sqref="F57:F61 F63:F65 F71:F72 F107 F116:F120 F128">
      <formula1>"LINUX FEDORA,NO APLICA,OTRO,WINDOWS XP,WINDOWS 7,WINDOWS 10,"</formula1>
    </dataValidation>
    <dataValidation type="list" allowBlank="1" sqref="J116:J120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J105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105:B106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  <dataValidation type="list" allowBlank="1" sqref="B116:B120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20.75"/>
    <col customWidth="1" min="14" max="14" width="19.5"/>
    <col customWidth="1" min="15" max="15" width="19.63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3837</v>
      </c>
      <c r="B2" s="39" t="s">
        <v>204</v>
      </c>
      <c r="C2" s="41">
        <v>1.0</v>
      </c>
      <c r="D2" s="39" t="s">
        <v>154</v>
      </c>
      <c r="E2" s="41" t="s">
        <v>8</v>
      </c>
      <c r="F2" s="39" t="s">
        <v>1185</v>
      </c>
      <c r="G2" s="41" t="s">
        <v>148</v>
      </c>
      <c r="H2" s="39" t="s">
        <v>4864</v>
      </c>
      <c r="I2" s="41">
        <v>6628875.0</v>
      </c>
      <c r="J2" s="39" t="s">
        <v>206</v>
      </c>
      <c r="K2" s="41" t="s">
        <v>410</v>
      </c>
      <c r="L2" s="39" t="s">
        <v>4865</v>
      </c>
      <c r="M2" s="39"/>
      <c r="N2" s="39"/>
      <c r="O2" s="39"/>
    </row>
    <row r="3">
      <c r="A3" s="41" t="s">
        <v>3837</v>
      </c>
      <c r="B3" s="39" t="s">
        <v>204</v>
      </c>
      <c r="C3" s="41">
        <v>1.0</v>
      </c>
      <c r="D3" s="39" t="s">
        <v>9</v>
      </c>
      <c r="E3" s="41" t="s">
        <v>9</v>
      </c>
      <c r="F3" s="52"/>
      <c r="G3" s="41" t="s">
        <v>148</v>
      </c>
      <c r="H3" s="39" t="s">
        <v>4866</v>
      </c>
      <c r="I3" s="41">
        <v>6628876.0</v>
      </c>
      <c r="J3" s="39" t="s">
        <v>165</v>
      </c>
      <c r="K3" s="41" t="s">
        <v>405</v>
      </c>
      <c r="L3" s="52"/>
      <c r="M3" s="52"/>
      <c r="N3" s="52"/>
      <c r="O3" s="52"/>
    </row>
    <row r="4">
      <c r="A4" s="41" t="s">
        <v>3837</v>
      </c>
      <c r="B4" s="39" t="s">
        <v>204</v>
      </c>
      <c r="C4" s="41">
        <v>1.0</v>
      </c>
      <c r="D4" s="39" t="s">
        <v>159</v>
      </c>
      <c r="E4" s="41" t="s">
        <v>22</v>
      </c>
      <c r="F4" s="52"/>
      <c r="G4" s="41" t="s">
        <v>148</v>
      </c>
      <c r="H4" s="39" t="s">
        <v>4867</v>
      </c>
      <c r="I4" s="41">
        <v>6628877.0</v>
      </c>
      <c r="J4" s="39" t="s">
        <v>206</v>
      </c>
      <c r="K4" s="41" t="s">
        <v>151</v>
      </c>
      <c r="L4" s="52"/>
      <c r="M4" s="52"/>
      <c r="N4" s="52"/>
      <c r="O4" s="52"/>
    </row>
    <row r="5">
      <c r="A5" s="41" t="s">
        <v>3837</v>
      </c>
      <c r="B5" s="39" t="s">
        <v>204</v>
      </c>
      <c r="C5" s="41">
        <v>1.0</v>
      </c>
      <c r="D5" s="39" t="s">
        <v>159</v>
      </c>
      <c r="E5" s="41" t="s">
        <v>19</v>
      </c>
      <c r="F5" s="52"/>
      <c r="G5" s="41" t="s">
        <v>148</v>
      </c>
      <c r="H5" s="39" t="s">
        <v>151</v>
      </c>
      <c r="I5" s="41">
        <v>6628879.0</v>
      </c>
      <c r="J5" s="39" t="s">
        <v>151</v>
      </c>
      <c r="K5" s="41" t="s">
        <v>151</v>
      </c>
      <c r="L5" s="52"/>
      <c r="M5" s="52"/>
      <c r="N5" s="52"/>
      <c r="O5" s="52"/>
    </row>
    <row r="6">
      <c r="A6" s="41" t="s">
        <v>3837</v>
      </c>
      <c r="B6" s="39" t="s">
        <v>204</v>
      </c>
      <c r="C6" s="41">
        <v>1.0</v>
      </c>
      <c r="D6" s="39" t="s">
        <v>159</v>
      </c>
      <c r="E6" s="41" t="s">
        <v>21</v>
      </c>
      <c r="F6" s="52"/>
      <c r="G6" s="41" t="s">
        <v>148</v>
      </c>
      <c r="H6" s="39">
        <v>6628880.0</v>
      </c>
      <c r="I6" s="41">
        <v>6628880.0</v>
      </c>
      <c r="J6" s="39" t="s">
        <v>192</v>
      </c>
      <c r="K6" s="41" t="s">
        <v>439</v>
      </c>
      <c r="L6" s="52"/>
      <c r="M6" s="52"/>
      <c r="N6" s="52"/>
      <c r="O6" s="52"/>
    </row>
    <row r="7">
      <c r="A7" s="41" t="s">
        <v>3837</v>
      </c>
      <c r="B7" s="39" t="s">
        <v>204</v>
      </c>
      <c r="C7" s="41">
        <v>1.0</v>
      </c>
      <c r="D7" s="39" t="s">
        <v>154</v>
      </c>
      <c r="E7" s="41" t="s">
        <v>8</v>
      </c>
      <c r="F7" s="39" t="s">
        <v>1185</v>
      </c>
      <c r="G7" s="41" t="s">
        <v>148</v>
      </c>
      <c r="H7" s="39" t="s">
        <v>151</v>
      </c>
      <c r="I7" s="41">
        <v>6628881.0</v>
      </c>
      <c r="J7" s="39" t="s">
        <v>206</v>
      </c>
      <c r="K7" s="41" t="s">
        <v>410</v>
      </c>
      <c r="L7" s="39" t="s">
        <v>4868</v>
      </c>
      <c r="M7" s="39"/>
      <c r="N7" s="39"/>
      <c r="O7" s="39"/>
    </row>
    <row r="8">
      <c r="A8" s="41" t="s">
        <v>3837</v>
      </c>
      <c r="B8" s="39" t="s">
        <v>204</v>
      </c>
      <c r="C8" s="41">
        <v>1.0</v>
      </c>
      <c r="D8" s="39" t="s">
        <v>9</v>
      </c>
      <c r="E8" s="41" t="s">
        <v>9</v>
      </c>
      <c r="F8" s="52"/>
      <c r="G8" s="41" t="s">
        <v>148</v>
      </c>
      <c r="H8" s="39" t="s">
        <v>4869</v>
      </c>
      <c r="I8" s="41">
        <v>6628882.0</v>
      </c>
      <c r="J8" s="39" t="s">
        <v>165</v>
      </c>
      <c r="K8" s="41" t="s">
        <v>405</v>
      </c>
      <c r="L8" s="52"/>
      <c r="M8" s="52"/>
      <c r="N8" s="52"/>
      <c r="O8" s="52"/>
    </row>
    <row r="9">
      <c r="A9" s="41" t="s">
        <v>3837</v>
      </c>
      <c r="B9" s="39" t="s">
        <v>204</v>
      </c>
      <c r="C9" s="41">
        <v>1.0</v>
      </c>
      <c r="D9" s="39" t="s">
        <v>159</v>
      </c>
      <c r="E9" s="41" t="s">
        <v>22</v>
      </c>
      <c r="F9" s="52"/>
      <c r="G9" s="41" t="s">
        <v>148</v>
      </c>
      <c r="H9" s="39" t="s">
        <v>4870</v>
      </c>
      <c r="I9" s="41">
        <v>6628883.0</v>
      </c>
      <c r="J9" s="39" t="s">
        <v>206</v>
      </c>
      <c r="K9" s="41" t="s">
        <v>151</v>
      </c>
      <c r="L9" s="52"/>
      <c r="M9" s="52"/>
      <c r="N9" s="52"/>
      <c r="O9" s="52"/>
    </row>
    <row r="10">
      <c r="A10" s="41" t="s">
        <v>3837</v>
      </c>
      <c r="B10" s="39" t="s">
        <v>204</v>
      </c>
      <c r="C10" s="41">
        <v>1.0</v>
      </c>
      <c r="D10" s="39" t="s">
        <v>159</v>
      </c>
      <c r="E10" s="41" t="s">
        <v>21</v>
      </c>
      <c r="F10" s="52"/>
      <c r="G10" s="41" t="s">
        <v>148</v>
      </c>
      <c r="H10" s="39" t="s">
        <v>151</v>
      </c>
      <c r="I10" s="41">
        <v>6628885.0</v>
      </c>
      <c r="J10" s="39" t="s">
        <v>192</v>
      </c>
      <c r="K10" s="41" t="s">
        <v>151</v>
      </c>
      <c r="L10" s="52"/>
      <c r="M10" s="52"/>
      <c r="N10" s="52"/>
      <c r="O10" s="52"/>
    </row>
    <row r="11">
      <c r="A11" s="41" t="s">
        <v>3837</v>
      </c>
      <c r="B11" s="39" t="s">
        <v>204</v>
      </c>
      <c r="C11" s="41">
        <v>1.0</v>
      </c>
      <c r="D11" s="39" t="s">
        <v>159</v>
      </c>
      <c r="E11" s="41" t="s">
        <v>19</v>
      </c>
      <c r="F11" s="52"/>
      <c r="G11" s="41" t="s">
        <v>148</v>
      </c>
      <c r="H11" s="39" t="s">
        <v>151</v>
      </c>
      <c r="I11" s="41">
        <v>6628886.0</v>
      </c>
      <c r="J11" s="39" t="s">
        <v>151</v>
      </c>
      <c r="K11" s="282" t="s">
        <v>151</v>
      </c>
      <c r="L11" s="52"/>
      <c r="M11" s="52"/>
      <c r="N11" s="52"/>
      <c r="O11" s="52"/>
    </row>
    <row r="12">
      <c r="A12" s="41" t="s">
        <v>3837</v>
      </c>
      <c r="B12" s="39" t="s">
        <v>1131</v>
      </c>
      <c r="C12" s="41">
        <v>1.0</v>
      </c>
      <c r="D12" s="39" t="s">
        <v>154</v>
      </c>
      <c r="E12" s="41" t="s">
        <v>230</v>
      </c>
      <c r="F12" s="39" t="s">
        <v>1185</v>
      </c>
      <c r="G12" s="41" t="s">
        <v>148</v>
      </c>
      <c r="H12" s="39" t="s">
        <v>151</v>
      </c>
      <c r="I12" s="41">
        <v>6628916.0</v>
      </c>
      <c r="J12" s="39" t="s">
        <v>232</v>
      </c>
      <c r="K12" s="41" t="s">
        <v>233</v>
      </c>
      <c r="L12" s="39" t="s">
        <v>230</v>
      </c>
      <c r="M12" s="39"/>
      <c r="N12" s="39"/>
      <c r="O12" s="39"/>
    </row>
    <row r="13">
      <c r="A13" s="41" t="s">
        <v>146</v>
      </c>
      <c r="B13" s="39" t="s">
        <v>153</v>
      </c>
      <c r="C13" s="40">
        <v>1.0</v>
      </c>
      <c r="D13" s="39" t="s">
        <v>154</v>
      </c>
      <c r="E13" s="41" t="s">
        <v>6</v>
      </c>
      <c r="F13" s="39" t="s">
        <v>155</v>
      </c>
      <c r="G13" s="41" t="s">
        <v>148</v>
      </c>
      <c r="H13" s="39" t="s">
        <v>4871</v>
      </c>
      <c r="I13" s="41">
        <v>6628901.0</v>
      </c>
      <c r="J13" s="39" t="s">
        <v>165</v>
      </c>
      <c r="K13" s="41" t="s">
        <v>166</v>
      </c>
      <c r="L13" s="52"/>
      <c r="M13" s="52"/>
      <c r="N13" s="52"/>
      <c r="O13" s="52"/>
    </row>
    <row r="14">
      <c r="A14" s="41" t="s">
        <v>146</v>
      </c>
      <c r="B14" s="39" t="s">
        <v>153</v>
      </c>
      <c r="C14" s="41">
        <v>1.0</v>
      </c>
      <c r="D14" s="39" t="s">
        <v>9</v>
      </c>
      <c r="E14" s="41" t="s">
        <v>9</v>
      </c>
      <c r="F14" s="52"/>
      <c r="G14" s="41" t="s">
        <v>148</v>
      </c>
      <c r="H14" s="39" t="s">
        <v>4872</v>
      </c>
      <c r="I14" s="41">
        <v>6628902.0</v>
      </c>
      <c r="J14" s="39" t="s">
        <v>381</v>
      </c>
      <c r="K14" s="41" t="s">
        <v>4873</v>
      </c>
      <c r="L14" s="52"/>
      <c r="M14" s="52"/>
      <c r="N14" s="52"/>
      <c r="O14" s="52"/>
    </row>
    <row r="15">
      <c r="A15" s="41" t="s">
        <v>146</v>
      </c>
      <c r="B15" s="39" t="s">
        <v>153</v>
      </c>
      <c r="C15" s="41">
        <v>1.0</v>
      </c>
      <c r="D15" s="39" t="s">
        <v>159</v>
      </c>
      <c r="E15" s="41" t="s">
        <v>17</v>
      </c>
      <c r="F15" s="52"/>
      <c r="G15" s="41" t="s">
        <v>148</v>
      </c>
      <c r="H15" s="39" t="s">
        <v>4874</v>
      </c>
      <c r="I15" s="41">
        <v>6628903.0</v>
      </c>
      <c r="J15" s="39" t="s">
        <v>189</v>
      </c>
      <c r="K15" s="41" t="s">
        <v>190</v>
      </c>
      <c r="L15" s="52"/>
      <c r="M15" s="52"/>
      <c r="N15" s="52"/>
      <c r="O15" s="52"/>
    </row>
    <row r="16">
      <c r="A16" s="41" t="s">
        <v>146</v>
      </c>
      <c r="B16" s="39" t="s">
        <v>153</v>
      </c>
      <c r="C16" s="40">
        <v>1.0</v>
      </c>
      <c r="D16" s="39" t="s">
        <v>159</v>
      </c>
      <c r="E16" s="41" t="s">
        <v>26</v>
      </c>
      <c r="F16" s="52"/>
      <c r="G16" s="41" t="s">
        <v>148</v>
      </c>
      <c r="H16" s="39" t="s">
        <v>4875</v>
      </c>
      <c r="I16" s="41">
        <v>6628904.0</v>
      </c>
      <c r="J16" s="39" t="s">
        <v>345</v>
      </c>
      <c r="K16" s="41" t="s">
        <v>4876</v>
      </c>
      <c r="L16" s="52"/>
      <c r="M16" s="52"/>
      <c r="N16" s="52"/>
      <c r="O16" s="52"/>
    </row>
    <row r="17">
      <c r="A17" s="41" t="s">
        <v>4877</v>
      </c>
      <c r="B17" s="39" t="s">
        <v>629</v>
      </c>
      <c r="C17" s="40">
        <v>1.0</v>
      </c>
      <c r="D17" s="39" t="s">
        <v>154</v>
      </c>
      <c r="E17" s="41" t="s">
        <v>6</v>
      </c>
      <c r="F17" s="39" t="s">
        <v>155</v>
      </c>
      <c r="G17" s="41" t="s">
        <v>148</v>
      </c>
      <c r="H17" s="39" t="s">
        <v>4878</v>
      </c>
      <c r="I17" s="41">
        <v>6628917.0</v>
      </c>
      <c r="J17" s="39" t="s">
        <v>165</v>
      </c>
      <c r="K17" s="41" t="s">
        <v>4879</v>
      </c>
      <c r="L17" s="39" t="s">
        <v>4880</v>
      </c>
      <c r="M17" s="39"/>
      <c r="N17" s="39"/>
      <c r="O17" s="39"/>
    </row>
    <row r="18">
      <c r="A18" s="41" t="s">
        <v>4877</v>
      </c>
      <c r="B18" s="39" t="s">
        <v>629</v>
      </c>
      <c r="C18" s="41">
        <v>1.0</v>
      </c>
      <c r="D18" s="39" t="s">
        <v>9</v>
      </c>
      <c r="E18" s="41" t="s">
        <v>9</v>
      </c>
      <c r="F18" s="52"/>
      <c r="G18" s="41" t="s">
        <v>148</v>
      </c>
      <c r="H18" s="39" t="s">
        <v>4881</v>
      </c>
      <c r="I18" s="41">
        <v>6628918.0</v>
      </c>
      <c r="J18" s="39" t="s">
        <v>381</v>
      </c>
      <c r="K18" s="41" t="s">
        <v>4873</v>
      </c>
      <c r="L18" s="52"/>
      <c r="M18" s="52"/>
      <c r="N18" s="52"/>
      <c r="O18" s="52"/>
    </row>
    <row r="19">
      <c r="A19" s="41" t="s">
        <v>146</v>
      </c>
      <c r="B19" s="39" t="s">
        <v>751</v>
      </c>
      <c r="C19" s="40">
        <v>1.0</v>
      </c>
      <c r="D19" s="39" t="s">
        <v>154</v>
      </c>
      <c r="E19" s="41" t="s">
        <v>6</v>
      </c>
      <c r="F19" s="39" t="s">
        <v>155</v>
      </c>
      <c r="G19" s="41" t="s">
        <v>148</v>
      </c>
      <c r="H19" s="39" t="s">
        <v>4882</v>
      </c>
      <c r="I19" s="41">
        <v>6628852.0</v>
      </c>
      <c r="J19" s="39" t="s">
        <v>165</v>
      </c>
      <c r="K19" s="41" t="s">
        <v>4879</v>
      </c>
      <c r="L19" s="52"/>
      <c r="M19" s="52"/>
      <c r="N19" s="52"/>
      <c r="O19" s="52"/>
    </row>
    <row r="20">
      <c r="A20" s="41" t="s">
        <v>146</v>
      </c>
      <c r="B20" s="39" t="s">
        <v>751</v>
      </c>
      <c r="C20" s="41">
        <v>1.0</v>
      </c>
      <c r="D20" s="39" t="s">
        <v>9</v>
      </c>
      <c r="E20" s="41" t="s">
        <v>9</v>
      </c>
      <c r="F20" s="52"/>
      <c r="G20" s="41" t="s">
        <v>148</v>
      </c>
      <c r="H20" s="39" t="s">
        <v>4883</v>
      </c>
      <c r="I20" s="41">
        <v>6628853.0</v>
      </c>
      <c r="J20" s="39" t="s">
        <v>381</v>
      </c>
      <c r="K20" s="41" t="s">
        <v>4873</v>
      </c>
      <c r="L20" s="52"/>
      <c r="M20" s="52"/>
      <c r="N20" s="52"/>
      <c r="O20" s="52"/>
    </row>
    <row r="21">
      <c r="A21" s="41" t="s">
        <v>146</v>
      </c>
      <c r="B21" s="39" t="s">
        <v>3899</v>
      </c>
      <c r="C21" s="40">
        <v>1.0</v>
      </c>
      <c r="D21" s="39" t="s">
        <v>154</v>
      </c>
      <c r="E21" s="41" t="s">
        <v>6</v>
      </c>
      <c r="F21" s="39" t="s">
        <v>155</v>
      </c>
      <c r="G21" s="41" t="s">
        <v>148</v>
      </c>
      <c r="H21" s="39" t="s">
        <v>4884</v>
      </c>
      <c r="I21" s="41">
        <v>6628838.0</v>
      </c>
      <c r="J21" s="39" t="s">
        <v>165</v>
      </c>
      <c r="K21" s="41" t="s">
        <v>166</v>
      </c>
      <c r="L21" s="52"/>
      <c r="M21" s="52"/>
      <c r="N21" s="52"/>
      <c r="O21" s="52"/>
    </row>
    <row r="22">
      <c r="A22" s="41" t="s">
        <v>146</v>
      </c>
      <c r="B22" s="39" t="s">
        <v>3899</v>
      </c>
      <c r="C22" s="41">
        <v>1.0</v>
      </c>
      <c r="D22" s="39" t="s">
        <v>9</v>
      </c>
      <c r="E22" s="41" t="s">
        <v>9</v>
      </c>
      <c r="F22" s="52"/>
      <c r="G22" s="41" t="s">
        <v>148</v>
      </c>
      <c r="H22" s="39" t="s">
        <v>4885</v>
      </c>
      <c r="I22" s="41">
        <v>6628839.0</v>
      </c>
      <c r="J22" s="39" t="s">
        <v>150</v>
      </c>
      <c r="K22" s="41" t="s">
        <v>223</v>
      </c>
      <c r="L22" s="52"/>
      <c r="M22" s="52"/>
      <c r="N22" s="52"/>
      <c r="O22" s="52"/>
    </row>
    <row r="23">
      <c r="A23" s="41" t="s">
        <v>146</v>
      </c>
      <c r="B23" s="39" t="s">
        <v>3899</v>
      </c>
      <c r="C23" s="40">
        <v>1.0</v>
      </c>
      <c r="D23" s="39" t="s">
        <v>159</v>
      </c>
      <c r="E23" s="41" t="s">
        <v>26</v>
      </c>
      <c r="F23" s="52"/>
      <c r="G23" s="41" t="s">
        <v>148</v>
      </c>
      <c r="H23" s="39">
        <v>1.5270401050089E14</v>
      </c>
      <c r="I23" s="41">
        <v>6628840.0</v>
      </c>
      <c r="J23" s="39" t="s">
        <v>192</v>
      </c>
      <c r="K23" s="282" t="s">
        <v>439</v>
      </c>
      <c r="L23" s="52"/>
      <c r="M23" s="52"/>
      <c r="N23" s="52"/>
      <c r="O23" s="52"/>
    </row>
    <row r="24">
      <c r="A24" s="41" t="s">
        <v>146</v>
      </c>
      <c r="B24" s="39" t="s">
        <v>3899</v>
      </c>
      <c r="C24" s="40">
        <v>1.0</v>
      </c>
      <c r="D24" s="39" t="s">
        <v>154</v>
      </c>
      <c r="E24" s="41" t="s">
        <v>6</v>
      </c>
      <c r="F24" s="39" t="s">
        <v>155</v>
      </c>
      <c r="G24" s="41" t="s">
        <v>148</v>
      </c>
      <c r="H24" s="39" t="s">
        <v>4886</v>
      </c>
      <c r="I24" s="41">
        <v>6628842.0</v>
      </c>
      <c r="J24" s="39" t="s">
        <v>165</v>
      </c>
      <c r="K24" s="41" t="s">
        <v>4879</v>
      </c>
      <c r="L24" s="52"/>
      <c r="M24" s="52"/>
      <c r="N24" s="52"/>
      <c r="O24" s="52"/>
    </row>
    <row r="25">
      <c r="A25" s="41" t="s">
        <v>146</v>
      </c>
      <c r="B25" s="39" t="s">
        <v>3899</v>
      </c>
      <c r="C25" s="41">
        <v>1.0</v>
      </c>
      <c r="D25" s="39" t="s">
        <v>9</v>
      </c>
      <c r="E25" s="41" t="s">
        <v>9</v>
      </c>
      <c r="F25" s="52"/>
      <c r="G25" s="41" t="s">
        <v>148</v>
      </c>
      <c r="H25" s="39" t="s">
        <v>4887</v>
      </c>
      <c r="I25" s="41">
        <v>6628843.0</v>
      </c>
      <c r="J25" s="39" t="s">
        <v>381</v>
      </c>
      <c r="K25" s="41" t="s">
        <v>4873</v>
      </c>
      <c r="L25" s="52"/>
      <c r="M25" s="52"/>
      <c r="N25" s="52"/>
      <c r="O25" s="52"/>
    </row>
    <row r="26">
      <c r="A26" s="41" t="s">
        <v>146</v>
      </c>
      <c r="B26" s="39" t="s">
        <v>3899</v>
      </c>
      <c r="C26" s="40">
        <v>1.0</v>
      </c>
      <c r="D26" s="39" t="s">
        <v>159</v>
      </c>
      <c r="E26" s="41" t="s">
        <v>26</v>
      </c>
      <c r="F26" s="52"/>
      <c r="G26" s="41" t="s">
        <v>148</v>
      </c>
      <c r="H26" s="39">
        <v>8.510290812E9</v>
      </c>
      <c r="I26" s="41">
        <v>6628844.0</v>
      </c>
      <c r="J26" s="39" t="s">
        <v>407</v>
      </c>
      <c r="K26" s="41" t="s">
        <v>4888</v>
      </c>
      <c r="L26" s="52"/>
      <c r="M26" s="52"/>
      <c r="N26" s="52"/>
      <c r="O26" s="52"/>
    </row>
    <row r="27">
      <c r="A27" s="41" t="s">
        <v>3837</v>
      </c>
      <c r="B27" s="39" t="s">
        <v>204</v>
      </c>
      <c r="C27" s="41">
        <v>1.0</v>
      </c>
      <c r="D27" s="39" t="s">
        <v>154</v>
      </c>
      <c r="E27" s="41" t="s">
        <v>8</v>
      </c>
      <c r="F27" s="39" t="s">
        <v>1185</v>
      </c>
      <c r="G27" s="41" t="s">
        <v>148</v>
      </c>
      <c r="H27" s="39" t="s">
        <v>4889</v>
      </c>
      <c r="I27" s="41">
        <v>6628887.0</v>
      </c>
      <c r="J27" s="39" t="s">
        <v>206</v>
      </c>
      <c r="K27" s="41" t="s">
        <v>376</v>
      </c>
      <c r="L27" s="39" t="s">
        <v>4890</v>
      </c>
      <c r="M27" s="39"/>
      <c r="N27" s="39"/>
      <c r="O27" s="39"/>
    </row>
    <row r="28">
      <c r="A28" s="41" t="s">
        <v>3837</v>
      </c>
      <c r="B28" s="39" t="s">
        <v>204</v>
      </c>
      <c r="C28" s="41">
        <v>1.0</v>
      </c>
      <c r="D28" s="39" t="s">
        <v>9</v>
      </c>
      <c r="E28" s="41" t="s">
        <v>9</v>
      </c>
      <c r="F28" s="52"/>
      <c r="G28" s="41" t="s">
        <v>148</v>
      </c>
      <c r="H28" s="39" t="s">
        <v>4891</v>
      </c>
      <c r="I28" s="41">
        <v>6628888.0</v>
      </c>
      <c r="J28" s="39" t="s">
        <v>165</v>
      </c>
      <c r="K28" s="41" t="s">
        <v>405</v>
      </c>
      <c r="L28" s="52"/>
      <c r="M28" s="52"/>
      <c r="N28" s="52"/>
      <c r="O28" s="52"/>
    </row>
    <row r="29">
      <c r="A29" s="41" t="s">
        <v>3837</v>
      </c>
      <c r="B29" s="39" t="s">
        <v>204</v>
      </c>
      <c r="C29" s="41">
        <v>1.0</v>
      </c>
      <c r="D29" s="39" t="s">
        <v>159</v>
      </c>
      <c r="E29" s="41" t="s">
        <v>22</v>
      </c>
      <c r="F29" s="52"/>
      <c r="G29" s="41" t="s">
        <v>148</v>
      </c>
      <c r="H29" s="39" t="s">
        <v>4892</v>
      </c>
      <c r="I29" s="41">
        <v>6628889.0</v>
      </c>
      <c r="J29" s="39" t="s">
        <v>206</v>
      </c>
      <c r="K29" s="41" t="s">
        <v>151</v>
      </c>
      <c r="L29" s="52"/>
      <c r="M29" s="52"/>
      <c r="N29" s="52"/>
      <c r="O29" s="52"/>
    </row>
    <row r="30">
      <c r="A30" s="41" t="s">
        <v>3837</v>
      </c>
      <c r="B30" s="39" t="s">
        <v>204</v>
      </c>
      <c r="C30" s="41">
        <v>1.0</v>
      </c>
      <c r="D30" s="39" t="s">
        <v>159</v>
      </c>
      <c r="E30" s="41" t="s">
        <v>19</v>
      </c>
      <c r="F30" s="52"/>
      <c r="G30" s="41" t="s">
        <v>148</v>
      </c>
      <c r="H30" s="39" t="s">
        <v>151</v>
      </c>
      <c r="I30" s="41">
        <v>6628891.0</v>
      </c>
      <c r="J30" s="39" t="s">
        <v>151</v>
      </c>
      <c r="K30" s="41" t="s">
        <v>151</v>
      </c>
      <c r="L30" s="52"/>
      <c r="M30" s="52"/>
      <c r="N30" s="52"/>
      <c r="O30" s="52"/>
    </row>
    <row r="31">
      <c r="A31" s="41" t="s">
        <v>3837</v>
      </c>
      <c r="B31" s="39" t="s">
        <v>204</v>
      </c>
      <c r="C31" s="41">
        <v>1.0</v>
      </c>
      <c r="D31" s="39" t="s">
        <v>159</v>
      </c>
      <c r="E31" s="41" t="s">
        <v>21</v>
      </c>
      <c r="F31" s="52"/>
      <c r="G31" s="41" t="s">
        <v>148</v>
      </c>
      <c r="H31" s="39">
        <v>1.5226010500867E13</v>
      </c>
      <c r="I31" s="41">
        <v>6628892.0</v>
      </c>
      <c r="J31" s="39" t="s">
        <v>192</v>
      </c>
      <c r="K31" s="41" t="s">
        <v>439</v>
      </c>
      <c r="L31" s="52"/>
      <c r="M31" s="52"/>
      <c r="N31" s="52"/>
      <c r="O31" s="52"/>
    </row>
    <row r="32">
      <c r="A32" s="41" t="s">
        <v>3837</v>
      </c>
      <c r="B32" s="39" t="s">
        <v>204</v>
      </c>
      <c r="C32" s="41">
        <v>1.0</v>
      </c>
      <c r="D32" s="39" t="s">
        <v>154</v>
      </c>
      <c r="E32" s="41" t="s">
        <v>8</v>
      </c>
      <c r="F32" s="39" t="s">
        <v>1185</v>
      </c>
      <c r="G32" s="41" t="s">
        <v>148</v>
      </c>
      <c r="H32" s="39" t="s">
        <v>4893</v>
      </c>
      <c r="I32" s="41">
        <v>6628863.0</v>
      </c>
      <c r="J32" s="39" t="s">
        <v>206</v>
      </c>
      <c r="K32" s="41" t="s">
        <v>410</v>
      </c>
      <c r="L32" s="39" t="s">
        <v>4894</v>
      </c>
      <c r="M32" s="39"/>
      <c r="N32" s="39"/>
      <c r="O32" s="39"/>
    </row>
    <row r="33">
      <c r="A33" s="41" t="s">
        <v>3837</v>
      </c>
      <c r="B33" s="39" t="s">
        <v>204</v>
      </c>
      <c r="C33" s="41">
        <v>1.0</v>
      </c>
      <c r="D33" s="39" t="s">
        <v>9</v>
      </c>
      <c r="E33" s="41" t="s">
        <v>9</v>
      </c>
      <c r="F33" s="52"/>
      <c r="G33" s="41" t="s">
        <v>148</v>
      </c>
      <c r="H33" s="39" t="s">
        <v>4895</v>
      </c>
      <c r="I33" s="41">
        <v>6628864.0</v>
      </c>
      <c r="J33" s="39" t="s">
        <v>165</v>
      </c>
      <c r="K33" s="41" t="s">
        <v>405</v>
      </c>
      <c r="L33" s="52"/>
      <c r="M33" s="52"/>
      <c r="N33" s="52"/>
      <c r="O33" s="52"/>
    </row>
    <row r="34">
      <c r="A34" s="41" t="s">
        <v>3837</v>
      </c>
      <c r="B34" s="39" t="s">
        <v>204</v>
      </c>
      <c r="C34" s="41">
        <v>1.0</v>
      </c>
      <c r="D34" s="39" t="s">
        <v>159</v>
      </c>
      <c r="E34" s="41" t="s">
        <v>20</v>
      </c>
      <c r="F34" s="52"/>
      <c r="G34" s="41" t="s">
        <v>148</v>
      </c>
      <c r="H34" s="39" t="s">
        <v>4896</v>
      </c>
      <c r="I34" s="41">
        <v>6628865.0</v>
      </c>
      <c r="J34" s="39" t="s">
        <v>212</v>
      </c>
      <c r="K34" s="41" t="s">
        <v>213</v>
      </c>
      <c r="L34" s="52"/>
      <c r="M34" s="52"/>
      <c r="N34" s="52"/>
      <c r="O34" s="52"/>
    </row>
    <row r="35">
      <c r="A35" s="41" t="s">
        <v>3837</v>
      </c>
      <c r="B35" s="39" t="s">
        <v>204</v>
      </c>
      <c r="C35" s="41">
        <v>1.0</v>
      </c>
      <c r="D35" s="39" t="s">
        <v>159</v>
      </c>
      <c r="E35" s="41" t="s">
        <v>22</v>
      </c>
      <c r="F35" s="52"/>
      <c r="G35" s="41" t="s">
        <v>148</v>
      </c>
      <c r="H35" s="39" t="s">
        <v>4897</v>
      </c>
      <c r="I35" s="41">
        <v>6628866.0</v>
      </c>
      <c r="J35" s="39" t="s">
        <v>206</v>
      </c>
      <c r="K35" s="41" t="s">
        <v>151</v>
      </c>
      <c r="L35" s="52"/>
      <c r="M35" s="52"/>
      <c r="N35" s="52"/>
      <c r="O35" s="52"/>
    </row>
    <row r="36">
      <c r="A36" s="41" t="s">
        <v>3837</v>
      </c>
      <c r="B36" s="39" t="s">
        <v>204</v>
      </c>
      <c r="C36" s="41">
        <v>1.0</v>
      </c>
      <c r="D36" s="39" t="s">
        <v>159</v>
      </c>
      <c r="E36" s="41" t="s">
        <v>21</v>
      </c>
      <c r="F36" s="52"/>
      <c r="G36" s="41" t="s">
        <v>148</v>
      </c>
      <c r="H36" s="39">
        <v>1.5306010504325E13</v>
      </c>
      <c r="I36" s="41">
        <v>6628868.0</v>
      </c>
      <c r="J36" s="39" t="s">
        <v>192</v>
      </c>
      <c r="K36" s="41" t="s">
        <v>439</v>
      </c>
      <c r="L36" s="52"/>
      <c r="M36" s="52"/>
      <c r="N36" s="52"/>
      <c r="O36" s="52"/>
    </row>
    <row r="37">
      <c r="A37" s="41" t="s">
        <v>3837</v>
      </c>
      <c r="B37" s="39" t="s">
        <v>204</v>
      </c>
      <c r="C37" s="41">
        <v>1.0</v>
      </c>
      <c r="D37" s="39" t="s">
        <v>159</v>
      </c>
      <c r="E37" s="41" t="s">
        <v>19</v>
      </c>
      <c r="F37" s="52"/>
      <c r="G37" s="41" t="s">
        <v>148</v>
      </c>
      <c r="H37" s="39" t="s">
        <v>151</v>
      </c>
      <c r="I37" s="41">
        <v>6628867.0</v>
      </c>
      <c r="J37" s="39" t="s">
        <v>151</v>
      </c>
      <c r="K37" s="41" t="s">
        <v>151</v>
      </c>
      <c r="L37" s="52"/>
      <c r="M37" s="52"/>
      <c r="N37" s="52"/>
      <c r="O37" s="52"/>
    </row>
    <row r="38">
      <c r="A38" s="41" t="s">
        <v>3837</v>
      </c>
      <c r="B38" s="39" t="s">
        <v>3899</v>
      </c>
      <c r="C38" s="41">
        <v>1.0</v>
      </c>
      <c r="D38" s="39" t="s">
        <v>159</v>
      </c>
      <c r="E38" s="41" t="s">
        <v>14</v>
      </c>
      <c r="F38" s="52"/>
      <c r="G38" s="41" t="s">
        <v>148</v>
      </c>
      <c r="H38" s="39" t="s">
        <v>4898</v>
      </c>
      <c r="I38" s="41">
        <v>6628849.0</v>
      </c>
      <c r="J38" s="39" t="s">
        <v>273</v>
      </c>
      <c r="K38" s="41" t="s">
        <v>274</v>
      </c>
      <c r="L38" s="52"/>
      <c r="M38" s="52"/>
      <c r="N38" s="52"/>
      <c r="O38" s="52"/>
    </row>
    <row r="39">
      <c r="A39" s="41" t="s">
        <v>146</v>
      </c>
      <c r="B39" s="39" t="s">
        <v>3899</v>
      </c>
      <c r="C39" s="40">
        <v>1.0</v>
      </c>
      <c r="D39" s="39" t="s">
        <v>154</v>
      </c>
      <c r="E39" s="41" t="s">
        <v>6</v>
      </c>
      <c r="F39" s="39" t="s">
        <v>155</v>
      </c>
      <c r="G39" s="41" t="s">
        <v>148</v>
      </c>
      <c r="H39" s="39" t="s">
        <v>4899</v>
      </c>
      <c r="I39" s="41">
        <v>6628845.0</v>
      </c>
      <c r="J39" s="39" t="s">
        <v>165</v>
      </c>
      <c r="K39" s="41" t="s">
        <v>4879</v>
      </c>
      <c r="L39" s="52"/>
      <c r="M39" s="52"/>
      <c r="N39" s="52"/>
      <c r="O39" s="52"/>
    </row>
    <row r="40">
      <c r="A40" s="41" t="s">
        <v>146</v>
      </c>
      <c r="B40" s="39" t="s">
        <v>3899</v>
      </c>
      <c r="C40" s="41">
        <v>1.0</v>
      </c>
      <c r="D40" s="39" t="s">
        <v>9</v>
      </c>
      <c r="E40" s="41" t="s">
        <v>9</v>
      </c>
      <c r="F40" s="52"/>
      <c r="G40" s="41" t="s">
        <v>148</v>
      </c>
      <c r="H40" s="39" t="s">
        <v>4900</v>
      </c>
      <c r="I40" s="41">
        <v>6628846.0</v>
      </c>
      <c r="J40" s="39" t="s">
        <v>381</v>
      </c>
      <c r="K40" s="41" t="s">
        <v>4873</v>
      </c>
      <c r="L40" s="52"/>
      <c r="M40" s="52"/>
      <c r="N40" s="52"/>
      <c r="O40" s="52"/>
    </row>
    <row r="41">
      <c r="A41" s="41" t="s">
        <v>146</v>
      </c>
      <c r="B41" s="39" t="s">
        <v>3899</v>
      </c>
      <c r="C41" s="41">
        <v>1.0</v>
      </c>
      <c r="D41" s="39" t="s">
        <v>159</v>
      </c>
      <c r="E41" s="41" t="s">
        <v>16</v>
      </c>
      <c r="F41" s="52"/>
      <c r="G41" s="41" t="s">
        <v>148</v>
      </c>
      <c r="H41" s="39" t="s">
        <v>4901</v>
      </c>
      <c r="I41" s="41">
        <v>6628847.0</v>
      </c>
      <c r="J41" s="39" t="s">
        <v>161</v>
      </c>
      <c r="K41" s="41" t="s">
        <v>162</v>
      </c>
      <c r="L41" s="52"/>
      <c r="M41" s="52"/>
      <c r="N41" s="52"/>
      <c r="O41" s="52"/>
    </row>
    <row r="42">
      <c r="A42" s="41" t="s">
        <v>3837</v>
      </c>
      <c r="B42" s="39" t="s">
        <v>204</v>
      </c>
      <c r="C42" s="40">
        <v>1.0</v>
      </c>
      <c r="D42" s="39" t="s">
        <v>154</v>
      </c>
      <c r="E42" s="41" t="s">
        <v>6</v>
      </c>
      <c r="F42" s="39" t="s">
        <v>155</v>
      </c>
      <c r="G42" s="41" t="s">
        <v>148</v>
      </c>
      <c r="H42" s="39" t="s">
        <v>4902</v>
      </c>
      <c r="I42" s="41">
        <v>6628893.0</v>
      </c>
      <c r="J42" s="39" t="s">
        <v>165</v>
      </c>
      <c r="K42" s="41" t="s">
        <v>4879</v>
      </c>
      <c r="L42" s="52"/>
      <c r="M42" s="52"/>
      <c r="N42" s="52"/>
      <c r="O42" s="52"/>
    </row>
    <row r="43">
      <c r="A43" s="41" t="s">
        <v>3837</v>
      </c>
      <c r="B43" s="39" t="s">
        <v>204</v>
      </c>
      <c r="C43" s="41">
        <v>1.0</v>
      </c>
      <c r="D43" s="39" t="s">
        <v>9</v>
      </c>
      <c r="E43" s="41" t="s">
        <v>9</v>
      </c>
      <c r="F43" s="52"/>
      <c r="G43" s="41" t="s">
        <v>148</v>
      </c>
      <c r="H43" s="39" t="s">
        <v>4903</v>
      </c>
      <c r="I43" s="41">
        <v>6628894.0</v>
      </c>
      <c r="J43" s="39" t="s">
        <v>381</v>
      </c>
      <c r="K43" s="41" t="s">
        <v>4873</v>
      </c>
      <c r="L43" s="52"/>
      <c r="M43" s="52"/>
      <c r="N43" s="52"/>
      <c r="O43" s="52"/>
    </row>
    <row r="44">
      <c r="A44" s="41" t="s">
        <v>4574</v>
      </c>
      <c r="B44" s="39" t="s">
        <v>153</v>
      </c>
      <c r="C44" s="40">
        <v>1.0</v>
      </c>
      <c r="D44" s="39" t="s">
        <v>154</v>
      </c>
      <c r="E44" s="41" t="s">
        <v>6</v>
      </c>
      <c r="F44" s="39" t="s">
        <v>155</v>
      </c>
      <c r="G44" s="41" t="s">
        <v>148</v>
      </c>
      <c r="H44" s="39" t="s">
        <v>4904</v>
      </c>
      <c r="I44" s="41">
        <v>6628905.0</v>
      </c>
      <c r="J44" s="39" t="s">
        <v>165</v>
      </c>
      <c r="K44" s="41" t="s">
        <v>4879</v>
      </c>
      <c r="L44" s="52"/>
      <c r="M44" s="52"/>
      <c r="N44" s="52"/>
      <c r="O44" s="52"/>
    </row>
    <row r="45">
      <c r="A45" s="41" t="s">
        <v>4574</v>
      </c>
      <c r="B45" s="39" t="s">
        <v>153</v>
      </c>
      <c r="C45" s="41">
        <v>1.0</v>
      </c>
      <c r="D45" s="39" t="s">
        <v>9</v>
      </c>
      <c r="E45" s="41" t="s">
        <v>9</v>
      </c>
      <c r="F45" s="52"/>
      <c r="G45" s="41" t="s">
        <v>148</v>
      </c>
      <c r="H45" s="39" t="s">
        <v>4905</v>
      </c>
      <c r="I45" s="41">
        <v>6628906.0</v>
      </c>
      <c r="J45" s="39" t="s">
        <v>381</v>
      </c>
      <c r="K45" s="41" t="s">
        <v>4873</v>
      </c>
      <c r="L45" s="52"/>
      <c r="M45" s="52"/>
      <c r="N45" s="52"/>
      <c r="O45" s="52"/>
    </row>
    <row r="46">
      <c r="A46" s="41" t="s">
        <v>4574</v>
      </c>
      <c r="B46" s="39" t="s">
        <v>153</v>
      </c>
      <c r="C46" s="41">
        <v>1.0</v>
      </c>
      <c r="D46" s="39" t="s">
        <v>159</v>
      </c>
      <c r="E46" s="41" t="s">
        <v>17</v>
      </c>
      <c r="F46" s="52"/>
      <c r="G46" s="41" t="s">
        <v>148</v>
      </c>
      <c r="H46" s="39" t="s">
        <v>4906</v>
      </c>
      <c r="I46" s="41">
        <v>6628907.0</v>
      </c>
      <c r="J46" s="39" t="s">
        <v>189</v>
      </c>
      <c r="K46" s="41" t="s">
        <v>190</v>
      </c>
      <c r="L46" s="52"/>
      <c r="M46" s="52"/>
      <c r="N46" s="52"/>
      <c r="O46" s="52"/>
    </row>
    <row r="47">
      <c r="A47" s="41" t="s">
        <v>4574</v>
      </c>
      <c r="B47" s="39" t="s">
        <v>153</v>
      </c>
      <c r="C47" s="40">
        <v>1.0</v>
      </c>
      <c r="D47" s="39" t="s">
        <v>159</v>
      </c>
      <c r="E47" s="41" t="s">
        <v>26</v>
      </c>
      <c r="F47" s="52"/>
      <c r="G47" s="41" t="s">
        <v>148</v>
      </c>
      <c r="H47" s="39">
        <v>1.5268010504237E13</v>
      </c>
      <c r="I47" s="41">
        <v>6628908.0</v>
      </c>
      <c r="J47" s="39" t="s">
        <v>192</v>
      </c>
      <c r="K47" s="41" t="s">
        <v>439</v>
      </c>
      <c r="L47" s="52"/>
      <c r="M47" s="52"/>
      <c r="N47" s="52"/>
      <c r="O47" s="52"/>
    </row>
    <row r="48">
      <c r="A48" s="41" t="s">
        <v>3837</v>
      </c>
      <c r="B48" s="39" t="s">
        <v>153</v>
      </c>
      <c r="C48" s="40">
        <v>1.0</v>
      </c>
      <c r="D48" s="39" t="s">
        <v>154</v>
      </c>
      <c r="E48" s="41" t="s">
        <v>6</v>
      </c>
      <c r="F48" s="39" t="s">
        <v>155</v>
      </c>
      <c r="G48" s="41" t="s">
        <v>148</v>
      </c>
      <c r="H48" s="39" t="s">
        <v>4907</v>
      </c>
      <c r="I48" s="41">
        <v>6628898.0</v>
      </c>
      <c r="J48" s="39" t="s">
        <v>165</v>
      </c>
      <c r="K48" s="41" t="s">
        <v>4879</v>
      </c>
      <c r="L48" s="39" t="s">
        <v>4908</v>
      </c>
      <c r="M48" s="39"/>
      <c r="N48" s="39"/>
      <c r="O48" s="39"/>
    </row>
    <row r="49">
      <c r="A49" s="41" t="s">
        <v>3837</v>
      </c>
      <c r="B49" s="39" t="s">
        <v>153</v>
      </c>
      <c r="C49" s="41">
        <v>1.0</v>
      </c>
      <c r="D49" s="39" t="s">
        <v>9</v>
      </c>
      <c r="E49" s="41" t="s">
        <v>9</v>
      </c>
      <c r="F49" s="52"/>
      <c r="G49" s="41" t="s">
        <v>148</v>
      </c>
      <c r="H49" s="39" t="s">
        <v>4909</v>
      </c>
      <c r="I49" s="41">
        <v>6628899.0</v>
      </c>
      <c r="J49" s="39" t="s">
        <v>381</v>
      </c>
      <c r="K49" s="41" t="s">
        <v>4873</v>
      </c>
      <c r="L49" s="52"/>
      <c r="M49" s="52"/>
      <c r="N49" s="52"/>
      <c r="O49" s="52"/>
    </row>
    <row r="50">
      <c r="A50" s="41" t="s">
        <v>4910</v>
      </c>
      <c r="B50" s="39" t="s">
        <v>147</v>
      </c>
      <c r="C50" s="40">
        <v>1.0</v>
      </c>
      <c r="D50" s="39" t="s">
        <v>154</v>
      </c>
      <c r="E50" s="41" t="s">
        <v>6</v>
      </c>
      <c r="F50" s="39" t="s">
        <v>155</v>
      </c>
      <c r="G50" s="41" t="s">
        <v>148</v>
      </c>
      <c r="H50" s="39" t="s">
        <v>4911</v>
      </c>
      <c r="I50" s="41">
        <v>6628861.0</v>
      </c>
      <c r="J50" s="39" t="s">
        <v>165</v>
      </c>
      <c r="K50" s="41" t="s">
        <v>4879</v>
      </c>
      <c r="L50" s="52"/>
      <c r="M50" s="52"/>
      <c r="N50" s="52"/>
      <c r="O50" s="52"/>
    </row>
    <row r="51">
      <c r="A51" s="41" t="s">
        <v>4910</v>
      </c>
      <c r="B51" s="39" t="s">
        <v>147</v>
      </c>
      <c r="C51" s="41">
        <v>1.0</v>
      </c>
      <c r="D51" s="39" t="s">
        <v>9</v>
      </c>
      <c r="E51" s="41" t="s">
        <v>9</v>
      </c>
      <c r="F51" s="52"/>
      <c r="G51" s="41" t="s">
        <v>148</v>
      </c>
      <c r="H51" s="39" t="s">
        <v>4912</v>
      </c>
      <c r="I51" s="41">
        <v>6628862.0</v>
      </c>
      <c r="J51" s="39" t="s">
        <v>381</v>
      </c>
      <c r="K51" s="41" t="s">
        <v>4913</v>
      </c>
      <c r="L51" s="52"/>
      <c r="M51" s="52"/>
      <c r="N51" s="52"/>
      <c r="O51" s="52"/>
    </row>
    <row r="52">
      <c r="A52" s="41" t="s">
        <v>146</v>
      </c>
      <c r="B52" s="39" t="s">
        <v>180</v>
      </c>
      <c r="C52" s="40">
        <v>1.0</v>
      </c>
      <c r="D52" s="39" t="s">
        <v>154</v>
      </c>
      <c r="E52" s="41" t="s">
        <v>6</v>
      </c>
      <c r="F52" s="39" t="s">
        <v>155</v>
      </c>
      <c r="G52" s="41" t="s">
        <v>148</v>
      </c>
      <c r="H52" s="39" t="s">
        <v>4914</v>
      </c>
      <c r="I52" s="41">
        <v>6628914.0</v>
      </c>
      <c r="J52" s="39" t="s">
        <v>165</v>
      </c>
      <c r="K52" s="41" t="s">
        <v>4879</v>
      </c>
      <c r="L52" s="39" t="s">
        <v>4915</v>
      </c>
      <c r="M52" s="39"/>
      <c r="N52" s="39"/>
      <c r="O52" s="39"/>
    </row>
    <row r="53">
      <c r="A53" s="41" t="s">
        <v>146</v>
      </c>
      <c r="B53" s="39" t="s">
        <v>180</v>
      </c>
      <c r="C53" s="41">
        <v>1.0</v>
      </c>
      <c r="D53" s="39" t="s">
        <v>9</v>
      </c>
      <c r="E53" s="41" t="s">
        <v>9</v>
      </c>
      <c r="F53" s="52"/>
      <c r="G53" s="41" t="s">
        <v>148</v>
      </c>
      <c r="H53" s="39" t="s">
        <v>4916</v>
      </c>
      <c r="I53" s="41">
        <v>6628915.0</v>
      </c>
      <c r="J53" s="39" t="s">
        <v>293</v>
      </c>
      <c r="K53" s="41" t="s">
        <v>296</v>
      </c>
      <c r="L53" s="52"/>
      <c r="M53" s="52"/>
      <c r="N53" s="52"/>
      <c r="O53" s="52"/>
    </row>
    <row r="54">
      <c r="A54" s="41" t="s">
        <v>4917</v>
      </c>
      <c r="B54" s="39" t="s">
        <v>153</v>
      </c>
      <c r="C54" s="40">
        <v>1.0</v>
      </c>
      <c r="D54" s="39" t="s">
        <v>154</v>
      </c>
      <c r="E54" s="41" t="s">
        <v>6</v>
      </c>
      <c r="F54" s="39" t="s">
        <v>155</v>
      </c>
      <c r="G54" s="41" t="s">
        <v>148</v>
      </c>
      <c r="H54" s="39" t="s">
        <v>4918</v>
      </c>
      <c r="I54" s="41">
        <v>6628909.0</v>
      </c>
      <c r="J54" s="39" t="s">
        <v>165</v>
      </c>
      <c r="K54" s="41" t="s">
        <v>4879</v>
      </c>
      <c r="L54" s="52"/>
      <c r="M54" s="52"/>
      <c r="N54" s="52"/>
      <c r="O54" s="52"/>
    </row>
    <row r="55">
      <c r="A55" s="41" t="s">
        <v>4917</v>
      </c>
      <c r="B55" s="39" t="s">
        <v>153</v>
      </c>
      <c r="C55" s="41">
        <v>1.0</v>
      </c>
      <c r="D55" s="39" t="s">
        <v>9</v>
      </c>
      <c r="E55" s="41" t="s">
        <v>9</v>
      </c>
      <c r="F55" s="52"/>
      <c r="G55" s="41" t="s">
        <v>148</v>
      </c>
      <c r="H55" s="39" t="s">
        <v>4919</v>
      </c>
      <c r="I55" s="41">
        <v>6628910.0</v>
      </c>
      <c r="J55" s="39" t="s">
        <v>168</v>
      </c>
      <c r="K55" s="41" t="s">
        <v>4920</v>
      </c>
      <c r="L55" s="52"/>
      <c r="M55" s="52"/>
      <c r="N55" s="52"/>
      <c r="O55" s="52"/>
    </row>
    <row r="56">
      <c r="A56" s="41" t="s">
        <v>4917</v>
      </c>
      <c r="B56" s="39" t="s">
        <v>153</v>
      </c>
      <c r="C56" s="41">
        <v>1.0</v>
      </c>
      <c r="D56" s="39" t="s">
        <v>159</v>
      </c>
      <c r="E56" s="41" t="s">
        <v>16</v>
      </c>
      <c r="F56" s="52"/>
      <c r="G56" s="41" t="s">
        <v>148</v>
      </c>
      <c r="H56" s="39" t="s">
        <v>4921</v>
      </c>
      <c r="I56" s="41">
        <v>6628911.0</v>
      </c>
      <c r="J56" s="39" t="s">
        <v>161</v>
      </c>
      <c r="K56" s="41" t="s">
        <v>162</v>
      </c>
      <c r="L56" s="52"/>
      <c r="M56" s="52"/>
      <c r="N56" s="52"/>
      <c r="O56" s="52"/>
    </row>
    <row r="57">
      <c r="A57" s="41" t="s">
        <v>3837</v>
      </c>
      <c r="B57" s="39" t="s">
        <v>204</v>
      </c>
      <c r="C57" s="41">
        <v>1.0</v>
      </c>
      <c r="D57" s="39" t="s">
        <v>154</v>
      </c>
      <c r="E57" s="41" t="s">
        <v>8</v>
      </c>
      <c r="F57" s="39" t="s">
        <v>1185</v>
      </c>
      <c r="G57" s="41" t="s">
        <v>148</v>
      </c>
      <c r="H57" s="39" t="s">
        <v>4922</v>
      </c>
      <c r="I57" s="41">
        <v>6628869.0</v>
      </c>
      <c r="J57" s="39" t="s">
        <v>206</v>
      </c>
      <c r="K57" s="41" t="s">
        <v>410</v>
      </c>
      <c r="L57" s="52"/>
      <c r="M57" s="52"/>
      <c r="N57" s="52"/>
      <c r="O57" s="52"/>
    </row>
    <row r="58">
      <c r="A58" s="41" t="s">
        <v>3837</v>
      </c>
      <c r="B58" s="39" t="s">
        <v>204</v>
      </c>
      <c r="C58" s="41">
        <v>1.0</v>
      </c>
      <c r="D58" s="39" t="s">
        <v>9</v>
      </c>
      <c r="E58" s="41" t="s">
        <v>9</v>
      </c>
      <c r="F58" s="52"/>
      <c r="G58" s="41" t="s">
        <v>148</v>
      </c>
      <c r="H58" s="39" t="s">
        <v>4923</v>
      </c>
      <c r="I58" s="41">
        <v>6628870.0</v>
      </c>
      <c r="J58" s="39" t="s">
        <v>165</v>
      </c>
      <c r="K58" s="41" t="s">
        <v>405</v>
      </c>
      <c r="L58" s="39" t="s">
        <v>4924</v>
      </c>
      <c r="M58" s="39"/>
      <c r="N58" s="39"/>
      <c r="O58" s="39"/>
    </row>
    <row r="59">
      <c r="A59" s="41" t="s">
        <v>3837</v>
      </c>
      <c r="B59" s="39" t="s">
        <v>204</v>
      </c>
      <c r="C59" s="41">
        <v>1.0</v>
      </c>
      <c r="D59" s="39" t="s">
        <v>159</v>
      </c>
      <c r="E59" s="41" t="s">
        <v>20</v>
      </c>
      <c r="F59" s="52"/>
      <c r="G59" s="41" t="s">
        <v>148</v>
      </c>
      <c r="H59" s="39" t="s">
        <v>4925</v>
      </c>
      <c r="I59" s="41">
        <v>6628871.0</v>
      </c>
      <c r="J59" s="39" t="s">
        <v>212</v>
      </c>
      <c r="K59" s="41" t="s">
        <v>213</v>
      </c>
      <c r="L59" s="52"/>
      <c r="M59" s="52"/>
      <c r="N59" s="52"/>
      <c r="O59" s="52"/>
    </row>
    <row r="60">
      <c r="A60" s="41" t="s">
        <v>3837</v>
      </c>
      <c r="B60" s="39" t="s">
        <v>204</v>
      </c>
      <c r="C60" s="41">
        <v>1.0</v>
      </c>
      <c r="D60" s="39" t="s">
        <v>159</v>
      </c>
      <c r="E60" s="41" t="s">
        <v>21</v>
      </c>
      <c r="F60" s="52"/>
      <c r="G60" s="41" t="s">
        <v>148</v>
      </c>
      <c r="H60" s="39">
        <v>1.5281010504145E13</v>
      </c>
      <c r="I60" s="41">
        <v>6628874.0</v>
      </c>
      <c r="J60" s="39" t="s">
        <v>192</v>
      </c>
      <c r="K60" s="41" t="s">
        <v>439</v>
      </c>
      <c r="L60" s="52"/>
      <c r="M60" s="52"/>
      <c r="N60" s="52"/>
      <c r="O60" s="52"/>
    </row>
    <row r="61">
      <c r="A61" s="41" t="s">
        <v>3837</v>
      </c>
      <c r="B61" s="39" t="s">
        <v>204</v>
      </c>
      <c r="C61" s="41">
        <v>1.0</v>
      </c>
      <c r="D61" s="39" t="s">
        <v>159</v>
      </c>
      <c r="E61" s="41" t="s">
        <v>22</v>
      </c>
      <c r="F61" s="52"/>
      <c r="G61" s="41" t="s">
        <v>148</v>
      </c>
      <c r="H61" s="39" t="s">
        <v>4926</v>
      </c>
      <c r="I61" s="41">
        <v>6628872.0</v>
      </c>
      <c r="J61" s="39" t="s">
        <v>206</v>
      </c>
      <c r="K61" s="41" t="s">
        <v>151</v>
      </c>
      <c r="L61" s="52"/>
      <c r="M61" s="52"/>
      <c r="N61" s="52"/>
      <c r="O61" s="52"/>
    </row>
    <row r="62">
      <c r="A62" s="41" t="s">
        <v>3837</v>
      </c>
      <c r="B62" s="39" t="s">
        <v>204</v>
      </c>
      <c r="C62" s="41">
        <v>1.0</v>
      </c>
      <c r="D62" s="39" t="s">
        <v>159</v>
      </c>
      <c r="E62" s="41" t="s">
        <v>19</v>
      </c>
      <c r="F62" s="52"/>
      <c r="G62" s="41" t="s">
        <v>148</v>
      </c>
      <c r="H62" s="39" t="s">
        <v>151</v>
      </c>
      <c r="I62" s="41">
        <v>6628873.0</v>
      </c>
      <c r="J62" s="39" t="s">
        <v>151</v>
      </c>
      <c r="K62" s="41" t="s">
        <v>151</v>
      </c>
      <c r="L62" s="52"/>
      <c r="M62" s="52"/>
      <c r="N62" s="52"/>
      <c r="O62" s="52"/>
    </row>
    <row r="63">
      <c r="A63" s="41" t="s">
        <v>4927</v>
      </c>
      <c r="B63" s="39" t="s">
        <v>315</v>
      </c>
      <c r="C63" s="40">
        <v>1.0</v>
      </c>
      <c r="D63" s="39" t="s">
        <v>154</v>
      </c>
      <c r="E63" s="41" t="s">
        <v>6</v>
      </c>
      <c r="F63" s="39" t="s">
        <v>155</v>
      </c>
      <c r="G63" s="41" t="s">
        <v>148</v>
      </c>
      <c r="H63" s="39" t="s">
        <v>4928</v>
      </c>
      <c r="I63" s="41">
        <v>6628912.0</v>
      </c>
      <c r="J63" s="39" t="s">
        <v>165</v>
      </c>
      <c r="K63" s="41" t="s">
        <v>4879</v>
      </c>
      <c r="L63" s="39" t="s">
        <v>4929</v>
      </c>
      <c r="M63" s="39"/>
      <c r="N63" s="39"/>
      <c r="O63" s="39"/>
    </row>
    <row r="64">
      <c r="A64" s="41" t="s">
        <v>4927</v>
      </c>
      <c r="B64" s="39" t="s">
        <v>315</v>
      </c>
      <c r="C64" s="41">
        <v>1.0</v>
      </c>
      <c r="D64" s="39" t="s">
        <v>9</v>
      </c>
      <c r="E64" s="41" t="s">
        <v>9</v>
      </c>
      <c r="F64" s="52"/>
      <c r="G64" s="41" t="s">
        <v>148</v>
      </c>
      <c r="H64" s="39" t="s">
        <v>4930</v>
      </c>
      <c r="I64" s="41">
        <v>6628913.0</v>
      </c>
      <c r="J64" s="39" t="s">
        <v>381</v>
      </c>
      <c r="K64" s="41" t="s">
        <v>4873</v>
      </c>
      <c r="L64" s="52"/>
      <c r="M64" s="52"/>
      <c r="N64" s="52"/>
      <c r="O64" s="52"/>
    </row>
    <row r="65">
      <c r="A65" s="41" t="s">
        <v>3837</v>
      </c>
      <c r="B65" s="39" t="s">
        <v>175</v>
      </c>
      <c r="C65" s="41">
        <v>1.0</v>
      </c>
      <c r="D65" s="39" t="s">
        <v>9</v>
      </c>
      <c r="E65" s="41" t="s">
        <v>9</v>
      </c>
      <c r="F65" s="52"/>
      <c r="G65" s="41" t="s">
        <v>148</v>
      </c>
      <c r="H65" s="39" t="s">
        <v>4931</v>
      </c>
      <c r="I65" s="41">
        <v>6628897.0</v>
      </c>
      <c r="J65" s="39" t="s">
        <v>381</v>
      </c>
      <c r="K65" s="41" t="s">
        <v>4873</v>
      </c>
      <c r="L65" s="52"/>
      <c r="M65" s="52"/>
      <c r="N65" s="52"/>
      <c r="O65" s="52"/>
    </row>
    <row r="66">
      <c r="A66" s="41" t="s">
        <v>146</v>
      </c>
      <c r="B66" s="39" t="s">
        <v>1651</v>
      </c>
      <c r="C66" s="41">
        <v>1.0</v>
      </c>
      <c r="D66" s="39" t="s">
        <v>159</v>
      </c>
      <c r="E66" s="41" t="s">
        <v>13</v>
      </c>
      <c r="F66" s="52"/>
      <c r="G66" s="41" t="s">
        <v>148</v>
      </c>
      <c r="H66" s="39">
        <v>1.0666386E7</v>
      </c>
      <c r="I66" s="41">
        <v>6626115.0</v>
      </c>
      <c r="J66" s="39" t="s">
        <v>795</v>
      </c>
      <c r="K66" s="41" t="s">
        <v>1340</v>
      </c>
      <c r="L66" s="39" t="s">
        <v>4932</v>
      </c>
      <c r="M66" s="39"/>
      <c r="N66" s="39"/>
      <c r="O66" s="39"/>
    </row>
    <row r="67">
      <c r="A67" s="41" t="s">
        <v>146</v>
      </c>
      <c r="B67" s="39" t="s">
        <v>204</v>
      </c>
      <c r="C67" s="41">
        <v>1.0</v>
      </c>
      <c r="D67" s="39" t="s">
        <v>159</v>
      </c>
      <c r="E67" s="41" t="s">
        <v>20</v>
      </c>
      <c r="F67" s="52"/>
      <c r="G67" s="41" t="s">
        <v>148</v>
      </c>
      <c r="H67" s="39" t="s">
        <v>4933</v>
      </c>
      <c r="I67" s="41" t="s">
        <v>227</v>
      </c>
      <c r="J67" s="39" t="s">
        <v>212</v>
      </c>
      <c r="K67" s="41" t="s">
        <v>4934</v>
      </c>
      <c r="L67" s="39" t="s">
        <v>4413</v>
      </c>
      <c r="M67" s="39"/>
      <c r="N67" s="39"/>
      <c r="O67" s="39"/>
    </row>
    <row r="68">
      <c r="A68" s="41" t="s">
        <v>4935</v>
      </c>
      <c r="B68" s="39" t="s">
        <v>153</v>
      </c>
      <c r="C68" s="40">
        <v>1.0</v>
      </c>
      <c r="D68" s="39" t="s">
        <v>154</v>
      </c>
      <c r="E68" s="41" t="s">
        <v>6</v>
      </c>
      <c r="F68" s="39" t="s">
        <v>155</v>
      </c>
      <c r="G68" s="41" t="s">
        <v>148</v>
      </c>
      <c r="H68" s="39" t="s">
        <v>4936</v>
      </c>
      <c r="I68" s="41" t="s">
        <v>227</v>
      </c>
      <c r="J68" s="39" t="s">
        <v>150</v>
      </c>
      <c r="K68" s="41" t="s">
        <v>228</v>
      </c>
      <c r="L68" s="39" t="s">
        <v>1181</v>
      </c>
      <c r="M68" s="39"/>
      <c r="N68" s="39"/>
      <c r="O68" s="39"/>
    </row>
    <row r="69">
      <c r="A69" s="193" t="s">
        <v>4937</v>
      </c>
      <c r="B69" s="194"/>
      <c r="C69" s="40">
        <v>1.0</v>
      </c>
      <c r="D69" s="39" t="s">
        <v>154</v>
      </c>
      <c r="E69" s="41" t="s">
        <v>7</v>
      </c>
      <c r="F69" s="39" t="s">
        <v>155</v>
      </c>
      <c r="G69" s="41" t="s">
        <v>148</v>
      </c>
      <c r="H69" s="39" t="s">
        <v>4938</v>
      </c>
      <c r="I69" s="38" t="s">
        <v>227</v>
      </c>
      <c r="J69" s="41" t="s">
        <v>165</v>
      </c>
      <c r="K69" s="39" t="s">
        <v>267</v>
      </c>
      <c r="L69" s="68" t="s">
        <v>4939</v>
      </c>
      <c r="M69" s="60"/>
      <c r="N69" s="60" t="s">
        <v>158</v>
      </c>
      <c r="O69" s="60" t="s">
        <v>158</v>
      </c>
    </row>
    <row r="70">
      <c r="A70" s="41" t="s">
        <v>146</v>
      </c>
      <c r="B70" s="39"/>
      <c r="C70" s="41"/>
      <c r="D70" s="39" t="s">
        <v>9</v>
      </c>
      <c r="E70" s="41" t="s">
        <v>9</v>
      </c>
      <c r="F70" s="52"/>
      <c r="G70" s="41" t="s">
        <v>148</v>
      </c>
      <c r="H70" s="39" t="s">
        <v>4940</v>
      </c>
      <c r="I70" s="41" t="s">
        <v>227</v>
      </c>
      <c r="J70" s="39" t="s">
        <v>293</v>
      </c>
      <c r="K70" s="129" t="s">
        <v>1017</v>
      </c>
      <c r="L70" s="41" t="s">
        <v>4941</v>
      </c>
      <c r="M70" s="39"/>
      <c r="N70" s="39"/>
      <c r="O70" s="39"/>
    </row>
    <row r="71">
      <c r="A71" s="41" t="s">
        <v>146</v>
      </c>
      <c r="B71" s="39" t="s">
        <v>204</v>
      </c>
      <c r="C71" s="41">
        <v>1.0</v>
      </c>
      <c r="D71" s="39" t="s">
        <v>159</v>
      </c>
      <c r="E71" s="41" t="s">
        <v>22</v>
      </c>
      <c r="F71" s="52"/>
      <c r="G71" s="41" t="s">
        <v>148</v>
      </c>
      <c r="H71" s="39" t="s">
        <v>4942</v>
      </c>
      <c r="I71" s="41" t="s">
        <v>227</v>
      </c>
      <c r="J71" s="39" t="s">
        <v>206</v>
      </c>
      <c r="K71" s="47"/>
      <c r="L71" s="41" t="s">
        <v>4943</v>
      </c>
      <c r="M71" s="39"/>
      <c r="N71" s="39"/>
      <c r="O71" s="39"/>
    </row>
    <row r="72">
      <c r="A72" s="41" t="s">
        <v>146</v>
      </c>
      <c r="B72" s="39" t="s">
        <v>180</v>
      </c>
      <c r="C72" s="41">
        <v>1.0</v>
      </c>
      <c r="D72" s="39" t="s">
        <v>159</v>
      </c>
      <c r="E72" s="41" t="s">
        <v>455</v>
      </c>
      <c r="F72" s="39"/>
      <c r="G72" s="41" t="s">
        <v>148</v>
      </c>
      <c r="H72" s="70" t="s">
        <v>4944</v>
      </c>
      <c r="I72" s="53" t="s">
        <v>227</v>
      </c>
      <c r="J72" s="73" t="s">
        <v>273</v>
      </c>
      <c r="K72" s="73"/>
      <c r="L72" s="60" t="s">
        <v>694</v>
      </c>
      <c r="M72" s="60"/>
      <c r="N72" s="60"/>
      <c r="O72" s="60"/>
    </row>
    <row r="73">
      <c r="A73" s="41" t="s">
        <v>146</v>
      </c>
      <c r="B73" s="39" t="s">
        <v>180</v>
      </c>
      <c r="C73" s="41">
        <v>1.0</v>
      </c>
      <c r="D73" s="39" t="s">
        <v>159</v>
      </c>
      <c r="E73" s="41" t="s">
        <v>14</v>
      </c>
      <c r="F73" s="39"/>
      <c r="G73" s="41" t="s">
        <v>148</v>
      </c>
      <c r="H73" s="70" t="s">
        <v>4945</v>
      </c>
      <c r="I73" s="53" t="s">
        <v>227</v>
      </c>
      <c r="J73" s="73" t="s">
        <v>273</v>
      </c>
      <c r="K73" s="73" t="s">
        <v>451</v>
      </c>
      <c r="L73" s="60" t="s">
        <v>694</v>
      </c>
      <c r="M73" s="60"/>
      <c r="N73" s="60"/>
      <c r="O73" s="60"/>
    </row>
    <row r="74">
      <c r="A74" s="41" t="s">
        <v>146</v>
      </c>
      <c r="B74" s="39" t="s">
        <v>180</v>
      </c>
      <c r="C74" s="41">
        <v>1.0</v>
      </c>
      <c r="D74" s="39" t="s">
        <v>159</v>
      </c>
      <c r="E74" s="39" t="s">
        <v>27</v>
      </c>
      <c r="F74" s="52"/>
      <c r="G74" s="39" t="s">
        <v>148</v>
      </c>
      <c r="H74" s="39" t="s">
        <v>4946</v>
      </c>
      <c r="I74" s="41" t="s">
        <v>227</v>
      </c>
      <c r="J74" s="39" t="s">
        <v>3422</v>
      </c>
      <c r="K74" s="41" t="s">
        <v>3423</v>
      </c>
      <c r="L74" s="70" t="s">
        <v>4947</v>
      </c>
      <c r="M74" s="70"/>
      <c r="N74" s="70"/>
      <c r="O74" s="70"/>
    </row>
    <row r="75">
      <c r="A75" s="41" t="s">
        <v>146</v>
      </c>
      <c r="B75" s="39" t="s">
        <v>180</v>
      </c>
      <c r="C75" s="41">
        <v>1.0</v>
      </c>
      <c r="D75" s="39" t="s">
        <v>159</v>
      </c>
      <c r="E75" s="39" t="s">
        <v>27</v>
      </c>
      <c r="F75" s="52"/>
      <c r="G75" s="39" t="s">
        <v>148</v>
      </c>
      <c r="H75" s="39" t="s">
        <v>4948</v>
      </c>
      <c r="I75" s="41" t="s">
        <v>227</v>
      </c>
      <c r="J75" s="39" t="s">
        <v>3422</v>
      </c>
      <c r="K75" s="41" t="s">
        <v>3423</v>
      </c>
      <c r="L75" s="70" t="s">
        <v>4947</v>
      </c>
      <c r="M75" s="70"/>
      <c r="N75" s="70"/>
      <c r="O75" s="70"/>
    </row>
    <row r="76">
      <c r="A76" s="41" t="s">
        <v>467</v>
      </c>
      <c r="B76" s="39" t="s">
        <v>260</v>
      </c>
      <c r="C76" s="48">
        <v>1.0</v>
      </c>
      <c r="D76" s="39" t="s">
        <v>154</v>
      </c>
      <c r="E76" s="39" t="s">
        <v>7</v>
      </c>
      <c r="F76" s="39" t="s">
        <v>155</v>
      </c>
      <c r="G76" s="39" t="s">
        <v>148</v>
      </c>
      <c r="H76" s="70" t="s">
        <v>4949</v>
      </c>
      <c r="I76" s="38" t="s">
        <v>227</v>
      </c>
      <c r="J76" s="39" t="s">
        <v>165</v>
      </c>
      <c r="K76" s="41" t="s">
        <v>262</v>
      </c>
      <c r="L76" s="63" t="s">
        <v>263</v>
      </c>
      <c r="M76" s="63"/>
      <c r="N76" s="63" t="s">
        <v>158</v>
      </c>
      <c r="O76" s="63" t="s">
        <v>264</v>
      </c>
    </row>
    <row r="77">
      <c r="A77" s="41" t="s">
        <v>146</v>
      </c>
      <c r="B77" s="39" t="s">
        <v>204</v>
      </c>
      <c r="C77" s="41">
        <v>1.0</v>
      </c>
      <c r="D77" s="39" t="s">
        <v>159</v>
      </c>
      <c r="E77" s="41" t="s">
        <v>21</v>
      </c>
      <c r="F77" s="52"/>
      <c r="G77" s="41" t="s">
        <v>148</v>
      </c>
      <c r="H77" s="39" t="s">
        <v>4950</v>
      </c>
      <c r="I77" s="41" t="s">
        <v>227</v>
      </c>
      <c r="J77" s="39" t="s">
        <v>345</v>
      </c>
      <c r="K77" s="41" t="s">
        <v>445</v>
      </c>
      <c r="L77" s="39" t="s">
        <v>4951</v>
      </c>
      <c r="M77" s="39"/>
      <c r="N77" s="39"/>
      <c r="O77" s="39"/>
    </row>
    <row r="78">
      <c r="A78" s="41" t="s">
        <v>146</v>
      </c>
      <c r="B78" s="39" t="s">
        <v>204</v>
      </c>
      <c r="C78" s="41">
        <v>1.0</v>
      </c>
      <c r="D78" s="39" t="s">
        <v>159</v>
      </c>
      <c r="E78" s="41" t="s">
        <v>21</v>
      </c>
      <c r="F78" s="52"/>
      <c r="G78" s="41" t="s">
        <v>148</v>
      </c>
      <c r="H78" s="39" t="s">
        <v>4952</v>
      </c>
      <c r="I78" s="41" t="s">
        <v>227</v>
      </c>
      <c r="J78" s="39" t="s">
        <v>345</v>
      </c>
      <c r="K78" s="41" t="s">
        <v>445</v>
      </c>
      <c r="L78" s="39" t="s">
        <v>4951</v>
      </c>
      <c r="M78" s="39"/>
      <c r="N78" s="39"/>
      <c r="O78" s="39"/>
    </row>
    <row r="79">
      <c r="A79" s="41" t="s">
        <v>146</v>
      </c>
      <c r="B79" s="39" t="s">
        <v>204</v>
      </c>
      <c r="C79" s="41">
        <v>1.0</v>
      </c>
      <c r="D79" s="39" t="s">
        <v>159</v>
      </c>
      <c r="E79" s="41" t="s">
        <v>21</v>
      </c>
      <c r="F79" s="52"/>
      <c r="G79" s="41" t="s">
        <v>148</v>
      </c>
      <c r="H79" s="39" t="s">
        <v>4953</v>
      </c>
      <c r="I79" s="41" t="s">
        <v>227</v>
      </c>
      <c r="J79" s="39" t="s">
        <v>345</v>
      </c>
      <c r="K79" s="41" t="s">
        <v>445</v>
      </c>
      <c r="L79" s="39" t="s">
        <v>4951</v>
      </c>
      <c r="M79" s="39"/>
      <c r="N79" s="39"/>
      <c r="O79" s="39"/>
    </row>
    <row r="80">
      <c r="A80" s="41" t="s">
        <v>146</v>
      </c>
      <c r="B80" s="39" t="s">
        <v>204</v>
      </c>
      <c r="C80" s="41">
        <v>1.0</v>
      </c>
      <c r="D80" s="39" t="s">
        <v>159</v>
      </c>
      <c r="E80" s="41" t="s">
        <v>21</v>
      </c>
      <c r="F80" s="52"/>
      <c r="G80" s="41" t="s">
        <v>148</v>
      </c>
      <c r="H80" s="39" t="s">
        <v>4954</v>
      </c>
      <c r="I80" s="41" t="s">
        <v>227</v>
      </c>
      <c r="J80" s="39" t="s">
        <v>345</v>
      </c>
      <c r="K80" s="41" t="s">
        <v>445</v>
      </c>
      <c r="L80" s="39" t="s">
        <v>4951</v>
      </c>
      <c r="M80" s="39"/>
      <c r="N80" s="39"/>
      <c r="O80" s="39"/>
    </row>
    <row r="81">
      <c r="A81" s="41" t="s">
        <v>146</v>
      </c>
      <c r="B81" s="39" t="s">
        <v>204</v>
      </c>
      <c r="C81" s="41">
        <v>1.0</v>
      </c>
      <c r="D81" s="39" t="s">
        <v>159</v>
      </c>
      <c r="E81" s="41" t="s">
        <v>22</v>
      </c>
      <c r="F81" s="52"/>
      <c r="G81" s="41" t="s">
        <v>148</v>
      </c>
      <c r="H81" s="39">
        <v>4131945.0</v>
      </c>
      <c r="I81" s="41" t="s">
        <v>227</v>
      </c>
      <c r="J81" s="39" t="s">
        <v>269</v>
      </c>
      <c r="K81" s="41" t="s">
        <v>270</v>
      </c>
      <c r="L81" s="39" t="s">
        <v>4955</v>
      </c>
      <c r="M81" s="39"/>
      <c r="N81" s="39"/>
      <c r="O81" s="39"/>
    </row>
    <row r="82">
      <c r="A82" s="41" t="s">
        <v>146</v>
      </c>
      <c r="B82" s="39" t="s">
        <v>204</v>
      </c>
      <c r="C82" s="41">
        <v>1.0</v>
      </c>
      <c r="D82" s="39" t="s">
        <v>159</v>
      </c>
      <c r="E82" s="41" t="s">
        <v>22</v>
      </c>
      <c r="F82" s="52"/>
      <c r="G82" s="41" t="s">
        <v>148</v>
      </c>
      <c r="H82" s="39">
        <v>4131901.0</v>
      </c>
      <c r="I82" s="41" t="s">
        <v>227</v>
      </c>
      <c r="J82" s="39" t="s">
        <v>269</v>
      </c>
      <c r="K82" s="41" t="s">
        <v>270</v>
      </c>
      <c r="L82" s="39" t="s">
        <v>4955</v>
      </c>
      <c r="M82" s="39"/>
      <c r="N82" s="39"/>
      <c r="O82" s="39"/>
    </row>
    <row r="83">
      <c r="A83" s="41" t="s">
        <v>282</v>
      </c>
      <c r="B83" s="39" t="s">
        <v>282</v>
      </c>
      <c r="C83" s="41"/>
      <c r="D83" s="39" t="s">
        <v>154</v>
      </c>
      <c r="E83" s="41" t="s">
        <v>230</v>
      </c>
      <c r="F83" s="39"/>
      <c r="G83" s="47" t="s">
        <v>148</v>
      </c>
      <c r="H83" s="39" t="s">
        <v>4956</v>
      </c>
      <c r="I83" s="41" t="s">
        <v>227</v>
      </c>
      <c r="J83" s="38" t="s">
        <v>165</v>
      </c>
      <c r="K83" s="122" t="s">
        <v>284</v>
      </c>
      <c r="L83" s="43" t="s">
        <v>717</v>
      </c>
      <c r="M83" s="43"/>
      <c r="N83" s="43"/>
      <c r="O83" s="43"/>
    </row>
    <row r="84">
      <c r="A84" s="41" t="s">
        <v>146</v>
      </c>
      <c r="B84" s="39" t="s">
        <v>204</v>
      </c>
      <c r="C84" s="41">
        <v>1.0</v>
      </c>
      <c r="D84" s="39" t="s">
        <v>159</v>
      </c>
      <c r="E84" s="41" t="s">
        <v>22</v>
      </c>
      <c r="F84" s="52"/>
      <c r="G84" s="41" t="s">
        <v>148</v>
      </c>
      <c r="H84" s="39">
        <v>4125924.0</v>
      </c>
      <c r="I84" s="41">
        <v>6629933.0</v>
      </c>
      <c r="J84" s="39" t="s">
        <v>206</v>
      </c>
      <c r="K84" s="41" t="s">
        <v>688</v>
      </c>
      <c r="L84" s="39" t="s">
        <v>299</v>
      </c>
      <c r="M84" s="39"/>
      <c r="N84" s="39"/>
      <c r="O84" s="39"/>
    </row>
    <row r="85">
      <c r="A85" s="41" t="s">
        <v>146</v>
      </c>
      <c r="B85" s="39" t="s">
        <v>204</v>
      </c>
      <c r="C85" s="40">
        <v>1.0</v>
      </c>
      <c r="D85" s="39" t="s">
        <v>159</v>
      </c>
      <c r="E85" s="41" t="s">
        <v>22</v>
      </c>
      <c r="F85" s="52"/>
      <c r="G85" s="41" t="s">
        <v>148</v>
      </c>
      <c r="H85" s="39">
        <v>3137636.0</v>
      </c>
      <c r="I85" s="41">
        <v>6626560.0</v>
      </c>
      <c r="J85" s="39" t="s">
        <v>206</v>
      </c>
      <c r="K85" s="41" t="s">
        <v>688</v>
      </c>
      <c r="L85" s="39" t="s">
        <v>299</v>
      </c>
      <c r="M85" s="39"/>
      <c r="N85" s="39"/>
      <c r="O85" s="39"/>
    </row>
    <row r="86">
      <c r="A86" s="41" t="s">
        <v>146</v>
      </c>
      <c r="B86" s="39" t="s">
        <v>204</v>
      </c>
      <c r="C86" s="41">
        <v>1.0</v>
      </c>
      <c r="D86" s="39" t="s">
        <v>159</v>
      </c>
      <c r="E86" s="41" t="s">
        <v>20</v>
      </c>
      <c r="F86" s="52"/>
      <c r="G86" s="41" t="s">
        <v>148</v>
      </c>
      <c r="H86" s="39" t="s">
        <v>4957</v>
      </c>
      <c r="I86" s="41">
        <v>6626924.0</v>
      </c>
      <c r="J86" s="39" t="s">
        <v>212</v>
      </c>
      <c r="K86" s="41" t="s">
        <v>213</v>
      </c>
      <c r="L86" s="39" t="s">
        <v>299</v>
      </c>
      <c r="M86" s="39"/>
      <c r="N86" s="39"/>
      <c r="O86" s="39"/>
    </row>
    <row r="87">
      <c r="A87" s="41" t="s">
        <v>146</v>
      </c>
      <c r="B87" s="39" t="s">
        <v>751</v>
      </c>
      <c r="C87" s="41">
        <v>1.0</v>
      </c>
      <c r="D87" s="39" t="s">
        <v>159</v>
      </c>
      <c r="E87" s="41" t="s">
        <v>16</v>
      </c>
      <c r="F87" s="52"/>
      <c r="G87" s="41" t="s">
        <v>148</v>
      </c>
      <c r="H87" s="39" t="s">
        <v>4958</v>
      </c>
      <c r="I87" s="41">
        <v>6626954.0</v>
      </c>
      <c r="J87" s="39" t="s">
        <v>161</v>
      </c>
      <c r="K87" s="41" t="s">
        <v>162</v>
      </c>
      <c r="L87" s="39" t="s">
        <v>4959</v>
      </c>
      <c r="M87" s="39"/>
      <c r="N87" s="39"/>
      <c r="O87" s="39"/>
    </row>
    <row r="88">
      <c r="A88" s="47" t="s">
        <v>146</v>
      </c>
      <c r="B88" s="41" t="s">
        <v>180</v>
      </c>
      <c r="C88" s="48">
        <v>1.0</v>
      </c>
      <c r="D88" s="41" t="s">
        <v>159</v>
      </c>
      <c r="E88" s="39" t="s">
        <v>14</v>
      </c>
      <c r="F88" s="41"/>
      <c r="G88" s="39" t="s">
        <v>148</v>
      </c>
      <c r="H88" s="41" t="s">
        <v>4960</v>
      </c>
      <c r="I88" s="38" t="s">
        <v>227</v>
      </c>
      <c r="J88" s="39" t="s">
        <v>273</v>
      </c>
      <c r="K88" s="39" t="s">
        <v>323</v>
      </c>
      <c r="L88" s="39" t="s">
        <v>1054</v>
      </c>
      <c r="M88" s="39"/>
      <c r="N88" s="39"/>
      <c r="O88" s="39"/>
    </row>
    <row r="89">
      <c r="A89" s="41" t="s">
        <v>4961</v>
      </c>
      <c r="B89" s="39" t="s">
        <v>180</v>
      </c>
      <c r="C89" s="40">
        <v>1.0</v>
      </c>
      <c r="D89" s="39" t="s">
        <v>159</v>
      </c>
      <c r="E89" s="41" t="s">
        <v>13</v>
      </c>
      <c r="F89" s="39"/>
      <c r="G89" s="41" t="s">
        <v>148</v>
      </c>
      <c r="H89" s="58" t="s">
        <v>4962</v>
      </c>
      <c r="I89" s="39" t="s">
        <v>227</v>
      </c>
      <c r="J89" s="41" t="s">
        <v>273</v>
      </c>
      <c r="K89" s="43" t="s">
        <v>528</v>
      </c>
      <c r="L89" s="39" t="s">
        <v>4963</v>
      </c>
      <c r="M89" s="39"/>
      <c r="N89" s="39"/>
      <c r="O89" s="39"/>
    </row>
    <row r="90">
      <c r="A90" s="39" t="s">
        <v>146</v>
      </c>
      <c r="B90" s="39" t="s">
        <v>180</v>
      </c>
      <c r="C90" s="40">
        <v>1.0</v>
      </c>
      <c r="D90" s="39" t="s">
        <v>159</v>
      </c>
      <c r="E90" s="41" t="s">
        <v>11</v>
      </c>
      <c r="F90" s="39"/>
      <c r="G90" s="39" t="s">
        <v>148</v>
      </c>
      <c r="H90" s="58">
        <v>2.1285523020366E13</v>
      </c>
      <c r="I90" s="39" t="s">
        <v>227</v>
      </c>
      <c r="J90" s="41" t="s">
        <v>273</v>
      </c>
      <c r="K90" s="43" t="s">
        <v>329</v>
      </c>
      <c r="L90" s="39" t="s">
        <v>337</v>
      </c>
      <c r="M90" s="39"/>
      <c r="N90" s="39"/>
      <c r="O90" s="39"/>
    </row>
    <row r="91">
      <c r="A91" s="39" t="s">
        <v>146</v>
      </c>
      <c r="B91" s="39" t="s">
        <v>180</v>
      </c>
      <c r="C91" s="40">
        <v>1.0</v>
      </c>
      <c r="D91" s="39" t="s">
        <v>159</v>
      </c>
      <c r="E91" s="41" t="s">
        <v>11</v>
      </c>
      <c r="F91" s="39"/>
      <c r="G91" s="39" t="s">
        <v>148</v>
      </c>
      <c r="H91" s="58">
        <v>2.1285523020245E13</v>
      </c>
      <c r="I91" s="39" t="s">
        <v>227</v>
      </c>
      <c r="J91" s="41" t="s">
        <v>273</v>
      </c>
      <c r="K91" s="43" t="s">
        <v>329</v>
      </c>
      <c r="L91" s="39" t="s">
        <v>337</v>
      </c>
      <c r="M91" s="39"/>
      <c r="N91" s="39"/>
      <c r="O91" s="39"/>
    </row>
    <row r="92">
      <c r="A92" s="39" t="s">
        <v>146</v>
      </c>
      <c r="B92" s="39" t="s">
        <v>180</v>
      </c>
      <c r="C92" s="40">
        <v>1.0</v>
      </c>
      <c r="D92" s="39" t="s">
        <v>159</v>
      </c>
      <c r="E92" s="41" t="s">
        <v>11</v>
      </c>
      <c r="F92" s="39"/>
      <c r="G92" s="39" t="s">
        <v>148</v>
      </c>
      <c r="H92" s="58">
        <v>2.128552302026E13</v>
      </c>
      <c r="I92" s="39" t="s">
        <v>227</v>
      </c>
      <c r="J92" s="41" t="s">
        <v>273</v>
      </c>
      <c r="K92" s="43" t="s">
        <v>329</v>
      </c>
      <c r="L92" s="59" t="s">
        <v>330</v>
      </c>
      <c r="M92" s="59"/>
      <c r="N92" s="59"/>
      <c r="O92" s="59"/>
    </row>
    <row r="93">
      <c r="A93" s="39" t="s">
        <v>146</v>
      </c>
      <c r="B93" s="39" t="s">
        <v>180</v>
      </c>
      <c r="C93" s="40">
        <v>1.0</v>
      </c>
      <c r="D93" s="39" t="s">
        <v>159</v>
      </c>
      <c r="E93" s="41" t="s">
        <v>12</v>
      </c>
      <c r="F93" s="39"/>
      <c r="G93" s="39" t="s">
        <v>148</v>
      </c>
      <c r="H93" s="58">
        <v>2.1275520101097E13</v>
      </c>
      <c r="I93" s="39" t="s">
        <v>227</v>
      </c>
      <c r="J93" s="41" t="s">
        <v>273</v>
      </c>
      <c r="K93" s="43" t="s">
        <v>336</v>
      </c>
      <c r="L93" s="39" t="s">
        <v>337</v>
      </c>
      <c r="M93" s="39"/>
      <c r="N93" s="39"/>
      <c r="O93" s="39"/>
    </row>
    <row r="94">
      <c r="A94" s="41" t="s">
        <v>146</v>
      </c>
      <c r="B94" s="39" t="s">
        <v>180</v>
      </c>
      <c r="C94" s="40">
        <v>1.0</v>
      </c>
      <c r="D94" s="39" t="s">
        <v>159</v>
      </c>
      <c r="E94" s="41" t="s">
        <v>26</v>
      </c>
      <c r="F94" s="39"/>
      <c r="G94" s="41" t="s">
        <v>148</v>
      </c>
      <c r="H94" s="70" t="s">
        <v>4964</v>
      </c>
      <c r="I94" s="39" t="s">
        <v>227</v>
      </c>
      <c r="J94" s="41" t="s">
        <v>345</v>
      </c>
      <c r="K94" s="43"/>
      <c r="L94" s="39" t="s">
        <v>1270</v>
      </c>
      <c r="M94" s="39"/>
      <c r="N94" s="39"/>
      <c r="O94" s="39"/>
    </row>
    <row r="95">
      <c r="A95" s="74" t="s">
        <v>146</v>
      </c>
      <c r="B95" s="74" t="s">
        <v>204</v>
      </c>
      <c r="C95" s="75">
        <v>1.0</v>
      </c>
      <c r="D95" s="47" t="s">
        <v>159</v>
      </c>
      <c r="E95" s="41" t="s">
        <v>25</v>
      </c>
      <c r="F95" s="76"/>
      <c r="G95" s="39" t="s">
        <v>148</v>
      </c>
      <c r="H95" s="58">
        <v>2.2107512701807E13</v>
      </c>
      <c r="I95" s="60" t="s">
        <v>227</v>
      </c>
      <c r="J95" s="60" t="s">
        <v>273</v>
      </c>
      <c r="K95" s="53" t="s">
        <v>348</v>
      </c>
      <c r="L95" s="43" t="s">
        <v>346</v>
      </c>
      <c r="M95" s="43"/>
      <c r="N95" s="43"/>
      <c r="O95" s="43"/>
    </row>
    <row r="96">
      <c r="A96" s="74" t="s">
        <v>146</v>
      </c>
      <c r="B96" s="74" t="s">
        <v>204</v>
      </c>
      <c r="C96" s="75">
        <v>1.0</v>
      </c>
      <c r="D96" s="47" t="s">
        <v>159</v>
      </c>
      <c r="E96" s="41" t="s">
        <v>25</v>
      </c>
      <c r="F96" s="76"/>
      <c r="G96" s="39" t="s">
        <v>148</v>
      </c>
      <c r="H96" s="58">
        <v>2.2062523703559E13</v>
      </c>
      <c r="I96" s="60" t="s">
        <v>227</v>
      </c>
      <c r="J96" s="60" t="s">
        <v>273</v>
      </c>
      <c r="K96" s="53" t="s">
        <v>348</v>
      </c>
      <c r="L96" s="43" t="s">
        <v>346</v>
      </c>
      <c r="M96" s="43"/>
      <c r="N96" s="43"/>
      <c r="O96" s="43"/>
    </row>
    <row r="97">
      <c r="A97" s="74" t="s">
        <v>146</v>
      </c>
      <c r="B97" s="74" t="s">
        <v>204</v>
      </c>
      <c r="C97" s="75">
        <v>1.0</v>
      </c>
      <c r="D97" s="47" t="s">
        <v>159</v>
      </c>
      <c r="E97" s="41" t="s">
        <v>25</v>
      </c>
      <c r="F97" s="76"/>
      <c r="G97" s="39" t="s">
        <v>148</v>
      </c>
      <c r="H97" s="58">
        <v>2.2062523702991E13</v>
      </c>
      <c r="I97" s="60" t="s">
        <v>227</v>
      </c>
      <c r="J97" s="60" t="s">
        <v>273</v>
      </c>
      <c r="K97" s="53" t="s">
        <v>348</v>
      </c>
      <c r="L97" s="43" t="s">
        <v>346</v>
      </c>
      <c r="M97" s="43"/>
      <c r="N97" s="43"/>
      <c r="O97" s="43"/>
    </row>
    <row r="98">
      <c r="A98" s="74" t="s">
        <v>146</v>
      </c>
      <c r="B98" s="74" t="s">
        <v>204</v>
      </c>
      <c r="C98" s="75">
        <v>1.0</v>
      </c>
      <c r="D98" s="47" t="s">
        <v>159</v>
      </c>
      <c r="E98" s="41" t="s">
        <v>25</v>
      </c>
      <c r="F98" s="76"/>
      <c r="G98" s="39" t="s">
        <v>148</v>
      </c>
      <c r="H98" s="58">
        <v>2.2106523709596E13</v>
      </c>
      <c r="I98" s="60" t="s">
        <v>227</v>
      </c>
      <c r="J98" s="60" t="s">
        <v>273</v>
      </c>
      <c r="K98" s="53" t="s">
        <v>348</v>
      </c>
      <c r="L98" s="43" t="s">
        <v>346</v>
      </c>
      <c r="M98" s="43"/>
      <c r="N98" s="43"/>
      <c r="O98" s="43"/>
    </row>
    <row r="99">
      <c r="A99" s="74" t="s">
        <v>146</v>
      </c>
      <c r="B99" s="74" t="s">
        <v>306</v>
      </c>
      <c r="C99" s="75">
        <v>1.0</v>
      </c>
      <c r="D99" s="47" t="s">
        <v>159</v>
      </c>
      <c r="E99" s="41" t="s">
        <v>25</v>
      </c>
      <c r="F99" s="76"/>
      <c r="G99" s="39" t="s">
        <v>148</v>
      </c>
      <c r="H99" s="58">
        <v>2.208652370525E13</v>
      </c>
      <c r="I99" s="60" t="s">
        <v>227</v>
      </c>
      <c r="J99" s="60" t="s">
        <v>273</v>
      </c>
      <c r="K99" s="53" t="s">
        <v>348</v>
      </c>
      <c r="L99" s="43" t="s">
        <v>346</v>
      </c>
      <c r="M99" s="43"/>
      <c r="N99" s="43"/>
      <c r="O99" s="43"/>
    </row>
    <row r="100">
      <c r="A100" s="186" t="s">
        <v>146</v>
      </c>
      <c r="B100" s="78" t="s">
        <v>180</v>
      </c>
      <c r="C100" s="187">
        <v>1.0</v>
      </c>
      <c r="D100" s="188" t="s">
        <v>154</v>
      </c>
      <c r="E100" s="189" t="s">
        <v>6</v>
      </c>
      <c r="F100" s="78" t="s">
        <v>155</v>
      </c>
      <c r="G100" s="189" t="s">
        <v>148</v>
      </c>
      <c r="H100" s="184" t="s">
        <v>227</v>
      </c>
      <c r="I100" s="188" t="s">
        <v>227</v>
      </c>
      <c r="J100" s="169" t="s">
        <v>1590</v>
      </c>
      <c r="K100" s="185" t="s">
        <v>1591</v>
      </c>
      <c r="L100" s="109" t="s">
        <v>346</v>
      </c>
      <c r="M100" s="109"/>
      <c r="N100" s="109"/>
      <c r="O100" s="109"/>
    </row>
    <row r="101">
      <c r="A101" s="186" t="s">
        <v>146</v>
      </c>
      <c r="B101" s="78" t="s">
        <v>180</v>
      </c>
      <c r="C101" s="187">
        <v>1.0</v>
      </c>
      <c r="D101" s="188" t="s">
        <v>154</v>
      </c>
      <c r="E101" s="189" t="s">
        <v>6</v>
      </c>
      <c r="F101" s="78" t="s">
        <v>155</v>
      </c>
      <c r="G101" s="189" t="s">
        <v>148</v>
      </c>
      <c r="H101" s="184" t="s">
        <v>227</v>
      </c>
      <c r="I101" s="188" t="s">
        <v>227</v>
      </c>
      <c r="J101" s="169" t="s">
        <v>1590</v>
      </c>
      <c r="K101" s="185" t="s">
        <v>1591</v>
      </c>
      <c r="L101" s="109" t="s">
        <v>346</v>
      </c>
      <c r="M101" s="109"/>
      <c r="N101" s="109"/>
      <c r="O101" s="109"/>
    </row>
    <row r="102">
      <c r="A102" s="186" t="s">
        <v>146</v>
      </c>
      <c r="B102" s="78" t="s">
        <v>180</v>
      </c>
      <c r="C102" s="187">
        <v>1.0</v>
      </c>
      <c r="D102" s="188" t="s">
        <v>154</v>
      </c>
      <c r="E102" s="189" t="s">
        <v>6</v>
      </c>
      <c r="F102" s="39" t="s">
        <v>155</v>
      </c>
      <c r="G102" s="189" t="s">
        <v>148</v>
      </c>
      <c r="H102" s="184" t="s">
        <v>227</v>
      </c>
      <c r="I102" s="188" t="s">
        <v>227</v>
      </c>
      <c r="J102" s="169" t="s">
        <v>1590</v>
      </c>
      <c r="K102" s="185" t="s">
        <v>1591</v>
      </c>
      <c r="L102" s="109" t="s">
        <v>346</v>
      </c>
      <c r="M102" s="109"/>
      <c r="N102" s="109"/>
      <c r="O102" s="109"/>
    </row>
    <row r="103">
      <c r="A103" s="74" t="s">
        <v>146</v>
      </c>
      <c r="B103" s="74" t="s">
        <v>204</v>
      </c>
      <c r="C103" s="75">
        <v>1.0</v>
      </c>
      <c r="D103" s="47" t="s">
        <v>159</v>
      </c>
      <c r="E103" s="41" t="s">
        <v>22</v>
      </c>
      <c r="F103" s="76"/>
      <c r="G103" s="78" t="s">
        <v>148</v>
      </c>
      <c r="H103" s="58">
        <v>4124798.0</v>
      </c>
      <c r="I103" s="60" t="s">
        <v>227</v>
      </c>
      <c r="J103" s="60" t="s">
        <v>269</v>
      </c>
      <c r="K103" s="53" t="s">
        <v>356</v>
      </c>
      <c r="L103" s="43" t="s">
        <v>357</v>
      </c>
      <c r="M103" s="43"/>
      <c r="N103" s="43"/>
      <c r="O103" s="43"/>
    </row>
    <row r="104">
      <c r="A104" s="39" t="s">
        <v>146</v>
      </c>
      <c r="B104" s="41" t="s">
        <v>180</v>
      </c>
      <c r="C104" s="48">
        <v>1.0</v>
      </c>
      <c r="D104" s="41" t="s">
        <v>9</v>
      </c>
      <c r="E104" s="39" t="s">
        <v>9</v>
      </c>
      <c r="F104" s="49"/>
      <c r="G104" s="39" t="s">
        <v>148</v>
      </c>
      <c r="H104" s="41" t="s">
        <v>4965</v>
      </c>
      <c r="I104" s="39">
        <v>6627464.0</v>
      </c>
      <c r="J104" s="41" t="s">
        <v>381</v>
      </c>
      <c r="K104" s="43" t="s">
        <v>1145</v>
      </c>
      <c r="L104" s="43" t="s">
        <v>529</v>
      </c>
      <c r="M104" s="43"/>
      <c r="N104" s="43"/>
      <c r="O104" s="43"/>
    </row>
    <row r="105">
      <c r="A105" s="39" t="s">
        <v>146</v>
      </c>
      <c r="B105" s="41" t="s">
        <v>180</v>
      </c>
      <c r="C105" s="48">
        <v>1.0</v>
      </c>
      <c r="D105" s="41" t="s">
        <v>159</v>
      </c>
      <c r="E105" s="39" t="s">
        <v>13</v>
      </c>
      <c r="F105" s="49"/>
      <c r="G105" s="39" t="s">
        <v>148</v>
      </c>
      <c r="H105" s="41" t="s">
        <v>4966</v>
      </c>
      <c r="I105" s="60" t="s">
        <v>227</v>
      </c>
      <c r="J105" s="60" t="s">
        <v>273</v>
      </c>
      <c r="K105" s="53" t="s">
        <v>371</v>
      </c>
      <c r="L105" s="43" t="s">
        <v>369</v>
      </c>
      <c r="M105" s="43"/>
      <c r="N105" s="43"/>
      <c r="O105" s="43"/>
    </row>
    <row r="106">
      <c r="A106" s="39" t="s">
        <v>146</v>
      </c>
      <c r="B106" s="41" t="s">
        <v>180</v>
      </c>
      <c r="C106" s="48">
        <v>1.0</v>
      </c>
      <c r="D106" s="41" t="s">
        <v>159</v>
      </c>
      <c r="E106" s="39" t="s">
        <v>17</v>
      </c>
      <c r="F106" s="41"/>
      <c r="G106" s="39" t="s">
        <v>148</v>
      </c>
      <c r="H106" s="58" t="s">
        <v>4967</v>
      </c>
      <c r="I106" s="39" t="s">
        <v>227</v>
      </c>
      <c r="J106" s="41" t="s">
        <v>273</v>
      </c>
      <c r="K106" s="43" t="s">
        <v>373</v>
      </c>
      <c r="L106" s="59" t="s">
        <v>374</v>
      </c>
      <c r="M106" s="59"/>
      <c r="N106" s="59"/>
      <c r="O106" s="59"/>
    </row>
    <row r="107">
      <c r="A107" s="41" t="s">
        <v>4968</v>
      </c>
      <c r="B107" s="38" t="s">
        <v>538</v>
      </c>
      <c r="C107" s="48">
        <v>1.0</v>
      </c>
      <c r="D107" s="41" t="s">
        <v>154</v>
      </c>
      <c r="E107" s="39" t="s">
        <v>7</v>
      </c>
      <c r="F107" s="41" t="s">
        <v>155</v>
      </c>
      <c r="G107" s="39" t="s">
        <v>148</v>
      </c>
      <c r="H107" s="41" t="s">
        <v>4969</v>
      </c>
      <c r="I107" s="73" t="s">
        <v>227</v>
      </c>
      <c r="J107" s="73" t="s">
        <v>165</v>
      </c>
      <c r="K107" s="70" t="s">
        <v>320</v>
      </c>
      <c r="L107" s="59" t="s">
        <v>4970</v>
      </c>
      <c r="M107" s="59"/>
      <c r="N107" s="39" t="s">
        <v>158</v>
      </c>
      <c r="O107" s="39" t="s">
        <v>247</v>
      </c>
    </row>
    <row r="108">
      <c r="A108" s="39" t="s">
        <v>4971</v>
      </c>
      <c r="B108" s="41" t="s">
        <v>260</v>
      </c>
      <c r="C108" s="48">
        <v>1.0</v>
      </c>
      <c r="D108" s="39" t="s">
        <v>154</v>
      </c>
      <c r="E108" s="41" t="s">
        <v>7</v>
      </c>
      <c r="F108" s="39" t="s">
        <v>155</v>
      </c>
      <c r="G108" s="39" t="s">
        <v>148</v>
      </c>
      <c r="H108" s="39" t="s">
        <v>4972</v>
      </c>
      <c r="I108" s="39" t="s">
        <v>227</v>
      </c>
      <c r="J108" s="41" t="s">
        <v>165</v>
      </c>
      <c r="K108" s="43" t="s">
        <v>320</v>
      </c>
      <c r="L108" s="56" t="s">
        <v>942</v>
      </c>
      <c r="M108" s="59"/>
      <c r="N108" s="39"/>
      <c r="O108" s="39"/>
    </row>
    <row r="109">
      <c r="A109" s="39" t="s">
        <v>4973</v>
      </c>
      <c r="B109" s="41" t="s">
        <v>542</v>
      </c>
      <c r="C109" s="48">
        <v>1.0</v>
      </c>
      <c r="D109" s="41" t="s">
        <v>154</v>
      </c>
      <c r="E109" s="39" t="s">
        <v>7</v>
      </c>
      <c r="F109" s="41" t="s">
        <v>155</v>
      </c>
      <c r="G109" s="39" t="s">
        <v>148</v>
      </c>
      <c r="H109" s="41" t="s">
        <v>4974</v>
      </c>
      <c r="I109" s="39" t="s">
        <v>227</v>
      </c>
      <c r="J109" s="41" t="s">
        <v>165</v>
      </c>
      <c r="K109" s="43" t="s">
        <v>320</v>
      </c>
      <c r="L109" s="59" t="s">
        <v>4975</v>
      </c>
      <c r="M109" s="59"/>
      <c r="N109" s="39"/>
      <c r="O109" s="39"/>
    </row>
    <row r="110">
      <c r="A110" s="39" t="s">
        <v>146</v>
      </c>
      <c r="B110" s="39" t="s">
        <v>204</v>
      </c>
      <c r="C110" s="40">
        <v>1.0</v>
      </c>
      <c r="D110" s="39" t="s">
        <v>159</v>
      </c>
      <c r="E110" s="41" t="s">
        <v>22</v>
      </c>
      <c r="F110" s="39"/>
      <c r="G110" s="39" t="s">
        <v>148</v>
      </c>
      <c r="H110" s="58">
        <v>4131893.0</v>
      </c>
      <c r="I110" s="39" t="s">
        <v>227</v>
      </c>
      <c r="J110" s="41" t="s">
        <v>269</v>
      </c>
      <c r="K110" s="43" t="s">
        <v>270</v>
      </c>
      <c r="L110" s="107" t="s">
        <v>2653</v>
      </c>
      <c r="M110" s="59"/>
      <c r="N110" s="39"/>
      <c r="O110" s="39"/>
    </row>
    <row r="111">
      <c r="A111" s="39" t="s">
        <v>4976</v>
      </c>
      <c r="B111" s="38" t="s">
        <v>653</v>
      </c>
      <c r="C111" s="48">
        <v>1.0</v>
      </c>
      <c r="D111" s="41" t="s">
        <v>154</v>
      </c>
      <c r="E111" s="39" t="s">
        <v>7</v>
      </c>
      <c r="F111" s="41" t="s">
        <v>155</v>
      </c>
      <c r="G111" s="39" t="s">
        <v>148</v>
      </c>
      <c r="H111" s="41" t="s">
        <v>4977</v>
      </c>
      <c r="I111" s="60" t="s">
        <v>227</v>
      </c>
      <c r="J111" s="73" t="s">
        <v>165</v>
      </c>
      <c r="K111" s="70" t="s">
        <v>320</v>
      </c>
      <c r="L111" s="107" t="s">
        <v>4978</v>
      </c>
      <c r="M111" s="59"/>
      <c r="N111" s="39"/>
      <c r="O111" s="39"/>
    </row>
    <row r="112">
      <c r="A112" s="41" t="s">
        <v>4979</v>
      </c>
      <c r="B112" s="39" t="s">
        <v>547</v>
      </c>
      <c r="C112" s="40">
        <v>1.0</v>
      </c>
      <c r="D112" s="39" t="s">
        <v>154</v>
      </c>
      <c r="E112" s="41" t="s">
        <v>7</v>
      </c>
      <c r="F112" s="38" t="s">
        <v>155</v>
      </c>
      <c r="G112" s="39" t="s">
        <v>148</v>
      </c>
      <c r="H112" s="58" t="s">
        <v>4980</v>
      </c>
      <c r="I112" s="39" t="s">
        <v>227</v>
      </c>
      <c r="J112" s="41" t="s">
        <v>165</v>
      </c>
      <c r="K112" s="43" t="s">
        <v>320</v>
      </c>
      <c r="L112" s="59" t="s">
        <v>1074</v>
      </c>
      <c r="M112" s="59"/>
      <c r="N112" s="39"/>
      <c r="O112" s="39"/>
    </row>
    <row r="113">
      <c r="A113" s="39" t="s">
        <v>146</v>
      </c>
      <c r="B113" s="39" t="s">
        <v>204</v>
      </c>
      <c r="C113" s="40">
        <v>1.0</v>
      </c>
      <c r="D113" s="39" t="s">
        <v>159</v>
      </c>
      <c r="E113" s="41" t="s">
        <v>22</v>
      </c>
      <c r="F113" s="52"/>
      <c r="G113" s="41" t="s">
        <v>148</v>
      </c>
      <c r="H113" s="70">
        <v>4123255.0</v>
      </c>
      <c r="I113" s="39" t="s">
        <v>227</v>
      </c>
      <c r="J113" s="41" t="s">
        <v>269</v>
      </c>
      <c r="K113" s="43" t="s">
        <v>270</v>
      </c>
      <c r="L113" s="107" t="s">
        <v>1079</v>
      </c>
      <c r="M113" s="59"/>
      <c r="N113" s="39"/>
      <c r="O113" s="39"/>
    </row>
    <row r="114">
      <c r="A114" s="39" t="s">
        <v>146</v>
      </c>
      <c r="B114" s="39" t="s">
        <v>204</v>
      </c>
      <c r="C114" s="40">
        <v>1.0</v>
      </c>
      <c r="D114" s="39" t="s">
        <v>159</v>
      </c>
      <c r="E114" s="41" t="s">
        <v>22</v>
      </c>
      <c r="F114" s="52"/>
      <c r="G114" s="41" t="s">
        <v>148</v>
      </c>
      <c r="H114" s="70">
        <v>4134504.0</v>
      </c>
      <c r="I114" s="39" t="s">
        <v>227</v>
      </c>
      <c r="J114" s="41" t="s">
        <v>269</v>
      </c>
      <c r="K114" s="43" t="s">
        <v>270</v>
      </c>
      <c r="L114" s="107" t="s">
        <v>1079</v>
      </c>
      <c r="M114" s="59"/>
      <c r="N114" s="39"/>
      <c r="O114" s="39"/>
    </row>
    <row r="115">
      <c r="A115" s="41" t="s">
        <v>4981</v>
      </c>
      <c r="B115" s="39" t="s">
        <v>180</v>
      </c>
      <c r="C115" s="40">
        <v>1.0</v>
      </c>
      <c r="D115" s="39" t="s">
        <v>159</v>
      </c>
      <c r="E115" s="41" t="s">
        <v>17</v>
      </c>
      <c r="F115" s="52"/>
      <c r="G115" s="41" t="s">
        <v>148</v>
      </c>
      <c r="H115" s="70" t="s">
        <v>4982</v>
      </c>
      <c r="I115" s="39" t="s">
        <v>227</v>
      </c>
      <c r="J115" s="41" t="s">
        <v>189</v>
      </c>
      <c r="K115" s="43" t="s">
        <v>1292</v>
      </c>
      <c r="L115" s="107" t="s">
        <v>388</v>
      </c>
      <c r="M115" s="59"/>
      <c r="N115" s="39"/>
      <c r="O115" s="39"/>
    </row>
    <row r="116">
      <c r="A116" s="88"/>
      <c r="B116" s="86"/>
      <c r="C116" s="198"/>
      <c r="D116" s="86"/>
      <c r="E116" s="88"/>
      <c r="F116" s="112"/>
      <c r="G116" s="88"/>
      <c r="H116" s="86"/>
      <c r="I116" s="88"/>
      <c r="J116" s="86"/>
      <c r="K116" s="86"/>
      <c r="L116" s="113"/>
      <c r="M116" s="114"/>
      <c r="N116" s="114"/>
      <c r="O116" s="114"/>
    </row>
    <row r="117">
      <c r="A117" s="89"/>
      <c r="B117" s="62"/>
      <c r="C117" s="90"/>
      <c r="D117" s="62"/>
      <c r="E117" s="62"/>
      <c r="F117" s="62"/>
      <c r="G117" s="62"/>
      <c r="H117" s="62"/>
      <c r="I117" s="62"/>
      <c r="J117" s="116"/>
      <c r="K117" s="62"/>
      <c r="L117" s="91"/>
      <c r="M117" s="62"/>
      <c r="N117" s="62"/>
      <c r="O117" s="62"/>
    </row>
    <row r="118">
      <c r="A118" s="89" t="s">
        <v>154</v>
      </c>
      <c r="B118" s="62"/>
      <c r="C118" s="90"/>
      <c r="D118" s="62"/>
      <c r="E118" s="6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53" t="s">
        <v>6</v>
      </c>
      <c r="B119" s="62">
        <f t="shared" ref="B119:B121" si="1">COUNTIF($E$2:$E$116,A119)</f>
        <v>17</v>
      </c>
      <c r="C119" s="90"/>
      <c r="D119" s="62"/>
      <c r="E119" s="62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53" t="s">
        <v>7</v>
      </c>
      <c r="B120" s="62">
        <f t="shared" si="1"/>
        <v>7</v>
      </c>
      <c r="C120" s="90"/>
      <c r="D120" s="62"/>
      <c r="E120" s="62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53" t="s">
        <v>8</v>
      </c>
      <c r="B121" s="62">
        <f t="shared" si="1"/>
        <v>5</v>
      </c>
      <c r="C121" s="90"/>
      <c r="D121" s="62"/>
      <c r="E121" s="62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89" t="s">
        <v>9</v>
      </c>
      <c r="B122" s="62"/>
      <c r="C122" s="90"/>
      <c r="D122" s="62"/>
      <c r="E122" s="6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53" t="s">
        <v>9</v>
      </c>
      <c r="B123" s="62">
        <f t="shared" ref="B123:B124" si="2">COUNTIF($E$2:$E$116,A123)</f>
        <v>21</v>
      </c>
      <c r="C123" s="90"/>
      <c r="D123" s="62"/>
      <c r="E123" s="6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53" t="s">
        <v>10</v>
      </c>
      <c r="B124" s="62">
        <f t="shared" si="2"/>
        <v>0</v>
      </c>
      <c r="C124" s="90"/>
      <c r="D124" s="62"/>
      <c r="E124" s="6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89" t="s">
        <v>393</v>
      </c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53" t="s">
        <v>11</v>
      </c>
      <c r="B126" s="62">
        <f t="shared" ref="B126:B140" si="3">COUNTIF($E$2:$E$116,A126)</f>
        <v>3</v>
      </c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53" t="s">
        <v>12</v>
      </c>
      <c r="B127" s="62">
        <f t="shared" si="3"/>
        <v>1</v>
      </c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58" t="s">
        <v>13</v>
      </c>
      <c r="B128" s="62">
        <f t="shared" si="3"/>
        <v>3</v>
      </c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53" t="s">
        <v>14</v>
      </c>
      <c r="B129" s="62">
        <f t="shared" si="3"/>
        <v>3</v>
      </c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53" t="s">
        <v>16</v>
      </c>
      <c r="B130" s="62">
        <f t="shared" si="3"/>
        <v>3</v>
      </c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53" t="s">
        <v>17</v>
      </c>
      <c r="B131" s="62">
        <f t="shared" si="3"/>
        <v>4</v>
      </c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53" t="s">
        <v>19</v>
      </c>
      <c r="B132" s="62">
        <f t="shared" si="3"/>
        <v>5</v>
      </c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53" t="s">
        <v>20</v>
      </c>
      <c r="B133" s="62">
        <f t="shared" si="3"/>
        <v>4</v>
      </c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53" t="s">
        <v>21</v>
      </c>
      <c r="B134" s="62">
        <f t="shared" si="3"/>
        <v>9</v>
      </c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53" t="s">
        <v>22</v>
      </c>
      <c r="B135" s="62">
        <f t="shared" si="3"/>
        <v>14</v>
      </c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53" t="s">
        <v>23</v>
      </c>
      <c r="B136" s="62">
        <f t="shared" si="3"/>
        <v>0</v>
      </c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53" t="s">
        <v>24</v>
      </c>
      <c r="B137" s="62">
        <f t="shared" si="3"/>
        <v>0</v>
      </c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53" t="s">
        <v>25</v>
      </c>
      <c r="B138" s="62">
        <f t="shared" si="3"/>
        <v>5</v>
      </c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53" t="s">
        <v>26</v>
      </c>
      <c r="B139" s="62">
        <f t="shared" si="3"/>
        <v>5</v>
      </c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53" t="s">
        <v>28</v>
      </c>
      <c r="B140" s="62">
        <f t="shared" si="3"/>
        <v>0</v>
      </c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89" t="s">
        <v>394</v>
      </c>
      <c r="B141" s="93">
        <f>SUM(B119:B140)</f>
        <v>109</v>
      </c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89" t="s">
        <v>6</v>
      </c>
      <c r="B143" s="62"/>
      <c r="C143" s="94" t="s">
        <v>394</v>
      </c>
      <c r="D143" s="94"/>
      <c r="E143" s="94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/>
      <c r="B144" s="95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96" t="s">
        <v>150</v>
      </c>
      <c r="B145" s="96" t="s">
        <v>228</v>
      </c>
      <c r="C145" s="117">
        <f t="shared" ref="C145:C148" si="4">COUNTIF($K$2:$K$193,B145)</f>
        <v>1</v>
      </c>
      <c r="D145" s="92"/>
      <c r="E145" s="9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169" t="s">
        <v>1590</v>
      </c>
      <c r="B146" s="170" t="s">
        <v>1591</v>
      </c>
      <c r="C146" s="117">
        <f t="shared" si="4"/>
        <v>3</v>
      </c>
      <c r="D146" s="92"/>
      <c r="E146" s="9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 t="s">
        <v>165</v>
      </c>
      <c r="B147" s="96" t="s">
        <v>166</v>
      </c>
      <c r="C147" s="117">
        <f t="shared" si="4"/>
        <v>2</v>
      </c>
      <c r="D147" s="92"/>
      <c r="E147" s="9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 t="s">
        <v>165</v>
      </c>
      <c r="B148" s="53" t="s">
        <v>4879</v>
      </c>
      <c r="C148" s="117">
        <f t="shared" si="4"/>
        <v>11</v>
      </c>
      <c r="D148" s="92"/>
      <c r="E148" s="9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97"/>
      <c r="B149" s="62"/>
      <c r="C149" s="90"/>
      <c r="D149" s="90"/>
      <c r="E149" s="90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89" t="s">
        <v>7</v>
      </c>
      <c r="B150" s="62"/>
      <c r="C150" s="90"/>
      <c r="D150" s="90"/>
      <c r="E150" s="90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90"/>
      <c r="E151" s="90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 t="s">
        <v>165</v>
      </c>
      <c r="B152" s="16" t="s">
        <v>267</v>
      </c>
      <c r="C152" s="90">
        <f>COUNTIF($K$2:$K$190,B152)</f>
        <v>1</v>
      </c>
      <c r="D152" s="92"/>
      <c r="E152" s="9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 t="s">
        <v>165</v>
      </c>
      <c r="B153" s="53" t="s">
        <v>320</v>
      </c>
      <c r="C153" s="90">
        <f t="shared" ref="C153:C155" si="5">COUNTIF($K$2:$K$146,B153)</f>
        <v>5</v>
      </c>
      <c r="D153" s="92"/>
      <c r="E153" s="9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 t="s">
        <v>165</v>
      </c>
      <c r="B154" s="53" t="s">
        <v>245</v>
      </c>
      <c r="C154" s="90">
        <f t="shared" si="5"/>
        <v>0</v>
      </c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 t="s">
        <v>165</v>
      </c>
      <c r="B155" s="53" t="s">
        <v>262</v>
      </c>
      <c r="C155" s="90">
        <f t="shared" si="5"/>
        <v>1</v>
      </c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</sheetData>
  <autoFilter ref="$A$1:$O$115"/>
  <dataValidations>
    <dataValidation type="list" allowBlank="1" sqref="J76 J88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86 B108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2:F71 F74:F75 F77:F87 F89:F94 F100:F102 F104:F107 F109:F116">
      <formula1>"LINUX CENTOS,LINUX FEDORA,LINUX UBUNTU,NO APLICA,OTRO,WINDOWS XP,WINDOWS 7,WINDOWS 10,"</formula1>
    </dataValidation>
    <dataValidation type="list" allowBlank="1" sqref="B69 B89:B94 B100:B102 B104:B107 B109:B112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69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116">
      <formula1>"INACTIVO,OPERATIVO"</formula1>
    </dataValidation>
    <dataValidation type="list" allowBlank="1" sqref="J2:J68 J70:J71 J77:J82 J109 J11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83:J84 J87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116">
      <formula1>"COMPUTADOR,MONITOR,PERIFÉRICO"</formula1>
    </dataValidation>
    <dataValidation type="list" allowBlank="1" sqref="J89:J94 J104 J106 J108 J110 J112:J11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2:B68 B70:B71 B77:B82 B113:B116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B72:B73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E2:E116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86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F108">
      <formula1>"WINDOWS XP,WINDOWS 7,WINDOWS 10,NO APLICA,OTRO"</formula1>
    </dataValidation>
    <dataValidation type="list" allowBlank="1" sqref="J72:J73 J107 J111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J74:J75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72:F73 F76 F88 F95:F99 F103">
      <formula1>"LINUX FEDORA,NO APLICA,OTRO,WINDOWS XP,WINDOWS 7,WINDOWS 10,"</formula1>
    </dataValidation>
    <dataValidation type="list" allowBlank="1" sqref="J95:J99 J103 J105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74:B76 B83:B84 B87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B88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J85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85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  <dataValidation type="list" allowBlank="1" sqref="B95:B99 B103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22.5"/>
    <col customWidth="1" min="14" max="14" width="20.88"/>
    <col customWidth="1" min="15" max="15" width="20.25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4983</v>
      </c>
      <c r="B2" s="39" t="s">
        <v>260</v>
      </c>
      <c r="C2" s="40">
        <v>1.0</v>
      </c>
      <c r="D2" s="39" t="s">
        <v>154</v>
      </c>
      <c r="E2" s="41" t="s">
        <v>7</v>
      </c>
      <c r="F2" s="39" t="s">
        <v>155</v>
      </c>
      <c r="G2" s="41" t="s">
        <v>148</v>
      </c>
      <c r="H2" s="39" t="s">
        <v>4984</v>
      </c>
      <c r="I2" s="41" t="s">
        <v>227</v>
      </c>
      <c r="J2" s="39" t="s">
        <v>165</v>
      </c>
      <c r="K2" s="47" t="s">
        <v>320</v>
      </c>
      <c r="L2" s="65" t="s">
        <v>4985</v>
      </c>
      <c r="M2" s="39" t="s">
        <v>4986</v>
      </c>
      <c r="N2" s="39"/>
      <c r="O2" s="39"/>
    </row>
    <row r="3">
      <c r="A3" s="41" t="s">
        <v>4987</v>
      </c>
      <c r="B3" s="39" t="s">
        <v>180</v>
      </c>
      <c r="C3" s="40">
        <v>1.0</v>
      </c>
      <c r="D3" s="39" t="s">
        <v>159</v>
      </c>
      <c r="E3" s="41" t="s">
        <v>13</v>
      </c>
      <c r="F3" s="52"/>
      <c r="G3" s="41" t="s">
        <v>148</v>
      </c>
      <c r="H3" s="166" t="s">
        <v>4988</v>
      </c>
      <c r="I3" s="41" t="s">
        <v>227</v>
      </c>
      <c r="J3" s="39" t="s">
        <v>273</v>
      </c>
      <c r="K3" s="41" t="s">
        <v>371</v>
      </c>
      <c r="L3" s="43" t="s">
        <v>379</v>
      </c>
      <c r="M3" s="39"/>
      <c r="N3" s="39"/>
      <c r="O3" s="39"/>
    </row>
    <row r="4">
      <c r="A4" s="41" t="s">
        <v>4987</v>
      </c>
      <c r="B4" s="39" t="s">
        <v>180</v>
      </c>
      <c r="C4" s="40">
        <v>1.0</v>
      </c>
      <c r="D4" s="39" t="s">
        <v>159</v>
      </c>
      <c r="E4" s="41" t="s">
        <v>13</v>
      </c>
      <c r="F4" s="39"/>
      <c r="G4" s="41" t="s">
        <v>148</v>
      </c>
      <c r="H4" s="166" t="s">
        <v>4989</v>
      </c>
      <c r="I4" s="41" t="s">
        <v>227</v>
      </c>
      <c r="J4" s="39" t="s">
        <v>273</v>
      </c>
      <c r="K4" s="41" t="s">
        <v>371</v>
      </c>
      <c r="L4" s="43" t="s">
        <v>379</v>
      </c>
      <c r="M4" s="39"/>
      <c r="N4" s="39"/>
      <c r="O4" s="39"/>
    </row>
    <row r="5">
      <c r="A5" s="41" t="s">
        <v>4987</v>
      </c>
      <c r="B5" s="39" t="s">
        <v>180</v>
      </c>
      <c r="C5" s="40">
        <v>1.0</v>
      </c>
      <c r="D5" s="39" t="s">
        <v>159</v>
      </c>
      <c r="E5" s="41" t="s">
        <v>14</v>
      </c>
      <c r="F5" s="39"/>
      <c r="G5" s="41" t="s">
        <v>148</v>
      </c>
      <c r="H5" s="166" t="s">
        <v>4990</v>
      </c>
      <c r="I5" s="41" t="s">
        <v>227</v>
      </c>
      <c r="J5" s="39" t="s">
        <v>273</v>
      </c>
      <c r="K5" s="41" t="s">
        <v>323</v>
      </c>
      <c r="L5" s="43" t="s">
        <v>379</v>
      </c>
      <c r="M5" s="39"/>
      <c r="N5" s="39"/>
      <c r="O5" s="39"/>
    </row>
    <row r="6">
      <c r="A6" s="41" t="s">
        <v>4987</v>
      </c>
      <c r="B6" s="39" t="s">
        <v>180</v>
      </c>
      <c r="C6" s="40">
        <v>1.0</v>
      </c>
      <c r="D6" s="39" t="s">
        <v>159</v>
      </c>
      <c r="E6" s="41" t="s">
        <v>14</v>
      </c>
      <c r="F6" s="39"/>
      <c r="G6" s="41" t="s">
        <v>148</v>
      </c>
      <c r="H6" s="166" t="s">
        <v>4991</v>
      </c>
      <c r="I6" s="41" t="s">
        <v>227</v>
      </c>
      <c r="J6" s="39" t="s">
        <v>273</v>
      </c>
      <c r="K6" s="41" t="s">
        <v>323</v>
      </c>
      <c r="L6" s="43" t="s">
        <v>379</v>
      </c>
      <c r="M6" s="39"/>
      <c r="N6" s="39"/>
      <c r="O6" s="39"/>
    </row>
    <row r="7">
      <c r="A7" s="41" t="s">
        <v>4987</v>
      </c>
      <c r="B7" s="39" t="s">
        <v>180</v>
      </c>
      <c r="C7" s="40">
        <v>1.0</v>
      </c>
      <c r="D7" s="39" t="s">
        <v>159</v>
      </c>
      <c r="E7" s="41" t="s">
        <v>14</v>
      </c>
      <c r="F7" s="39"/>
      <c r="G7" s="41" t="s">
        <v>148</v>
      </c>
      <c r="H7" s="166" t="s">
        <v>4992</v>
      </c>
      <c r="I7" s="41" t="s">
        <v>227</v>
      </c>
      <c r="J7" s="39" t="s">
        <v>273</v>
      </c>
      <c r="K7" s="41" t="s">
        <v>323</v>
      </c>
      <c r="L7" s="43" t="s">
        <v>379</v>
      </c>
      <c r="M7" s="39"/>
      <c r="N7" s="39"/>
      <c r="O7" s="39"/>
    </row>
    <row r="8">
      <c r="A8" s="41" t="s">
        <v>4987</v>
      </c>
      <c r="B8" s="39" t="s">
        <v>180</v>
      </c>
      <c r="C8" s="40">
        <v>1.0</v>
      </c>
      <c r="D8" s="39" t="s">
        <v>159</v>
      </c>
      <c r="E8" s="41" t="s">
        <v>11</v>
      </c>
      <c r="F8" s="52"/>
      <c r="G8" s="41" t="s">
        <v>148</v>
      </c>
      <c r="H8" s="166">
        <v>2.1351524204287E13</v>
      </c>
      <c r="I8" s="41" t="s">
        <v>227</v>
      </c>
      <c r="J8" s="39" t="s">
        <v>273</v>
      </c>
      <c r="K8" s="41" t="s">
        <v>331</v>
      </c>
      <c r="L8" s="43" t="s">
        <v>379</v>
      </c>
      <c r="M8" s="39"/>
      <c r="N8" s="39"/>
      <c r="O8" s="39"/>
    </row>
    <row r="9">
      <c r="A9" s="41" t="s">
        <v>4987</v>
      </c>
      <c r="B9" s="39" t="s">
        <v>180</v>
      </c>
      <c r="C9" s="40">
        <v>1.0</v>
      </c>
      <c r="D9" s="39" t="s">
        <v>159</v>
      </c>
      <c r="E9" s="41" t="s">
        <v>11</v>
      </c>
      <c r="F9" s="52"/>
      <c r="G9" s="41" t="s">
        <v>148</v>
      </c>
      <c r="H9" s="166">
        <v>2.2270524200016E13</v>
      </c>
      <c r="I9" s="41" t="s">
        <v>227</v>
      </c>
      <c r="J9" s="39" t="s">
        <v>273</v>
      </c>
      <c r="K9" s="41" t="s">
        <v>331</v>
      </c>
      <c r="L9" s="43" t="s">
        <v>379</v>
      </c>
      <c r="M9" s="39"/>
      <c r="N9" s="39"/>
      <c r="O9" s="39"/>
    </row>
    <row r="10">
      <c r="A10" s="41" t="s">
        <v>4987</v>
      </c>
      <c r="B10" s="39" t="s">
        <v>180</v>
      </c>
      <c r="C10" s="40">
        <v>1.0</v>
      </c>
      <c r="D10" s="39" t="s">
        <v>159</v>
      </c>
      <c r="E10" s="41" t="s">
        <v>11</v>
      </c>
      <c r="F10" s="52"/>
      <c r="G10" s="41" t="s">
        <v>148</v>
      </c>
      <c r="H10" s="166" t="s">
        <v>4993</v>
      </c>
      <c r="I10" s="41" t="s">
        <v>227</v>
      </c>
      <c r="J10" s="39" t="s">
        <v>273</v>
      </c>
      <c r="K10" s="41" t="s">
        <v>331</v>
      </c>
      <c r="L10" s="43" t="s">
        <v>379</v>
      </c>
      <c r="M10" s="52"/>
      <c r="N10" s="52"/>
      <c r="O10" s="52"/>
    </row>
    <row r="11">
      <c r="A11" s="41" t="s">
        <v>4987</v>
      </c>
      <c r="B11" s="39" t="s">
        <v>180</v>
      </c>
      <c r="C11" s="40">
        <v>1.0</v>
      </c>
      <c r="D11" s="39" t="s">
        <v>159</v>
      </c>
      <c r="E11" s="41" t="s">
        <v>11</v>
      </c>
      <c r="F11" s="52"/>
      <c r="G11" s="41" t="s">
        <v>148</v>
      </c>
      <c r="H11" s="166" t="s">
        <v>4994</v>
      </c>
      <c r="I11" s="41" t="s">
        <v>227</v>
      </c>
      <c r="J11" s="39" t="s">
        <v>273</v>
      </c>
      <c r="K11" s="41" t="s">
        <v>331</v>
      </c>
      <c r="L11" s="43" t="s">
        <v>379</v>
      </c>
      <c r="M11" s="39"/>
      <c r="N11" s="39"/>
      <c r="O11" s="39"/>
    </row>
    <row r="12">
      <c r="A12" s="41" t="s">
        <v>4987</v>
      </c>
      <c r="B12" s="39" t="s">
        <v>180</v>
      </c>
      <c r="C12" s="40">
        <v>1.0</v>
      </c>
      <c r="D12" s="39" t="s">
        <v>159</v>
      </c>
      <c r="E12" s="41" t="s">
        <v>11</v>
      </c>
      <c r="F12" s="52"/>
      <c r="G12" s="41" t="s">
        <v>148</v>
      </c>
      <c r="H12" s="166" t="s">
        <v>4995</v>
      </c>
      <c r="I12" s="41" t="s">
        <v>227</v>
      </c>
      <c r="J12" s="39" t="s">
        <v>273</v>
      </c>
      <c r="K12" s="41" t="s">
        <v>331</v>
      </c>
      <c r="L12" s="43" t="s">
        <v>379</v>
      </c>
      <c r="M12" s="39"/>
      <c r="N12" s="39"/>
      <c r="O12" s="39"/>
    </row>
    <row r="13">
      <c r="A13" s="41" t="s">
        <v>4987</v>
      </c>
      <c r="B13" s="39" t="s">
        <v>180</v>
      </c>
      <c r="C13" s="40">
        <v>1.0</v>
      </c>
      <c r="D13" s="39" t="s">
        <v>159</v>
      </c>
      <c r="E13" s="41" t="s">
        <v>12</v>
      </c>
      <c r="F13" s="52"/>
      <c r="G13" s="41" t="s">
        <v>148</v>
      </c>
      <c r="H13" s="166" t="s">
        <v>4996</v>
      </c>
      <c r="I13" s="41" t="s">
        <v>227</v>
      </c>
      <c r="J13" s="39" t="s">
        <v>273</v>
      </c>
      <c r="K13" s="41" t="s">
        <v>331</v>
      </c>
      <c r="L13" s="43" t="s">
        <v>379</v>
      </c>
      <c r="M13" s="39"/>
      <c r="N13" s="39"/>
      <c r="O13" s="39"/>
    </row>
    <row r="14">
      <c r="A14" s="41" t="s">
        <v>4987</v>
      </c>
      <c r="B14" s="39" t="s">
        <v>180</v>
      </c>
      <c r="C14" s="40">
        <v>1.0</v>
      </c>
      <c r="D14" s="39" t="s">
        <v>159</v>
      </c>
      <c r="E14" s="41" t="s">
        <v>12</v>
      </c>
      <c r="F14" s="52"/>
      <c r="G14" s="41" t="s">
        <v>148</v>
      </c>
      <c r="H14" s="166" t="s">
        <v>4997</v>
      </c>
      <c r="I14" s="41" t="s">
        <v>227</v>
      </c>
      <c r="J14" s="39" t="s">
        <v>273</v>
      </c>
      <c r="K14" s="41" t="s">
        <v>331</v>
      </c>
      <c r="L14" s="43" t="s">
        <v>379</v>
      </c>
      <c r="M14" s="39"/>
      <c r="N14" s="39"/>
      <c r="O14" s="39"/>
    </row>
    <row r="15">
      <c r="A15" s="41" t="s">
        <v>4987</v>
      </c>
      <c r="B15" s="39" t="s">
        <v>180</v>
      </c>
      <c r="C15" s="40">
        <v>1.0</v>
      </c>
      <c r="D15" s="39" t="s">
        <v>159</v>
      </c>
      <c r="E15" s="41" t="s">
        <v>11</v>
      </c>
      <c r="F15" s="52"/>
      <c r="G15" s="41" t="s">
        <v>148</v>
      </c>
      <c r="H15" s="166" t="s">
        <v>4998</v>
      </c>
      <c r="I15" s="41" t="s">
        <v>227</v>
      </c>
      <c r="J15" s="39" t="s">
        <v>273</v>
      </c>
      <c r="K15" s="282" t="s">
        <v>336</v>
      </c>
      <c r="L15" s="43" t="s">
        <v>379</v>
      </c>
      <c r="M15" s="39"/>
      <c r="N15" s="39"/>
      <c r="O15" s="39"/>
    </row>
    <row r="16">
      <c r="A16" s="41" t="s">
        <v>4987</v>
      </c>
      <c r="B16" s="39" t="s">
        <v>180</v>
      </c>
      <c r="C16" s="40">
        <v>1.0</v>
      </c>
      <c r="D16" s="39" t="s">
        <v>159</v>
      </c>
      <c r="E16" s="41" t="s">
        <v>11</v>
      </c>
      <c r="F16" s="52"/>
      <c r="G16" s="41" t="s">
        <v>148</v>
      </c>
      <c r="H16" s="166" t="s">
        <v>4999</v>
      </c>
      <c r="I16" s="41" t="s">
        <v>227</v>
      </c>
      <c r="J16" s="39" t="s">
        <v>273</v>
      </c>
      <c r="K16" s="41" t="s">
        <v>336</v>
      </c>
      <c r="L16" s="43" t="s">
        <v>379</v>
      </c>
      <c r="M16" s="39"/>
      <c r="N16" s="39"/>
      <c r="O16" s="39"/>
    </row>
    <row r="17">
      <c r="A17" s="41" t="s">
        <v>4987</v>
      </c>
      <c r="B17" s="39" t="s">
        <v>180</v>
      </c>
      <c r="C17" s="40">
        <v>1.0</v>
      </c>
      <c r="D17" s="39" t="s">
        <v>159</v>
      </c>
      <c r="E17" s="41" t="s">
        <v>12</v>
      </c>
      <c r="F17" s="52"/>
      <c r="G17" s="41" t="s">
        <v>148</v>
      </c>
      <c r="H17" s="166" t="s">
        <v>5000</v>
      </c>
      <c r="I17" s="41" t="s">
        <v>227</v>
      </c>
      <c r="J17" s="39" t="s">
        <v>273</v>
      </c>
      <c r="K17" s="41" t="s">
        <v>1602</v>
      </c>
      <c r="L17" s="43" t="s">
        <v>379</v>
      </c>
      <c r="M17" s="39"/>
      <c r="N17" s="39"/>
      <c r="O17" s="39"/>
    </row>
    <row r="18">
      <c r="A18" s="41" t="s">
        <v>4987</v>
      </c>
      <c r="B18" s="39" t="s">
        <v>180</v>
      </c>
      <c r="C18" s="40">
        <v>1.0</v>
      </c>
      <c r="D18" s="39" t="s">
        <v>159</v>
      </c>
      <c r="E18" s="41" t="s">
        <v>12</v>
      </c>
      <c r="F18" s="52"/>
      <c r="G18" s="41" t="s">
        <v>148</v>
      </c>
      <c r="H18" s="166" t="s">
        <v>5001</v>
      </c>
      <c r="I18" s="41" t="s">
        <v>227</v>
      </c>
      <c r="J18" s="39" t="s">
        <v>273</v>
      </c>
      <c r="K18" s="41" t="s">
        <v>1602</v>
      </c>
      <c r="L18" s="43" t="s">
        <v>379</v>
      </c>
      <c r="M18" s="52"/>
      <c r="N18" s="52"/>
      <c r="O18" s="52"/>
    </row>
    <row r="19">
      <c r="A19" s="41" t="s">
        <v>4987</v>
      </c>
      <c r="B19" s="39" t="s">
        <v>315</v>
      </c>
      <c r="C19" s="40">
        <v>1.0</v>
      </c>
      <c r="D19" s="39" t="s">
        <v>159</v>
      </c>
      <c r="E19" s="41" t="s">
        <v>24</v>
      </c>
      <c r="F19" s="39"/>
      <c r="G19" s="47" t="s">
        <v>148</v>
      </c>
      <c r="H19" s="77" t="s">
        <v>5002</v>
      </c>
      <c r="I19" s="38" t="s">
        <v>227</v>
      </c>
      <c r="J19" s="38" t="s">
        <v>350</v>
      </c>
      <c r="K19" s="57" t="s">
        <v>351</v>
      </c>
      <c r="L19" s="43" t="s">
        <v>5003</v>
      </c>
      <c r="M19" s="39"/>
      <c r="N19" s="39"/>
      <c r="O19" s="39"/>
    </row>
    <row r="20">
      <c r="A20" s="41" t="s">
        <v>4987</v>
      </c>
      <c r="B20" s="39" t="s">
        <v>315</v>
      </c>
      <c r="C20" s="40">
        <v>1.0</v>
      </c>
      <c r="D20" s="39" t="s">
        <v>159</v>
      </c>
      <c r="E20" s="41" t="s">
        <v>17</v>
      </c>
      <c r="F20" s="39"/>
      <c r="G20" s="47" t="s">
        <v>148</v>
      </c>
      <c r="H20" s="77" t="s">
        <v>5004</v>
      </c>
      <c r="I20" s="38" t="s">
        <v>227</v>
      </c>
      <c r="J20" s="38" t="s">
        <v>354</v>
      </c>
      <c r="K20" s="54" t="s">
        <v>355</v>
      </c>
      <c r="L20" s="43" t="s">
        <v>5003</v>
      </c>
      <c r="M20" s="39"/>
      <c r="N20" s="39"/>
      <c r="O20" s="39"/>
    </row>
    <row r="21">
      <c r="A21" s="41" t="s">
        <v>4987</v>
      </c>
      <c r="B21" s="39" t="s">
        <v>315</v>
      </c>
      <c r="C21" s="40">
        <v>1.0</v>
      </c>
      <c r="D21" s="39" t="s">
        <v>154</v>
      </c>
      <c r="E21" s="41" t="s">
        <v>6</v>
      </c>
      <c r="F21" s="39" t="s">
        <v>155</v>
      </c>
      <c r="G21" s="41" t="s">
        <v>148</v>
      </c>
      <c r="H21" s="39"/>
      <c r="I21" s="41" t="s">
        <v>227</v>
      </c>
      <c r="J21" s="39" t="s">
        <v>308</v>
      </c>
      <c r="K21" s="41" t="s">
        <v>378</v>
      </c>
      <c r="L21" s="43" t="s">
        <v>5003</v>
      </c>
      <c r="M21" s="39"/>
      <c r="N21" s="39"/>
      <c r="O21" s="39"/>
    </row>
    <row r="22">
      <c r="A22" s="41" t="s">
        <v>4987</v>
      </c>
      <c r="B22" s="39" t="s">
        <v>315</v>
      </c>
      <c r="C22" s="40">
        <v>1.0</v>
      </c>
      <c r="D22" s="39" t="s">
        <v>154</v>
      </c>
      <c r="E22" s="41" t="s">
        <v>6</v>
      </c>
      <c r="F22" s="39" t="s">
        <v>155</v>
      </c>
      <c r="G22" s="41" t="s">
        <v>148</v>
      </c>
      <c r="H22" s="39"/>
      <c r="I22" s="41" t="s">
        <v>227</v>
      </c>
      <c r="J22" s="39" t="s">
        <v>308</v>
      </c>
      <c r="K22" s="41" t="s">
        <v>378</v>
      </c>
      <c r="L22" s="43" t="s">
        <v>5003</v>
      </c>
      <c r="M22" s="39"/>
      <c r="N22" s="39"/>
      <c r="O22" s="39"/>
    </row>
    <row r="23">
      <c r="A23" s="41" t="s">
        <v>4987</v>
      </c>
      <c r="B23" s="39" t="s">
        <v>315</v>
      </c>
      <c r="C23" s="40">
        <v>1.0</v>
      </c>
      <c r="D23" s="39" t="s">
        <v>9</v>
      </c>
      <c r="E23" s="39" t="s">
        <v>9</v>
      </c>
      <c r="F23" s="39"/>
      <c r="G23" s="41" t="s">
        <v>148</v>
      </c>
      <c r="H23" s="39" t="s">
        <v>5005</v>
      </c>
      <c r="I23" s="41" t="s">
        <v>227</v>
      </c>
      <c r="J23" s="39" t="s">
        <v>381</v>
      </c>
      <c r="K23" s="47" t="s">
        <v>382</v>
      </c>
      <c r="L23" s="43" t="s">
        <v>5003</v>
      </c>
      <c r="M23" s="39"/>
      <c r="N23" s="39"/>
      <c r="O23" s="39"/>
    </row>
    <row r="24">
      <c r="A24" s="41" t="s">
        <v>4987</v>
      </c>
      <c r="B24" s="39" t="s">
        <v>315</v>
      </c>
      <c r="C24" s="40">
        <v>1.0</v>
      </c>
      <c r="D24" s="39" t="s">
        <v>9</v>
      </c>
      <c r="E24" s="39" t="s">
        <v>9</v>
      </c>
      <c r="F24" s="52"/>
      <c r="G24" s="41" t="s">
        <v>148</v>
      </c>
      <c r="H24" s="39" t="s">
        <v>5006</v>
      </c>
      <c r="I24" s="41" t="s">
        <v>227</v>
      </c>
      <c r="J24" s="39" t="s">
        <v>168</v>
      </c>
      <c r="K24" s="41" t="s">
        <v>2368</v>
      </c>
      <c r="L24" s="43" t="s">
        <v>5003</v>
      </c>
      <c r="M24" s="39"/>
      <c r="N24" s="39"/>
      <c r="O24" s="39"/>
    </row>
    <row r="25">
      <c r="A25" s="41" t="s">
        <v>4987</v>
      </c>
      <c r="B25" s="39" t="s">
        <v>180</v>
      </c>
      <c r="C25" s="40">
        <v>1.0</v>
      </c>
      <c r="D25" s="39" t="s">
        <v>159</v>
      </c>
      <c r="E25" s="41" t="s">
        <v>11</v>
      </c>
      <c r="F25" s="52"/>
      <c r="G25" s="41" t="s">
        <v>148</v>
      </c>
      <c r="H25" s="166" t="s">
        <v>5007</v>
      </c>
      <c r="I25" s="41" t="s">
        <v>227</v>
      </c>
      <c r="J25" s="39" t="s">
        <v>273</v>
      </c>
      <c r="K25" s="41" t="s">
        <v>336</v>
      </c>
      <c r="L25" s="43" t="s">
        <v>379</v>
      </c>
      <c r="M25" s="39"/>
      <c r="N25" s="39"/>
      <c r="O25" s="39"/>
    </row>
    <row r="26">
      <c r="A26" s="41" t="s">
        <v>4987</v>
      </c>
      <c r="B26" s="39" t="s">
        <v>180</v>
      </c>
      <c r="C26" s="40">
        <v>1.0</v>
      </c>
      <c r="D26" s="39" t="s">
        <v>159</v>
      </c>
      <c r="E26" s="41" t="s">
        <v>12</v>
      </c>
      <c r="F26" s="52"/>
      <c r="G26" s="41" t="s">
        <v>148</v>
      </c>
      <c r="H26" s="166" t="s">
        <v>5008</v>
      </c>
      <c r="I26" s="41" t="s">
        <v>227</v>
      </c>
      <c r="J26" s="39" t="s">
        <v>273</v>
      </c>
      <c r="K26" s="41" t="s">
        <v>1602</v>
      </c>
      <c r="L26" s="43" t="s">
        <v>379</v>
      </c>
      <c r="M26" s="39"/>
      <c r="N26" s="39"/>
      <c r="O26" s="39"/>
    </row>
    <row r="27">
      <c r="A27" s="41" t="s">
        <v>4987</v>
      </c>
      <c r="B27" s="39" t="s">
        <v>180</v>
      </c>
      <c r="C27" s="40">
        <v>1.0</v>
      </c>
      <c r="D27" s="39" t="s">
        <v>159</v>
      </c>
      <c r="E27" s="41" t="s">
        <v>11</v>
      </c>
      <c r="F27" s="52"/>
      <c r="G27" s="41" t="s">
        <v>148</v>
      </c>
      <c r="H27" s="166" t="s">
        <v>5009</v>
      </c>
      <c r="I27" s="41" t="s">
        <v>227</v>
      </c>
      <c r="J27" s="39" t="s">
        <v>273</v>
      </c>
      <c r="K27" s="41" t="s">
        <v>331</v>
      </c>
      <c r="L27" s="43" t="s">
        <v>379</v>
      </c>
      <c r="M27" s="39"/>
      <c r="N27" s="39"/>
      <c r="O27" s="39"/>
    </row>
    <row r="28">
      <c r="A28" s="41" t="s">
        <v>5010</v>
      </c>
      <c r="B28" s="39" t="s">
        <v>260</v>
      </c>
      <c r="C28" s="40">
        <v>1.0</v>
      </c>
      <c r="D28" s="39" t="s">
        <v>154</v>
      </c>
      <c r="E28" s="41" t="s">
        <v>7</v>
      </c>
      <c r="F28" s="39" t="s">
        <v>155</v>
      </c>
      <c r="G28" s="41" t="s">
        <v>148</v>
      </c>
      <c r="H28" s="39" t="s">
        <v>5011</v>
      </c>
      <c r="I28" s="41" t="s">
        <v>227</v>
      </c>
      <c r="J28" s="39" t="s">
        <v>165</v>
      </c>
      <c r="K28" s="41" t="s">
        <v>320</v>
      </c>
      <c r="L28" s="43" t="s">
        <v>5012</v>
      </c>
      <c r="M28" s="39"/>
      <c r="N28" s="39"/>
      <c r="O28" s="39"/>
    </row>
    <row r="29">
      <c r="A29" s="41" t="s">
        <v>5013</v>
      </c>
      <c r="B29" s="39" t="s">
        <v>260</v>
      </c>
      <c r="C29" s="40">
        <v>1.0</v>
      </c>
      <c r="D29" s="39" t="s">
        <v>154</v>
      </c>
      <c r="E29" s="41" t="s">
        <v>7</v>
      </c>
      <c r="F29" s="39" t="s">
        <v>155</v>
      </c>
      <c r="G29" s="41" t="s">
        <v>148</v>
      </c>
      <c r="H29" s="39" t="s">
        <v>5014</v>
      </c>
      <c r="I29" s="41" t="s">
        <v>227</v>
      </c>
      <c r="J29" s="39" t="s">
        <v>165</v>
      </c>
      <c r="K29" s="41" t="s">
        <v>5015</v>
      </c>
      <c r="L29" s="43" t="s">
        <v>5016</v>
      </c>
      <c r="M29" s="39"/>
      <c r="N29" s="39"/>
      <c r="O29" s="39"/>
    </row>
    <row r="30">
      <c r="A30" s="41" t="s">
        <v>5017</v>
      </c>
      <c r="B30" s="39" t="s">
        <v>180</v>
      </c>
      <c r="C30" s="40">
        <v>1.0</v>
      </c>
      <c r="D30" s="39" t="s">
        <v>154</v>
      </c>
      <c r="E30" s="41" t="s">
        <v>7</v>
      </c>
      <c r="F30" s="39" t="s">
        <v>155</v>
      </c>
      <c r="G30" s="41" t="s">
        <v>148</v>
      </c>
      <c r="H30" s="39" t="s">
        <v>5018</v>
      </c>
      <c r="I30" s="41" t="s">
        <v>227</v>
      </c>
      <c r="J30" s="39" t="s">
        <v>165</v>
      </c>
      <c r="K30" s="41" t="s">
        <v>320</v>
      </c>
      <c r="L30" s="43" t="s">
        <v>5019</v>
      </c>
      <c r="M30" s="39"/>
      <c r="N30" s="39"/>
      <c r="O30" s="39"/>
    </row>
    <row r="31">
      <c r="A31" s="41" t="s">
        <v>4987</v>
      </c>
      <c r="B31" s="39" t="s">
        <v>204</v>
      </c>
      <c r="C31" s="40">
        <v>1.0</v>
      </c>
      <c r="D31" s="39" t="s">
        <v>9</v>
      </c>
      <c r="E31" s="41" t="s">
        <v>9</v>
      </c>
      <c r="F31" s="52"/>
      <c r="G31" s="41" t="s">
        <v>148</v>
      </c>
      <c r="H31" s="39" t="s">
        <v>5020</v>
      </c>
      <c r="I31" s="41" t="s">
        <v>227</v>
      </c>
      <c r="J31" s="39" t="s">
        <v>293</v>
      </c>
      <c r="K31" s="41" t="s">
        <v>499</v>
      </c>
      <c r="L31" s="43" t="s">
        <v>3191</v>
      </c>
      <c r="M31" s="39"/>
      <c r="N31" s="39"/>
      <c r="O31" s="39"/>
    </row>
    <row r="32">
      <c r="A32" s="41" t="s">
        <v>4987</v>
      </c>
      <c r="B32" s="39" t="s">
        <v>204</v>
      </c>
      <c r="C32" s="40">
        <v>1.0</v>
      </c>
      <c r="D32" s="39" t="s">
        <v>9</v>
      </c>
      <c r="E32" s="41" t="s">
        <v>9</v>
      </c>
      <c r="F32" s="52"/>
      <c r="G32" s="41" t="s">
        <v>148</v>
      </c>
      <c r="H32" s="39" t="s">
        <v>5021</v>
      </c>
      <c r="I32" s="41" t="s">
        <v>227</v>
      </c>
      <c r="J32" s="39" t="s">
        <v>293</v>
      </c>
      <c r="K32" s="41" t="s">
        <v>499</v>
      </c>
      <c r="L32" s="43" t="s">
        <v>3191</v>
      </c>
      <c r="M32" s="39"/>
      <c r="N32" s="39"/>
      <c r="O32" s="39"/>
    </row>
    <row r="33">
      <c r="A33" s="41" t="s">
        <v>4987</v>
      </c>
      <c r="B33" s="39" t="s">
        <v>204</v>
      </c>
      <c r="C33" s="40">
        <v>1.0</v>
      </c>
      <c r="D33" s="39" t="s">
        <v>9</v>
      </c>
      <c r="E33" s="41" t="s">
        <v>9</v>
      </c>
      <c r="F33" s="52"/>
      <c r="G33" s="41" t="s">
        <v>148</v>
      </c>
      <c r="H33" s="39" t="s">
        <v>5022</v>
      </c>
      <c r="I33" s="41" t="s">
        <v>227</v>
      </c>
      <c r="J33" s="39" t="s">
        <v>293</v>
      </c>
      <c r="K33" s="41" t="s">
        <v>499</v>
      </c>
      <c r="L33" s="43" t="s">
        <v>3191</v>
      </c>
      <c r="M33" s="39"/>
      <c r="N33" s="39"/>
      <c r="O33" s="39"/>
    </row>
    <row r="34">
      <c r="A34" s="41" t="s">
        <v>4987</v>
      </c>
      <c r="B34" s="39" t="s">
        <v>204</v>
      </c>
      <c r="C34" s="40">
        <v>1.0</v>
      </c>
      <c r="D34" s="39" t="s">
        <v>9</v>
      </c>
      <c r="E34" s="41" t="s">
        <v>9</v>
      </c>
      <c r="F34" s="52"/>
      <c r="G34" s="41" t="s">
        <v>148</v>
      </c>
      <c r="H34" s="39" t="s">
        <v>5023</v>
      </c>
      <c r="I34" s="41" t="s">
        <v>227</v>
      </c>
      <c r="J34" s="39" t="s">
        <v>293</v>
      </c>
      <c r="K34" s="41" t="s">
        <v>499</v>
      </c>
      <c r="L34" s="43" t="s">
        <v>3191</v>
      </c>
      <c r="M34" s="39"/>
      <c r="N34" s="39"/>
      <c r="O34" s="39"/>
    </row>
    <row r="35">
      <c r="A35" s="41" t="s">
        <v>4987</v>
      </c>
      <c r="B35" s="39" t="s">
        <v>204</v>
      </c>
      <c r="C35" s="40">
        <v>1.0</v>
      </c>
      <c r="D35" s="39" t="s">
        <v>9</v>
      </c>
      <c r="E35" s="41" t="s">
        <v>9</v>
      </c>
      <c r="F35" s="52"/>
      <c r="G35" s="41" t="s">
        <v>148</v>
      </c>
      <c r="H35" s="39" t="s">
        <v>5024</v>
      </c>
      <c r="I35" s="41" t="s">
        <v>227</v>
      </c>
      <c r="J35" s="39" t="s">
        <v>293</v>
      </c>
      <c r="K35" s="41" t="s">
        <v>499</v>
      </c>
      <c r="L35" s="43" t="s">
        <v>3191</v>
      </c>
      <c r="M35" s="39"/>
      <c r="N35" s="39"/>
      <c r="O35" s="39"/>
    </row>
    <row r="36">
      <c r="A36" s="41" t="s">
        <v>4987</v>
      </c>
      <c r="B36" s="39" t="s">
        <v>204</v>
      </c>
      <c r="C36" s="40">
        <v>1.0</v>
      </c>
      <c r="D36" s="39" t="s">
        <v>9</v>
      </c>
      <c r="E36" s="41" t="s">
        <v>9</v>
      </c>
      <c r="F36" s="52"/>
      <c r="G36" s="41" t="s">
        <v>148</v>
      </c>
      <c r="H36" s="39" t="s">
        <v>5025</v>
      </c>
      <c r="I36" s="41" t="s">
        <v>227</v>
      </c>
      <c r="J36" s="39" t="s">
        <v>293</v>
      </c>
      <c r="K36" s="41" t="s">
        <v>499</v>
      </c>
      <c r="L36" s="43" t="s">
        <v>3191</v>
      </c>
      <c r="M36" s="39"/>
      <c r="N36" s="39"/>
      <c r="O36" s="39"/>
    </row>
    <row r="37">
      <c r="A37" s="41" t="s">
        <v>4987</v>
      </c>
      <c r="B37" s="39" t="s">
        <v>204</v>
      </c>
      <c r="C37" s="40">
        <v>1.0</v>
      </c>
      <c r="D37" s="39" t="s">
        <v>159</v>
      </c>
      <c r="E37" s="41" t="s">
        <v>20</v>
      </c>
      <c r="F37" s="39"/>
      <c r="G37" s="41" t="s">
        <v>148</v>
      </c>
      <c r="H37" s="39" t="s">
        <v>5026</v>
      </c>
      <c r="I37" s="41" t="s">
        <v>227</v>
      </c>
      <c r="J37" s="39" t="s">
        <v>212</v>
      </c>
      <c r="K37" s="47" t="s">
        <v>5027</v>
      </c>
      <c r="L37" s="43" t="s">
        <v>3191</v>
      </c>
      <c r="M37" s="39"/>
      <c r="N37" s="39"/>
      <c r="O37" s="39"/>
    </row>
    <row r="38">
      <c r="A38" s="41" t="s">
        <v>4987</v>
      </c>
      <c r="B38" s="78" t="s">
        <v>204</v>
      </c>
      <c r="C38" s="187">
        <v>1.0</v>
      </c>
      <c r="D38" s="188" t="s">
        <v>159</v>
      </c>
      <c r="E38" s="189" t="s">
        <v>20</v>
      </c>
      <c r="F38" s="78"/>
      <c r="G38" s="189" t="s">
        <v>148</v>
      </c>
      <c r="H38" s="184" t="s">
        <v>5028</v>
      </c>
      <c r="I38" s="189" t="s">
        <v>227</v>
      </c>
      <c r="J38" s="39" t="s">
        <v>212</v>
      </c>
      <c r="K38" s="41" t="s">
        <v>486</v>
      </c>
      <c r="L38" s="43" t="s">
        <v>3191</v>
      </c>
      <c r="M38" s="39"/>
      <c r="N38" s="39"/>
      <c r="O38" s="39"/>
    </row>
    <row r="39">
      <c r="A39" s="41" t="s">
        <v>4987</v>
      </c>
      <c r="B39" s="39" t="s">
        <v>204</v>
      </c>
      <c r="C39" s="40">
        <v>1.0</v>
      </c>
      <c r="D39" s="39" t="s">
        <v>159</v>
      </c>
      <c r="E39" s="41" t="s">
        <v>20</v>
      </c>
      <c r="F39" s="39"/>
      <c r="G39" s="41" t="s">
        <v>148</v>
      </c>
      <c r="H39" s="39" t="s">
        <v>5029</v>
      </c>
      <c r="I39" s="41" t="s">
        <v>227</v>
      </c>
      <c r="J39" s="39" t="s">
        <v>212</v>
      </c>
      <c r="K39" s="47" t="s">
        <v>5027</v>
      </c>
      <c r="L39" s="43" t="s">
        <v>3191</v>
      </c>
      <c r="M39" s="39"/>
      <c r="N39" s="39"/>
      <c r="O39" s="39"/>
    </row>
    <row r="40">
      <c r="A40" s="41" t="s">
        <v>4987</v>
      </c>
      <c r="B40" s="39" t="s">
        <v>204</v>
      </c>
      <c r="C40" s="40">
        <v>1.0</v>
      </c>
      <c r="D40" s="39" t="s">
        <v>159</v>
      </c>
      <c r="E40" s="41" t="s">
        <v>20</v>
      </c>
      <c r="F40" s="39"/>
      <c r="G40" s="41" t="s">
        <v>148</v>
      </c>
      <c r="H40" s="39" t="s">
        <v>5030</v>
      </c>
      <c r="I40" s="41" t="s">
        <v>227</v>
      </c>
      <c r="J40" s="39" t="s">
        <v>212</v>
      </c>
      <c r="K40" s="47" t="s">
        <v>5027</v>
      </c>
      <c r="L40" s="43" t="s">
        <v>3191</v>
      </c>
      <c r="M40" s="39"/>
      <c r="N40" s="39"/>
      <c r="O40" s="39"/>
    </row>
    <row r="41">
      <c r="A41" s="41" t="s">
        <v>4987</v>
      </c>
      <c r="B41" s="39" t="s">
        <v>204</v>
      </c>
      <c r="C41" s="40">
        <v>1.0</v>
      </c>
      <c r="D41" s="39" t="s">
        <v>159</v>
      </c>
      <c r="E41" s="41" t="s">
        <v>20</v>
      </c>
      <c r="F41" s="39"/>
      <c r="G41" s="41" t="s">
        <v>148</v>
      </c>
      <c r="H41" s="38" t="s">
        <v>5031</v>
      </c>
      <c r="I41" s="41" t="s">
        <v>227</v>
      </c>
      <c r="J41" s="39" t="s">
        <v>212</v>
      </c>
      <c r="K41" s="47" t="s">
        <v>5027</v>
      </c>
      <c r="L41" s="43" t="s">
        <v>3191</v>
      </c>
      <c r="M41" s="39"/>
      <c r="N41" s="39"/>
      <c r="O41" s="39"/>
    </row>
    <row r="42">
      <c r="A42" s="41" t="s">
        <v>4987</v>
      </c>
      <c r="B42" s="60" t="s">
        <v>204</v>
      </c>
      <c r="C42" s="92">
        <v>1.0</v>
      </c>
      <c r="D42" s="39" t="s">
        <v>159</v>
      </c>
      <c r="E42" s="41" t="s">
        <v>20</v>
      </c>
      <c r="F42" s="39"/>
      <c r="G42" s="41" t="s">
        <v>148</v>
      </c>
      <c r="H42" s="60" t="s">
        <v>5032</v>
      </c>
      <c r="I42" s="60" t="s">
        <v>227</v>
      </c>
      <c r="J42" s="53" t="s">
        <v>212</v>
      </c>
      <c r="K42" s="70" t="s">
        <v>486</v>
      </c>
      <c r="L42" s="43" t="s">
        <v>3191</v>
      </c>
      <c r="M42" s="39"/>
      <c r="N42" s="39"/>
      <c r="O42" s="39"/>
    </row>
    <row r="43">
      <c r="A43" s="41" t="s">
        <v>4987</v>
      </c>
      <c r="B43" s="60" t="s">
        <v>204</v>
      </c>
      <c r="C43" s="92">
        <v>1.0</v>
      </c>
      <c r="D43" s="39" t="s">
        <v>159</v>
      </c>
      <c r="E43" s="41" t="s">
        <v>19</v>
      </c>
      <c r="F43" s="52"/>
      <c r="G43" s="41" t="s">
        <v>148</v>
      </c>
      <c r="H43" s="228"/>
      <c r="I43" s="41" t="s">
        <v>227</v>
      </c>
      <c r="J43" s="39" t="s">
        <v>308</v>
      </c>
      <c r="K43" s="41"/>
      <c r="L43" s="43" t="s">
        <v>3191</v>
      </c>
      <c r="M43" s="39"/>
      <c r="N43" s="39"/>
      <c r="O43" s="39"/>
    </row>
    <row r="44">
      <c r="A44" s="41" t="s">
        <v>4987</v>
      </c>
      <c r="B44" s="60" t="s">
        <v>204</v>
      </c>
      <c r="C44" s="92">
        <v>1.0</v>
      </c>
      <c r="D44" s="39" t="s">
        <v>159</v>
      </c>
      <c r="E44" s="41" t="s">
        <v>19</v>
      </c>
      <c r="F44" s="52"/>
      <c r="G44" s="41" t="s">
        <v>148</v>
      </c>
      <c r="H44" s="228"/>
      <c r="I44" s="41" t="s">
        <v>227</v>
      </c>
      <c r="J44" s="39" t="s">
        <v>308</v>
      </c>
      <c r="K44" s="41"/>
      <c r="L44" s="43" t="s">
        <v>3191</v>
      </c>
      <c r="M44" s="39"/>
      <c r="N44" s="39"/>
      <c r="O44" s="39"/>
    </row>
    <row r="45">
      <c r="A45" s="41" t="s">
        <v>4987</v>
      </c>
      <c r="B45" s="60" t="s">
        <v>204</v>
      </c>
      <c r="C45" s="92">
        <v>1.0</v>
      </c>
      <c r="D45" s="39" t="s">
        <v>159</v>
      </c>
      <c r="E45" s="41" t="s">
        <v>19</v>
      </c>
      <c r="F45" s="52"/>
      <c r="G45" s="41" t="s">
        <v>148</v>
      </c>
      <c r="H45" s="228"/>
      <c r="I45" s="41" t="s">
        <v>227</v>
      </c>
      <c r="J45" s="39" t="s">
        <v>308</v>
      </c>
      <c r="K45" s="41"/>
      <c r="L45" s="43" t="s">
        <v>3191</v>
      </c>
      <c r="M45" s="39"/>
      <c r="N45" s="39"/>
      <c r="O45" s="39"/>
    </row>
    <row r="46">
      <c r="A46" s="41" t="s">
        <v>4987</v>
      </c>
      <c r="B46" s="60" t="s">
        <v>204</v>
      </c>
      <c r="C46" s="92">
        <v>1.0</v>
      </c>
      <c r="D46" s="39" t="s">
        <v>159</v>
      </c>
      <c r="E46" s="41" t="s">
        <v>19</v>
      </c>
      <c r="F46" s="52"/>
      <c r="G46" s="41" t="s">
        <v>148</v>
      </c>
      <c r="H46" s="228"/>
      <c r="I46" s="41" t="s">
        <v>227</v>
      </c>
      <c r="J46" s="39" t="s">
        <v>308</v>
      </c>
      <c r="K46" s="41"/>
      <c r="L46" s="43" t="s">
        <v>3191</v>
      </c>
      <c r="M46" s="39"/>
      <c r="N46" s="39"/>
      <c r="O46" s="39"/>
    </row>
    <row r="47">
      <c r="A47" s="41" t="s">
        <v>4987</v>
      </c>
      <c r="B47" s="60" t="s">
        <v>204</v>
      </c>
      <c r="C47" s="92">
        <v>1.0</v>
      </c>
      <c r="D47" s="39" t="s">
        <v>159</v>
      </c>
      <c r="E47" s="41" t="s">
        <v>19</v>
      </c>
      <c r="F47" s="52"/>
      <c r="G47" s="41" t="s">
        <v>148</v>
      </c>
      <c r="H47" s="228"/>
      <c r="I47" s="41" t="s">
        <v>227</v>
      </c>
      <c r="J47" s="39" t="s">
        <v>308</v>
      </c>
      <c r="K47" s="41"/>
      <c r="L47" s="43" t="s">
        <v>3191</v>
      </c>
      <c r="M47" s="39"/>
      <c r="N47" s="39"/>
      <c r="O47" s="39"/>
    </row>
    <row r="48">
      <c r="A48" s="41" t="s">
        <v>4987</v>
      </c>
      <c r="B48" s="60" t="s">
        <v>204</v>
      </c>
      <c r="C48" s="92">
        <v>1.0</v>
      </c>
      <c r="D48" s="39" t="s">
        <v>159</v>
      </c>
      <c r="E48" s="41" t="s">
        <v>19</v>
      </c>
      <c r="F48" s="52"/>
      <c r="G48" s="41" t="s">
        <v>148</v>
      </c>
      <c r="H48" s="228"/>
      <c r="I48" s="41" t="s">
        <v>227</v>
      </c>
      <c r="J48" s="39" t="s">
        <v>308</v>
      </c>
      <c r="K48" s="41"/>
      <c r="L48" s="43" t="s">
        <v>3191</v>
      </c>
      <c r="M48" s="39"/>
      <c r="N48" s="39"/>
      <c r="O48" s="39"/>
    </row>
    <row r="49">
      <c r="A49" s="39" t="s">
        <v>4987</v>
      </c>
      <c r="B49" s="39" t="s">
        <v>204</v>
      </c>
      <c r="C49" s="40">
        <v>1.0</v>
      </c>
      <c r="D49" s="39" t="s">
        <v>159</v>
      </c>
      <c r="E49" s="41" t="s">
        <v>22</v>
      </c>
      <c r="F49" s="39"/>
      <c r="G49" s="39" t="s">
        <v>148</v>
      </c>
      <c r="H49" s="58">
        <v>4102173.0</v>
      </c>
      <c r="I49" s="39" t="s">
        <v>227</v>
      </c>
      <c r="J49" s="39" t="s">
        <v>269</v>
      </c>
      <c r="K49" s="39" t="s">
        <v>270</v>
      </c>
      <c r="L49" s="43" t="s">
        <v>3191</v>
      </c>
      <c r="M49" s="39"/>
      <c r="N49" s="39"/>
      <c r="O49" s="39"/>
    </row>
    <row r="50">
      <c r="A50" s="39" t="s">
        <v>4987</v>
      </c>
      <c r="B50" s="39" t="s">
        <v>204</v>
      </c>
      <c r="C50" s="40">
        <v>1.0</v>
      </c>
      <c r="D50" s="39" t="s">
        <v>159</v>
      </c>
      <c r="E50" s="41" t="s">
        <v>22</v>
      </c>
      <c r="F50" s="39"/>
      <c r="G50" s="39" t="s">
        <v>148</v>
      </c>
      <c r="H50" s="58">
        <v>4102078.0</v>
      </c>
      <c r="I50" s="39" t="s">
        <v>227</v>
      </c>
      <c r="J50" s="39" t="s">
        <v>269</v>
      </c>
      <c r="K50" s="39" t="s">
        <v>270</v>
      </c>
      <c r="L50" s="43" t="s">
        <v>3191</v>
      </c>
      <c r="M50" s="39"/>
      <c r="N50" s="39"/>
      <c r="O50" s="39"/>
    </row>
    <row r="51">
      <c r="A51" s="39" t="s">
        <v>4987</v>
      </c>
      <c r="B51" s="39" t="s">
        <v>204</v>
      </c>
      <c r="C51" s="40">
        <v>1.0</v>
      </c>
      <c r="D51" s="39" t="s">
        <v>159</v>
      </c>
      <c r="E51" s="41" t="s">
        <v>22</v>
      </c>
      <c r="F51" s="39"/>
      <c r="G51" s="39" t="s">
        <v>148</v>
      </c>
      <c r="H51" s="58">
        <v>4102184.0</v>
      </c>
      <c r="I51" s="39" t="s">
        <v>227</v>
      </c>
      <c r="J51" s="39" t="s">
        <v>269</v>
      </c>
      <c r="K51" s="39" t="s">
        <v>270</v>
      </c>
      <c r="L51" s="43" t="s">
        <v>3191</v>
      </c>
      <c r="M51" s="39"/>
      <c r="N51" s="39"/>
      <c r="O51" s="39"/>
    </row>
    <row r="52">
      <c r="A52" s="39" t="s">
        <v>4987</v>
      </c>
      <c r="B52" s="39" t="s">
        <v>204</v>
      </c>
      <c r="C52" s="40">
        <v>1.0</v>
      </c>
      <c r="D52" s="39" t="s">
        <v>159</v>
      </c>
      <c r="E52" s="41" t="s">
        <v>22</v>
      </c>
      <c r="F52" s="39"/>
      <c r="G52" s="39" t="s">
        <v>148</v>
      </c>
      <c r="H52" s="58">
        <v>4102147.0</v>
      </c>
      <c r="I52" s="39" t="s">
        <v>227</v>
      </c>
      <c r="J52" s="39" t="s">
        <v>269</v>
      </c>
      <c r="K52" s="39" t="s">
        <v>270</v>
      </c>
      <c r="L52" s="43" t="s">
        <v>3191</v>
      </c>
      <c r="M52" s="39"/>
      <c r="N52" s="39"/>
      <c r="O52" s="39"/>
    </row>
    <row r="53">
      <c r="A53" s="39" t="s">
        <v>4987</v>
      </c>
      <c r="B53" s="39" t="s">
        <v>204</v>
      </c>
      <c r="C53" s="40">
        <v>1.0</v>
      </c>
      <c r="D53" s="39" t="s">
        <v>159</v>
      </c>
      <c r="E53" s="41" t="s">
        <v>22</v>
      </c>
      <c r="F53" s="39"/>
      <c r="G53" s="39" t="s">
        <v>148</v>
      </c>
      <c r="H53" s="58">
        <v>4102172.0</v>
      </c>
      <c r="I53" s="39" t="s">
        <v>227</v>
      </c>
      <c r="J53" s="39" t="s">
        <v>269</v>
      </c>
      <c r="K53" s="39" t="s">
        <v>270</v>
      </c>
      <c r="L53" s="43" t="s">
        <v>3191</v>
      </c>
      <c r="M53" s="39"/>
      <c r="N53" s="39"/>
      <c r="O53" s="39"/>
    </row>
    <row r="54">
      <c r="A54" s="39" t="s">
        <v>4987</v>
      </c>
      <c r="B54" s="39" t="s">
        <v>204</v>
      </c>
      <c r="C54" s="40">
        <v>1.0</v>
      </c>
      <c r="D54" s="39" t="s">
        <v>159</v>
      </c>
      <c r="E54" s="41" t="s">
        <v>22</v>
      </c>
      <c r="F54" s="39"/>
      <c r="G54" s="39" t="s">
        <v>148</v>
      </c>
      <c r="H54" s="58">
        <v>4102094.0</v>
      </c>
      <c r="I54" s="39" t="s">
        <v>227</v>
      </c>
      <c r="J54" s="39" t="s">
        <v>269</v>
      </c>
      <c r="K54" s="39" t="s">
        <v>270</v>
      </c>
      <c r="L54" s="43" t="s">
        <v>3191</v>
      </c>
      <c r="M54" s="39"/>
      <c r="N54" s="39"/>
      <c r="O54" s="39"/>
    </row>
    <row r="55">
      <c r="A55" s="39" t="s">
        <v>4987</v>
      </c>
      <c r="B55" s="39" t="s">
        <v>204</v>
      </c>
      <c r="C55" s="40">
        <v>1.0</v>
      </c>
      <c r="D55" s="39" t="s">
        <v>154</v>
      </c>
      <c r="E55" s="41" t="s">
        <v>8</v>
      </c>
      <c r="F55" s="39"/>
      <c r="G55" s="39" t="s">
        <v>148</v>
      </c>
      <c r="H55" s="58" t="s">
        <v>5033</v>
      </c>
      <c r="I55" s="39" t="s">
        <v>227</v>
      </c>
      <c r="J55" s="41" t="s">
        <v>269</v>
      </c>
      <c r="K55" s="43" t="s">
        <v>478</v>
      </c>
      <c r="L55" s="43" t="s">
        <v>3191</v>
      </c>
      <c r="M55" s="39"/>
      <c r="N55" s="39"/>
      <c r="O55" s="39"/>
    </row>
    <row r="56">
      <c r="A56" s="39" t="s">
        <v>4987</v>
      </c>
      <c r="B56" s="39" t="s">
        <v>204</v>
      </c>
      <c r="C56" s="40">
        <v>1.0</v>
      </c>
      <c r="D56" s="39" t="s">
        <v>154</v>
      </c>
      <c r="E56" s="41" t="s">
        <v>8</v>
      </c>
      <c r="F56" s="39"/>
      <c r="G56" s="39" t="s">
        <v>148</v>
      </c>
      <c r="H56" s="58" t="s">
        <v>3710</v>
      </c>
      <c r="I56" s="39" t="s">
        <v>227</v>
      </c>
      <c r="J56" s="41" t="s">
        <v>269</v>
      </c>
      <c r="K56" s="43" t="s">
        <v>478</v>
      </c>
      <c r="L56" s="43" t="s">
        <v>3191</v>
      </c>
      <c r="M56" s="39"/>
      <c r="N56" s="39"/>
      <c r="O56" s="39"/>
    </row>
    <row r="57">
      <c r="A57" s="39" t="s">
        <v>4987</v>
      </c>
      <c r="B57" s="39" t="s">
        <v>204</v>
      </c>
      <c r="C57" s="40">
        <v>1.0</v>
      </c>
      <c r="D57" s="39" t="s">
        <v>154</v>
      </c>
      <c r="E57" s="41" t="s">
        <v>8</v>
      </c>
      <c r="F57" s="39"/>
      <c r="G57" s="39" t="s">
        <v>148</v>
      </c>
      <c r="H57" s="58" t="s">
        <v>5034</v>
      </c>
      <c r="I57" s="39" t="s">
        <v>227</v>
      </c>
      <c r="J57" s="41" t="s">
        <v>269</v>
      </c>
      <c r="K57" s="43" t="s">
        <v>478</v>
      </c>
      <c r="L57" s="43" t="s">
        <v>3191</v>
      </c>
      <c r="M57" s="39"/>
      <c r="N57" s="39"/>
      <c r="O57" s="39"/>
    </row>
    <row r="58">
      <c r="A58" s="39" t="s">
        <v>4987</v>
      </c>
      <c r="B58" s="39" t="s">
        <v>204</v>
      </c>
      <c r="C58" s="40">
        <v>1.0</v>
      </c>
      <c r="D58" s="39" t="s">
        <v>154</v>
      </c>
      <c r="E58" s="41" t="s">
        <v>8</v>
      </c>
      <c r="F58" s="39"/>
      <c r="G58" s="39" t="s">
        <v>148</v>
      </c>
      <c r="H58" s="58" t="s">
        <v>5035</v>
      </c>
      <c r="I58" s="39" t="s">
        <v>227</v>
      </c>
      <c r="J58" s="41" t="s">
        <v>269</v>
      </c>
      <c r="K58" s="43" t="s">
        <v>478</v>
      </c>
      <c r="L58" s="43" t="s">
        <v>3191</v>
      </c>
      <c r="M58" s="39"/>
      <c r="N58" s="39"/>
      <c r="O58" s="39"/>
    </row>
    <row r="59">
      <c r="A59" s="39" t="s">
        <v>4987</v>
      </c>
      <c r="B59" s="39" t="s">
        <v>204</v>
      </c>
      <c r="C59" s="40">
        <v>1.0</v>
      </c>
      <c r="D59" s="39" t="s">
        <v>154</v>
      </c>
      <c r="E59" s="41" t="s">
        <v>8</v>
      </c>
      <c r="F59" s="39"/>
      <c r="G59" s="39" t="s">
        <v>148</v>
      </c>
      <c r="H59" s="58" t="s">
        <v>5036</v>
      </c>
      <c r="I59" s="39" t="s">
        <v>227</v>
      </c>
      <c r="J59" s="41" t="s">
        <v>269</v>
      </c>
      <c r="K59" s="43" t="s">
        <v>478</v>
      </c>
      <c r="L59" s="43" t="s">
        <v>3191</v>
      </c>
      <c r="M59" s="39"/>
      <c r="N59" s="39"/>
      <c r="O59" s="39"/>
    </row>
    <row r="60">
      <c r="A60" s="39" t="s">
        <v>4987</v>
      </c>
      <c r="B60" s="39" t="s">
        <v>204</v>
      </c>
      <c r="C60" s="40">
        <v>1.0</v>
      </c>
      <c r="D60" s="39" t="s">
        <v>154</v>
      </c>
      <c r="E60" s="41" t="s">
        <v>8</v>
      </c>
      <c r="F60" s="39"/>
      <c r="G60" s="39" t="s">
        <v>148</v>
      </c>
      <c r="H60" s="58" t="s">
        <v>5037</v>
      </c>
      <c r="I60" s="39" t="s">
        <v>227</v>
      </c>
      <c r="J60" s="41" t="s">
        <v>269</v>
      </c>
      <c r="K60" s="43" t="s">
        <v>478</v>
      </c>
      <c r="L60" s="43" t="s">
        <v>3191</v>
      </c>
      <c r="M60" s="39"/>
      <c r="N60" s="39"/>
      <c r="O60" s="39"/>
    </row>
    <row r="61">
      <c r="A61" s="39" t="s">
        <v>4987</v>
      </c>
      <c r="B61" s="39" t="s">
        <v>204</v>
      </c>
      <c r="C61" s="40">
        <v>1.0</v>
      </c>
      <c r="D61" s="39" t="s">
        <v>159</v>
      </c>
      <c r="E61" s="41" t="s">
        <v>21</v>
      </c>
      <c r="F61" s="39"/>
      <c r="G61" s="39" t="s">
        <v>148</v>
      </c>
      <c r="H61" s="58" t="s">
        <v>5038</v>
      </c>
      <c r="I61" s="39" t="s">
        <v>227</v>
      </c>
      <c r="J61" s="41" t="s">
        <v>345</v>
      </c>
      <c r="K61" s="54" t="s">
        <v>5039</v>
      </c>
      <c r="L61" s="43" t="s">
        <v>3191</v>
      </c>
      <c r="M61" s="39"/>
      <c r="N61" s="39"/>
      <c r="O61" s="39"/>
    </row>
    <row r="62">
      <c r="A62" s="39" t="s">
        <v>4987</v>
      </c>
      <c r="B62" s="39" t="s">
        <v>204</v>
      </c>
      <c r="C62" s="40">
        <v>1.0</v>
      </c>
      <c r="D62" s="39" t="s">
        <v>159</v>
      </c>
      <c r="E62" s="41" t="s">
        <v>21</v>
      </c>
      <c r="F62" s="39"/>
      <c r="G62" s="39" t="s">
        <v>148</v>
      </c>
      <c r="H62" s="58" t="s">
        <v>5040</v>
      </c>
      <c r="I62" s="39" t="s">
        <v>227</v>
      </c>
      <c r="J62" s="41" t="s">
        <v>345</v>
      </c>
      <c r="K62" s="54" t="s">
        <v>5039</v>
      </c>
      <c r="L62" s="43" t="s">
        <v>3191</v>
      </c>
      <c r="M62" s="39"/>
      <c r="N62" s="39"/>
      <c r="O62" s="39"/>
    </row>
    <row r="63">
      <c r="A63" s="39" t="s">
        <v>4987</v>
      </c>
      <c r="B63" s="39" t="s">
        <v>204</v>
      </c>
      <c r="C63" s="40">
        <v>1.0</v>
      </c>
      <c r="D63" s="39" t="s">
        <v>159</v>
      </c>
      <c r="E63" s="41" t="s">
        <v>21</v>
      </c>
      <c r="F63" s="39"/>
      <c r="G63" s="39" t="s">
        <v>148</v>
      </c>
      <c r="H63" s="58" t="s">
        <v>5041</v>
      </c>
      <c r="I63" s="39" t="s">
        <v>227</v>
      </c>
      <c r="J63" s="41" t="s">
        <v>345</v>
      </c>
      <c r="K63" s="54" t="s">
        <v>5039</v>
      </c>
      <c r="L63" s="43" t="s">
        <v>3191</v>
      </c>
      <c r="M63" s="39"/>
      <c r="N63" s="39"/>
      <c r="O63" s="39"/>
    </row>
    <row r="64">
      <c r="A64" s="39" t="s">
        <v>4987</v>
      </c>
      <c r="B64" s="39" t="s">
        <v>204</v>
      </c>
      <c r="C64" s="40">
        <v>1.0</v>
      </c>
      <c r="D64" s="39" t="s">
        <v>159</v>
      </c>
      <c r="E64" s="41" t="s">
        <v>21</v>
      </c>
      <c r="F64" s="39"/>
      <c r="G64" s="39" t="s">
        <v>148</v>
      </c>
      <c r="H64" s="58" t="s">
        <v>5042</v>
      </c>
      <c r="I64" s="39" t="s">
        <v>227</v>
      </c>
      <c r="J64" s="41" t="s">
        <v>345</v>
      </c>
      <c r="K64" s="54" t="s">
        <v>5039</v>
      </c>
      <c r="L64" s="43" t="s">
        <v>3191</v>
      </c>
      <c r="M64" s="39"/>
      <c r="N64" s="39"/>
      <c r="O64" s="39"/>
    </row>
    <row r="65">
      <c r="A65" s="39" t="s">
        <v>4987</v>
      </c>
      <c r="B65" s="39" t="s">
        <v>204</v>
      </c>
      <c r="C65" s="40">
        <v>1.0</v>
      </c>
      <c r="D65" s="39" t="s">
        <v>159</v>
      </c>
      <c r="E65" s="41" t="s">
        <v>21</v>
      </c>
      <c r="F65" s="39"/>
      <c r="G65" s="39" t="s">
        <v>148</v>
      </c>
      <c r="H65" s="58" t="s">
        <v>5043</v>
      </c>
      <c r="I65" s="39" t="s">
        <v>227</v>
      </c>
      <c r="J65" s="41" t="s">
        <v>345</v>
      </c>
      <c r="K65" s="54" t="s">
        <v>5039</v>
      </c>
      <c r="L65" s="43" t="s">
        <v>3191</v>
      </c>
      <c r="M65" s="39"/>
      <c r="N65" s="39"/>
      <c r="O65" s="39"/>
    </row>
    <row r="66">
      <c r="A66" s="39" t="s">
        <v>4987</v>
      </c>
      <c r="B66" s="39" t="s">
        <v>204</v>
      </c>
      <c r="C66" s="40">
        <v>1.0</v>
      </c>
      <c r="D66" s="39" t="s">
        <v>159</v>
      </c>
      <c r="E66" s="41" t="s">
        <v>21</v>
      </c>
      <c r="F66" s="39"/>
      <c r="G66" s="39" t="s">
        <v>148</v>
      </c>
      <c r="H66" s="58" t="s">
        <v>5044</v>
      </c>
      <c r="I66" s="39" t="s">
        <v>227</v>
      </c>
      <c r="J66" s="41" t="s">
        <v>345</v>
      </c>
      <c r="K66" s="54" t="s">
        <v>5039</v>
      </c>
      <c r="L66" s="43" t="s">
        <v>3191</v>
      </c>
      <c r="M66" s="39"/>
      <c r="N66" s="39"/>
      <c r="O66" s="39"/>
    </row>
    <row r="67">
      <c r="A67" s="39" t="s">
        <v>4987</v>
      </c>
      <c r="B67" s="39" t="s">
        <v>204</v>
      </c>
      <c r="C67" s="40">
        <v>1.0</v>
      </c>
      <c r="D67" s="39" t="s">
        <v>159</v>
      </c>
      <c r="E67" s="41" t="s">
        <v>21</v>
      </c>
      <c r="F67" s="39"/>
      <c r="G67" s="39" t="s">
        <v>148</v>
      </c>
      <c r="H67" s="58" t="s">
        <v>5045</v>
      </c>
      <c r="I67" s="39" t="s">
        <v>227</v>
      </c>
      <c r="J67" s="41" t="s">
        <v>345</v>
      </c>
      <c r="K67" s="54" t="s">
        <v>5039</v>
      </c>
      <c r="L67" s="43" t="s">
        <v>3191</v>
      </c>
      <c r="M67" s="39"/>
      <c r="N67" s="39"/>
      <c r="O67" s="39"/>
    </row>
    <row r="68">
      <c r="A68" s="39" t="s">
        <v>4987</v>
      </c>
      <c r="B68" s="39" t="s">
        <v>204</v>
      </c>
      <c r="C68" s="40">
        <v>1.0</v>
      </c>
      <c r="D68" s="39" t="s">
        <v>159</v>
      </c>
      <c r="E68" s="41" t="s">
        <v>21</v>
      </c>
      <c r="F68" s="39"/>
      <c r="G68" s="39" t="s">
        <v>148</v>
      </c>
      <c r="H68" s="58" t="s">
        <v>5046</v>
      </c>
      <c r="I68" s="39" t="s">
        <v>227</v>
      </c>
      <c r="J68" s="41" t="s">
        <v>345</v>
      </c>
      <c r="K68" s="54" t="s">
        <v>5039</v>
      </c>
      <c r="L68" s="43" t="s">
        <v>3191</v>
      </c>
      <c r="M68" s="39"/>
      <c r="N68" s="39"/>
      <c r="O68" s="39"/>
    </row>
    <row r="69">
      <c r="A69" s="39" t="s">
        <v>4987</v>
      </c>
      <c r="B69" s="39" t="s">
        <v>204</v>
      </c>
      <c r="C69" s="40">
        <v>1.0</v>
      </c>
      <c r="D69" s="39" t="s">
        <v>159</v>
      </c>
      <c r="E69" s="41" t="s">
        <v>21</v>
      </c>
      <c r="F69" s="39"/>
      <c r="G69" s="39" t="s">
        <v>148</v>
      </c>
      <c r="H69" s="58" t="s">
        <v>5047</v>
      </c>
      <c r="I69" s="39" t="s">
        <v>227</v>
      </c>
      <c r="J69" s="41" t="s">
        <v>345</v>
      </c>
      <c r="K69" s="54" t="s">
        <v>5039</v>
      </c>
      <c r="L69" s="43" t="s">
        <v>3191</v>
      </c>
      <c r="M69" s="39"/>
      <c r="N69" s="39"/>
      <c r="O69" s="39"/>
    </row>
    <row r="70">
      <c r="A70" s="39" t="s">
        <v>4987</v>
      </c>
      <c r="B70" s="39" t="s">
        <v>180</v>
      </c>
      <c r="C70" s="40">
        <v>1.0</v>
      </c>
      <c r="D70" s="39" t="s">
        <v>159</v>
      </c>
      <c r="E70" s="41" t="s">
        <v>17</v>
      </c>
      <c r="F70" s="52"/>
      <c r="G70" s="41" t="s">
        <v>148</v>
      </c>
      <c r="H70" s="39" t="s">
        <v>5048</v>
      </c>
      <c r="I70" s="41" t="s">
        <v>227</v>
      </c>
      <c r="J70" s="39" t="s">
        <v>273</v>
      </c>
      <c r="K70" s="39" t="s">
        <v>373</v>
      </c>
      <c r="L70" s="43" t="s">
        <v>3191</v>
      </c>
      <c r="M70" s="39"/>
      <c r="N70" s="39"/>
      <c r="O70" s="39"/>
    </row>
    <row r="71">
      <c r="A71" s="39" t="s">
        <v>4987</v>
      </c>
      <c r="B71" s="39" t="s">
        <v>180</v>
      </c>
      <c r="C71" s="40">
        <v>1.0</v>
      </c>
      <c r="D71" s="39" t="s">
        <v>159</v>
      </c>
      <c r="E71" s="41" t="s">
        <v>21</v>
      </c>
      <c r="F71" s="39"/>
      <c r="G71" s="39" t="s">
        <v>148</v>
      </c>
      <c r="H71" s="166" t="s">
        <v>5049</v>
      </c>
      <c r="I71" s="39" t="s">
        <v>227</v>
      </c>
      <c r="J71" s="41" t="s">
        <v>345</v>
      </c>
      <c r="K71" s="43" t="s">
        <v>5050</v>
      </c>
      <c r="L71" s="43" t="s">
        <v>3191</v>
      </c>
      <c r="M71" s="39"/>
      <c r="N71" s="39"/>
      <c r="O71" s="39"/>
    </row>
    <row r="72">
      <c r="A72" s="39" t="s">
        <v>4987</v>
      </c>
      <c r="B72" s="39" t="s">
        <v>180</v>
      </c>
      <c r="C72" s="40">
        <v>1.0</v>
      </c>
      <c r="D72" s="39" t="s">
        <v>159</v>
      </c>
      <c r="E72" s="41" t="s">
        <v>21</v>
      </c>
      <c r="F72" s="39"/>
      <c r="G72" s="39" t="s">
        <v>148</v>
      </c>
      <c r="H72" s="77" t="s">
        <v>5051</v>
      </c>
      <c r="I72" s="39" t="s">
        <v>227</v>
      </c>
      <c r="J72" s="41" t="s">
        <v>345</v>
      </c>
      <c r="K72" s="43" t="s">
        <v>5050</v>
      </c>
      <c r="L72" s="43" t="s">
        <v>3191</v>
      </c>
      <c r="M72" s="39"/>
      <c r="N72" s="39"/>
      <c r="O72" s="39"/>
    </row>
    <row r="73">
      <c r="A73" s="39" t="s">
        <v>4987</v>
      </c>
      <c r="B73" s="39" t="s">
        <v>180</v>
      </c>
      <c r="C73" s="40">
        <v>1.0</v>
      </c>
      <c r="D73" s="39" t="s">
        <v>159</v>
      </c>
      <c r="E73" s="41" t="s">
        <v>21</v>
      </c>
      <c r="F73" s="39"/>
      <c r="G73" s="39" t="s">
        <v>148</v>
      </c>
      <c r="H73" s="77" t="s">
        <v>5052</v>
      </c>
      <c r="I73" s="39" t="s">
        <v>227</v>
      </c>
      <c r="J73" s="41" t="s">
        <v>345</v>
      </c>
      <c r="K73" s="43" t="s">
        <v>5050</v>
      </c>
      <c r="L73" s="43" t="s">
        <v>3191</v>
      </c>
      <c r="M73" s="39"/>
      <c r="N73" s="39"/>
      <c r="O73" s="39"/>
    </row>
    <row r="74">
      <c r="A74" s="39" t="s">
        <v>4987</v>
      </c>
      <c r="B74" s="39" t="s">
        <v>180</v>
      </c>
      <c r="C74" s="40">
        <v>1.0</v>
      </c>
      <c r="D74" s="39" t="s">
        <v>159</v>
      </c>
      <c r="E74" s="47" t="s">
        <v>17</v>
      </c>
      <c r="F74" s="41"/>
      <c r="G74" s="39" t="s">
        <v>148</v>
      </c>
      <c r="H74" s="58" t="s">
        <v>5053</v>
      </c>
      <c r="I74" s="39" t="s">
        <v>227</v>
      </c>
      <c r="J74" s="41" t="s">
        <v>189</v>
      </c>
      <c r="K74" s="57" t="s">
        <v>4167</v>
      </c>
      <c r="L74" s="43" t="s">
        <v>3191</v>
      </c>
      <c r="M74" s="39"/>
      <c r="N74" s="39"/>
      <c r="O74" s="39"/>
    </row>
    <row r="75">
      <c r="A75" s="39" t="s">
        <v>4987</v>
      </c>
      <c r="B75" s="39" t="s">
        <v>180</v>
      </c>
      <c r="C75" s="40">
        <v>1.0</v>
      </c>
      <c r="D75" s="39" t="s">
        <v>159</v>
      </c>
      <c r="E75" s="47" t="s">
        <v>17</v>
      </c>
      <c r="F75" s="41"/>
      <c r="G75" s="39" t="s">
        <v>148</v>
      </c>
      <c r="H75" s="58" t="s">
        <v>5054</v>
      </c>
      <c r="I75" s="39" t="s">
        <v>227</v>
      </c>
      <c r="J75" s="41" t="s">
        <v>189</v>
      </c>
      <c r="K75" s="57" t="s">
        <v>4167</v>
      </c>
      <c r="L75" s="43" t="s">
        <v>3191</v>
      </c>
      <c r="M75" s="39"/>
      <c r="N75" s="39"/>
      <c r="O75" s="39"/>
    </row>
    <row r="76">
      <c r="A76" s="39" t="s">
        <v>4987</v>
      </c>
      <c r="B76" s="39" t="s">
        <v>180</v>
      </c>
      <c r="C76" s="40">
        <v>1.0</v>
      </c>
      <c r="D76" s="39" t="s">
        <v>159</v>
      </c>
      <c r="E76" s="47" t="s">
        <v>17</v>
      </c>
      <c r="F76" s="41"/>
      <c r="G76" s="39" t="s">
        <v>148</v>
      </c>
      <c r="H76" s="58" t="s">
        <v>5055</v>
      </c>
      <c r="I76" s="39" t="s">
        <v>227</v>
      </c>
      <c r="J76" s="41" t="s">
        <v>189</v>
      </c>
      <c r="K76" s="57" t="s">
        <v>4167</v>
      </c>
      <c r="L76" s="43" t="s">
        <v>3191</v>
      </c>
      <c r="M76" s="39"/>
      <c r="N76" s="39"/>
      <c r="O76" s="39"/>
    </row>
    <row r="77">
      <c r="A77" s="39" t="s">
        <v>4987</v>
      </c>
      <c r="B77" s="39" t="s">
        <v>180</v>
      </c>
      <c r="C77" s="40">
        <v>1.0</v>
      </c>
      <c r="D77" s="39" t="s">
        <v>159</v>
      </c>
      <c r="E77" s="47" t="s">
        <v>17</v>
      </c>
      <c r="F77" s="41"/>
      <c r="G77" s="39" t="s">
        <v>148</v>
      </c>
      <c r="H77" s="58" t="s">
        <v>5056</v>
      </c>
      <c r="I77" s="39" t="s">
        <v>227</v>
      </c>
      <c r="J77" s="41" t="s">
        <v>189</v>
      </c>
      <c r="K77" s="57" t="s">
        <v>4167</v>
      </c>
      <c r="L77" s="43" t="s">
        <v>3191</v>
      </c>
      <c r="M77" s="39"/>
      <c r="N77" s="39"/>
      <c r="O77" s="39"/>
    </row>
    <row r="78">
      <c r="A78" s="39" t="s">
        <v>4987</v>
      </c>
      <c r="B78" s="39" t="s">
        <v>180</v>
      </c>
      <c r="C78" s="40">
        <v>1.0</v>
      </c>
      <c r="D78" s="39" t="s">
        <v>159</v>
      </c>
      <c r="E78" s="47" t="s">
        <v>17</v>
      </c>
      <c r="F78" s="41"/>
      <c r="G78" s="39" t="s">
        <v>148</v>
      </c>
      <c r="H78" s="77" t="s">
        <v>5057</v>
      </c>
      <c r="I78" s="39" t="s">
        <v>227</v>
      </c>
      <c r="J78" s="41" t="s">
        <v>189</v>
      </c>
      <c r="K78" s="176" t="s">
        <v>2381</v>
      </c>
      <c r="L78" s="43" t="s">
        <v>3191</v>
      </c>
      <c r="M78" s="39"/>
      <c r="N78" s="39"/>
      <c r="O78" s="39"/>
    </row>
    <row r="79">
      <c r="A79" s="39" t="s">
        <v>4987</v>
      </c>
      <c r="B79" s="39" t="s">
        <v>180</v>
      </c>
      <c r="C79" s="40">
        <v>1.0</v>
      </c>
      <c r="D79" s="39" t="s">
        <v>159</v>
      </c>
      <c r="E79" s="47" t="s">
        <v>17</v>
      </c>
      <c r="F79" s="41"/>
      <c r="G79" s="39" t="s">
        <v>148</v>
      </c>
      <c r="H79" s="77" t="s">
        <v>5058</v>
      </c>
      <c r="I79" s="39" t="s">
        <v>227</v>
      </c>
      <c r="J79" s="41" t="s">
        <v>189</v>
      </c>
      <c r="K79" s="176" t="s">
        <v>2381</v>
      </c>
      <c r="L79" s="43" t="s">
        <v>3191</v>
      </c>
      <c r="M79" s="39"/>
      <c r="N79" s="39"/>
      <c r="O79" s="39"/>
    </row>
    <row r="80">
      <c r="A80" s="39" t="s">
        <v>4987</v>
      </c>
      <c r="B80" s="39" t="s">
        <v>180</v>
      </c>
      <c r="C80" s="40">
        <v>1.0</v>
      </c>
      <c r="D80" s="39" t="s">
        <v>159</v>
      </c>
      <c r="E80" s="47" t="s">
        <v>17</v>
      </c>
      <c r="F80" s="41"/>
      <c r="G80" s="39" t="s">
        <v>148</v>
      </c>
      <c r="H80" s="77" t="s">
        <v>5059</v>
      </c>
      <c r="I80" s="39" t="s">
        <v>227</v>
      </c>
      <c r="J80" s="41" t="s">
        <v>189</v>
      </c>
      <c r="K80" s="176" t="s">
        <v>2381</v>
      </c>
      <c r="L80" s="43" t="s">
        <v>3191</v>
      </c>
      <c r="M80" s="39"/>
      <c r="N80" s="39"/>
      <c r="O80" s="39"/>
    </row>
    <row r="81">
      <c r="A81" s="39" t="s">
        <v>4987</v>
      </c>
      <c r="B81" s="39" t="s">
        <v>180</v>
      </c>
      <c r="C81" s="40">
        <v>1.0</v>
      </c>
      <c r="D81" s="39" t="s">
        <v>159</v>
      </c>
      <c r="E81" s="39" t="s">
        <v>25</v>
      </c>
      <c r="F81" s="41"/>
      <c r="G81" s="39" t="s">
        <v>148</v>
      </c>
      <c r="H81" s="77" t="s">
        <v>5060</v>
      </c>
      <c r="I81" s="39" t="s">
        <v>227</v>
      </c>
      <c r="J81" s="41" t="s">
        <v>273</v>
      </c>
      <c r="K81" s="54" t="s">
        <v>348</v>
      </c>
      <c r="L81" s="43" t="s">
        <v>3191</v>
      </c>
      <c r="M81" s="39"/>
      <c r="N81" s="39"/>
      <c r="O81" s="39"/>
    </row>
    <row r="82">
      <c r="A82" s="39" t="s">
        <v>4987</v>
      </c>
      <c r="B82" s="39" t="s">
        <v>180</v>
      </c>
      <c r="C82" s="40">
        <v>1.0</v>
      </c>
      <c r="D82" s="39" t="s">
        <v>159</v>
      </c>
      <c r="E82" s="39" t="s">
        <v>25</v>
      </c>
      <c r="F82" s="41"/>
      <c r="G82" s="39" t="s">
        <v>148</v>
      </c>
      <c r="H82" s="77" t="s">
        <v>5061</v>
      </c>
      <c r="I82" s="39" t="s">
        <v>227</v>
      </c>
      <c r="J82" s="41" t="s">
        <v>273</v>
      </c>
      <c r="K82" s="54" t="s">
        <v>348</v>
      </c>
      <c r="L82" s="43" t="s">
        <v>3191</v>
      </c>
      <c r="M82" s="39"/>
      <c r="N82" s="39"/>
      <c r="O82" s="39"/>
    </row>
    <row r="83">
      <c r="A83" s="39" t="s">
        <v>4987</v>
      </c>
      <c r="B83" s="39" t="s">
        <v>180</v>
      </c>
      <c r="C83" s="40">
        <v>1.0</v>
      </c>
      <c r="D83" s="39" t="s">
        <v>159</v>
      </c>
      <c r="E83" s="39" t="s">
        <v>25</v>
      </c>
      <c r="F83" s="41"/>
      <c r="G83" s="39" t="s">
        <v>148</v>
      </c>
      <c r="H83" s="77" t="s">
        <v>5062</v>
      </c>
      <c r="I83" s="39" t="s">
        <v>227</v>
      </c>
      <c r="J83" s="41" t="s">
        <v>273</v>
      </c>
      <c r="K83" s="54" t="s">
        <v>348</v>
      </c>
      <c r="L83" s="43" t="s">
        <v>3191</v>
      </c>
      <c r="M83" s="39"/>
      <c r="N83" s="39"/>
      <c r="O83" s="39"/>
    </row>
    <row r="84">
      <c r="A84" s="39" t="s">
        <v>4987</v>
      </c>
      <c r="B84" s="39" t="s">
        <v>180</v>
      </c>
      <c r="C84" s="40">
        <v>1.0</v>
      </c>
      <c r="D84" s="39" t="s">
        <v>159</v>
      </c>
      <c r="E84" s="39" t="s">
        <v>25</v>
      </c>
      <c r="F84" s="41"/>
      <c r="G84" s="39" t="s">
        <v>148</v>
      </c>
      <c r="H84" s="77" t="s">
        <v>5063</v>
      </c>
      <c r="I84" s="39" t="s">
        <v>227</v>
      </c>
      <c r="J84" s="41" t="s">
        <v>273</v>
      </c>
      <c r="K84" s="54" t="s">
        <v>348</v>
      </c>
      <c r="L84" s="43" t="s">
        <v>3191</v>
      </c>
      <c r="M84" s="39"/>
      <c r="N84" s="39"/>
      <c r="O84" s="39"/>
    </row>
    <row r="85">
      <c r="A85" s="39" t="s">
        <v>4987</v>
      </c>
      <c r="B85" s="39" t="s">
        <v>180</v>
      </c>
      <c r="C85" s="40">
        <v>1.0</v>
      </c>
      <c r="D85" s="39" t="s">
        <v>159</v>
      </c>
      <c r="E85" s="39" t="s">
        <v>25</v>
      </c>
      <c r="F85" s="41"/>
      <c r="G85" s="39" t="s">
        <v>148</v>
      </c>
      <c r="H85" s="77" t="s">
        <v>5064</v>
      </c>
      <c r="I85" s="39" t="s">
        <v>227</v>
      </c>
      <c r="J85" s="41" t="s">
        <v>273</v>
      </c>
      <c r="K85" s="54" t="s">
        <v>348</v>
      </c>
      <c r="L85" s="43" t="s">
        <v>3191</v>
      </c>
      <c r="M85" s="39"/>
      <c r="N85" s="39"/>
      <c r="O85" s="39"/>
    </row>
    <row r="86">
      <c r="A86" s="39" t="s">
        <v>4987</v>
      </c>
      <c r="B86" s="41" t="s">
        <v>180</v>
      </c>
      <c r="C86" s="48">
        <v>1.0</v>
      </c>
      <c r="D86" s="41" t="s">
        <v>9</v>
      </c>
      <c r="E86" s="39" t="s">
        <v>9</v>
      </c>
      <c r="F86" s="41"/>
      <c r="G86" s="39" t="s">
        <v>148</v>
      </c>
      <c r="H86" s="77" t="s">
        <v>5065</v>
      </c>
      <c r="I86" s="39" t="s">
        <v>227</v>
      </c>
      <c r="J86" s="41" t="s">
        <v>381</v>
      </c>
      <c r="K86" s="54" t="s">
        <v>1081</v>
      </c>
      <c r="L86" s="43" t="s">
        <v>3191</v>
      </c>
      <c r="M86" s="39"/>
      <c r="N86" s="39"/>
      <c r="O86" s="39"/>
    </row>
    <row r="87">
      <c r="A87" s="39" t="s">
        <v>4987</v>
      </c>
      <c r="B87" s="41" t="s">
        <v>180</v>
      </c>
      <c r="C87" s="48">
        <v>1.0</v>
      </c>
      <c r="D87" s="41" t="s">
        <v>9</v>
      </c>
      <c r="E87" s="39" t="s">
        <v>9</v>
      </c>
      <c r="F87" s="41"/>
      <c r="G87" s="39" t="s">
        <v>148</v>
      </c>
      <c r="H87" s="77" t="s">
        <v>5066</v>
      </c>
      <c r="I87" s="39" t="s">
        <v>227</v>
      </c>
      <c r="J87" s="41" t="s">
        <v>381</v>
      </c>
      <c r="K87" s="54" t="s">
        <v>1081</v>
      </c>
      <c r="L87" s="43" t="s">
        <v>3191</v>
      </c>
      <c r="M87" s="39"/>
      <c r="N87" s="39"/>
      <c r="O87" s="39"/>
    </row>
    <row r="88">
      <c r="A88" s="39" t="s">
        <v>4987</v>
      </c>
      <c r="B88" s="41" t="s">
        <v>180</v>
      </c>
      <c r="C88" s="48">
        <v>1.0</v>
      </c>
      <c r="D88" s="41" t="s">
        <v>9</v>
      </c>
      <c r="E88" s="39" t="s">
        <v>9</v>
      </c>
      <c r="F88" s="41"/>
      <c r="G88" s="39" t="s">
        <v>148</v>
      </c>
      <c r="H88" s="77" t="s">
        <v>5067</v>
      </c>
      <c r="I88" s="39" t="s">
        <v>227</v>
      </c>
      <c r="J88" s="41" t="s">
        <v>381</v>
      </c>
      <c r="K88" s="54" t="s">
        <v>1081</v>
      </c>
      <c r="L88" s="43" t="s">
        <v>3191</v>
      </c>
      <c r="M88" s="39"/>
      <c r="N88" s="39"/>
      <c r="O88" s="39"/>
    </row>
    <row r="89">
      <c r="A89" s="39" t="s">
        <v>4987</v>
      </c>
      <c r="B89" s="41" t="s">
        <v>180</v>
      </c>
      <c r="C89" s="48">
        <v>1.0</v>
      </c>
      <c r="D89" s="41" t="s">
        <v>9</v>
      </c>
      <c r="E89" s="39" t="s">
        <v>9</v>
      </c>
      <c r="F89" s="41"/>
      <c r="G89" s="39" t="s">
        <v>148</v>
      </c>
      <c r="H89" s="77" t="s">
        <v>5068</v>
      </c>
      <c r="I89" s="39" t="s">
        <v>227</v>
      </c>
      <c r="J89" s="41" t="s">
        <v>381</v>
      </c>
      <c r="K89" s="54" t="s">
        <v>1081</v>
      </c>
      <c r="L89" s="43" t="s">
        <v>3191</v>
      </c>
      <c r="M89" s="39"/>
      <c r="N89" s="39"/>
      <c r="O89" s="39"/>
    </row>
    <row r="90">
      <c r="A90" s="39" t="s">
        <v>4987</v>
      </c>
      <c r="B90" s="41" t="s">
        <v>180</v>
      </c>
      <c r="C90" s="48">
        <v>1.0</v>
      </c>
      <c r="D90" s="41" t="s">
        <v>9</v>
      </c>
      <c r="E90" s="39" t="s">
        <v>9</v>
      </c>
      <c r="F90" s="41"/>
      <c r="G90" s="39" t="s">
        <v>148</v>
      </c>
      <c r="H90" s="77" t="s">
        <v>5069</v>
      </c>
      <c r="I90" s="39" t="s">
        <v>227</v>
      </c>
      <c r="J90" s="41" t="s">
        <v>381</v>
      </c>
      <c r="K90" s="54" t="s">
        <v>1081</v>
      </c>
      <c r="L90" s="43" t="s">
        <v>3191</v>
      </c>
      <c r="M90" s="39"/>
      <c r="N90" s="39"/>
      <c r="O90" s="39"/>
    </row>
    <row r="91">
      <c r="A91" s="39" t="s">
        <v>4987</v>
      </c>
      <c r="B91" s="41" t="s">
        <v>180</v>
      </c>
      <c r="C91" s="48">
        <v>1.0</v>
      </c>
      <c r="D91" s="41" t="s">
        <v>154</v>
      </c>
      <c r="E91" s="39" t="s">
        <v>6</v>
      </c>
      <c r="F91" s="41" t="s">
        <v>155</v>
      </c>
      <c r="G91" s="39" t="s">
        <v>148</v>
      </c>
      <c r="H91" s="77"/>
      <c r="I91" s="39" t="s">
        <v>227</v>
      </c>
      <c r="J91" s="41" t="s">
        <v>308</v>
      </c>
      <c r="K91" s="54" t="s">
        <v>308</v>
      </c>
      <c r="L91" s="43" t="s">
        <v>3191</v>
      </c>
      <c r="M91" s="39"/>
      <c r="N91" s="39"/>
      <c r="O91" s="39"/>
    </row>
    <row r="92">
      <c r="A92" s="39" t="s">
        <v>4987</v>
      </c>
      <c r="B92" s="41" t="s">
        <v>180</v>
      </c>
      <c r="C92" s="48">
        <v>1.0</v>
      </c>
      <c r="D92" s="41" t="s">
        <v>154</v>
      </c>
      <c r="E92" s="39" t="s">
        <v>6</v>
      </c>
      <c r="F92" s="41" t="s">
        <v>155</v>
      </c>
      <c r="G92" s="39" t="s">
        <v>148</v>
      </c>
      <c r="H92" s="77"/>
      <c r="I92" s="39" t="s">
        <v>227</v>
      </c>
      <c r="J92" s="41" t="s">
        <v>308</v>
      </c>
      <c r="K92" s="54" t="s">
        <v>308</v>
      </c>
      <c r="L92" s="43" t="s">
        <v>3191</v>
      </c>
      <c r="M92" s="39"/>
      <c r="N92" s="39"/>
      <c r="O92" s="39"/>
    </row>
    <row r="93">
      <c r="A93" s="39" t="s">
        <v>4987</v>
      </c>
      <c r="B93" s="41" t="s">
        <v>180</v>
      </c>
      <c r="C93" s="48">
        <v>1.0</v>
      </c>
      <c r="D93" s="41" t="s">
        <v>154</v>
      </c>
      <c r="E93" s="39" t="s">
        <v>6</v>
      </c>
      <c r="F93" s="41" t="s">
        <v>155</v>
      </c>
      <c r="G93" s="39" t="s">
        <v>148</v>
      </c>
      <c r="H93" s="77"/>
      <c r="I93" s="39" t="s">
        <v>227</v>
      </c>
      <c r="J93" s="41" t="s">
        <v>308</v>
      </c>
      <c r="K93" s="54" t="s">
        <v>308</v>
      </c>
      <c r="L93" s="43" t="s">
        <v>3191</v>
      </c>
      <c r="M93" s="39"/>
      <c r="N93" s="39"/>
      <c r="O93" s="39"/>
    </row>
    <row r="94">
      <c r="A94" s="39" t="s">
        <v>4987</v>
      </c>
      <c r="B94" s="41" t="s">
        <v>180</v>
      </c>
      <c r="C94" s="48">
        <v>1.0</v>
      </c>
      <c r="D94" s="41" t="s">
        <v>154</v>
      </c>
      <c r="E94" s="39" t="s">
        <v>6</v>
      </c>
      <c r="F94" s="41" t="s">
        <v>155</v>
      </c>
      <c r="G94" s="39" t="s">
        <v>148</v>
      </c>
      <c r="H94" s="53"/>
      <c r="I94" s="39" t="s">
        <v>227</v>
      </c>
      <c r="J94" s="41" t="s">
        <v>308</v>
      </c>
      <c r="K94" s="54" t="s">
        <v>308</v>
      </c>
      <c r="L94" s="43" t="s">
        <v>3191</v>
      </c>
      <c r="M94" s="39"/>
      <c r="N94" s="70"/>
      <c r="O94" s="70"/>
    </row>
    <row r="95">
      <c r="A95" s="39" t="s">
        <v>4987</v>
      </c>
      <c r="B95" s="41" t="s">
        <v>180</v>
      </c>
      <c r="C95" s="48">
        <v>1.0</v>
      </c>
      <c r="D95" s="41" t="s">
        <v>154</v>
      </c>
      <c r="E95" s="39" t="s">
        <v>6</v>
      </c>
      <c r="F95" s="47" t="s">
        <v>155</v>
      </c>
      <c r="G95" s="39" t="s">
        <v>148</v>
      </c>
      <c r="H95" s="41"/>
      <c r="I95" s="39" t="s">
        <v>227</v>
      </c>
      <c r="J95" s="41" t="s">
        <v>308</v>
      </c>
      <c r="K95" s="54" t="s">
        <v>308</v>
      </c>
      <c r="L95" s="43" t="s">
        <v>3191</v>
      </c>
      <c r="M95" s="39"/>
      <c r="N95" s="70"/>
      <c r="O95" s="70"/>
    </row>
    <row r="96">
      <c r="A96" s="47" t="s">
        <v>4987</v>
      </c>
      <c r="B96" s="41" t="s">
        <v>204</v>
      </c>
      <c r="C96" s="48">
        <v>1.0</v>
      </c>
      <c r="D96" s="41" t="s">
        <v>154</v>
      </c>
      <c r="E96" s="39" t="s">
        <v>8</v>
      </c>
      <c r="F96" s="41"/>
      <c r="G96" s="39" t="s">
        <v>148</v>
      </c>
      <c r="H96" s="41" t="s">
        <v>5070</v>
      </c>
      <c r="I96" s="39" t="s">
        <v>227</v>
      </c>
      <c r="J96" s="41" t="s">
        <v>269</v>
      </c>
      <c r="K96" s="43" t="s">
        <v>478</v>
      </c>
      <c r="L96" s="43" t="s">
        <v>3191</v>
      </c>
      <c r="M96" s="39"/>
      <c r="N96" s="70"/>
      <c r="O96" s="70"/>
    </row>
    <row r="97">
      <c r="A97" s="47" t="s">
        <v>4987</v>
      </c>
      <c r="B97" s="41" t="s">
        <v>204</v>
      </c>
      <c r="C97" s="48">
        <v>1.0</v>
      </c>
      <c r="D97" s="41" t="s">
        <v>154</v>
      </c>
      <c r="E97" s="39" t="s">
        <v>8</v>
      </c>
      <c r="F97" s="41"/>
      <c r="G97" s="39" t="s">
        <v>148</v>
      </c>
      <c r="H97" s="41" t="s">
        <v>5071</v>
      </c>
      <c r="I97" s="39" t="s">
        <v>227</v>
      </c>
      <c r="J97" s="41" t="s">
        <v>269</v>
      </c>
      <c r="K97" s="43" t="s">
        <v>478</v>
      </c>
      <c r="L97" s="43" t="s">
        <v>3191</v>
      </c>
      <c r="M97" s="39"/>
      <c r="N97" s="70"/>
      <c r="O97" s="70"/>
    </row>
    <row r="98">
      <c r="A98" s="47" t="s">
        <v>4987</v>
      </c>
      <c r="B98" s="41" t="s">
        <v>204</v>
      </c>
      <c r="C98" s="48">
        <v>1.0</v>
      </c>
      <c r="D98" s="41" t="s">
        <v>154</v>
      </c>
      <c r="E98" s="39" t="s">
        <v>8</v>
      </c>
      <c r="F98" s="41"/>
      <c r="G98" s="39" t="s">
        <v>148</v>
      </c>
      <c r="H98" s="41" t="s">
        <v>5072</v>
      </c>
      <c r="I98" s="39" t="s">
        <v>227</v>
      </c>
      <c r="J98" s="41" t="s">
        <v>269</v>
      </c>
      <c r="K98" s="43" t="s">
        <v>478</v>
      </c>
      <c r="L98" s="43" t="s">
        <v>3191</v>
      </c>
      <c r="M98" s="39"/>
      <c r="N98" s="70"/>
      <c r="O98" s="70"/>
    </row>
    <row r="99">
      <c r="A99" s="47" t="s">
        <v>4987</v>
      </c>
      <c r="B99" s="41" t="s">
        <v>204</v>
      </c>
      <c r="C99" s="48">
        <v>1.0</v>
      </c>
      <c r="D99" s="41" t="s">
        <v>9</v>
      </c>
      <c r="E99" s="39" t="s">
        <v>9</v>
      </c>
      <c r="F99" s="41"/>
      <c r="G99" s="39" t="s">
        <v>148</v>
      </c>
      <c r="H99" s="41" t="s">
        <v>5073</v>
      </c>
      <c r="I99" s="39" t="s">
        <v>227</v>
      </c>
      <c r="J99" s="41" t="s">
        <v>293</v>
      </c>
      <c r="K99" s="38" t="s">
        <v>499</v>
      </c>
      <c r="L99" s="43" t="s">
        <v>3191</v>
      </c>
      <c r="M99" s="39"/>
      <c r="N99" s="70"/>
      <c r="O99" s="70"/>
    </row>
    <row r="100">
      <c r="A100" s="47" t="s">
        <v>4987</v>
      </c>
      <c r="B100" s="41" t="s">
        <v>204</v>
      </c>
      <c r="C100" s="48">
        <v>1.0</v>
      </c>
      <c r="D100" s="41" t="s">
        <v>9</v>
      </c>
      <c r="E100" s="39" t="s">
        <v>9</v>
      </c>
      <c r="F100" s="41"/>
      <c r="G100" s="39" t="s">
        <v>148</v>
      </c>
      <c r="H100" s="41" t="s">
        <v>5074</v>
      </c>
      <c r="I100" s="39" t="s">
        <v>227</v>
      </c>
      <c r="J100" s="41" t="s">
        <v>293</v>
      </c>
      <c r="K100" s="38" t="s">
        <v>499</v>
      </c>
      <c r="L100" s="43" t="s">
        <v>3191</v>
      </c>
      <c r="M100" s="39"/>
      <c r="N100" s="70"/>
      <c r="O100" s="70"/>
    </row>
    <row r="101">
      <c r="A101" s="47" t="s">
        <v>4987</v>
      </c>
      <c r="B101" s="41" t="s">
        <v>204</v>
      </c>
      <c r="C101" s="48">
        <v>1.0</v>
      </c>
      <c r="D101" s="41" t="s">
        <v>9</v>
      </c>
      <c r="E101" s="39" t="s">
        <v>9</v>
      </c>
      <c r="F101" s="41"/>
      <c r="G101" s="39" t="s">
        <v>148</v>
      </c>
      <c r="H101" s="41" t="s">
        <v>5075</v>
      </c>
      <c r="I101" s="39" t="s">
        <v>227</v>
      </c>
      <c r="J101" s="41" t="s">
        <v>293</v>
      </c>
      <c r="K101" s="38" t="s">
        <v>499</v>
      </c>
      <c r="L101" s="43" t="s">
        <v>3191</v>
      </c>
      <c r="M101" s="39"/>
      <c r="N101" s="70"/>
      <c r="O101" s="70"/>
    </row>
    <row r="102">
      <c r="A102" s="47" t="s">
        <v>4987</v>
      </c>
      <c r="B102" s="41" t="s">
        <v>204</v>
      </c>
      <c r="C102" s="48">
        <v>1.0</v>
      </c>
      <c r="D102" s="41" t="s">
        <v>159</v>
      </c>
      <c r="E102" s="39" t="s">
        <v>22</v>
      </c>
      <c r="F102" s="41"/>
      <c r="G102" s="39" t="s">
        <v>148</v>
      </c>
      <c r="H102" s="41">
        <v>4102169.0</v>
      </c>
      <c r="I102" s="39" t="s">
        <v>227</v>
      </c>
      <c r="J102" s="41" t="s">
        <v>269</v>
      </c>
      <c r="K102" s="39" t="s">
        <v>270</v>
      </c>
      <c r="L102" s="43" t="s">
        <v>3191</v>
      </c>
      <c r="M102" s="39"/>
      <c r="N102" s="70"/>
      <c r="O102" s="70"/>
    </row>
    <row r="103">
      <c r="A103" s="47" t="s">
        <v>4987</v>
      </c>
      <c r="B103" s="41" t="s">
        <v>204</v>
      </c>
      <c r="C103" s="48">
        <v>1.0</v>
      </c>
      <c r="D103" s="41" t="s">
        <v>159</v>
      </c>
      <c r="E103" s="39" t="s">
        <v>22</v>
      </c>
      <c r="F103" s="41"/>
      <c r="G103" s="39" t="s">
        <v>148</v>
      </c>
      <c r="H103" s="41">
        <v>4102176.0</v>
      </c>
      <c r="I103" s="39" t="s">
        <v>227</v>
      </c>
      <c r="J103" s="41" t="s">
        <v>269</v>
      </c>
      <c r="K103" s="39" t="s">
        <v>270</v>
      </c>
      <c r="L103" s="43" t="s">
        <v>3191</v>
      </c>
      <c r="M103" s="39"/>
      <c r="N103" s="70"/>
      <c r="O103" s="70"/>
    </row>
    <row r="104">
      <c r="A104" s="47" t="s">
        <v>4987</v>
      </c>
      <c r="B104" s="41" t="s">
        <v>204</v>
      </c>
      <c r="C104" s="48">
        <v>1.0</v>
      </c>
      <c r="D104" s="41" t="s">
        <v>159</v>
      </c>
      <c r="E104" s="39" t="s">
        <v>22</v>
      </c>
      <c r="F104" s="41"/>
      <c r="G104" s="39" t="s">
        <v>148</v>
      </c>
      <c r="H104" s="41">
        <v>4102145.0</v>
      </c>
      <c r="I104" s="39" t="s">
        <v>227</v>
      </c>
      <c r="J104" s="41" t="s">
        <v>269</v>
      </c>
      <c r="K104" s="39" t="s">
        <v>270</v>
      </c>
      <c r="L104" s="43" t="s">
        <v>3191</v>
      </c>
      <c r="M104" s="39"/>
      <c r="N104" s="70"/>
      <c r="O104" s="70"/>
    </row>
    <row r="105">
      <c r="A105" s="41" t="s">
        <v>4987</v>
      </c>
      <c r="B105" s="38" t="s">
        <v>204</v>
      </c>
      <c r="C105" s="48">
        <v>1.0</v>
      </c>
      <c r="D105" s="41" t="s">
        <v>159</v>
      </c>
      <c r="E105" s="39" t="s">
        <v>20</v>
      </c>
      <c r="F105" s="41"/>
      <c r="G105" s="39" t="s">
        <v>148</v>
      </c>
      <c r="H105" s="41" t="s">
        <v>5076</v>
      </c>
      <c r="I105" s="39" t="s">
        <v>227</v>
      </c>
      <c r="J105" s="41" t="s">
        <v>212</v>
      </c>
      <c r="K105" s="54" t="s">
        <v>486</v>
      </c>
      <c r="L105" s="43" t="s">
        <v>3191</v>
      </c>
      <c r="M105" s="39"/>
      <c r="N105" s="70"/>
      <c r="O105" s="70"/>
    </row>
    <row r="106">
      <c r="A106" s="41" t="s">
        <v>4987</v>
      </c>
      <c r="B106" s="60" t="s">
        <v>204</v>
      </c>
      <c r="C106" s="92">
        <v>1.0</v>
      </c>
      <c r="D106" s="39" t="s">
        <v>159</v>
      </c>
      <c r="E106" s="41" t="s">
        <v>19</v>
      </c>
      <c r="F106" s="52"/>
      <c r="G106" s="41" t="s">
        <v>148</v>
      </c>
      <c r="H106" s="228"/>
      <c r="I106" s="41" t="s">
        <v>227</v>
      </c>
      <c r="J106" s="39" t="s">
        <v>308</v>
      </c>
      <c r="K106" s="38"/>
      <c r="L106" s="43" t="s">
        <v>3191</v>
      </c>
      <c r="M106" s="39"/>
      <c r="N106" s="70"/>
      <c r="O106" s="70"/>
    </row>
    <row r="107">
      <c r="A107" s="41" t="s">
        <v>4987</v>
      </c>
      <c r="B107" s="60" t="s">
        <v>204</v>
      </c>
      <c r="C107" s="92">
        <v>1.0</v>
      </c>
      <c r="D107" s="39" t="s">
        <v>159</v>
      </c>
      <c r="E107" s="41" t="s">
        <v>19</v>
      </c>
      <c r="F107" s="52"/>
      <c r="G107" s="41" t="s">
        <v>148</v>
      </c>
      <c r="H107" s="228"/>
      <c r="I107" s="41" t="s">
        <v>227</v>
      </c>
      <c r="J107" s="39" t="s">
        <v>308</v>
      </c>
      <c r="K107" s="38"/>
      <c r="L107" s="43" t="s">
        <v>3191</v>
      </c>
      <c r="M107" s="39"/>
      <c r="N107" s="70"/>
      <c r="O107" s="70"/>
    </row>
    <row r="108">
      <c r="A108" s="41" t="s">
        <v>4987</v>
      </c>
      <c r="B108" s="60" t="s">
        <v>204</v>
      </c>
      <c r="C108" s="92">
        <v>1.0</v>
      </c>
      <c r="D108" s="39" t="s">
        <v>159</v>
      </c>
      <c r="E108" s="41" t="s">
        <v>19</v>
      </c>
      <c r="F108" s="52"/>
      <c r="G108" s="41" t="s">
        <v>148</v>
      </c>
      <c r="H108" s="228"/>
      <c r="I108" s="41" t="s">
        <v>227</v>
      </c>
      <c r="J108" s="39" t="s">
        <v>308</v>
      </c>
      <c r="K108" s="38"/>
      <c r="L108" s="43" t="s">
        <v>3191</v>
      </c>
      <c r="M108" s="39"/>
      <c r="N108" s="70"/>
      <c r="O108" s="70"/>
    </row>
    <row r="109">
      <c r="A109" s="41" t="s">
        <v>4987</v>
      </c>
      <c r="B109" s="60" t="s">
        <v>204</v>
      </c>
      <c r="C109" s="92">
        <v>1.0</v>
      </c>
      <c r="D109" s="39" t="s">
        <v>159</v>
      </c>
      <c r="E109" s="41" t="s">
        <v>19</v>
      </c>
      <c r="F109" s="52"/>
      <c r="G109" s="41" t="s">
        <v>148</v>
      </c>
      <c r="H109" s="228"/>
      <c r="I109" s="41" t="s">
        <v>227</v>
      </c>
      <c r="J109" s="39" t="s">
        <v>308</v>
      </c>
      <c r="K109" s="38"/>
      <c r="L109" s="43" t="s">
        <v>3191</v>
      </c>
      <c r="M109" s="39"/>
      <c r="N109" s="70"/>
      <c r="O109" s="70"/>
    </row>
    <row r="110">
      <c r="A110" s="41" t="s">
        <v>4987</v>
      </c>
      <c r="B110" s="60" t="s">
        <v>204</v>
      </c>
      <c r="C110" s="92">
        <v>1.0</v>
      </c>
      <c r="D110" s="39" t="s">
        <v>159</v>
      </c>
      <c r="E110" s="41" t="s">
        <v>19</v>
      </c>
      <c r="F110" s="52"/>
      <c r="G110" s="41" t="s">
        <v>148</v>
      </c>
      <c r="H110" s="228"/>
      <c r="I110" s="41" t="s">
        <v>227</v>
      </c>
      <c r="J110" s="39" t="s">
        <v>308</v>
      </c>
      <c r="K110" s="38"/>
      <c r="L110" s="43" t="s">
        <v>3191</v>
      </c>
      <c r="M110" s="39"/>
      <c r="N110" s="70"/>
      <c r="O110" s="70"/>
    </row>
    <row r="111">
      <c r="A111" s="41" t="s">
        <v>4987</v>
      </c>
      <c r="B111" s="60" t="s">
        <v>204</v>
      </c>
      <c r="C111" s="92">
        <v>1.0</v>
      </c>
      <c r="D111" s="39" t="s">
        <v>159</v>
      </c>
      <c r="E111" s="41" t="s">
        <v>19</v>
      </c>
      <c r="F111" s="52"/>
      <c r="G111" s="41" t="s">
        <v>148</v>
      </c>
      <c r="H111" s="228"/>
      <c r="I111" s="41" t="s">
        <v>227</v>
      </c>
      <c r="J111" s="39" t="s">
        <v>308</v>
      </c>
      <c r="K111" s="38"/>
      <c r="L111" s="43" t="s">
        <v>3191</v>
      </c>
      <c r="M111" s="39"/>
      <c r="N111" s="70"/>
      <c r="O111" s="70"/>
    </row>
    <row r="112">
      <c r="A112" s="41" t="s">
        <v>4987</v>
      </c>
      <c r="B112" s="60" t="s">
        <v>204</v>
      </c>
      <c r="C112" s="48">
        <v>1.0</v>
      </c>
      <c r="D112" s="41" t="s">
        <v>154</v>
      </c>
      <c r="E112" s="39" t="s">
        <v>5077</v>
      </c>
      <c r="F112" s="41"/>
      <c r="G112" s="39" t="s">
        <v>148</v>
      </c>
      <c r="H112" s="41" t="s">
        <v>5078</v>
      </c>
      <c r="I112" s="39" t="s">
        <v>227</v>
      </c>
      <c r="J112" s="41" t="s">
        <v>165</v>
      </c>
      <c r="K112" s="54" t="s">
        <v>284</v>
      </c>
      <c r="L112" s="43" t="s">
        <v>3191</v>
      </c>
      <c r="M112" s="39"/>
      <c r="N112" s="70"/>
      <c r="O112" s="70"/>
    </row>
    <row r="113">
      <c r="A113" s="39" t="s">
        <v>4987</v>
      </c>
      <c r="B113" s="41" t="s">
        <v>180</v>
      </c>
      <c r="C113" s="48">
        <v>1.0</v>
      </c>
      <c r="D113" s="41" t="s">
        <v>154</v>
      </c>
      <c r="E113" s="39" t="s">
        <v>6</v>
      </c>
      <c r="F113" s="41" t="s">
        <v>155</v>
      </c>
      <c r="G113" s="39" t="s">
        <v>148</v>
      </c>
      <c r="H113" s="77"/>
      <c r="I113" s="39" t="s">
        <v>227</v>
      </c>
      <c r="J113" s="41" t="s">
        <v>308</v>
      </c>
      <c r="K113" s="54" t="s">
        <v>308</v>
      </c>
      <c r="L113" s="43" t="s">
        <v>3191</v>
      </c>
      <c r="M113" s="39"/>
      <c r="N113" s="70"/>
      <c r="O113" s="70"/>
    </row>
    <row r="114">
      <c r="A114" s="39" t="s">
        <v>4987</v>
      </c>
      <c r="B114" s="41" t="s">
        <v>180</v>
      </c>
      <c r="C114" s="48">
        <v>1.0</v>
      </c>
      <c r="D114" s="41" t="s">
        <v>154</v>
      </c>
      <c r="E114" s="39" t="s">
        <v>6</v>
      </c>
      <c r="F114" s="41" t="s">
        <v>155</v>
      </c>
      <c r="G114" s="39" t="s">
        <v>148</v>
      </c>
      <c r="H114" s="77"/>
      <c r="I114" s="39" t="s">
        <v>227</v>
      </c>
      <c r="J114" s="41" t="s">
        <v>308</v>
      </c>
      <c r="K114" s="54" t="s">
        <v>308</v>
      </c>
      <c r="L114" s="43" t="s">
        <v>3191</v>
      </c>
      <c r="M114" s="39"/>
      <c r="N114" s="70"/>
      <c r="O114" s="70"/>
    </row>
    <row r="115">
      <c r="A115" s="39" t="s">
        <v>4987</v>
      </c>
      <c r="B115" s="41" t="s">
        <v>180</v>
      </c>
      <c r="C115" s="48">
        <v>1.0</v>
      </c>
      <c r="D115" s="41" t="s">
        <v>154</v>
      </c>
      <c r="E115" s="39" t="s">
        <v>6</v>
      </c>
      <c r="F115" s="41" t="s">
        <v>155</v>
      </c>
      <c r="G115" s="39" t="s">
        <v>148</v>
      </c>
      <c r="H115" s="77"/>
      <c r="I115" s="39" t="s">
        <v>227</v>
      </c>
      <c r="J115" s="41" t="s">
        <v>308</v>
      </c>
      <c r="K115" s="54" t="s">
        <v>308</v>
      </c>
      <c r="L115" s="43" t="s">
        <v>3191</v>
      </c>
      <c r="M115" s="39"/>
      <c r="N115" s="70"/>
      <c r="O115" s="70"/>
    </row>
    <row r="116">
      <c r="A116" s="39" t="s">
        <v>4987</v>
      </c>
      <c r="B116" s="41" t="s">
        <v>180</v>
      </c>
      <c r="C116" s="48">
        <v>1.0</v>
      </c>
      <c r="D116" s="41" t="s">
        <v>154</v>
      </c>
      <c r="E116" s="39" t="s">
        <v>6</v>
      </c>
      <c r="F116" s="41" t="s">
        <v>155</v>
      </c>
      <c r="G116" s="39" t="s">
        <v>148</v>
      </c>
      <c r="H116" s="77"/>
      <c r="I116" s="39" t="s">
        <v>227</v>
      </c>
      <c r="J116" s="41" t="s">
        <v>308</v>
      </c>
      <c r="K116" s="54" t="s">
        <v>308</v>
      </c>
      <c r="L116" s="43" t="s">
        <v>3191</v>
      </c>
      <c r="M116" s="39"/>
      <c r="N116" s="70"/>
      <c r="O116" s="70"/>
    </row>
    <row r="117">
      <c r="A117" s="39" t="s">
        <v>4987</v>
      </c>
      <c r="B117" s="41" t="s">
        <v>180</v>
      </c>
      <c r="C117" s="48">
        <v>1.0</v>
      </c>
      <c r="D117" s="41" t="s">
        <v>154</v>
      </c>
      <c r="E117" s="39" t="s">
        <v>6</v>
      </c>
      <c r="F117" s="41" t="s">
        <v>155</v>
      </c>
      <c r="G117" s="39" t="s">
        <v>148</v>
      </c>
      <c r="H117" s="77"/>
      <c r="I117" s="39" t="s">
        <v>227</v>
      </c>
      <c r="J117" s="41" t="s">
        <v>308</v>
      </c>
      <c r="K117" s="54" t="s">
        <v>308</v>
      </c>
      <c r="L117" s="43" t="s">
        <v>3191</v>
      </c>
      <c r="M117" s="39"/>
      <c r="N117" s="70"/>
      <c r="O117" s="70"/>
    </row>
    <row r="118">
      <c r="A118" s="39" t="s">
        <v>4987</v>
      </c>
      <c r="B118" s="41" t="s">
        <v>180</v>
      </c>
      <c r="C118" s="48">
        <v>1.0</v>
      </c>
      <c r="D118" s="41" t="s">
        <v>154</v>
      </c>
      <c r="E118" s="39" t="s">
        <v>6</v>
      </c>
      <c r="F118" s="41" t="s">
        <v>155</v>
      </c>
      <c r="G118" s="39" t="s">
        <v>148</v>
      </c>
      <c r="H118" s="77"/>
      <c r="I118" s="39" t="s">
        <v>227</v>
      </c>
      <c r="J118" s="41" t="s">
        <v>308</v>
      </c>
      <c r="K118" s="54" t="s">
        <v>308</v>
      </c>
      <c r="L118" s="43" t="s">
        <v>3191</v>
      </c>
      <c r="M118" s="39"/>
      <c r="N118" s="70"/>
      <c r="O118" s="70"/>
    </row>
    <row r="119">
      <c r="A119" s="39" t="s">
        <v>4987</v>
      </c>
      <c r="B119" s="41" t="s">
        <v>180</v>
      </c>
      <c r="C119" s="48">
        <v>1.0</v>
      </c>
      <c r="D119" s="41" t="s">
        <v>154</v>
      </c>
      <c r="E119" s="39" t="s">
        <v>6</v>
      </c>
      <c r="F119" s="41" t="s">
        <v>155</v>
      </c>
      <c r="G119" s="39" t="s">
        <v>148</v>
      </c>
      <c r="H119" s="77"/>
      <c r="I119" s="39" t="s">
        <v>227</v>
      </c>
      <c r="J119" s="41" t="s">
        <v>308</v>
      </c>
      <c r="K119" s="54" t="s">
        <v>308</v>
      </c>
      <c r="L119" s="43" t="s">
        <v>3191</v>
      </c>
      <c r="M119" s="39"/>
      <c r="N119" s="70"/>
      <c r="O119" s="70"/>
    </row>
    <row r="120">
      <c r="A120" s="39" t="s">
        <v>4987</v>
      </c>
      <c r="B120" s="41" t="s">
        <v>180</v>
      </c>
      <c r="C120" s="48">
        <v>1.0</v>
      </c>
      <c r="D120" s="41" t="s">
        <v>9</v>
      </c>
      <c r="E120" s="39" t="s">
        <v>9</v>
      </c>
      <c r="F120" s="41"/>
      <c r="G120" s="39" t="s">
        <v>148</v>
      </c>
      <c r="H120" s="77" t="s">
        <v>5079</v>
      </c>
      <c r="I120" s="39" t="s">
        <v>227</v>
      </c>
      <c r="J120" s="41" t="s">
        <v>381</v>
      </c>
      <c r="K120" s="54" t="s">
        <v>1081</v>
      </c>
      <c r="L120" s="43" t="s">
        <v>3191</v>
      </c>
      <c r="M120" s="39"/>
      <c r="N120" s="70"/>
      <c r="O120" s="70"/>
    </row>
    <row r="121">
      <c r="A121" s="39" t="s">
        <v>4987</v>
      </c>
      <c r="B121" s="41" t="s">
        <v>180</v>
      </c>
      <c r="C121" s="48">
        <v>1.0</v>
      </c>
      <c r="D121" s="41" t="s">
        <v>9</v>
      </c>
      <c r="E121" s="39" t="s">
        <v>9</v>
      </c>
      <c r="F121" s="41"/>
      <c r="G121" s="39" t="s">
        <v>148</v>
      </c>
      <c r="H121" s="77" t="s">
        <v>5080</v>
      </c>
      <c r="I121" s="39" t="s">
        <v>227</v>
      </c>
      <c r="J121" s="41" t="s">
        <v>381</v>
      </c>
      <c r="K121" s="54" t="s">
        <v>1081</v>
      </c>
      <c r="L121" s="43" t="s">
        <v>3191</v>
      </c>
      <c r="M121" s="39"/>
      <c r="N121" s="70"/>
      <c r="O121" s="70"/>
    </row>
    <row r="122">
      <c r="A122" s="39" t="s">
        <v>4987</v>
      </c>
      <c r="B122" s="41" t="s">
        <v>180</v>
      </c>
      <c r="C122" s="48">
        <v>1.0</v>
      </c>
      <c r="D122" s="41" t="s">
        <v>9</v>
      </c>
      <c r="E122" s="39" t="s">
        <v>9</v>
      </c>
      <c r="F122" s="41"/>
      <c r="G122" s="39" t="s">
        <v>148</v>
      </c>
      <c r="H122" s="77" t="s">
        <v>5081</v>
      </c>
      <c r="I122" s="39" t="s">
        <v>227</v>
      </c>
      <c r="J122" s="41" t="s">
        <v>381</v>
      </c>
      <c r="K122" s="54" t="s">
        <v>1081</v>
      </c>
      <c r="L122" s="43" t="s">
        <v>3191</v>
      </c>
      <c r="M122" s="39"/>
      <c r="N122" s="70"/>
      <c r="O122" s="70"/>
    </row>
    <row r="123">
      <c r="A123" s="39" t="s">
        <v>4987</v>
      </c>
      <c r="B123" s="41" t="s">
        <v>180</v>
      </c>
      <c r="C123" s="48">
        <v>1.0</v>
      </c>
      <c r="D123" s="41" t="s">
        <v>9</v>
      </c>
      <c r="E123" s="39" t="s">
        <v>9</v>
      </c>
      <c r="F123" s="41"/>
      <c r="G123" s="39" t="s">
        <v>148</v>
      </c>
      <c r="H123" s="77" t="s">
        <v>5082</v>
      </c>
      <c r="I123" s="39" t="s">
        <v>227</v>
      </c>
      <c r="J123" s="41" t="s">
        <v>381</v>
      </c>
      <c r="K123" s="54" t="s">
        <v>1081</v>
      </c>
      <c r="L123" s="43" t="s">
        <v>3191</v>
      </c>
      <c r="M123" s="39"/>
      <c r="N123" s="70"/>
      <c r="O123" s="70"/>
    </row>
    <row r="124">
      <c r="A124" s="39" t="s">
        <v>4987</v>
      </c>
      <c r="B124" s="41" t="s">
        <v>180</v>
      </c>
      <c r="C124" s="48">
        <v>1.0</v>
      </c>
      <c r="D124" s="41" t="s">
        <v>9</v>
      </c>
      <c r="E124" s="39" t="s">
        <v>9</v>
      </c>
      <c r="F124" s="41"/>
      <c r="G124" s="39" t="s">
        <v>148</v>
      </c>
      <c r="H124" s="77" t="s">
        <v>5083</v>
      </c>
      <c r="I124" s="39" t="s">
        <v>227</v>
      </c>
      <c r="J124" s="41" t="s">
        <v>381</v>
      </c>
      <c r="K124" s="54" t="s">
        <v>1081</v>
      </c>
      <c r="L124" s="43" t="s">
        <v>3191</v>
      </c>
      <c r="M124" s="39"/>
      <c r="N124" s="70"/>
      <c r="O124" s="70"/>
    </row>
    <row r="125">
      <c r="A125" s="39" t="s">
        <v>4987</v>
      </c>
      <c r="B125" s="41" t="s">
        <v>180</v>
      </c>
      <c r="C125" s="48">
        <v>1.0</v>
      </c>
      <c r="D125" s="41" t="s">
        <v>9</v>
      </c>
      <c r="E125" s="39" t="s">
        <v>9</v>
      </c>
      <c r="F125" s="41"/>
      <c r="G125" s="39" t="s">
        <v>148</v>
      </c>
      <c r="H125" s="77" t="s">
        <v>5084</v>
      </c>
      <c r="I125" s="39" t="s">
        <v>227</v>
      </c>
      <c r="J125" s="41" t="s">
        <v>381</v>
      </c>
      <c r="K125" s="54" t="s">
        <v>1081</v>
      </c>
      <c r="L125" s="43" t="s">
        <v>3191</v>
      </c>
      <c r="M125" s="39"/>
      <c r="N125" s="70"/>
      <c r="O125" s="70"/>
    </row>
    <row r="126">
      <c r="A126" s="39" t="s">
        <v>4987</v>
      </c>
      <c r="B126" s="41" t="s">
        <v>180</v>
      </c>
      <c r="C126" s="48">
        <v>1.0</v>
      </c>
      <c r="D126" s="41" t="s">
        <v>9</v>
      </c>
      <c r="E126" s="39" t="s">
        <v>9</v>
      </c>
      <c r="F126" s="41"/>
      <c r="G126" s="39" t="s">
        <v>148</v>
      </c>
      <c r="H126" s="77" t="s">
        <v>5085</v>
      </c>
      <c r="I126" s="39" t="s">
        <v>227</v>
      </c>
      <c r="J126" s="41" t="s">
        <v>381</v>
      </c>
      <c r="K126" s="54" t="s">
        <v>1081</v>
      </c>
      <c r="L126" s="43" t="s">
        <v>3191</v>
      </c>
      <c r="M126" s="39"/>
      <c r="N126" s="70"/>
      <c r="O126" s="70"/>
    </row>
    <row r="127">
      <c r="A127" s="39" t="s">
        <v>5017</v>
      </c>
      <c r="B127" s="41" t="s">
        <v>1131</v>
      </c>
      <c r="C127" s="48">
        <v>1.0</v>
      </c>
      <c r="D127" s="41" t="s">
        <v>9</v>
      </c>
      <c r="E127" s="39" t="s">
        <v>9</v>
      </c>
      <c r="F127" s="41"/>
      <c r="G127" s="39" t="s">
        <v>148</v>
      </c>
      <c r="H127" s="41" t="s">
        <v>5086</v>
      </c>
      <c r="I127" s="39" t="s">
        <v>227</v>
      </c>
      <c r="J127" s="41" t="s">
        <v>381</v>
      </c>
      <c r="K127" s="43" t="s">
        <v>1081</v>
      </c>
      <c r="L127" s="43" t="s">
        <v>5087</v>
      </c>
      <c r="M127" s="39"/>
      <c r="N127" s="70"/>
      <c r="O127" s="70"/>
    </row>
    <row r="128">
      <c r="A128" s="39" t="s">
        <v>5017</v>
      </c>
      <c r="B128" s="41" t="s">
        <v>180</v>
      </c>
      <c r="C128" s="48">
        <v>1.0</v>
      </c>
      <c r="D128" s="41" t="s">
        <v>154</v>
      </c>
      <c r="E128" s="39" t="s">
        <v>6</v>
      </c>
      <c r="F128" s="41" t="s">
        <v>155</v>
      </c>
      <c r="G128" s="39" t="s">
        <v>148</v>
      </c>
      <c r="H128" s="77"/>
      <c r="I128" s="39" t="s">
        <v>227</v>
      </c>
      <c r="J128" s="41" t="s">
        <v>308</v>
      </c>
      <c r="K128" s="54" t="s">
        <v>378</v>
      </c>
      <c r="L128" s="43" t="s">
        <v>5088</v>
      </c>
      <c r="M128" s="39"/>
      <c r="N128" s="70"/>
      <c r="O128" s="70"/>
    </row>
    <row r="129">
      <c r="A129" s="41" t="s">
        <v>5089</v>
      </c>
      <c r="B129" s="38" t="s">
        <v>547</v>
      </c>
      <c r="C129" s="48">
        <v>1.0</v>
      </c>
      <c r="D129" s="41" t="s">
        <v>154</v>
      </c>
      <c r="E129" s="39" t="s">
        <v>7</v>
      </c>
      <c r="F129" s="41" t="s">
        <v>155</v>
      </c>
      <c r="G129" s="39" t="s">
        <v>148</v>
      </c>
      <c r="H129" s="77" t="s">
        <v>5090</v>
      </c>
      <c r="I129" s="39" t="s">
        <v>227</v>
      </c>
      <c r="J129" s="41" t="s">
        <v>165</v>
      </c>
      <c r="K129" s="54" t="s">
        <v>320</v>
      </c>
      <c r="L129" s="43" t="s">
        <v>5091</v>
      </c>
      <c r="M129" s="39"/>
      <c r="N129" s="70"/>
      <c r="O129" s="70"/>
    </row>
    <row r="130">
      <c r="A130" s="41" t="s">
        <v>5092</v>
      </c>
      <c r="B130" s="39" t="s">
        <v>542</v>
      </c>
      <c r="C130" s="40">
        <v>1.0</v>
      </c>
      <c r="D130" s="39" t="s">
        <v>154</v>
      </c>
      <c r="E130" s="41" t="s">
        <v>7</v>
      </c>
      <c r="F130" s="39" t="s">
        <v>155</v>
      </c>
      <c r="G130" s="41" t="s">
        <v>148</v>
      </c>
      <c r="H130" s="39" t="s">
        <v>5093</v>
      </c>
      <c r="I130" s="47" t="s">
        <v>227</v>
      </c>
      <c r="J130" s="41" t="s">
        <v>165</v>
      </c>
      <c r="K130" s="38" t="s">
        <v>245</v>
      </c>
      <c r="L130" s="43" t="s">
        <v>5094</v>
      </c>
      <c r="M130" s="39"/>
      <c r="N130" s="70"/>
      <c r="O130" s="70"/>
    </row>
    <row r="131">
      <c r="A131" s="47" t="s">
        <v>5095</v>
      </c>
      <c r="B131" s="41" t="s">
        <v>653</v>
      </c>
      <c r="C131" s="48">
        <v>1.0</v>
      </c>
      <c r="D131" s="41" t="s">
        <v>154</v>
      </c>
      <c r="E131" s="39" t="s">
        <v>7</v>
      </c>
      <c r="F131" s="41" t="s">
        <v>155</v>
      </c>
      <c r="G131" s="39" t="s">
        <v>148</v>
      </c>
      <c r="H131" s="146" t="s">
        <v>5096</v>
      </c>
      <c r="I131" s="39" t="s">
        <v>227</v>
      </c>
      <c r="J131" s="41" t="s">
        <v>165</v>
      </c>
      <c r="K131" s="39" t="s">
        <v>5015</v>
      </c>
      <c r="L131" s="107" t="s">
        <v>5094</v>
      </c>
      <c r="M131" s="39"/>
      <c r="N131" s="70"/>
      <c r="O131" s="70"/>
    </row>
    <row r="132">
      <c r="A132" s="88"/>
      <c r="B132" s="86"/>
      <c r="C132" s="111"/>
      <c r="D132" s="236"/>
      <c r="E132" s="86"/>
      <c r="F132" s="88"/>
      <c r="G132" s="86"/>
      <c r="H132" s="88"/>
      <c r="I132" s="86"/>
      <c r="J132" s="88"/>
      <c r="K132" s="86"/>
      <c r="L132" s="286"/>
      <c r="M132" s="114"/>
      <c r="N132" s="114"/>
      <c r="O132" s="114"/>
    </row>
    <row r="133">
      <c r="A133" s="89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89" t="s">
        <v>154</v>
      </c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53" t="s">
        <v>6</v>
      </c>
      <c r="B135" s="62">
        <f t="shared" ref="B135:B137" si="1">COUNTIF($E$2:$E$132,A135)</f>
        <v>15</v>
      </c>
      <c r="C135" s="90"/>
      <c r="D135" s="62"/>
      <c r="E135" s="62"/>
      <c r="F135" s="62"/>
      <c r="G135" s="62"/>
      <c r="H135" s="62"/>
      <c r="I135" s="62"/>
      <c r="J135" s="53" t="s">
        <v>5097</v>
      </c>
      <c r="K135" s="53">
        <v>5.0</v>
      </c>
      <c r="L135" s="68" t="s">
        <v>5098</v>
      </c>
      <c r="M135" s="53"/>
      <c r="N135" s="53"/>
      <c r="O135" s="53"/>
    </row>
    <row r="136">
      <c r="A136" s="53" t="s">
        <v>7</v>
      </c>
      <c r="B136" s="62">
        <f t="shared" si="1"/>
        <v>7</v>
      </c>
      <c r="C136" s="90"/>
      <c r="D136" s="62"/>
      <c r="E136" s="62"/>
      <c r="F136" s="62"/>
      <c r="G136" s="62"/>
      <c r="H136" s="62"/>
      <c r="I136" s="62"/>
      <c r="J136" s="41" t="s">
        <v>5099</v>
      </c>
      <c r="K136" s="53">
        <v>3.0</v>
      </c>
      <c r="L136" s="68" t="s">
        <v>5100</v>
      </c>
      <c r="M136" s="53"/>
      <c r="N136" s="53"/>
      <c r="O136" s="53"/>
    </row>
    <row r="137">
      <c r="A137" s="53" t="s">
        <v>8</v>
      </c>
      <c r="B137" s="62">
        <f t="shared" si="1"/>
        <v>9</v>
      </c>
      <c r="C137" s="90"/>
      <c r="D137" s="62"/>
      <c r="E137" s="62"/>
      <c r="F137" s="62"/>
      <c r="G137" s="62"/>
      <c r="H137" s="62"/>
      <c r="I137" s="62"/>
      <c r="J137" s="53" t="s">
        <v>5101</v>
      </c>
      <c r="K137" s="53">
        <v>11.0</v>
      </c>
      <c r="L137" s="91"/>
      <c r="M137" s="62"/>
      <c r="N137" s="62"/>
      <c r="O137" s="62"/>
    </row>
    <row r="138">
      <c r="A138" s="89" t="s">
        <v>9</v>
      </c>
      <c r="B138" s="62"/>
      <c r="C138" s="90"/>
      <c r="D138" s="62"/>
      <c r="E138" s="62"/>
      <c r="F138" s="62"/>
      <c r="G138" s="62"/>
      <c r="H138" s="62"/>
      <c r="I138" s="62"/>
      <c r="J138" s="41" t="s">
        <v>5102</v>
      </c>
      <c r="K138" s="53">
        <v>7.0</v>
      </c>
      <c r="L138" s="91"/>
      <c r="M138" s="62"/>
      <c r="N138" s="62"/>
      <c r="O138" s="62"/>
    </row>
    <row r="139">
      <c r="A139" s="53" t="s">
        <v>9</v>
      </c>
      <c r="B139" s="62">
        <f t="shared" ref="B139:B140" si="2">COUNTIF($E$2:$E$132,A139)</f>
        <v>24</v>
      </c>
      <c r="C139" s="90"/>
      <c r="D139" s="62"/>
      <c r="E139" s="62"/>
      <c r="F139" s="62"/>
      <c r="G139" s="62"/>
      <c r="H139" s="62"/>
      <c r="I139" s="62"/>
      <c r="J139" s="53" t="s">
        <v>2626</v>
      </c>
      <c r="K139" s="53">
        <v>8.0</v>
      </c>
      <c r="L139" s="91"/>
      <c r="M139" s="62"/>
      <c r="N139" s="62"/>
      <c r="O139" s="62"/>
    </row>
    <row r="140">
      <c r="A140" s="53" t="s">
        <v>10</v>
      </c>
      <c r="B140" s="62">
        <f t="shared" si="2"/>
        <v>0</v>
      </c>
      <c r="C140" s="90"/>
      <c r="D140" s="62"/>
      <c r="E140" s="62"/>
      <c r="F140" s="62"/>
      <c r="G140" s="62"/>
      <c r="H140" s="62"/>
      <c r="I140" s="62"/>
      <c r="J140" s="53" t="s">
        <v>5103</v>
      </c>
      <c r="K140" s="53">
        <v>2.0</v>
      </c>
      <c r="L140" s="91"/>
      <c r="M140" s="62"/>
      <c r="N140" s="62"/>
      <c r="O140" s="62"/>
    </row>
    <row r="141">
      <c r="A141" s="89" t="s">
        <v>393</v>
      </c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53" t="s">
        <v>11</v>
      </c>
      <c r="B142" s="62">
        <f t="shared" ref="B142:B156" si="3">COUNTIF($E$2:$E$132,A142)</f>
        <v>9</v>
      </c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53" t="s">
        <v>12</v>
      </c>
      <c r="B143" s="62">
        <f t="shared" si="3"/>
        <v>5</v>
      </c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58" t="s">
        <v>13</v>
      </c>
      <c r="B144" s="62">
        <f t="shared" si="3"/>
        <v>2</v>
      </c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53" t="s">
        <v>14</v>
      </c>
      <c r="B145" s="62">
        <f t="shared" si="3"/>
        <v>3</v>
      </c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53" t="s">
        <v>16</v>
      </c>
      <c r="B146" s="62">
        <f t="shared" si="3"/>
        <v>0</v>
      </c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53" t="s">
        <v>17</v>
      </c>
      <c r="B147" s="62">
        <f t="shared" si="3"/>
        <v>9</v>
      </c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53" t="s">
        <v>19</v>
      </c>
      <c r="B148" s="62">
        <f t="shared" si="3"/>
        <v>12</v>
      </c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53" t="s">
        <v>20</v>
      </c>
      <c r="B149" s="62">
        <f t="shared" si="3"/>
        <v>7</v>
      </c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53" t="s">
        <v>21</v>
      </c>
      <c r="B150" s="62">
        <f t="shared" si="3"/>
        <v>12</v>
      </c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53" t="s">
        <v>22</v>
      </c>
      <c r="B151" s="62">
        <f t="shared" si="3"/>
        <v>9</v>
      </c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53" t="s">
        <v>23</v>
      </c>
      <c r="B152" s="62">
        <f t="shared" si="3"/>
        <v>0</v>
      </c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53" t="s">
        <v>24</v>
      </c>
      <c r="B153" s="62">
        <f t="shared" si="3"/>
        <v>1</v>
      </c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53" t="s">
        <v>25</v>
      </c>
      <c r="B154" s="62">
        <f t="shared" si="3"/>
        <v>5</v>
      </c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53" t="s">
        <v>26</v>
      </c>
      <c r="B155" s="62">
        <f t="shared" si="3"/>
        <v>0</v>
      </c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53" t="s">
        <v>28</v>
      </c>
      <c r="B156" s="62">
        <f t="shared" si="3"/>
        <v>0</v>
      </c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89" t="s">
        <v>394</v>
      </c>
      <c r="B157" s="93">
        <f>SUM(B135:B156)</f>
        <v>129</v>
      </c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89" t="s">
        <v>6</v>
      </c>
      <c r="B159" s="62"/>
      <c r="C159" s="94" t="s">
        <v>394</v>
      </c>
      <c r="D159" s="94"/>
      <c r="E159" s="94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95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 t="s">
        <v>150</v>
      </c>
      <c r="B161" s="95" t="s">
        <v>1866</v>
      </c>
      <c r="C161" s="117">
        <f t="shared" ref="C161:C168" si="4">COUNTIF($K$2:$K$214,B161)</f>
        <v>0</v>
      </c>
      <c r="D161" s="92"/>
      <c r="E161" s="9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 t="s">
        <v>150</v>
      </c>
      <c r="B162" s="202" t="s">
        <v>1626</v>
      </c>
      <c r="C162" s="117">
        <f t="shared" si="4"/>
        <v>0</v>
      </c>
      <c r="D162" s="92"/>
      <c r="E162" s="9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53" t="s">
        <v>308</v>
      </c>
      <c r="B163" s="53" t="s">
        <v>308</v>
      </c>
      <c r="C163" s="117">
        <f t="shared" si="4"/>
        <v>12</v>
      </c>
      <c r="D163" s="92"/>
      <c r="E163" s="9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 t="s">
        <v>165</v>
      </c>
      <c r="B164" s="53" t="s">
        <v>5104</v>
      </c>
      <c r="C164" s="117">
        <f t="shared" si="4"/>
        <v>0</v>
      </c>
      <c r="D164" s="92"/>
      <c r="E164" s="9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 t="s">
        <v>165</v>
      </c>
      <c r="B165" s="96" t="s">
        <v>166</v>
      </c>
      <c r="C165" s="117">
        <f t="shared" si="4"/>
        <v>0</v>
      </c>
      <c r="D165" s="92"/>
      <c r="E165" s="9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 t="s">
        <v>165</v>
      </c>
      <c r="B166" s="62" t="s">
        <v>178</v>
      </c>
      <c r="C166" s="117">
        <f t="shared" si="4"/>
        <v>0</v>
      </c>
      <c r="D166" s="92"/>
      <c r="E166" s="9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 t="s">
        <v>165</v>
      </c>
      <c r="B167" s="96" t="s">
        <v>172</v>
      </c>
      <c r="C167" s="117">
        <f t="shared" si="4"/>
        <v>0</v>
      </c>
      <c r="D167" s="92"/>
      <c r="E167" s="9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 t="s">
        <v>165</v>
      </c>
      <c r="B168" s="53" t="s">
        <v>5105</v>
      </c>
      <c r="C168" s="117">
        <f t="shared" si="4"/>
        <v>0</v>
      </c>
      <c r="D168" s="92"/>
      <c r="E168" s="9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97"/>
      <c r="B169" s="62"/>
      <c r="C169" s="90"/>
      <c r="D169" s="90"/>
      <c r="E169" s="90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89" t="s">
        <v>7</v>
      </c>
      <c r="B170" s="62"/>
      <c r="C170" s="90"/>
      <c r="D170" s="90"/>
      <c r="E170" s="90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90"/>
      <c r="E171" s="90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 t="s">
        <v>165</v>
      </c>
      <c r="B172" s="55" t="s">
        <v>746</v>
      </c>
      <c r="C172" s="90">
        <f>COUNTIF($K$2:$K$211,B172)</f>
        <v>0</v>
      </c>
      <c r="D172" s="92"/>
      <c r="E172" s="9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 t="s">
        <v>165</v>
      </c>
      <c r="B173" s="55" t="s">
        <v>5106</v>
      </c>
      <c r="C173" s="90">
        <f t="shared" ref="C173:C175" si="5">COUNTIF($K$2:$K$162,B173)</f>
        <v>0</v>
      </c>
      <c r="D173" s="92"/>
      <c r="E173" s="9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 t="s">
        <v>165</v>
      </c>
      <c r="B174" s="55" t="s">
        <v>320</v>
      </c>
      <c r="C174" s="90">
        <f t="shared" si="5"/>
        <v>4</v>
      </c>
      <c r="D174" s="92"/>
      <c r="E174" s="9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96" t="s">
        <v>165</v>
      </c>
      <c r="B175" s="53" t="s">
        <v>245</v>
      </c>
      <c r="C175" s="90">
        <f t="shared" si="5"/>
        <v>1</v>
      </c>
      <c r="D175" s="92"/>
      <c r="E175" s="9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62"/>
      <c r="L958" s="91"/>
      <c r="M958" s="62"/>
      <c r="N958" s="62"/>
      <c r="O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62"/>
      <c r="L959" s="91"/>
      <c r="M959" s="62"/>
      <c r="N959" s="62"/>
      <c r="O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62"/>
      <c r="L960" s="91"/>
      <c r="M960" s="62"/>
      <c r="N960" s="62"/>
      <c r="O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62"/>
      <c r="L961" s="91"/>
      <c r="M961" s="62"/>
      <c r="N961" s="62"/>
      <c r="O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62"/>
      <c r="L962" s="91"/>
      <c r="M962" s="62"/>
      <c r="N962" s="62"/>
      <c r="O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62"/>
      <c r="L963" s="91"/>
      <c r="M963" s="62"/>
      <c r="N963" s="62"/>
      <c r="O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62"/>
      <c r="L964" s="91"/>
      <c r="M964" s="62"/>
      <c r="N964" s="62"/>
      <c r="O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62"/>
      <c r="L965" s="91"/>
      <c r="M965" s="62"/>
      <c r="N965" s="62"/>
      <c r="O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62"/>
      <c r="L966" s="91"/>
      <c r="M966" s="62"/>
      <c r="N966" s="62"/>
      <c r="O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62"/>
      <c r="L967" s="91"/>
      <c r="M967" s="62"/>
      <c r="N967" s="62"/>
      <c r="O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62"/>
      <c r="L968" s="91"/>
      <c r="M968" s="62"/>
      <c r="N968" s="62"/>
      <c r="O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62"/>
      <c r="L969" s="91"/>
      <c r="M969" s="62"/>
      <c r="N969" s="62"/>
      <c r="O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62"/>
      <c r="L970" s="91"/>
      <c r="M970" s="62"/>
      <c r="N970" s="62"/>
      <c r="O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62"/>
      <c r="L971" s="91"/>
      <c r="M971" s="62"/>
      <c r="N971" s="62"/>
      <c r="O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62"/>
      <c r="L972" s="91"/>
      <c r="M972" s="62"/>
      <c r="N972" s="62"/>
      <c r="O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62"/>
      <c r="L973" s="91"/>
      <c r="M973" s="62"/>
      <c r="N973" s="62"/>
      <c r="O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62"/>
      <c r="L974" s="91"/>
      <c r="M974" s="62"/>
      <c r="N974" s="62"/>
      <c r="O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62"/>
      <c r="L975" s="91"/>
      <c r="M975" s="62"/>
      <c r="N975" s="62"/>
      <c r="O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62"/>
      <c r="L976" s="91"/>
      <c r="M976" s="62"/>
      <c r="N976" s="62"/>
      <c r="O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62"/>
      <c r="L977" s="91"/>
      <c r="M977" s="62"/>
      <c r="N977" s="62"/>
      <c r="O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62"/>
      <c r="L978" s="91"/>
      <c r="M978" s="62"/>
      <c r="N978" s="62"/>
      <c r="O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62"/>
      <c r="L979" s="91"/>
      <c r="M979" s="62"/>
      <c r="N979" s="62"/>
      <c r="O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62"/>
      <c r="L980" s="91"/>
      <c r="M980" s="62"/>
      <c r="N980" s="62"/>
      <c r="O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62"/>
      <c r="L981" s="91"/>
      <c r="M981" s="62"/>
      <c r="N981" s="62"/>
      <c r="O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62"/>
      <c r="L982" s="91"/>
      <c r="M982" s="62"/>
      <c r="N982" s="62"/>
      <c r="O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62"/>
      <c r="L983" s="91"/>
      <c r="M983" s="62"/>
      <c r="N983" s="62"/>
      <c r="O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62"/>
      <c r="L984" s="91"/>
      <c r="M984" s="62"/>
      <c r="N984" s="62"/>
      <c r="O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62"/>
      <c r="L985" s="91"/>
      <c r="M985" s="62"/>
      <c r="N985" s="62"/>
      <c r="O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62"/>
      <c r="L986" s="91"/>
      <c r="M986" s="62"/>
      <c r="N986" s="62"/>
      <c r="O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62"/>
      <c r="L987" s="91"/>
      <c r="M987" s="62"/>
      <c r="N987" s="62"/>
      <c r="O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62"/>
      <c r="L988" s="91"/>
      <c r="M988" s="62"/>
      <c r="N988" s="62"/>
      <c r="O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62"/>
      <c r="L989" s="91"/>
      <c r="M989" s="62"/>
      <c r="N989" s="62"/>
      <c r="O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62"/>
      <c r="L990" s="91"/>
      <c r="M990" s="62"/>
      <c r="N990" s="62"/>
      <c r="O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62"/>
      <c r="L991" s="91"/>
      <c r="M991" s="62"/>
      <c r="N991" s="62"/>
      <c r="O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62"/>
      <c r="L992" s="91"/>
      <c r="M992" s="62"/>
      <c r="N992" s="62"/>
      <c r="O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62"/>
      <c r="L993" s="91"/>
      <c r="M993" s="62"/>
      <c r="N993" s="62"/>
      <c r="O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62"/>
      <c r="L994" s="91"/>
      <c r="M994" s="62"/>
      <c r="N994" s="62"/>
      <c r="O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62"/>
      <c r="L995" s="91"/>
      <c r="M995" s="62"/>
      <c r="N995" s="62"/>
      <c r="O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62"/>
      <c r="L996" s="91"/>
      <c r="M996" s="62"/>
      <c r="N996" s="62"/>
      <c r="O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62"/>
      <c r="L997" s="91"/>
      <c r="M997" s="62"/>
      <c r="N997" s="62"/>
      <c r="O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62"/>
      <c r="L998" s="91"/>
      <c r="M998" s="62"/>
      <c r="N998" s="62"/>
      <c r="O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62"/>
      <c r="L999" s="91"/>
      <c r="M999" s="62"/>
      <c r="N999" s="62"/>
      <c r="O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62"/>
      <c r="L1000" s="91"/>
      <c r="M1000" s="62"/>
      <c r="N1000" s="62"/>
      <c r="O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62"/>
      <c r="L1001" s="91"/>
      <c r="M1001" s="62"/>
      <c r="N1001" s="62"/>
      <c r="O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62"/>
      <c r="L1002" s="91"/>
      <c r="M1002" s="62"/>
      <c r="N1002" s="62"/>
      <c r="O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62"/>
      <c r="L1003" s="91"/>
      <c r="M1003" s="62"/>
      <c r="N1003" s="62"/>
      <c r="O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62"/>
      <c r="L1004" s="91"/>
      <c r="M1004" s="62"/>
      <c r="N1004" s="62"/>
      <c r="O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62"/>
      <c r="L1005" s="91"/>
      <c r="M1005" s="62"/>
      <c r="N1005" s="62"/>
      <c r="O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62"/>
      <c r="L1006" s="91"/>
      <c r="M1006" s="62"/>
      <c r="N1006" s="62"/>
      <c r="O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62"/>
      <c r="L1007" s="91"/>
      <c r="M1007" s="62"/>
      <c r="N1007" s="62"/>
      <c r="O1007" s="62"/>
    </row>
  </sheetData>
  <autoFilter ref="$A$1:$O$129"/>
  <dataValidations>
    <dataValidation type="list" allowBlank="1" sqref="F2:F41 F43:F132">
      <formula1>"LINUX CENTOS,LINUX FEDORA,LINUX UBUNTU,NO APLICA,OTRO,WINDOWS XP,WINDOWS 7,WINDOWS 10,"</formula1>
    </dataValidation>
    <dataValidation type="list" allowBlank="1" sqref="B38 B49:B69 B86:B105 B113:B129 B132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132">
      <formula1>"INACTIVO,OPERATIVO"</formula1>
    </dataValidation>
    <dataValidation type="list" allowBlank="1" sqref="J2:J18 J21:J37 J39:J41 J43:J54 J70 J106:J111 J130:J131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19:J20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22 D23:E24 D25:D132">
      <formula1>"COMPUTADOR,MONITOR,PERIFÉRICO"</formula1>
    </dataValidation>
    <dataValidation type="list" allowBlank="1" sqref="J55:J69 J71:J105 J112:J129 J132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42:B48 B106:B112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E2:E22 E25:E132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38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J42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42">
      <formula1>"LINUX FEDORA,NO APLICA,OTRO,WINDOWS XP,WINDOWS 7,WINDOWS 10,"</formula1>
    </dataValidation>
    <dataValidation type="list" allowBlank="1" sqref="B19:B20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B2:B18 B21:B37 B39:B41 B70:B85 B130:B131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22.5"/>
    <col customWidth="1" min="14" max="14" width="20.88"/>
    <col customWidth="1" min="15" max="15" width="20.25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6" t="s">
        <v>142</v>
      </c>
      <c r="M1" s="240" t="s">
        <v>143</v>
      </c>
      <c r="N1" s="240" t="s">
        <v>2655</v>
      </c>
      <c r="O1" s="240" t="s">
        <v>145</v>
      </c>
    </row>
    <row r="2">
      <c r="A2" s="41" t="s">
        <v>5107</v>
      </c>
      <c r="B2" s="39" t="s">
        <v>315</v>
      </c>
      <c r="C2" s="40">
        <v>1.0</v>
      </c>
      <c r="D2" s="39" t="s">
        <v>154</v>
      </c>
      <c r="E2" s="41" t="s">
        <v>6</v>
      </c>
      <c r="F2" s="39" t="s">
        <v>155</v>
      </c>
      <c r="G2" s="41" t="s">
        <v>148</v>
      </c>
      <c r="H2" s="39" t="s">
        <v>5108</v>
      </c>
      <c r="I2" s="41">
        <v>6629349.0</v>
      </c>
      <c r="J2" s="39" t="s">
        <v>165</v>
      </c>
      <c r="K2" s="47" t="s">
        <v>166</v>
      </c>
      <c r="L2" s="65" t="s">
        <v>2590</v>
      </c>
      <c r="M2" s="39"/>
      <c r="N2" s="39"/>
      <c r="O2" s="39"/>
    </row>
    <row r="3">
      <c r="A3" s="41" t="s">
        <v>5107</v>
      </c>
      <c r="B3" s="39" t="s">
        <v>315</v>
      </c>
      <c r="C3" s="40">
        <v>1.0</v>
      </c>
      <c r="D3" s="39" t="s">
        <v>9</v>
      </c>
      <c r="E3" s="41" t="s">
        <v>9</v>
      </c>
      <c r="F3" s="52"/>
      <c r="G3" s="41" t="s">
        <v>148</v>
      </c>
      <c r="H3" s="39" t="s">
        <v>5109</v>
      </c>
      <c r="I3" s="41">
        <v>6629350.0</v>
      </c>
      <c r="J3" s="39" t="s">
        <v>150</v>
      </c>
      <c r="K3" s="41" t="s">
        <v>196</v>
      </c>
      <c r="L3" s="43" t="s">
        <v>2590</v>
      </c>
      <c r="M3" s="39"/>
      <c r="N3" s="39"/>
      <c r="O3" s="39"/>
    </row>
    <row r="4">
      <c r="A4" s="41" t="s">
        <v>146</v>
      </c>
      <c r="B4" s="39" t="s">
        <v>315</v>
      </c>
      <c r="C4" s="40">
        <v>1.0</v>
      </c>
      <c r="D4" s="39" t="s">
        <v>154</v>
      </c>
      <c r="E4" s="41" t="s">
        <v>6</v>
      </c>
      <c r="F4" s="39" t="s">
        <v>155</v>
      </c>
      <c r="G4" s="41" t="s">
        <v>148</v>
      </c>
      <c r="H4" s="39" t="s">
        <v>5110</v>
      </c>
      <c r="I4" s="41">
        <v>6631475.0</v>
      </c>
      <c r="J4" s="39" t="s">
        <v>165</v>
      </c>
      <c r="K4" s="41" t="s">
        <v>172</v>
      </c>
      <c r="L4" s="43" t="s">
        <v>2590</v>
      </c>
      <c r="M4" s="39"/>
      <c r="N4" s="39"/>
      <c r="O4" s="39"/>
    </row>
    <row r="5">
      <c r="A5" s="41" t="s">
        <v>146</v>
      </c>
      <c r="B5" s="39" t="s">
        <v>315</v>
      </c>
      <c r="C5" s="40">
        <v>1.0</v>
      </c>
      <c r="D5" s="39" t="s">
        <v>154</v>
      </c>
      <c r="E5" s="41" t="s">
        <v>6</v>
      </c>
      <c r="F5" s="39" t="s">
        <v>155</v>
      </c>
      <c r="G5" s="41" t="s">
        <v>148</v>
      </c>
      <c r="H5" s="39" t="s">
        <v>5111</v>
      </c>
      <c r="I5" s="41">
        <v>6631477.0</v>
      </c>
      <c r="J5" s="39" t="s">
        <v>165</v>
      </c>
      <c r="K5" s="41" t="s">
        <v>5112</v>
      </c>
      <c r="L5" s="43" t="s">
        <v>2590</v>
      </c>
      <c r="M5" s="39"/>
      <c r="N5" s="39"/>
      <c r="O5" s="39"/>
    </row>
    <row r="6">
      <c r="A6" s="41" t="s">
        <v>146</v>
      </c>
      <c r="B6" s="39" t="s">
        <v>315</v>
      </c>
      <c r="C6" s="40">
        <v>1.0</v>
      </c>
      <c r="D6" s="39" t="s">
        <v>9</v>
      </c>
      <c r="E6" s="41" t="s">
        <v>9</v>
      </c>
      <c r="F6" s="52"/>
      <c r="G6" s="41" t="s">
        <v>148</v>
      </c>
      <c r="H6" s="39" t="s">
        <v>5113</v>
      </c>
      <c r="I6" s="41">
        <v>6631478.0</v>
      </c>
      <c r="J6" s="39" t="s">
        <v>150</v>
      </c>
      <c r="K6" s="41" t="s">
        <v>1907</v>
      </c>
      <c r="L6" s="43" t="s">
        <v>2590</v>
      </c>
      <c r="M6" s="39"/>
      <c r="N6" s="39"/>
      <c r="O6" s="39"/>
    </row>
    <row r="7">
      <c r="A7" s="41"/>
      <c r="B7" s="39" t="s">
        <v>315</v>
      </c>
      <c r="C7" s="40">
        <v>1.0</v>
      </c>
      <c r="D7" s="39" t="s">
        <v>154</v>
      </c>
      <c r="E7" s="41" t="s">
        <v>6</v>
      </c>
      <c r="F7" s="39" t="s">
        <v>155</v>
      </c>
      <c r="G7" s="41" t="s">
        <v>148</v>
      </c>
      <c r="H7" s="39" t="s">
        <v>5114</v>
      </c>
      <c r="I7" s="41">
        <v>6631479.0</v>
      </c>
      <c r="J7" s="39" t="s">
        <v>165</v>
      </c>
      <c r="K7" s="41" t="s">
        <v>172</v>
      </c>
      <c r="L7" s="43" t="s">
        <v>5115</v>
      </c>
      <c r="M7" s="39"/>
      <c r="N7" s="39"/>
      <c r="O7" s="39"/>
    </row>
    <row r="8">
      <c r="A8" s="41"/>
      <c r="B8" s="39" t="s">
        <v>315</v>
      </c>
      <c r="C8" s="40">
        <v>1.0</v>
      </c>
      <c r="D8" s="39" t="s">
        <v>9</v>
      </c>
      <c r="E8" s="41" t="s">
        <v>9</v>
      </c>
      <c r="F8" s="52"/>
      <c r="G8" s="41" t="s">
        <v>148</v>
      </c>
      <c r="H8" s="39" t="s">
        <v>5116</v>
      </c>
      <c r="I8" s="41">
        <v>6631480.0</v>
      </c>
      <c r="J8" s="39" t="s">
        <v>381</v>
      </c>
      <c r="K8" s="41" t="s">
        <v>1669</v>
      </c>
      <c r="L8" s="43" t="s">
        <v>5115</v>
      </c>
      <c r="M8" s="39"/>
      <c r="N8" s="39"/>
      <c r="O8" s="39"/>
    </row>
    <row r="9">
      <c r="A9" s="41" t="s">
        <v>5117</v>
      </c>
      <c r="B9" s="39" t="s">
        <v>315</v>
      </c>
      <c r="C9" s="40">
        <v>1.0</v>
      </c>
      <c r="D9" s="39" t="s">
        <v>154</v>
      </c>
      <c r="E9" s="41" t="s">
        <v>6</v>
      </c>
      <c r="F9" s="39" t="s">
        <v>155</v>
      </c>
      <c r="G9" s="41" t="s">
        <v>148</v>
      </c>
      <c r="H9" s="39" t="s">
        <v>5118</v>
      </c>
      <c r="I9" s="41">
        <v>6631481.0</v>
      </c>
      <c r="J9" s="39" t="s">
        <v>165</v>
      </c>
      <c r="K9" s="47" t="s">
        <v>166</v>
      </c>
      <c r="L9" s="43" t="s">
        <v>2590</v>
      </c>
      <c r="M9" s="39"/>
      <c r="N9" s="39"/>
      <c r="O9" s="39"/>
    </row>
    <row r="10">
      <c r="A10" s="41" t="s">
        <v>5117</v>
      </c>
      <c r="B10" s="39" t="s">
        <v>315</v>
      </c>
      <c r="C10" s="40">
        <v>1.0</v>
      </c>
      <c r="D10" s="39" t="s">
        <v>9</v>
      </c>
      <c r="E10" s="41" t="s">
        <v>9</v>
      </c>
      <c r="F10" s="52"/>
      <c r="G10" s="41" t="s">
        <v>148</v>
      </c>
      <c r="H10" s="39" t="s">
        <v>5119</v>
      </c>
      <c r="I10" s="41">
        <v>6631482.0</v>
      </c>
      <c r="J10" s="39" t="s">
        <v>165</v>
      </c>
      <c r="K10" s="41" t="s">
        <v>1154</v>
      </c>
      <c r="L10" s="101"/>
      <c r="M10" s="52"/>
      <c r="N10" s="52"/>
      <c r="O10" s="52"/>
    </row>
    <row r="11">
      <c r="A11" s="41" t="s">
        <v>146</v>
      </c>
      <c r="B11" s="39" t="s">
        <v>315</v>
      </c>
      <c r="C11" s="40">
        <v>1.0</v>
      </c>
      <c r="D11" s="39" t="s">
        <v>154</v>
      </c>
      <c r="E11" s="41" t="s">
        <v>6</v>
      </c>
      <c r="F11" s="39" t="s">
        <v>155</v>
      </c>
      <c r="G11" s="41" t="s">
        <v>148</v>
      </c>
      <c r="H11" s="39" t="s">
        <v>5120</v>
      </c>
      <c r="I11" s="41">
        <v>6631483.0</v>
      </c>
      <c r="J11" s="39" t="s">
        <v>165</v>
      </c>
      <c r="K11" s="47" t="s">
        <v>166</v>
      </c>
      <c r="L11" s="43" t="s">
        <v>2590</v>
      </c>
      <c r="M11" s="39"/>
      <c r="N11" s="39"/>
      <c r="O11" s="39"/>
    </row>
    <row r="12">
      <c r="A12" s="41" t="s">
        <v>146</v>
      </c>
      <c r="B12" s="39" t="s">
        <v>315</v>
      </c>
      <c r="C12" s="40">
        <v>1.0</v>
      </c>
      <c r="D12" s="39" t="s">
        <v>9</v>
      </c>
      <c r="E12" s="41" t="s">
        <v>9</v>
      </c>
      <c r="F12" s="52"/>
      <c r="G12" s="41" t="s">
        <v>148</v>
      </c>
      <c r="H12" s="39" t="s">
        <v>5121</v>
      </c>
      <c r="I12" s="41">
        <v>6631484.0</v>
      </c>
      <c r="J12" s="39" t="s">
        <v>362</v>
      </c>
      <c r="K12" s="41" t="s">
        <v>2446</v>
      </c>
      <c r="L12" s="43" t="s">
        <v>2590</v>
      </c>
      <c r="M12" s="39"/>
      <c r="N12" s="39"/>
      <c r="O12" s="39"/>
    </row>
    <row r="13">
      <c r="A13" s="41" t="s">
        <v>5122</v>
      </c>
      <c r="B13" s="39" t="s">
        <v>315</v>
      </c>
      <c r="C13" s="40">
        <v>1.0</v>
      </c>
      <c r="D13" s="39" t="s">
        <v>154</v>
      </c>
      <c r="E13" s="41" t="s">
        <v>6</v>
      </c>
      <c r="F13" s="39" t="s">
        <v>155</v>
      </c>
      <c r="G13" s="41" t="s">
        <v>148</v>
      </c>
      <c r="H13" s="39" t="s">
        <v>5123</v>
      </c>
      <c r="I13" s="41">
        <v>6631485.0</v>
      </c>
      <c r="J13" s="39" t="s">
        <v>150</v>
      </c>
      <c r="K13" s="282" t="s">
        <v>1626</v>
      </c>
      <c r="L13" s="43" t="s">
        <v>2590</v>
      </c>
      <c r="M13" s="39"/>
      <c r="N13" s="39"/>
      <c r="O13" s="39"/>
    </row>
    <row r="14">
      <c r="A14" s="41" t="s">
        <v>5122</v>
      </c>
      <c r="B14" s="39" t="s">
        <v>315</v>
      </c>
      <c r="C14" s="40">
        <v>1.0</v>
      </c>
      <c r="D14" s="39" t="s">
        <v>9</v>
      </c>
      <c r="E14" s="41" t="s">
        <v>9</v>
      </c>
      <c r="F14" s="52"/>
      <c r="G14" s="41" t="s">
        <v>148</v>
      </c>
      <c r="H14" s="39" t="s">
        <v>5124</v>
      </c>
      <c r="I14" s="41">
        <v>6631486.0</v>
      </c>
      <c r="J14" s="39" t="s">
        <v>150</v>
      </c>
      <c r="K14" s="41" t="s">
        <v>223</v>
      </c>
      <c r="L14" s="43" t="s">
        <v>2590</v>
      </c>
      <c r="M14" s="39"/>
      <c r="N14" s="39"/>
      <c r="O14" s="39"/>
    </row>
    <row r="15">
      <c r="A15" s="41" t="s">
        <v>5122</v>
      </c>
      <c r="B15" s="39" t="s">
        <v>315</v>
      </c>
      <c r="C15" s="40">
        <v>1.0</v>
      </c>
      <c r="D15" s="39" t="s">
        <v>9</v>
      </c>
      <c r="E15" s="41" t="s">
        <v>9</v>
      </c>
      <c r="F15" s="52"/>
      <c r="G15" s="41" t="s">
        <v>148</v>
      </c>
      <c r="H15" s="39" t="s">
        <v>5125</v>
      </c>
      <c r="I15" s="41">
        <v>6631488.0</v>
      </c>
      <c r="J15" s="39" t="s">
        <v>168</v>
      </c>
      <c r="K15" s="41" t="s">
        <v>3129</v>
      </c>
      <c r="L15" s="43" t="s">
        <v>2590</v>
      </c>
      <c r="M15" s="39"/>
      <c r="N15" s="39"/>
      <c r="O15" s="39"/>
    </row>
    <row r="16">
      <c r="A16" s="41" t="s">
        <v>5107</v>
      </c>
      <c r="B16" s="39" t="s">
        <v>315</v>
      </c>
      <c r="C16" s="40">
        <v>1.0</v>
      </c>
      <c r="D16" s="39" t="s">
        <v>159</v>
      </c>
      <c r="E16" s="41" t="s">
        <v>16</v>
      </c>
      <c r="F16" s="52"/>
      <c r="G16" s="41" t="s">
        <v>148</v>
      </c>
      <c r="H16" s="39" t="s">
        <v>5126</v>
      </c>
      <c r="I16" s="41">
        <v>6631489.0</v>
      </c>
      <c r="J16" s="39" t="s">
        <v>2426</v>
      </c>
      <c r="K16" s="41" t="s">
        <v>1106</v>
      </c>
      <c r="L16" s="101"/>
      <c r="M16" s="52"/>
      <c r="N16" s="52"/>
      <c r="O16" s="52"/>
    </row>
    <row r="17">
      <c r="A17" s="41" t="s">
        <v>5107</v>
      </c>
      <c r="B17" s="39" t="s">
        <v>315</v>
      </c>
      <c r="C17" s="40">
        <v>1.0</v>
      </c>
      <c r="D17" s="39" t="s">
        <v>159</v>
      </c>
      <c r="E17" s="41" t="s">
        <v>16</v>
      </c>
      <c r="F17" s="52"/>
      <c r="G17" s="41" t="s">
        <v>148</v>
      </c>
      <c r="H17" s="39" t="s">
        <v>5127</v>
      </c>
      <c r="I17" s="41">
        <v>6631490.0</v>
      </c>
      <c r="J17" s="39" t="s">
        <v>2426</v>
      </c>
      <c r="K17" s="41" t="s">
        <v>1106</v>
      </c>
      <c r="L17" s="43" t="s">
        <v>2590</v>
      </c>
      <c r="M17" s="39"/>
      <c r="N17" s="39"/>
      <c r="O17" s="39"/>
    </row>
    <row r="18">
      <c r="A18" s="41" t="s">
        <v>146</v>
      </c>
      <c r="B18" s="39" t="s">
        <v>315</v>
      </c>
      <c r="C18" s="40">
        <v>1.0</v>
      </c>
      <c r="D18" s="39" t="s">
        <v>154</v>
      </c>
      <c r="E18" s="41" t="s">
        <v>6</v>
      </c>
      <c r="F18" s="39" t="s">
        <v>155</v>
      </c>
      <c r="G18" s="41" t="s">
        <v>148</v>
      </c>
      <c r="H18" s="39" t="s">
        <v>5128</v>
      </c>
      <c r="I18" s="41">
        <v>6631491.0</v>
      </c>
      <c r="J18" s="39" t="s">
        <v>165</v>
      </c>
      <c r="K18" s="47" t="s">
        <v>166</v>
      </c>
      <c r="L18" s="43" t="s">
        <v>2590</v>
      </c>
      <c r="M18" s="39"/>
      <c r="N18" s="39"/>
      <c r="O18" s="39"/>
    </row>
    <row r="19">
      <c r="A19" s="41" t="s">
        <v>146</v>
      </c>
      <c r="B19" s="39" t="s">
        <v>315</v>
      </c>
      <c r="C19" s="40">
        <v>1.0</v>
      </c>
      <c r="D19" s="39" t="s">
        <v>9</v>
      </c>
      <c r="E19" s="41" t="s">
        <v>9</v>
      </c>
      <c r="F19" s="52"/>
      <c r="G19" s="41" t="s">
        <v>148</v>
      </c>
      <c r="H19" s="39" t="s">
        <v>5129</v>
      </c>
      <c r="I19" s="41">
        <v>6631492.0</v>
      </c>
      <c r="J19" s="39" t="s">
        <v>381</v>
      </c>
      <c r="K19" s="41" t="s">
        <v>1145</v>
      </c>
      <c r="L19" s="43" t="s">
        <v>2590</v>
      </c>
      <c r="M19" s="39"/>
      <c r="N19" s="39"/>
      <c r="O19" s="39"/>
    </row>
    <row r="20">
      <c r="A20" s="41" t="s">
        <v>5107</v>
      </c>
      <c r="B20" s="39" t="s">
        <v>315</v>
      </c>
      <c r="C20" s="40">
        <v>1.0</v>
      </c>
      <c r="D20" s="39" t="s">
        <v>159</v>
      </c>
      <c r="E20" s="41" t="s">
        <v>13</v>
      </c>
      <c r="F20" s="52"/>
      <c r="G20" s="41" t="s">
        <v>148</v>
      </c>
      <c r="H20" s="39" t="s">
        <v>5130</v>
      </c>
      <c r="I20" s="41">
        <v>6631493.0</v>
      </c>
      <c r="J20" s="39" t="s">
        <v>273</v>
      </c>
      <c r="K20" s="41" t="s">
        <v>566</v>
      </c>
      <c r="L20" s="43" t="s">
        <v>2590</v>
      </c>
      <c r="M20" s="39"/>
      <c r="N20" s="39"/>
      <c r="O20" s="39"/>
    </row>
    <row r="21">
      <c r="A21" s="41" t="s">
        <v>146</v>
      </c>
      <c r="B21" s="39" t="s">
        <v>315</v>
      </c>
      <c r="C21" s="40">
        <v>1.0</v>
      </c>
      <c r="D21" s="39" t="s">
        <v>154</v>
      </c>
      <c r="E21" s="41" t="s">
        <v>6</v>
      </c>
      <c r="F21" s="39" t="s">
        <v>155</v>
      </c>
      <c r="G21" s="41" t="s">
        <v>148</v>
      </c>
      <c r="H21" s="39" t="s">
        <v>5131</v>
      </c>
      <c r="I21" s="41">
        <v>6631494.0</v>
      </c>
      <c r="J21" s="39" t="s">
        <v>165</v>
      </c>
      <c r="K21" s="47" t="s">
        <v>166</v>
      </c>
      <c r="L21" s="43" t="s">
        <v>2590</v>
      </c>
      <c r="M21" s="39"/>
      <c r="N21" s="39"/>
      <c r="O21" s="39"/>
    </row>
    <row r="22">
      <c r="A22" s="41" t="s">
        <v>146</v>
      </c>
      <c r="B22" s="39" t="s">
        <v>315</v>
      </c>
      <c r="C22" s="40">
        <v>1.0</v>
      </c>
      <c r="D22" s="39" t="s">
        <v>9</v>
      </c>
      <c r="E22" s="41" t="s">
        <v>9</v>
      </c>
      <c r="F22" s="52"/>
      <c r="G22" s="41" t="s">
        <v>148</v>
      </c>
      <c r="H22" s="39" t="s">
        <v>5132</v>
      </c>
      <c r="I22" s="41">
        <v>6631495.0</v>
      </c>
      <c r="J22" s="39" t="s">
        <v>165</v>
      </c>
      <c r="K22" s="41" t="s">
        <v>1154</v>
      </c>
      <c r="L22" s="43" t="s">
        <v>2590</v>
      </c>
      <c r="M22" s="39"/>
      <c r="N22" s="39"/>
      <c r="O22" s="39"/>
    </row>
    <row r="23">
      <c r="A23" s="41" t="s">
        <v>5107</v>
      </c>
      <c r="B23" s="39" t="s">
        <v>315</v>
      </c>
      <c r="C23" s="40">
        <v>1.0</v>
      </c>
      <c r="D23" s="39" t="s">
        <v>154</v>
      </c>
      <c r="E23" s="41" t="s">
        <v>6</v>
      </c>
      <c r="F23" s="39" t="s">
        <v>155</v>
      </c>
      <c r="G23" s="41" t="s">
        <v>148</v>
      </c>
      <c r="H23" s="39" t="s">
        <v>5133</v>
      </c>
      <c r="I23" s="41">
        <v>6631498.0</v>
      </c>
      <c r="J23" s="39" t="s">
        <v>150</v>
      </c>
      <c r="K23" s="41" t="s">
        <v>1866</v>
      </c>
      <c r="L23" s="43" t="s">
        <v>5134</v>
      </c>
      <c r="M23" s="39"/>
      <c r="N23" s="39"/>
      <c r="O23" s="39"/>
    </row>
    <row r="24">
      <c r="A24" s="41" t="s">
        <v>5107</v>
      </c>
      <c r="B24" s="39" t="s">
        <v>315</v>
      </c>
      <c r="C24" s="40">
        <v>1.0</v>
      </c>
      <c r="D24" s="39" t="s">
        <v>9</v>
      </c>
      <c r="E24" s="41" t="s">
        <v>9</v>
      </c>
      <c r="F24" s="52"/>
      <c r="G24" s="41" t="s">
        <v>148</v>
      </c>
      <c r="H24" s="39" t="s">
        <v>5135</v>
      </c>
      <c r="I24" s="41">
        <v>6631499.0</v>
      </c>
      <c r="J24" s="39" t="s">
        <v>381</v>
      </c>
      <c r="K24" s="41" t="s">
        <v>1145</v>
      </c>
      <c r="L24" s="43" t="s">
        <v>2590</v>
      </c>
      <c r="M24" s="39"/>
      <c r="N24" s="39"/>
      <c r="O24" s="39"/>
    </row>
    <row r="25">
      <c r="A25" s="41" t="s">
        <v>5136</v>
      </c>
      <c r="B25" s="39" t="s">
        <v>315</v>
      </c>
      <c r="C25" s="40">
        <v>1.0</v>
      </c>
      <c r="D25" s="39" t="s">
        <v>9</v>
      </c>
      <c r="E25" s="41" t="s">
        <v>9</v>
      </c>
      <c r="F25" s="52"/>
      <c r="G25" s="41" t="s">
        <v>148</v>
      </c>
      <c r="H25" s="39" t="s">
        <v>5137</v>
      </c>
      <c r="I25" s="41">
        <v>6631476.0</v>
      </c>
      <c r="J25" s="39" t="s">
        <v>150</v>
      </c>
      <c r="K25" s="41" t="s">
        <v>223</v>
      </c>
      <c r="L25" s="43" t="s">
        <v>2590</v>
      </c>
      <c r="M25" s="39"/>
      <c r="N25" s="39"/>
      <c r="O25" s="39"/>
    </row>
    <row r="26">
      <c r="A26" s="41" t="s">
        <v>5138</v>
      </c>
      <c r="B26" s="39" t="s">
        <v>5139</v>
      </c>
      <c r="C26" s="40">
        <v>1.0</v>
      </c>
      <c r="D26" s="39" t="s">
        <v>154</v>
      </c>
      <c r="E26" s="41" t="s">
        <v>6</v>
      </c>
      <c r="F26" s="39" t="s">
        <v>155</v>
      </c>
      <c r="G26" s="41" t="s">
        <v>148</v>
      </c>
      <c r="H26" s="39" t="s">
        <v>5140</v>
      </c>
      <c r="I26" s="41">
        <v>6631502.0</v>
      </c>
      <c r="J26" s="39" t="s">
        <v>165</v>
      </c>
      <c r="K26" s="47" t="s">
        <v>166</v>
      </c>
      <c r="L26" s="43" t="s">
        <v>2590</v>
      </c>
      <c r="M26" s="39"/>
      <c r="N26" s="39"/>
      <c r="O26" s="39"/>
    </row>
    <row r="27">
      <c r="A27" s="41" t="s">
        <v>5141</v>
      </c>
      <c r="B27" s="39" t="s">
        <v>5139</v>
      </c>
      <c r="C27" s="40">
        <v>1.0</v>
      </c>
      <c r="D27" s="39" t="s">
        <v>159</v>
      </c>
      <c r="E27" s="41" t="s">
        <v>16</v>
      </c>
      <c r="F27" s="52"/>
      <c r="G27" s="41" t="s">
        <v>148</v>
      </c>
      <c r="H27" s="39" t="s">
        <v>5142</v>
      </c>
      <c r="I27" s="41">
        <v>6631504.0</v>
      </c>
      <c r="J27" s="39" t="s">
        <v>2426</v>
      </c>
      <c r="K27" s="41" t="s">
        <v>5143</v>
      </c>
      <c r="L27" s="43" t="s">
        <v>5144</v>
      </c>
      <c r="M27" s="39"/>
      <c r="N27" s="39"/>
      <c r="O27" s="39"/>
    </row>
    <row r="28">
      <c r="A28" s="41" t="s">
        <v>5141</v>
      </c>
      <c r="B28" s="39" t="s">
        <v>5139</v>
      </c>
      <c r="C28" s="40">
        <v>1.0</v>
      </c>
      <c r="D28" s="39" t="s">
        <v>9</v>
      </c>
      <c r="E28" s="41" t="s">
        <v>9</v>
      </c>
      <c r="F28" s="52"/>
      <c r="G28" s="41" t="s">
        <v>148</v>
      </c>
      <c r="H28" s="39" t="s">
        <v>5145</v>
      </c>
      <c r="I28" s="41">
        <v>6631586.0</v>
      </c>
      <c r="J28" s="39" t="s">
        <v>150</v>
      </c>
      <c r="K28" s="282" t="s">
        <v>196</v>
      </c>
      <c r="L28" s="43" t="s">
        <v>2590</v>
      </c>
      <c r="M28" s="39"/>
      <c r="N28" s="39"/>
      <c r="O28" s="39"/>
    </row>
    <row r="29">
      <c r="A29" s="41" t="s">
        <v>5146</v>
      </c>
      <c r="B29" s="39" t="s">
        <v>5139</v>
      </c>
      <c r="C29" s="40">
        <v>1.0</v>
      </c>
      <c r="D29" s="39" t="s">
        <v>154</v>
      </c>
      <c r="E29" s="41" t="s">
        <v>6</v>
      </c>
      <c r="F29" s="39" t="s">
        <v>155</v>
      </c>
      <c r="G29" s="41" t="s">
        <v>148</v>
      </c>
      <c r="H29" s="39" t="s">
        <v>5147</v>
      </c>
      <c r="I29" s="41">
        <v>6631507.0</v>
      </c>
      <c r="J29" s="39" t="s">
        <v>165</v>
      </c>
      <c r="K29" s="47" t="s">
        <v>5105</v>
      </c>
      <c r="L29" s="43" t="s">
        <v>2590</v>
      </c>
      <c r="M29" s="39"/>
      <c r="N29" s="39"/>
      <c r="O29" s="39"/>
    </row>
    <row r="30">
      <c r="A30" s="41" t="s">
        <v>5146</v>
      </c>
      <c r="B30" s="39" t="s">
        <v>5139</v>
      </c>
      <c r="C30" s="40">
        <v>1.0</v>
      </c>
      <c r="D30" s="39" t="s">
        <v>9</v>
      </c>
      <c r="E30" s="41" t="s">
        <v>9</v>
      </c>
      <c r="F30" s="52"/>
      <c r="G30" s="41" t="s">
        <v>148</v>
      </c>
      <c r="H30" s="39" t="s">
        <v>5148</v>
      </c>
      <c r="I30" s="41">
        <v>6631508.0</v>
      </c>
      <c r="J30" s="39" t="s">
        <v>165</v>
      </c>
      <c r="K30" s="41" t="s">
        <v>1154</v>
      </c>
      <c r="L30" s="43" t="s">
        <v>2590</v>
      </c>
      <c r="M30" s="39"/>
      <c r="N30" s="39"/>
      <c r="O30" s="39"/>
    </row>
    <row r="31">
      <c r="A31" s="41" t="s">
        <v>5149</v>
      </c>
      <c r="B31" s="39" t="s">
        <v>2092</v>
      </c>
      <c r="C31" s="40">
        <v>2.0</v>
      </c>
      <c r="D31" s="39" t="s">
        <v>9</v>
      </c>
      <c r="E31" s="41" t="s">
        <v>9</v>
      </c>
      <c r="F31" s="52"/>
      <c r="G31" s="41" t="s">
        <v>148</v>
      </c>
      <c r="H31" s="39" t="s">
        <v>5150</v>
      </c>
      <c r="I31" s="41">
        <v>6631590.0</v>
      </c>
      <c r="J31" s="39" t="s">
        <v>362</v>
      </c>
      <c r="K31" s="41" t="s">
        <v>2446</v>
      </c>
      <c r="L31" s="43" t="s">
        <v>2590</v>
      </c>
      <c r="M31" s="39"/>
      <c r="N31" s="39"/>
      <c r="O31" s="39"/>
    </row>
    <row r="32">
      <c r="A32" s="41" t="s">
        <v>5151</v>
      </c>
      <c r="B32" s="39" t="s">
        <v>2092</v>
      </c>
      <c r="C32" s="40">
        <v>2.0</v>
      </c>
      <c r="D32" s="39" t="s">
        <v>154</v>
      </c>
      <c r="E32" s="41" t="s">
        <v>6</v>
      </c>
      <c r="F32" s="39" t="s">
        <v>155</v>
      </c>
      <c r="G32" s="41" t="s">
        <v>148</v>
      </c>
      <c r="H32" s="39" t="s">
        <v>5152</v>
      </c>
      <c r="I32" s="41">
        <v>6631591.0</v>
      </c>
      <c r="J32" s="39" t="s">
        <v>165</v>
      </c>
      <c r="K32" s="47" t="s">
        <v>5105</v>
      </c>
      <c r="L32" s="43" t="s">
        <v>2590</v>
      </c>
      <c r="M32" s="39"/>
      <c r="N32" s="39"/>
      <c r="O32" s="39"/>
    </row>
    <row r="33">
      <c r="A33" s="41" t="s">
        <v>5151</v>
      </c>
      <c r="B33" s="39" t="s">
        <v>2092</v>
      </c>
      <c r="C33" s="40">
        <v>2.0</v>
      </c>
      <c r="D33" s="39" t="s">
        <v>9</v>
      </c>
      <c r="E33" s="41" t="s">
        <v>9</v>
      </c>
      <c r="F33" s="52"/>
      <c r="G33" s="41" t="s">
        <v>148</v>
      </c>
      <c r="H33" s="39" t="s">
        <v>5153</v>
      </c>
      <c r="I33" s="41">
        <v>6631592.0</v>
      </c>
      <c r="J33" s="39" t="s">
        <v>165</v>
      </c>
      <c r="K33" s="41" t="s">
        <v>1154</v>
      </c>
      <c r="L33" s="43" t="s">
        <v>2590</v>
      </c>
      <c r="M33" s="39"/>
      <c r="N33" s="39"/>
      <c r="O33" s="39"/>
    </row>
    <row r="34">
      <c r="A34" s="41" t="s">
        <v>5154</v>
      </c>
      <c r="B34" s="39" t="s">
        <v>5155</v>
      </c>
      <c r="C34" s="40">
        <v>1.0</v>
      </c>
      <c r="D34" s="39" t="s">
        <v>154</v>
      </c>
      <c r="E34" s="41" t="s">
        <v>6</v>
      </c>
      <c r="F34" s="39" t="s">
        <v>155</v>
      </c>
      <c r="G34" s="41" t="s">
        <v>148</v>
      </c>
      <c r="H34" s="39" t="s">
        <v>5156</v>
      </c>
      <c r="I34" s="41">
        <v>6631595.0</v>
      </c>
      <c r="J34" s="39" t="s">
        <v>150</v>
      </c>
      <c r="K34" s="41" t="s">
        <v>1866</v>
      </c>
      <c r="L34" s="43" t="s">
        <v>2590</v>
      </c>
      <c r="M34" s="39"/>
      <c r="N34" s="39"/>
      <c r="O34" s="39"/>
    </row>
    <row r="35">
      <c r="A35" s="41" t="s">
        <v>5154</v>
      </c>
      <c r="B35" s="39" t="s">
        <v>5155</v>
      </c>
      <c r="C35" s="40">
        <v>1.0</v>
      </c>
      <c r="D35" s="39" t="s">
        <v>9</v>
      </c>
      <c r="E35" s="41" t="s">
        <v>9</v>
      </c>
      <c r="F35" s="52"/>
      <c r="G35" s="41" t="s">
        <v>148</v>
      </c>
      <c r="H35" s="39" t="s">
        <v>5157</v>
      </c>
      <c r="I35" s="41">
        <v>6631596.0</v>
      </c>
      <c r="J35" s="39" t="s">
        <v>293</v>
      </c>
      <c r="K35" s="41" t="s">
        <v>294</v>
      </c>
      <c r="L35" s="43" t="s">
        <v>2590</v>
      </c>
      <c r="M35" s="39"/>
      <c r="N35" s="39"/>
      <c r="O35" s="39"/>
    </row>
    <row r="36">
      <c r="A36" s="41" t="s">
        <v>5154</v>
      </c>
      <c r="B36" s="39" t="s">
        <v>5155</v>
      </c>
      <c r="C36" s="40">
        <v>1.0</v>
      </c>
      <c r="D36" s="39" t="s">
        <v>159</v>
      </c>
      <c r="E36" s="41" t="s">
        <v>13</v>
      </c>
      <c r="F36" s="52"/>
      <c r="G36" s="41" t="s">
        <v>148</v>
      </c>
      <c r="H36" s="39" t="s">
        <v>151</v>
      </c>
      <c r="I36" s="41">
        <v>6631597.0</v>
      </c>
      <c r="J36" s="39" t="s">
        <v>2094</v>
      </c>
      <c r="K36" s="41" t="s">
        <v>5158</v>
      </c>
      <c r="L36" s="43" t="s">
        <v>2590</v>
      </c>
      <c r="M36" s="39"/>
      <c r="N36" s="39"/>
      <c r="O36" s="39"/>
    </row>
    <row r="37">
      <c r="A37" s="41" t="s">
        <v>146</v>
      </c>
      <c r="B37" s="39" t="s">
        <v>5155</v>
      </c>
      <c r="C37" s="40">
        <v>1.0</v>
      </c>
      <c r="D37" s="39" t="s">
        <v>154</v>
      </c>
      <c r="E37" s="41" t="s">
        <v>6</v>
      </c>
      <c r="F37" s="39" t="s">
        <v>155</v>
      </c>
      <c r="G37" s="41" t="s">
        <v>148</v>
      </c>
      <c r="H37" s="39" t="s">
        <v>5159</v>
      </c>
      <c r="I37" s="41">
        <v>6631598.0</v>
      </c>
      <c r="J37" s="39" t="s">
        <v>165</v>
      </c>
      <c r="K37" s="47" t="s">
        <v>178</v>
      </c>
      <c r="L37" s="43" t="s">
        <v>2590</v>
      </c>
      <c r="M37" s="39"/>
      <c r="N37" s="39"/>
      <c r="O37" s="39"/>
    </row>
    <row r="38">
      <c r="A38" s="41" t="s">
        <v>146</v>
      </c>
      <c r="B38" s="39" t="s">
        <v>5155</v>
      </c>
      <c r="C38" s="40">
        <v>1.0</v>
      </c>
      <c r="D38" s="39" t="s">
        <v>9</v>
      </c>
      <c r="E38" s="41" t="s">
        <v>9</v>
      </c>
      <c r="F38" s="52"/>
      <c r="G38" s="41" t="s">
        <v>148</v>
      </c>
      <c r="H38" s="39" t="s">
        <v>5160</v>
      </c>
      <c r="I38" s="41">
        <v>6631599.0</v>
      </c>
      <c r="J38" s="39" t="s">
        <v>168</v>
      </c>
      <c r="K38" s="41" t="s">
        <v>2589</v>
      </c>
      <c r="L38" s="43" t="s">
        <v>2590</v>
      </c>
      <c r="M38" s="39"/>
      <c r="N38" s="39"/>
      <c r="O38" s="39"/>
    </row>
    <row r="39">
      <c r="A39" s="38" t="s">
        <v>146</v>
      </c>
      <c r="B39" s="39"/>
      <c r="C39" s="40">
        <v>1.0</v>
      </c>
      <c r="D39" s="39" t="s">
        <v>154</v>
      </c>
      <c r="E39" s="41" t="s">
        <v>6</v>
      </c>
      <c r="F39" s="39" t="s">
        <v>155</v>
      </c>
      <c r="G39" s="41" t="s">
        <v>148</v>
      </c>
      <c r="H39" s="39" t="s">
        <v>5161</v>
      </c>
      <c r="I39" s="41">
        <v>6628125.0</v>
      </c>
      <c r="J39" s="39" t="s">
        <v>165</v>
      </c>
      <c r="K39" s="41" t="s">
        <v>178</v>
      </c>
      <c r="L39" s="43" t="s">
        <v>5162</v>
      </c>
      <c r="M39" s="39"/>
      <c r="N39" s="39"/>
      <c r="O39" s="39"/>
    </row>
    <row r="40">
      <c r="A40" s="47" t="s">
        <v>146</v>
      </c>
      <c r="B40" s="39" t="s">
        <v>315</v>
      </c>
      <c r="C40" s="40">
        <v>1.0</v>
      </c>
      <c r="D40" s="39" t="s">
        <v>159</v>
      </c>
      <c r="E40" s="41" t="s">
        <v>24</v>
      </c>
      <c r="F40" s="39"/>
      <c r="G40" s="47" t="s">
        <v>148</v>
      </c>
      <c r="H40" s="77"/>
      <c r="I40" s="38" t="s">
        <v>227</v>
      </c>
      <c r="J40" s="38" t="s">
        <v>350</v>
      </c>
      <c r="K40" s="56" t="s">
        <v>351</v>
      </c>
      <c r="L40" s="59" t="s">
        <v>2623</v>
      </c>
      <c r="M40" s="70"/>
      <c r="N40" s="70"/>
      <c r="O40" s="70"/>
    </row>
    <row r="41">
      <c r="A41" s="47" t="s">
        <v>146</v>
      </c>
      <c r="B41" s="39" t="s">
        <v>315</v>
      </c>
      <c r="C41" s="40">
        <v>1.0</v>
      </c>
      <c r="D41" s="39" t="s">
        <v>159</v>
      </c>
      <c r="E41" s="41" t="s">
        <v>17</v>
      </c>
      <c r="F41" s="39"/>
      <c r="G41" s="47" t="s">
        <v>148</v>
      </c>
      <c r="H41" s="77"/>
      <c r="I41" s="38" t="s">
        <v>227</v>
      </c>
      <c r="J41" s="38" t="s">
        <v>189</v>
      </c>
      <c r="K41" s="54" t="s">
        <v>1014</v>
      </c>
      <c r="L41" s="59" t="s">
        <v>2623</v>
      </c>
      <c r="M41" s="70"/>
      <c r="N41" s="70"/>
      <c r="O41" s="70"/>
    </row>
    <row r="42">
      <c r="A42" s="41" t="s">
        <v>5163</v>
      </c>
      <c r="B42" s="39" t="s">
        <v>175</v>
      </c>
      <c r="C42" s="40">
        <v>1.0</v>
      </c>
      <c r="D42" s="39" t="s">
        <v>154</v>
      </c>
      <c r="E42" s="41" t="s">
        <v>7</v>
      </c>
      <c r="F42" s="39" t="s">
        <v>155</v>
      </c>
      <c r="G42" s="41" t="s">
        <v>148</v>
      </c>
      <c r="H42" s="39" t="s">
        <v>5164</v>
      </c>
      <c r="I42" s="41" t="s">
        <v>227</v>
      </c>
      <c r="J42" s="39" t="s">
        <v>165</v>
      </c>
      <c r="K42" s="41" t="s">
        <v>320</v>
      </c>
      <c r="L42" s="287" t="s">
        <v>5165</v>
      </c>
      <c r="M42" s="70"/>
      <c r="N42" s="70" t="s">
        <v>158</v>
      </c>
      <c r="O42" s="70" t="s">
        <v>247</v>
      </c>
    </row>
    <row r="43">
      <c r="A43" s="41" t="s">
        <v>5141</v>
      </c>
      <c r="B43" s="39" t="s">
        <v>180</v>
      </c>
      <c r="C43" s="40">
        <v>1.0</v>
      </c>
      <c r="D43" s="38" t="s">
        <v>154</v>
      </c>
      <c r="E43" s="39" t="s">
        <v>7</v>
      </c>
      <c r="F43" s="41" t="s">
        <v>155</v>
      </c>
      <c r="G43" s="39" t="s">
        <v>148</v>
      </c>
      <c r="H43" s="41" t="s">
        <v>5166</v>
      </c>
      <c r="I43" s="39" t="s">
        <v>227</v>
      </c>
      <c r="J43" s="41" t="s">
        <v>165</v>
      </c>
      <c r="K43" s="39" t="s">
        <v>245</v>
      </c>
      <c r="L43" s="107" t="s">
        <v>5167</v>
      </c>
      <c r="M43" s="39"/>
      <c r="N43" s="70" t="s">
        <v>158</v>
      </c>
      <c r="O43" s="70" t="s">
        <v>247</v>
      </c>
    </row>
    <row r="44">
      <c r="A44" s="41" t="s">
        <v>5168</v>
      </c>
      <c r="B44" s="39" t="s">
        <v>180</v>
      </c>
      <c r="C44" s="40">
        <v>1.0</v>
      </c>
      <c r="D44" s="38" t="s">
        <v>154</v>
      </c>
      <c r="E44" s="39" t="s">
        <v>6</v>
      </c>
      <c r="F44" s="41" t="s">
        <v>155</v>
      </c>
      <c r="G44" s="39" t="s">
        <v>148</v>
      </c>
      <c r="H44" s="41" t="s">
        <v>5169</v>
      </c>
      <c r="I44" s="39" t="s">
        <v>227</v>
      </c>
      <c r="J44" s="41" t="s">
        <v>308</v>
      </c>
      <c r="K44" s="39" t="s">
        <v>308</v>
      </c>
      <c r="L44" s="43" t="s">
        <v>5170</v>
      </c>
      <c r="M44" s="39"/>
      <c r="N44" s="39"/>
      <c r="O44" s="39"/>
    </row>
    <row r="45">
      <c r="A45" s="41" t="s">
        <v>5171</v>
      </c>
      <c r="B45" s="39" t="s">
        <v>180</v>
      </c>
      <c r="C45" s="40">
        <v>1.0</v>
      </c>
      <c r="D45" s="38" t="s">
        <v>154</v>
      </c>
      <c r="E45" s="39" t="s">
        <v>6</v>
      </c>
      <c r="F45" s="39" t="s">
        <v>155</v>
      </c>
      <c r="G45" s="39" t="s">
        <v>148</v>
      </c>
      <c r="H45" s="41" t="s">
        <v>5172</v>
      </c>
      <c r="I45" s="39" t="s">
        <v>227</v>
      </c>
      <c r="J45" s="41" t="s">
        <v>308</v>
      </c>
      <c r="K45" s="39" t="s">
        <v>308</v>
      </c>
      <c r="L45" s="43" t="s">
        <v>5170</v>
      </c>
      <c r="M45" s="39"/>
      <c r="N45" s="39"/>
      <c r="O45" s="39"/>
    </row>
    <row r="46">
      <c r="A46" s="58" t="s">
        <v>5163</v>
      </c>
      <c r="B46" s="39" t="s">
        <v>315</v>
      </c>
      <c r="C46" s="40">
        <v>1.0</v>
      </c>
      <c r="D46" s="39" t="s">
        <v>159</v>
      </c>
      <c r="E46" s="41" t="s">
        <v>11</v>
      </c>
      <c r="F46" s="52"/>
      <c r="G46" s="41" t="s">
        <v>148</v>
      </c>
      <c r="H46" s="228">
        <v>1.9233521401374E13</v>
      </c>
      <c r="I46" s="41" t="s">
        <v>227</v>
      </c>
      <c r="J46" s="39" t="s">
        <v>273</v>
      </c>
      <c r="K46" s="41" t="s">
        <v>332</v>
      </c>
      <c r="L46" s="43" t="s">
        <v>5173</v>
      </c>
      <c r="M46" s="39"/>
      <c r="N46" s="39"/>
      <c r="O46" s="39"/>
    </row>
    <row r="47">
      <c r="A47" s="58" t="s">
        <v>5163</v>
      </c>
      <c r="B47" s="39" t="s">
        <v>315</v>
      </c>
      <c r="C47" s="40">
        <v>1.0</v>
      </c>
      <c r="D47" s="39" t="s">
        <v>159</v>
      </c>
      <c r="E47" s="41" t="s">
        <v>11</v>
      </c>
      <c r="F47" s="52"/>
      <c r="G47" s="41" t="s">
        <v>148</v>
      </c>
      <c r="H47" s="228">
        <v>1.9233521401039E13</v>
      </c>
      <c r="I47" s="41" t="s">
        <v>227</v>
      </c>
      <c r="J47" s="39" t="s">
        <v>273</v>
      </c>
      <c r="K47" s="41" t="s">
        <v>332</v>
      </c>
      <c r="L47" s="43" t="s">
        <v>5173</v>
      </c>
      <c r="M47" s="39"/>
      <c r="N47" s="39"/>
      <c r="O47" s="39"/>
    </row>
    <row r="48">
      <c r="A48" s="58" t="s">
        <v>5163</v>
      </c>
      <c r="B48" s="39" t="s">
        <v>315</v>
      </c>
      <c r="C48" s="40">
        <v>1.0</v>
      </c>
      <c r="D48" s="39" t="s">
        <v>159</v>
      </c>
      <c r="E48" s="41" t="s">
        <v>11</v>
      </c>
      <c r="F48" s="52"/>
      <c r="G48" s="41" t="s">
        <v>148</v>
      </c>
      <c r="H48" s="228">
        <v>1.9233521401446E13</v>
      </c>
      <c r="I48" s="41" t="s">
        <v>227</v>
      </c>
      <c r="J48" s="39" t="s">
        <v>273</v>
      </c>
      <c r="K48" s="41" t="s">
        <v>332</v>
      </c>
      <c r="L48" s="43" t="s">
        <v>5173</v>
      </c>
      <c r="M48" s="39"/>
      <c r="N48" s="39"/>
      <c r="O48" s="39"/>
    </row>
    <row r="49">
      <c r="A49" s="58" t="s">
        <v>5163</v>
      </c>
      <c r="B49" s="39" t="s">
        <v>315</v>
      </c>
      <c r="C49" s="40">
        <v>1.0</v>
      </c>
      <c r="D49" s="39" t="s">
        <v>159</v>
      </c>
      <c r="E49" s="41" t="s">
        <v>11</v>
      </c>
      <c r="F49" s="52"/>
      <c r="G49" s="41" t="s">
        <v>148</v>
      </c>
      <c r="H49" s="228">
        <v>1.9233521400854E13</v>
      </c>
      <c r="I49" s="41" t="s">
        <v>227</v>
      </c>
      <c r="J49" s="39" t="s">
        <v>273</v>
      </c>
      <c r="K49" s="41" t="s">
        <v>332</v>
      </c>
      <c r="L49" s="43" t="s">
        <v>5173</v>
      </c>
      <c r="M49" s="39"/>
      <c r="N49" s="39"/>
      <c r="O49" s="39"/>
    </row>
    <row r="50">
      <c r="A50" s="58" t="s">
        <v>5163</v>
      </c>
      <c r="B50" s="39" t="s">
        <v>315</v>
      </c>
      <c r="C50" s="40">
        <v>1.0</v>
      </c>
      <c r="D50" s="39" t="s">
        <v>159</v>
      </c>
      <c r="E50" s="41" t="s">
        <v>11</v>
      </c>
      <c r="F50" s="52"/>
      <c r="G50" s="41" t="s">
        <v>148</v>
      </c>
      <c r="H50" s="228">
        <v>1.9233521401439E13</v>
      </c>
      <c r="I50" s="41" t="s">
        <v>227</v>
      </c>
      <c r="J50" s="39" t="s">
        <v>273</v>
      </c>
      <c r="K50" s="41" t="s">
        <v>332</v>
      </c>
      <c r="L50" s="43" t="s">
        <v>5173</v>
      </c>
      <c r="M50" s="39"/>
      <c r="N50" s="39"/>
      <c r="O50" s="39"/>
    </row>
    <row r="51">
      <c r="A51" s="39" t="s">
        <v>146</v>
      </c>
      <c r="B51" s="39" t="s">
        <v>180</v>
      </c>
      <c r="C51" s="40">
        <v>1.0</v>
      </c>
      <c r="D51" s="39" t="s">
        <v>159</v>
      </c>
      <c r="E51" s="41" t="s">
        <v>11</v>
      </c>
      <c r="F51" s="39"/>
      <c r="G51" s="39" t="s">
        <v>148</v>
      </c>
      <c r="H51" s="262">
        <v>1.9250523020152E13</v>
      </c>
      <c r="I51" s="39" t="s">
        <v>227</v>
      </c>
      <c r="J51" s="39" t="s">
        <v>273</v>
      </c>
      <c r="K51" s="47" t="s">
        <v>1809</v>
      </c>
      <c r="L51" s="43" t="s">
        <v>924</v>
      </c>
      <c r="M51" s="39"/>
      <c r="N51" s="39"/>
      <c r="O51" s="39"/>
    </row>
    <row r="52">
      <c r="A52" s="39" t="s">
        <v>146</v>
      </c>
      <c r="B52" s="39" t="s">
        <v>180</v>
      </c>
      <c r="C52" s="40">
        <v>1.0</v>
      </c>
      <c r="D52" s="39" t="s">
        <v>159</v>
      </c>
      <c r="E52" s="41" t="s">
        <v>11</v>
      </c>
      <c r="F52" s="39"/>
      <c r="G52" s="39" t="s">
        <v>148</v>
      </c>
      <c r="H52" s="262">
        <v>1.9250523020135E13</v>
      </c>
      <c r="I52" s="39" t="s">
        <v>227</v>
      </c>
      <c r="J52" s="39" t="s">
        <v>273</v>
      </c>
      <c r="K52" s="47" t="s">
        <v>1809</v>
      </c>
      <c r="L52" s="43" t="s">
        <v>924</v>
      </c>
      <c r="M52" s="39"/>
      <c r="N52" s="39"/>
      <c r="O52" s="39"/>
    </row>
    <row r="53">
      <c r="A53" s="39" t="s">
        <v>146</v>
      </c>
      <c r="B53" s="39" t="s">
        <v>180</v>
      </c>
      <c r="C53" s="40">
        <v>1.0</v>
      </c>
      <c r="D53" s="39" t="s">
        <v>159</v>
      </c>
      <c r="E53" s="41" t="s">
        <v>11</v>
      </c>
      <c r="F53" s="39"/>
      <c r="G53" s="39" t="s">
        <v>148</v>
      </c>
      <c r="H53" s="262">
        <v>1.9250523020105E13</v>
      </c>
      <c r="I53" s="39" t="s">
        <v>227</v>
      </c>
      <c r="J53" s="39" t="s">
        <v>273</v>
      </c>
      <c r="K53" s="47" t="s">
        <v>1809</v>
      </c>
      <c r="L53" s="43" t="s">
        <v>924</v>
      </c>
      <c r="M53" s="39"/>
      <c r="N53" s="39"/>
      <c r="O53" s="39"/>
    </row>
    <row r="54">
      <c r="A54" s="39" t="s">
        <v>146</v>
      </c>
      <c r="B54" s="39" t="s">
        <v>180</v>
      </c>
      <c r="C54" s="40">
        <v>1.0</v>
      </c>
      <c r="D54" s="39" t="s">
        <v>159</v>
      </c>
      <c r="E54" s="41" t="s">
        <v>11</v>
      </c>
      <c r="F54" s="39"/>
      <c r="G54" s="39" t="s">
        <v>148</v>
      </c>
      <c r="H54" s="262">
        <v>1.9250523020139E13</v>
      </c>
      <c r="I54" s="39" t="s">
        <v>227</v>
      </c>
      <c r="J54" s="39" t="s">
        <v>273</v>
      </c>
      <c r="K54" s="47" t="s">
        <v>1809</v>
      </c>
      <c r="L54" s="43" t="s">
        <v>924</v>
      </c>
      <c r="M54" s="39"/>
      <c r="N54" s="39"/>
      <c r="O54" s="39"/>
    </row>
    <row r="55">
      <c r="A55" s="39" t="s">
        <v>146</v>
      </c>
      <c r="B55" s="39" t="s">
        <v>180</v>
      </c>
      <c r="C55" s="40">
        <v>1.0</v>
      </c>
      <c r="D55" s="39" t="s">
        <v>159</v>
      </c>
      <c r="E55" s="41" t="s">
        <v>11</v>
      </c>
      <c r="F55" s="39"/>
      <c r="G55" s="39" t="s">
        <v>148</v>
      </c>
      <c r="H55" s="262"/>
      <c r="I55" s="39" t="s">
        <v>227</v>
      </c>
      <c r="J55" s="39" t="s">
        <v>273</v>
      </c>
      <c r="K55" s="47" t="s">
        <v>1809</v>
      </c>
      <c r="L55" s="43" t="s">
        <v>924</v>
      </c>
      <c r="M55" s="39"/>
      <c r="N55" s="39"/>
      <c r="O55" s="39"/>
    </row>
    <row r="56">
      <c r="A56" s="39" t="s">
        <v>146</v>
      </c>
      <c r="B56" s="39" t="s">
        <v>180</v>
      </c>
      <c r="C56" s="40">
        <v>1.0</v>
      </c>
      <c r="D56" s="39" t="s">
        <v>159</v>
      </c>
      <c r="E56" s="41" t="s">
        <v>11</v>
      </c>
      <c r="F56" s="39"/>
      <c r="G56" s="39" t="s">
        <v>148</v>
      </c>
      <c r="H56" s="58">
        <v>2.1155524200723E13</v>
      </c>
      <c r="I56" s="39" t="s">
        <v>227</v>
      </c>
      <c r="J56" s="39" t="s">
        <v>273</v>
      </c>
      <c r="K56" s="43" t="s">
        <v>331</v>
      </c>
      <c r="L56" s="43" t="s">
        <v>924</v>
      </c>
      <c r="M56" s="39"/>
      <c r="N56" s="39"/>
      <c r="O56" s="39"/>
    </row>
    <row r="57">
      <c r="A57" s="39" t="s">
        <v>146</v>
      </c>
      <c r="B57" s="39" t="s">
        <v>180</v>
      </c>
      <c r="C57" s="40">
        <v>1.0</v>
      </c>
      <c r="D57" s="39" t="s">
        <v>159</v>
      </c>
      <c r="E57" s="41" t="s">
        <v>11</v>
      </c>
      <c r="F57" s="39"/>
      <c r="G57" s="39" t="s">
        <v>148</v>
      </c>
      <c r="H57" s="58">
        <v>2.1155524200728E13</v>
      </c>
      <c r="I57" s="39" t="s">
        <v>227</v>
      </c>
      <c r="J57" s="39" t="s">
        <v>273</v>
      </c>
      <c r="K57" s="43" t="s">
        <v>331</v>
      </c>
      <c r="L57" s="43" t="s">
        <v>924</v>
      </c>
      <c r="M57" s="39"/>
      <c r="N57" s="39"/>
      <c r="O57" s="39"/>
    </row>
    <row r="58">
      <c r="A58" s="39" t="s">
        <v>146</v>
      </c>
      <c r="B58" s="39" t="s">
        <v>180</v>
      </c>
      <c r="C58" s="40">
        <v>1.0</v>
      </c>
      <c r="D58" s="39" t="s">
        <v>159</v>
      </c>
      <c r="E58" s="41" t="s">
        <v>11</v>
      </c>
      <c r="F58" s="39"/>
      <c r="G58" s="39" t="s">
        <v>148</v>
      </c>
      <c r="H58" s="58">
        <v>2.1155524200751E13</v>
      </c>
      <c r="I58" s="39" t="s">
        <v>227</v>
      </c>
      <c r="J58" s="39" t="s">
        <v>273</v>
      </c>
      <c r="K58" s="43" t="s">
        <v>331</v>
      </c>
      <c r="L58" s="43" t="s">
        <v>924</v>
      </c>
      <c r="M58" s="39"/>
      <c r="N58" s="39"/>
      <c r="O58" s="39"/>
    </row>
    <row r="59">
      <c r="A59" s="39" t="s">
        <v>146</v>
      </c>
      <c r="B59" s="39" t="s">
        <v>180</v>
      </c>
      <c r="C59" s="40">
        <v>1.0</v>
      </c>
      <c r="D59" s="39" t="s">
        <v>159</v>
      </c>
      <c r="E59" s="41" t="s">
        <v>11</v>
      </c>
      <c r="F59" s="39"/>
      <c r="G59" s="39" t="s">
        <v>148</v>
      </c>
      <c r="H59" s="58">
        <v>2.1155524200753E13</v>
      </c>
      <c r="I59" s="39" t="s">
        <v>227</v>
      </c>
      <c r="J59" s="39" t="s">
        <v>273</v>
      </c>
      <c r="K59" s="43" t="s">
        <v>331</v>
      </c>
      <c r="L59" s="43" t="s">
        <v>924</v>
      </c>
      <c r="M59" s="39"/>
      <c r="N59" s="39"/>
      <c r="O59" s="39"/>
    </row>
    <row r="60">
      <c r="A60" s="39" t="s">
        <v>146</v>
      </c>
      <c r="B60" s="39" t="s">
        <v>180</v>
      </c>
      <c r="C60" s="40">
        <v>1.0</v>
      </c>
      <c r="D60" s="39" t="s">
        <v>159</v>
      </c>
      <c r="E60" s="41" t="s">
        <v>11</v>
      </c>
      <c r="F60" s="39"/>
      <c r="G60" s="39" t="s">
        <v>148</v>
      </c>
      <c r="H60" s="58">
        <v>2.1155524200734E13</v>
      </c>
      <c r="I60" s="39" t="s">
        <v>227</v>
      </c>
      <c r="J60" s="39" t="s">
        <v>273</v>
      </c>
      <c r="K60" s="43" t="s">
        <v>331</v>
      </c>
      <c r="L60" s="43" t="s">
        <v>924</v>
      </c>
      <c r="M60" s="39"/>
      <c r="N60" s="39"/>
      <c r="O60" s="39"/>
    </row>
    <row r="61">
      <c r="A61" s="39" t="s">
        <v>146</v>
      </c>
      <c r="B61" s="39" t="s">
        <v>180</v>
      </c>
      <c r="C61" s="40">
        <v>1.0</v>
      </c>
      <c r="D61" s="39" t="s">
        <v>159</v>
      </c>
      <c r="E61" s="41" t="s">
        <v>11</v>
      </c>
      <c r="F61" s="39"/>
      <c r="G61" s="39" t="s">
        <v>148</v>
      </c>
      <c r="H61" s="58">
        <v>2.1285523020405E13</v>
      </c>
      <c r="I61" s="39" t="s">
        <v>227</v>
      </c>
      <c r="J61" s="41" t="s">
        <v>273</v>
      </c>
      <c r="K61" s="43" t="s">
        <v>329</v>
      </c>
      <c r="L61" s="43" t="s">
        <v>1268</v>
      </c>
      <c r="M61" s="39"/>
      <c r="N61" s="39"/>
      <c r="O61" s="39"/>
    </row>
    <row r="62">
      <c r="A62" s="39" t="s">
        <v>146</v>
      </c>
      <c r="B62" s="39" t="s">
        <v>180</v>
      </c>
      <c r="C62" s="40">
        <v>1.0</v>
      </c>
      <c r="D62" s="39" t="s">
        <v>159</v>
      </c>
      <c r="E62" s="41" t="s">
        <v>11</v>
      </c>
      <c r="F62" s="39"/>
      <c r="G62" s="39" t="s">
        <v>148</v>
      </c>
      <c r="H62" s="58">
        <v>2.1285523020676E13</v>
      </c>
      <c r="I62" s="39" t="s">
        <v>227</v>
      </c>
      <c r="J62" s="41" t="s">
        <v>273</v>
      </c>
      <c r="K62" s="43" t="s">
        <v>329</v>
      </c>
      <c r="L62" s="43" t="s">
        <v>1268</v>
      </c>
      <c r="M62" s="39"/>
      <c r="N62" s="39"/>
      <c r="O62" s="39"/>
    </row>
    <row r="63">
      <c r="A63" s="39" t="s">
        <v>146</v>
      </c>
      <c r="B63" s="39" t="s">
        <v>180</v>
      </c>
      <c r="C63" s="40">
        <v>1.0</v>
      </c>
      <c r="D63" s="39" t="s">
        <v>159</v>
      </c>
      <c r="E63" s="41" t="s">
        <v>11</v>
      </c>
      <c r="F63" s="39"/>
      <c r="G63" s="39" t="s">
        <v>148</v>
      </c>
      <c r="H63" s="58">
        <v>2.1285523020368E13</v>
      </c>
      <c r="I63" s="39" t="s">
        <v>227</v>
      </c>
      <c r="J63" s="41" t="s">
        <v>273</v>
      </c>
      <c r="K63" s="43" t="s">
        <v>329</v>
      </c>
      <c r="L63" s="43" t="s">
        <v>1268</v>
      </c>
      <c r="M63" s="39"/>
      <c r="N63" s="39"/>
      <c r="O63" s="39"/>
    </row>
    <row r="64">
      <c r="A64" s="39" t="s">
        <v>146</v>
      </c>
      <c r="B64" s="39" t="s">
        <v>180</v>
      </c>
      <c r="C64" s="40">
        <v>1.0</v>
      </c>
      <c r="D64" s="39" t="s">
        <v>159</v>
      </c>
      <c r="E64" s="41" t="s">
        <v>11</v>
      </c>
      <c r="F64" s="39"/>
      <c r="G64" s="39" t="s">
        <v>148</v>
      </c>
      <c r="H64" s="58">
        <v>2.1285523020448E13</v>
      </c>
      <c r="I64" s="39" t="s">
        <v>227</v>
      </c>
      <c r="J64" s="41" t="s">
        <v>273</v>
      </c>
      <c r="K64" s="43" t="s">
        <v>329</v>
      </c>
      <c r="L64" s="43" t="s">
        <v>1268</v>
      </c>
      <c r="M64" s="39"/>
      <c r="N64" s="39"/>
      <c r="O64" s="39"/>
    </row>
    <row r="65">
      <c r="A65" s="39" t="s">
        <v>146</v>
      </c>
      <c r="B65" s="39" t="s">
        <v>180</v>
      </c>
      <c r="C65" s="40">
        <v>1.0</v>
      </c>
      <c r="D65" s="39" t="s">
        <v>159</v>
      </c>
      <c r="E65" s="41" t="s">
        <v>11</v>
      </c>
      <c r="F65" s="39"/>
      <c r="G65" s="39" t="s">
        <v>148</v>
      </c>
      <c r="H65" s="58">
        <v>2.1285523020185E13</v>
      </c>
      <c r="I65" s="39" t="s">
        <v>227</v>
      </c>
      <c r="J65" s="41" t="s">
        <v>273</v>
      </c>
      <c r="K65" s="43" t="s">
        <v>329</v>
      </c>
      <c r="L65" s="43" t="s">
        <v>1268</v>
      </c>
      <c r="M65" s="39"/>
      <c r="N65" s="39"/>
      <c r="O65" s="39"/>
    </row>
    <row r="66">
      <c r="A66" s="39" t="s">
        <v>146</v>
      </c>
      <c r="B66" s="39" t="s">
        <v>180</v>
      </c>
      <c r="C66" s="40">
        <v>1.0</v>
      </c>
      <c r="D66" s="39" t="s">
        <v>159</v>
      </c>
      <c r="E66" s="41" t="s">
        <v>11</v>
      </c>
      <c r="F66" s="39"/>
      <c r="G66" s="39" t="s">
        <v>148</v>
      </c>
      <c r="H66" s="58">
        <v>2.1285523020229E13</v>
      </c>
      <c r="I66" s="39" t="s">
        <v>227</v>
      </c>
      <c r="J66" s="41" t="s">
        <v>273</v>
      </c>
      <c r="K66" s="43" t="s">
        <v>329</v>
      </c>
      <c r="L66" s="43" t="s">
        <v>924</v>
      </c>
      <c r="M66" s="39"/>
      <c r="N66" s="39"/>
      <c r="O66" s="39"/>
    </row>
    <row r="67">
      <c r="A67" s="39" t="s">
        <v>146</v>
      </c>
      <c r="B67" s="39" t="s">
        <v>180</v>
      </c>
      <c r="C67" s="40">
        <v>1.0</v>
      </c>
      <c r="D67" s="39" t="s">
        <v>159</v>
      </c>
      <c r="E67" s="41" t="s">
        <v>11</v>
      </c>
      <c r="F67" s="39"/>
      <c r="G67" s="39" t="s">
        <v>148</v>
      </c>
      <c r="H67" s="58">
        <v>2.1285523020525E13</v>
      </c>
      <c r="I67" s="39" t="s">
        <v>227</v>
      </c>
      <c r="J67" s="41" t="s">
        <v>273</v>
      </c>
      <c r="K67" s="43" t="s">
        <v>329</v>
      </c>
      <c r="L67" s="43" t="s">
        <v>924</v>
      </c>
      <c r="M67" s="39"/>
      <c r="N67" s="39"/>
      <c r="O67" s="39"/>
    </row>
    <row r="68">
      <c r="A68" s="39" t="s">
        <v>146</v>
      </c>
      <c r="B68" s="39" t="s">
        <v>180</v>
      </c>
      <c r="C68" s="40">
        <v>1.0</v>
      </c>
      <c r="D68" s="39" t="s">
        <v>159</v>
      </c>
      <c r="E68" s="41" t="s">
        <v>11</v>
      </c>
      <c r="F68" s="39"/>
      <c r="G68" s="39" t="s">
        <v>148</v>
      </c>
      <c r="H68" s="58">
        <v>2.128552302021E13</v>
      </c>
      <c r="I68" s="39" t="s">
        <v>227</v>
      </c>
      <c r="J68" s="41" t="s">
        <v>273</v>
      </c>
      <c r="K68" s="43" t="s">
        <v>329</v>
      </c>
      <c r="L68" s="43" t="s">
        <v>924</v>
      </c>
      <c r="M68" s="39"/>
      <c r="N68" s="39"/>
      <c r="O68" s="39"/>
    </row>
    <row r="69">
      <c r="A69" s="39" t="s">
        <v>146</v>
      </c>
      <c r="B69" s="39" t="s">
        <v>180</v>
      </c>
      <c r="C69" s="40">
        <v>1.0</v>
      </c>
      <c r="D69" s="39" t="s">
        <v>159</v>
      </c>
      <c r="E69" s="41" t="s">
        <v>11</v>
      </c>
      <c r="F69" s="39"/>
      <c r="G69" s="39" t="s">
        <v>148</v>
      </c>
      <c r="H69" s="58">
        <v>2.128552302029E13</v>
      </c>
      <c r="I69" s="39" t="s">
        <v>227</v>
      </c>
      <c r="J69" s="41" t="s">
        <v>273</v>
      </c>
      <c r="K69" s="43" t="s">
        <v>329</v>
      </c>
      <c r="L69" s="43" t="s">
        <v>924</v>
      </c>
      <c r="M69" s="39"/>
      <c r="N69" s="39"/>
      <c r="O69" s="39"/>
    </row>
    <row r="70">
      <c r="A70" s="39" t="s">
        <v>146</v>
      </c>
      <c r="B70" s="39" t="s">
        <v>180</v>
      </c>
      <c r="C70" s="40">
        <v>1.0</v>
      </c>
      <c r="D70" s="39" t="s">
        <v>159</v>
      </c>
      <c r="E70" s="41" t="s">
        <v>11</v>
      </c>
      <c r="F70" s="39"/>
      <c r="G70" s="39" t="s">
        <v>148</v>
      </c>
      <c r="H70" s="262"/>
      <c r="I70" s="39" t="s">
        <v>227</v>
      </c>
      <c r="J70" s="41" t="s">
        <v>273</v>
      </c>
      <c r="K70" s="43" t="s">
        <v>329</v>
      </c>
      <c r="L70" s="43" t="s">
        <v>924</v>
      </c>
      <c r="M70" s="39"/>
      <c r="N70" s="39"/>
      <c r="O70" s="39"/>
    </row>
    <row r="71">
      <c r="A71" s="39" t="s">
        <v>146</v>
      </c>
      <c r="B71" s="39" t="s">
        <v>180</v>
      </c>
      <c r="C71" s="40">
        <v>1.0</v>
      </c>
      <c r="D71" s="39" t="s">
        <v>159</v>
      </c>
      <c r="E71" s="41" t="s">
        <v>11</v>
      </c>
      <c r="F71" s="39"/>
      <c r="G71" s="39" t="s">
        <v>148</v>
      </c>
      <c r="H71" s="262"/>
      <c r="I71" s="39" t="s">
        <v>227</v>
      </c>
      <c r="J71" s="41" t="s">
        <v>273</v>
      </c>
      <c r="K71" s="43" t="s">
        <v>329</v>
      </c>
      <c r="L71" s="43" t="s">
        <v>924</v>
      </c>
      <c r="M71" s="39"/>
      <c r="N71" s="39"/>
      <c r="O71" s="39"/>
    </row>
    <row r="72">
      <c r="A72" s="39" t="s">
        <v>146</v>
      </c>
      <c r="B72" s="39" t="s">
        <v>180</v>
      </c>
      <c r="C72" s="40">
        <v>1.0</v>
      </c>
      <c r="D72" s="39" t="s">
        <v>159</v>
      </c>
      <c r="E72" s="41" t="s">
        <v>11</v>
      </c>
      <c r="F72" s="39"/>
      <c r="G72" s="39" t="s">
        <v>148</v>
      </c>
      <c r="H72" s="262"/>
      <c r="I72" s="39" t="s">
        <v>227</v>
      </c>
      <c r="J72" s="41" t="s">
        <v>273</v>
      </c>
      <c r="K72" s="43" t="s">
        <v>329</v>
      </c>
      <c r="L72" s="43" t="s">
        <v>924</v>
      </c>
      <c r="M72" s="39"/>
      <c r="N72" s="39"/>
      <c r="O72" s="39"/>
    </row>
    <row r="73">
      <c r="A73" s="39" t="s">
        <v>146</v>
      </c>
      <c r="B73" s="39" t="s">
        <v>180</v>
      </c>
      <c r="C73" s="40">
        <v>1.0</v>
      </c>
      <c r="D73" s="39" t="s">
        <v>159</v>
      </c>
      <c r="E73" s="41" t="s">
        <v>11</v>
      </c>
      <c r="F73" s="39"/>
      <c r="G73" s="39" t="s">
        <v>148</v>
      </c>
      <c r="H73" s="262"/>
      <c r="I73" s="39" t="s">
        <v>227</v>
      </c>
      <c r="J73" s="41" t="s">
        <v>273</v>
      </c>
      <c r="K73" s="43" t="s">
        <v>329</v>
      </c>
      <c r="L73" s="43" t="s">
        <v>924</v>
      </c>
      <c r="M73" s="39"/>
      <c r="N73" s="39"/>
      <c r="O73" s="39"/>
    </row>
    <row r="74">
      <c r="A74" s="58" t="s">
        <v>5163</v>
      </c>
      <c r="B74" s="39" t="s">
        <v>315</v>
      </c>
      <c r="C74" s="40">
        <v>1.0</v>
      </c>
      <c r="D74" s="39" t="s">
        <v>159</v>
      </c>
      <c r="E74" s="41" t="s">
        <v>12</v>
      </c>
      <c r="F74" s="52"/>
      <c r="G74" s="41" t="s">
        <v>148</v>
      </c>
      <c r="H74" s="39">
        <v>1.9348521403067E13</v>
      </c>
      <c r="I74" s="41" t="s">
        <v>227</v>
      </c>
      <c r="J74" s="39" t="s">
        <v>273</v>
      </c>
      <c r="K74" s="39" t="s">
        <v>5174</v>
      </c>
      <c r="L74" s="43" t="s">
        <v>5173</v>
      </c>
      <c r="M74" s="39"/>
      <c r="N74" s="39"/>
      <c r="O74" s="39"/>
    </row>
    <row r="75">
      <c r="A75" s="58" t="s">
        <v>5163</v>
      </c>
      <c r="B75" s="39" t="s">
        <v>315</v>
      </c>
      <c r="C75" s="40">
        <v>1.0</v>
      </c>
      <c r="D75" s="39" t="s">
        <v>159</v>
      </c>
      <c r="E75" s="41" t="s">
        <v>12</v>
      </c>
      <c r="F75" s="52"/>
      <c r="G75" s="41" t="s">
        <v>148</v>
      </c>
      <c r="H75" s="39">
        <v>1.9355521407095E13</v>
      </c>
      <c r="I75" s="41" t="s">
        <v>227</v>
      </c>
      <c r="J75" s="39" t="s">
        <v>273</v>
      </c>
      <c r="K75" s="39" t="s">
        <v>5174</v>
      </c>
      <c r="L75" s="43" t="s">
        <v>5173</v>
      </c>
      <c r="M75" s="39"/>
      <c r="N75" s="39"/>
      <c r="O75" s="39"/>
    </row>
    <row r="76">
      <c r="A76" s="39" t="s">
        <v>146</v>
      </c>
      <c r="B76" s="39" t="s">
        <v>180</v>
      </c>
      <c r="C76" s="40">
        <v>1.0</v>
      </c>
      <c r="D76" s="39" t="s">
        <v>159</v>
      </c>
      <c r="E76" s="41" t="s">
        <v>12</v>
      </c>
      <c r="F76" s="39"/>
      <c r="G76" s="39" t="s">
        <v>148</v>
      </c>
      <c r="H76" s="58">
        <v>2.1275520100979E13</v>
      </c>
      <c r="I76" s="39" t="s">
        <v>227</v>
      </c>
      <c r="J76" s="41" t="s">
        <v>273</v>
      </c>
      <c r="K76" s="43" t="s">
        <v>336</v>
      </c>
      <c r="L76" s="43" t="s">
        <v>1268</v>
      </c>
      <c r="M76" s="39"/>
      <c r="N76" s="39"/>
      <c r="O76" s="39"/>
    </row>
    <row r="77">
      <c r="A77" s="39" t="s">
        <v>146</v>
      </c>
      <c r="B77" s="39" t="s">
        <v>180</v>
      </c>
      <c r="C77" s="40">
        <v>1.0</v>
      </c>
      <c r="D77" s="39" t="s">
        <v>159</v>
      </c>
      <c r="E77" s="41" t="s">
        <v>12</v>
      </c>
      <c r="F77" s="39"/>
      <c r="G77" s="39" t="s">
        <v>148</v>
      </c>
      <c r="H77" s="58">
        <v>2.1321523025039E13</v>
      </c>
      <c r="I77" s="39" t="s">
        <v>227</v>
      </c>
      <c r="J77" s="41" t="s">
        <v>273</v>
      </c>
      <c r="K77" s="43" t="s">
        <v>336</v>
      </c>
      <c r="L77" s="107" t="s">
        <v>5175</v>
      </c>
      <c r="M77" s="39"/>
      <c r="N77" s="39"/>
      <c r="O77" s="39"/>
    </row>
    <row r="78">
      <c r="A78" s="39" t="s">
        <v>5176</v>
      </c>
      <c r="B78" s="41" t="s">
        <v>180</v>
      </c>
      <c r="C78" s="48">
        <v>1.0</v>
      </c>
      <c r="D78" s="41" t="s">
        <v>154</v>
      </c>
      <c r="E78" s="39" t="s">
        <v>7</v>
      </c>
      <c r="F78" s="41" t="s">
        <v>155</v>
      </c>
      <c r="G78" s="39" t="s">
        <v>148</v>
      </c>
      <c r="H78" s="53" t="s">
        <v>5177</v>
      </c>
      <c r="I78" s="39" t="s">
        <v>227</v>
      </c>
      <c r="J78" s="41" t="s">
        <v>165</v>
      </c>
      <c r="K78" s="43" t="s">
        <v>746</v>
      </c>
      <c r="L78" s="107" t="s">
        <v>5175</v>
      </c>
      <c r="M78" s="39"/>
      <c r="N78" s="70" t="s">
        <v>158</v>
      </c>
      <c r="O78" s="70" t="s">
        <v>247</v>
      </c>
    </row>
    <row r="79">
      <c r="A79" s="41" t="s">
        <v>5107</v>
      </c>
      <c r="B79" s="39" t="s">
        <v>315</v>
      </c>
      <c r="C79" s="40">
        <v>1.0</v>
      </c>
      <c r="D79" s="39" t="s">
        <v>154</v>
      </c>
      <c r="E79" s="41" t="s">
        <v>7</v>
      </c>
      <c r="F79" s="39" t="s">
        <v>155</v>
      </c>
      <c r="G79" s="47" t="s">
        <v>148</v>
      </c>
      <c r="H79" s="41" t="s">
        <v>5178</v>
      </c>
      <c r="I79" s="39" t="s">
        <v>227</v>
      </c>
      <c r="J79" s="41" t="s">
        <v>165</v>
      </c>
      <c r="K79" s="43" t="s">
        <v>5106</v>
      </c>
      <c r="L79" s="107" t="s">
        <v>5179</v>
      </c>
      <c r="M79" s="39"/>
      <c r="N79" s="70" t="s">
        <v>158</v>
      </c>
      <c r="O79" s="70" t="s">
        <v>247</v>
      </c>
    </row>
    <row r="80">
      <c r="A80" s="41" t="s">
        <v>5180</v>
      </c>
      <c r="B80" s="39" t="s">
        <v>180</v>
      </c>
      <c r="C80" s="40">
        <v>1.0</v>
      </c>
      <c r="D80" s="39" t="s">
        <v>154</v>
      </c>
      <c r="E80" s="41" t="s">
        <v>6</v>
      </c>
      <c r="F80" s="39" t="s">
        <v>155</v>
      </c>
      <c r="G80" s="47" t="s">
        <v>148</v>
      </c>
      <c r="H80" s="41"/>
      <c r="I80" s="39" t="s">
        <v>227</v>
      </c>
      <c r="J80" s="41" t="s">
        <v>308</v>
      </c>
      <c r="K80" s="43" t="s">
        <v>378</v>
      </c>
      <c r="L80" s="107" t="s">
        <v>1601</v>
      </c>
      <c r="M80" s="39"/>
      <c r="N80" s="70"/>
      <c r="O80" s="70"/>
    </row>
    <row r="81">
      <c r="A81" s="41" t="s">
        <v>5180</v>
      </c>
      <c r="B81" s="39" t="s">
        <v>180</v>
      </c>
      <c r="C81" s="48">
        <v>1.0</v>
      </c>
      <c r="D81" s="41" t="s">
        <v>9</v>
      </c>
      <c r="E81" s="39" t="s">
        <v>9</v>
      </c>
      <c r="F81" s="49"/>
      <c r="G81" s="39" t="s">
        <v>148</v>
      </c>
      <c r="H81" s="41" t="s">
        <v>5181</v>
      </c>
      <c r="I81" s="39">
        <v>6483921.0</v>
      </c>
      <c r="J81" s="41" t="s">
        <v>165</v>
      </c>
      <c r="K81" s="43" t="s">
        <v>1154</v>
      </c>
      <c r="L81" s="107" t="s">
        <v>1601</v>
      </c>
      <c r="M81" s="39"/>
      <c r="N81" s="70"/>
      <c r="O81" s="70"/>
    </row>
    <row r="82">
      <c r="A82" s="88"/>
      <c r="B82" s="86"/>
      <c r="C82" s="198"/>
      <c r="D82" s="236"/>
      <c r="E82" s="86"/>
      <c r="F82" s="88"/>
      <c r="G82" s="86"/>
      <c r="H82" s="88"/>
      <c r="I82" s="86"/>
      <c r="J82" s="88"/>
      <c r="K82" s="86"/>
      <c r="L82" s="286"/>
      <c r="M82" s="114"/>
      <c r="N82" s="114"/>
      <c r="O82" s="114"/>
    </row>
    <row r="83">
      <c r="A83" s="89"/>
      <c r="B83" s="62"/>
      <c r="C83" s="90"/>
      <c r="D83" s="62"/>
      <c r="E83" s="62"/>
      <c r="F83" s="62"/>
      <c r="G83" s="62"/>
      <c r="H83" s="62"/>
      <c r="I83" s="62"/>
      <c r="J83" s="62"/>
      <c r="K83" s="62"/>
      <c r="L83" s="91"/>
      <c r="M83" s="62"/>
      <c r="N83" s="62"/>
      <c r="O83" s="62"/>
    </row>
    <row r="84">
      <c r="A84" s="89" t="s">
        <v>154</v>
      </c>
      <c r="B84" s="62"/>
      <c r="C84" s="90"/>
      <c r="D84" s="62"/>
      <c r="E84" s="62"/>
      <c r="F84" s="62"/>
      <c r="G84" s="62"/>
      <c r="H84" s="62"/>
      <c r="I84" s="62"/>
      <c r="J84" s="62"/>
      <c r="K84" s="62"/>
      <c r="L84" s="91"/>
      <c r="M84" s="62"/>
      <c r="N84" s="62"/>
      <c r="O84" s="62"/>
    </row>
    <row r="85">
      <c r="A85" s="53" t="s">
        <v>6</v>
      </c>
      <c r="B85" s="62">
        <f t="shared" ref="B85:B87" si="1">COUNTIF($E$2:$E$82,A85)</f>
        <v>19</v>
      </c>
      <c r="C85" s="90"/>
      <c r="D85" s="62"/>
      <c r="E85" s="62"/>
      <c r="F85" s="62"/>
      <c r="G85" s="62"/>
      <c r="H85" s="62"/>
      <c r="I85" s="62"/>
      <c r="J85" s="53" t="s">
        <v>5097</v>
      </c>
      <c r="K85" s="53">
        <v>5.0</v>
      </c>
      <c r="L85" s="68" t="s">
        <v>5098</v>
      </c>
      <c r="M85" s="53"/>
      <c r="N85" s="53"/>
      <c r="O85" s="53"/>
    </row>
    <row r="86">
      <c r="A86" s="53" t="s">
        <v>7</v>
      </c>
      <c r="B86" s="62">
        <f t="shared" si="1"/>
        <v>4</v>
      </c>
      <c r="C86" s="90"/>
      <c r="D86" s="62"/>
      <c r="E86" s="62"/>
      <c r="F86" s="62"/>
      <c r="G86" s="62"/>
      <c r="H86" s="62"/>
      <c r="I86" s="62"/>
      <c r="J86" s="41" t="s">
        <v>5099</v>
      </c>
      <c r="K86" s="53">
        <v>3.0</v>
      </c>
      <c r="L86" s="68" t="s">
        <v>5100</v>
      </c>
      <c r="M86" s="53"/>
      <c r="N86" s="53"/>
      <c r="O86" s="53"/>
    </row>
    <row r="87">
      <c r="A87" s="53" t="s">
        <v>8</v>
      </c>
      <c r="B87" s="62">
        <f t="shared" si="1"/>
        <v>0</v>
      </c>
      <c r="C87" s="90"/>
      <c r="D87" s="62"/>
      <c r="E87" s="62"/>
      <c r="F87" s="62"/>
      <c r="G87" s="62"/>
      <c r="H87" s="62"/>
      <c r="I87" s="62"/>
      <c r="J87" s="53" t="s">
        <v>5101</v>
      </c>
      <c r="K87" s="53">
        <v>11.0</v>
      </c>
      <c r="L87" s="91"/>
      <c r="M87" s="62"/>
      <c r="N87" s="62"/>
      <c r="O87" s="62"/>
    </row>
    <row r="88">
      <c r="A88" s="89" t="s">
        <v>9</v>
      </c>
      <c r="B88" s="62"/>
      <c r="C88" s="90"/>
      <c r="D88" s="62"/>
      <c r="E88" s="62"/>
      <c r="F88" s="62"/>
      <c r="G88" s="62"/>
      <c r="H88" s="62"/>
      <c r="I88" s="62"/>
      <c r="J88" s="41" t="s">
        <v>5102</v>
      </c>
      <c r="K88" s="53">
        <v>7.0</v>
      </c>
      <c r="L88" s="91"/>
      <c r="M88" s="62"/>
      <c r="N88" s="62"/>
      <c r="O88" s="62"/>
    </row>
    <row r="89">
      <c r="A89" s="53" t="s">
        <v>9</v>
      </c>
      <c r="B89" s="62">
        <f t="shared" ref="B89:B90" si="2">COUNTIF($E$2:$E$82,A89)</f>
        <v>18</v>
      </c>
      <c r="C89" s="90"/>
      <c r="D89" s="62"/>
      <c r="E89" s="62"/>
      <c r="F89" s="62"/>
      <c r="G89" s="62"/>
      <c r="H89" s="62"/>
      <c r="I89" s="62"/>
      <c r="J89" s="53" t="s">
        <v>2626</v>
      </c>
      <c r="K89" s="53">
        <v>8.0</v>
      </c>
      <c r="L89" s="91"/>
      <c r="M89" s="62"/>
      <c r="N89" s="62"/>
      <c r="O89" s="62"/>
    </row>
    <row r="90">
      <c r="A90" s="53" t="s">
        <v>10</v>
      </c>
      <c r="B90" s="62">
        <f t="shared" si="2"/>
        <v>0</v>
      </c>
      <c r="C90" s="90"/>
      <c r="D90" s="62"/>
      <c r="E90" s="62"/>
      <c r="F90" s="62"/>
      <c r="G90" s="62"/>
      <c r="H90" s="62"/>
      <c r="I90" s="62"/>
      <c r="J90" s="53" t="s">
        <v>5103</v>
      </c>
      <c r="K90" s="53">
        <v>2.0</v>
      </c>
      <c r="L90" s="91"/>
      <c r="M90" s="62"/>
      <c r="N90" s="62"/>
      <c r="O90" s="62"/>
    </row>
    <row r="91">
      <c r="A91" s="89" t="s">
        <v>393</v>
      </c>
      <c r="B91" s="62"/>
      <c r="C91" s="90"/>
      <c r="D91" s="62"/>
      <c r="E91" s="62"/>
      <c r="F91" s="62"/>
      <c r="G91" s="62"/>
      <c r="H91" s="62"/>
      <c r="I91" s="62"/>
      <c r="J91" s="62"/>
      <c r="K91" s="62"/>
      <c r="L91" s="91"/>
      <c r="M91" s="62"/>
      <c r="N91" s="62"/>
      <c r="O91" s="62"/>
    </row>
    <row r="92">
      <c r="A92" s="53" t="s">
        <v>11</v>
      </c>
      <c r="B92" s="62">
        <f t="shared" ref="B92:B106" si="3">COUNTIF($E$2:$E$82,A92)</f>
        <v>28</v>
      </c>
      <c r="C92" s="90"/>
      <c r="D92" s="62"/>
      <c r="E92" s="62"/>
      <c r="F92" s="62"/>
      <c r="G92" s="62"/>
      <c r="H92" s="62"/>
      <c r="I92" s="62"/>
      <c r="J92" s="62"/>
      <c r="K92" s="62"/>
      <c r="L92" s="91"/>
      <c r="M92" s="62"/>
      <c r="N92" s="62"/>
      <c r="O92" s="62"/>
    </row>
    <row r="93">
      <c r="A93" s="53" t="s">
        <v>12</v>
      </c>
      <c r="B93" s="62">
        <f t="shared" si="3"/>
        <v>4</v>
      </c>
      <c r="C93" s="90"/>
      <c r="D93" s="62"/>
      <c r="E93" s="62"/>
      <c r="F93" s="62"/>
      <c r="G93" s="62"/>
      <c r="H93" s="62"/>
      <c r="I93" s="62"/>
      <c r="J93" s="62"/>
      <c r="K93" s="62"/>
      <c r="L93" s="91"/>
      <c r="M93" s="62"/>
      <c r="N93" s="62"/>
      <c r="O93" s="62"/>
    </row>
    <row r="94">
      <c r="A94" s="58" t="s">
        <v>13</v>
      </c>
      <c r="B94" s="62">
        <f t="shared" si="3"/>
        <v>2</v>
      </c>
      <c r="C94" s="90"/>
      <c r="D94" s="62"/>
      <c r="E94" s="62"/>
      <c r="F94" s="62"/>
      <c r="G94" s="62"/>
      <c r="H94" s="62"/>
      <c r="I94" s="62"/>
      <c r="J94" s="62"/>
      <c r="K94" s="62"/>
      <c r="L94" s="91"/>
      <c r="M94" s="62"/>
      <c r="N94" s="62"/>
      <c r="O94" s="62"/>
    </row>
    <row r="95">
      <c r="A95" s="53" t="s">
        <v>14</v>
      </c>
      <c r="B95" s="62">
        <f t="shared" si="3"/>
        <v>0</v>
      </c>
      <c r="C95" s="90"/>
      <c r="D95" s="62"/>
      <c r="E95" s="62"/>
      <c r="F95" s="62"/>
      <c r="G95" s="62"/>
      <c r="H95" s="62"/>
      <c r="I95" s="62"/>
      <c r="J95" s="62"/>
      <c r="K95" s="62"/>
      <c r="L95" s="91"/>
      <c r="M95" s="62"/>
      <c r="N95" s="62"/>
      <c r="O95" s="62"/>
    </row>
    <row r="96">
      <c r="A96" s="53" t="s">
        <v>16</v>
      </c>
      <c r="B96" s="62">
        <f t="shared" si="3"/>
        <v>3</v>
      </c>
      <c r="C96" s="90"/>
      <c r="D96" s="62"/>
      <c r="E96" s="62"/>
      <c r="F96" s="62"/>
      <c r="G96" s="62"/>
      <c r="H96" s="62"/>
      <c r="I96" s="62"/>
      <c r="J96" s="62"/>
      <c r="K96" s="62"/>
      <c r="L96" s="91"/>
      <c r="M96" s="62"/>
      <c r="N96" s="62"/>
      <c r="O96" s="62"/>
    </row>
    <row r="97">
      <c r="A97" s="53" t="s">
        <v>17</v>
      </c>
      <c r="B97" s="62">
        <f t="shared" si="3"/>
        <v>1</v>
      </c>
      <c r="C97" s="90"/>
      <c r="D97" s="62"/>
      <c r="E97" s="62"/>
      <c r="F97" s="62"/>
      <c r="G97" s="62"/>
      <c r="H97" s="62"/>
      <c r="I97" s="62"/>
      <c r="J97" s="62"/>
      <c r="K97" s="62"/>
      <c r="L97" s="91"/>
      <c r="M97" s="62"/>
      <c r="N97" s="62"/>
      <c r="O97" s="62"/>
    </row>
    <row r="98">
      <c r="A98" s="53" t="s">
        <v>19</v>
      </c>
      <c r="B98" s="62">
        <f t="shared" si="3"/>
        <v>0</v>
      </c>
      <c r="C98" s="90"/>
      <c r="D98" s="62"/>
      <c r="E98" s="62"/>
      <c r="F98" s="62"/>
      <c r="G98" s="62"/>
      <c r="H98" s="62"/>
      <c r="I98" s="62"/>
      <c r="J98" s="62"/>
      <c r="K98" s="62"/>
      <c r="L98" s="91"/>
      <c r="M98" s="62"/>
      <c r="N98" s="62"/>
      <c r="O98" s="62"/>
    </row>
    <row r="99">
      <c r="A99" s="53" t="s">
        <v>20</v>
      </c>
      <c r="B99" s="62">
        <f t="shared" si="3"/>
        <v>0</v>
      </c>
      <c r="C99" s="90"/>
      <c r="D99" s="62"/>
      <c r="E99" s="62"/>
      <c r="F99" s="62"/>
      <c r="G99" s="62"/>
      <c r="H99" s="62"/>
      <c r="I99" s="62"/>
      <c r="J99" s="62"/>
      <c r="K99" s="62"/>
      <c r="L99" s="91"/>
      <c r="M99" s="62"/>
      <c r="N99" s="62"/>
      <c r="O99" s="62"/>
    </row>
    <row r="100">
      <c r="A100" s="53" t="s">
        <v>21</v>
      </c>
      <c r="B100" s="62">
        <f t="shared" si="3"/>
        <v>0</v>
      </c>
      <c r="C100" s="90"/>
      <c r="D100" s="62"/>
      <c r="E100" s="62"/>
      <c r="F100" s="62"/>
      <c r="G100" s="62"/>
      <c r="H100" s="62"/>
      <c r="I100" s="62"/>
      <c r="J100" s="62"/>
      <c r="K100" s="62"/>
      <c r="L100" s="91"/>
      <c r="M100" s="62"/>
      <c r="N100" s="62"/>
      <c r="O100" s="62"/>
    </row>
    <row r="101">
      <c r="A101" s="53" t="s">
        <v>22</v>
      </c>
      <c r="B101" s="62">
        <f t="shared" si="3"/>
        <v>0</v>
      </c>
      <c r="C101" s="90"/>
      <c r="D101" s="62"/>
      <c r="E101" s="62"/>
      <c r="F101" s="62"/>
      <c r="G101" s="62"/>
      <c r="H101" s="62"/>
      <c r="I101" s="62"/>
      <c r="J101" s="62"/>
      <c r="K101" s="62"/>
      <c r="L101" s="91"/>
      <c r="M101" s="62"/>
      <c r="N101" s="62"/>
      <c r="O101" s="62"/>
    </row>
    <row r="102">
      <c r="A102" s="53" t="s">
        <v>23</v>
      </c>
      <c r="B102" s="62">
        <f t="shared" si="3"/>
        <v>0</v>
      </c>
      <c r="C102" s="90"/>
      <c r="D102" s="62"/>
      <c r="E102" s="62"/>
      <c r="F102" s="62"/>
      <c r="G102" s="62"/>
      <c r="H102" s="62"/>
      <c r="I102" s="62"/>
      <c r="J102" s="62"/>
      <c r="K102" s="62"/>
      <c r="L102" s="91"/>
      <c r="M102" s="62"/>
      <c r="N102" s="62"/>
      <c r="O102" s="62"/>
    </row>
    <row r="103">
      <c r="A103" s="53" t="s">
        <v>24</v>
      </c>
      <c r="B103" s="62">
        <f t="shared" si="3"/>
        <v>1</v>
      </c>
      <c r="C103" s="90"/>
      <c r="D103" s="62"/>
      <c r="E103" s="62"/>
      <c r="F103" s="62"/>
      <c r="G103" s="62"/>
      <c r="H103" s="62"/>
      <c r="I103" s="62"/>
      <c r="J103" s="62"/>
      <c r="K103" s="62"/>
      <c r="L103" s="91"/>
      <c r="M103" s="62"/>
      <c r="N103" s="62"/>
      <c r="O103" s="62"/>
    </row>
    <row r="104">
      <c r="A104" s="53" t="s">
        <v>25</v>
      </c>
      <c r="B104" s="62">
        <f t="shared" si="3"/>
        <v>0</v>
      </c>
      <c r="C104" s="90"/>
      <c r="D104" s="62"/>
      <c r="E104" s="62"/>
      <c r="F104" s="62"/>
      <c r="G104" s="62"/>
      <c r="H104" s="62"/>
      <c r="I104" s="62"/>
      <c r="J104" s="62"/>
      <c r="K104" s="62"/>
      <c r="L104" s="91"/>
      <c r="M104" s="62"/>
      <c r="N104" s="62"/>
      <c r="O104" s="62"/>
    </row>
    <row r="105">
      <c r="A105" s="53" t="s">
        <v>26</v>
      </c>
      <c r="B105" s="62">
        <f t="shared" si="3"/>
        <v>0</v>
      </c>
      <c r="C105" s="90"/>
      <c r="D105" s="62"/>
      <c r="E105" s="62"/>
      <c r="F105" s="62"/>
      <c r="G105" s="62"/>
      <c r="H105" s="62"/>
      <c r="I105" s="62"/>
      <c r="J105" s="62"/>
      <c r="K105" s="62"/>
      <c r="L105" s="91"/>
      <c r="M105" s="62"/>
      <c r="N105" s="62"/>
      <c r="O105" s="62"/>
    </row>
    <row r="106">
      <c r="A106" s="53" t="s">
        <v>28</v>
      </c>
      <c r="B106" s="62">
        <f t="shared" si="3"/>
        <v>0</v>
      </c>
      <c r="C106" s="90"/>
      <c r="D106" s="62"/>
      <c r="E106" s="62"/>
      <c r="F106" s="62"/>
      <c r="G106" s="62"/>
      <c r="H106" s="62"/>
      <c r="I106" s="62"/>
      <c r="J106" s="62"/>
      <c r="K106" s="62"/>
      <c r="L106" s="91"/>
      <c r="M106" s="62"/>
      <c r="N106" s="62"/>
      <c r="O106" s="62"/>
    </row>
    <row r="107">
      <c r="A107" s="89" t="s">
        <v>394</v>
      </c>
      <c r="B107" s="93">
        <f>SUM(B85:B106)</f>
        <v>80</v>
      </c>
      <c r="C107" s="90"/>
      <c r="D107" s="62"/>
      <c r="E107" s="62"/>
      <c r="F107" s="62"/>
      <c r="G107" s="62"/>
      <c r="H107" s="62"/>
      <c r="I107" s="62"/>
      <c r="J107" s="62"/>
      <c r="K107" s="62"/>
      <c r="L107" s="91"/>
      <c r="M107" s="62"/>
      <c r="N107" s="62"/>
      <c r="O107" s="62"/>
    </row>
    <row r="108">
      <c r="A108" s="62"/>
      <c r="B108" s="62"/>
      <c r="C108" s="90"/>
      <c r="D108" s="62"/>
      <c r="E108" s="62"/>
      <c r="F108" s="62"/>
      <c r="G108" s="62"/>
      <c r="H108" s="62"/>
      <c r="I108" s="62"/>
      <c r="J108" s="62"/>
      <c r="K108" s="62"/>
      <c r="L108" s="91"/>
      <c r="M108" s="62"/>
      <c r="N108" s="62"/>
      <c r="O108" s="62"/>
    </row>
    <row r="109">
      <c r="A109" s="89" t="s">
        <v>6</v>
      </c>
      <c r="B109" s="62"/>
      <c r="C109" s="94" t="s">
        <v>394</v>
      </c>
      <c r="D109" s="94"/>
      <c r="E109" s="94"/>
      <c r="F109" s="62"/>
      <c r="G109" s="62"/>
      <c r="H109" s="62"/>
      <c r="I109" s="62"/>
      <c r="J109" s="62"/>
      <c r="K109" s="62"/>
      <c r="L109" s="91"/>
      <c r="M109" s="62"/>
      <c r="N109" s="62"/>
      <c r="O109" s="62"/>
    </row>
    <row r="110">
      <c r="A110" s="62"/>
      <c r="B110" s="95"/>
      <c r="C110" s="90"/>
      <c r="D110" s="62"/>
      <c r="E110" s="62"/>
      <c r="F110" s="62"/>
      <c r="G110" s="62"/>
      <c r="H110" s="62"/>
      <c r="I110" s="62"/>
      <c r="J110" s="62"/>
      <c r="K110" s="62"/>
      <c r="L110" s="91"/>
      <c r="M110" s="62"/>
      <c r="N110" s="62"/>
      <c r="O110" s="62"/>
    </row>
    <row r="111">
      <c r="A111" s="62" t="s">
        <v>150</v>
      </c>
      <c r="B111" s="95" t="s">
        <v>1866</v>
      </c>
      <c r="C111" s="117">
        <f t="shared" ref="C111:C118" si="4">COUNTIF($K$2:$K$164,B111)</f>
        <v>2</v>
      </c>
      <c r="D111" s="92"/>
      <c r="E111" s="92"/>
      <c r="F111" s="62"/>
      <c r="G111" s="62"/>
      <c r="H111" s="62"/>
      <c r="I111" s="62"/>
      <c r="J111" s="62"/>
      <c r="K111" s="62"/>
      <c r="L111" s="91"/>
      <c r="M111" s="62"/>
      <c r="N111" s="62"/>
      <c r="O111" s="62"/>
    </row>
    <row r="112">
      <c r="A112" s="62" t="s">
        <v>150</v>
      </c>
      <c r="B112" s="202" t="s">
        <v>1626</v>
      </c>
      <c r="C112" s="117">
        <f t="shared" si="4"/>
        <v>1</v>
      </c>
      <c r="D112" s="92"/>
      <c r="E112" s="92"/>
      <c r="F112" s="62"/>
      <c r="G112" s="62"/>
      <c r="H112" s="62"/>
      <c r="I112" s="62"/>
      <c r="J112" s="62"/>
      <c r="K112" s="62"/>
      <c r="L112" s="91"/>
      <c r="M112" s="62"/>
      <c r="N112" s="62"/>
      <c r="O112" s="62"/>
    </row>
    <row r="113">
      <c r="A113" s="53" t="s">
        <v>308</v>
      </c>
      <c r="B113" s="53" t="s">
        <v>308</v>
      </c>
      <c r="C113" s="117">
        <f t="shared" si="4"/>
        <v>2</v>
      </c>
      <c r="D113" s="92"/>
      <c r="E113" s="92"/>
      <c r="F113" s="62"/>
      <c r="G113" s="62"/>
      <c r="H113" s="62"/>
      <c r="I113" s="62"/>
      <c r="J113" s="62"/>
      <c r="K113" s="62"/>
      <c r="L113" s="91"/>
      <c r="M113" s="62"/>
      <c r="N113" s="62"/>
      <c r="O113" s="62"/>
    </row>
    <row r="114">
      <c r="A114" s="62" t="s">
        <v>165</v>
      </c>
      <c r="B114" s="53" t="s">
        <v>5104</v>
      </c>
      <c r="C114" s="117">
        <f t="shared" si="4"/>
        <v>1</v>
      </c>
      <c r="D114" s="92"/>
      <c r="E114" s="92"/>
      <c r="F114" s="62"/>
      <c r="G114" s="62"/>
      <c r="H114" s="62"/>
      <c r="I114" s="62"/>
      <c r="J114" s="62"/>
      <c r="K114" s="62"/>
      <c r="L114" s="91"/>
      <c r="M114" s="62"/>
      <c r="N114" s="62"/>
      <c r="O114" s="62"/>
    </row>
    <row r="115">
      <c r="A115" s="62" t="s">
        <v>165</v>
      </c>
      <c r="B115" s="96" t="s">
        <v>166</v>
      </c>
      <c r="C115" s="117">
        <f t="shared" si="4"/>
        <v>6</v>
      </c>
      <c r="D115" s="92"/>
      <c r="E115" s="92"/>
      <c r="F115" s="62"/>
      <c r="G115" s="62"/>
      <c r="H115" s="62"/>
      <c r="I115" s="62"/>
      <c r="J115" s="62"/>
      <c r="K115" s="62"/>
      <c r="L115" s="91"/>
      <c r="M115" s="62"/>
      <c r="N115" s="62"/>
      <c r="O115" s="62"/>
    </row>
    <row r="116">
      <c r="A116" s="62" t="s">
        <v>165</v>
      </c>
      <c r="B116" s="62" t="s">
        <v>178</v>
      </c>
      <c r="C116" s="117">
        <f t="shared" si="4"/>
        <v>2</v>
      </c>
      <c r="D116" s="92"/>
      <c r="E116" s="92"/>
      <c r="F116" s="62"/>
      <c r="G116" s="62"/>
      <c r="H116" s="62"/>
      <c r="I116" s="62"/>
      <c r="J116" s="62"/>
      <c r="K116" s="62"/>
      <c r="L116" s="91"/>
      <c r="M116" s="62"/>
      <c r="N116" s="62"/>
      <c r="O116" s="62"/>
    </row>
    <row r="117">
      <c r="A117" s="62" t="s">
        <v>165</v>
      </c>
      <c r="B117" s="96" t="s">
        <v>172</v>
      </c>
      <c r="C117" s="117">
        <f t="shared" si="4"/>
        <v>2</v>
      </c>
      <c r="D117" s="92"/>
      <c r="E117" s="92"/>
      <c r="F117" s="62"/>
      <c r="G117" s="62"/>
      <c r="H117" s="62"/>
      <c r="I117" s="62"/>
      <c r="J117" s="62"/>
      <c r="K117" s="62"/>
      <c r="L117" s="91"/>
      <c r="M117" s="62"/>
      <c r="N117" s="62"/>
      <c r="O117" s="62"/>
    </row>
    <row r="118">
      <c r="A118" s="62" t="s">
        <v>165</v>
      </c>
      <c r="B118" s="53" t="s">
        <v>5105</v>
      </c>
      <c r="C118" s="117">
        <f t="shared" si="4"/>
        <v>2</v>
      </c>
      <c r="D118" s="92"/>
      <c r="E118" s="92"/>
      <c r="F118" s="62"/>
      <c r="G118" s="62"/>
      <c r="H118" s="62"/>
      <c r="I118" s="62"/>
      <c r="J118" s="62"/>
      <c r="K118" s="62"/>
      <c r="L118" s="91"/>
      <c r="M118" s="62"/>
      <c r="N118" s="62"/>
      <c r="O118" s="62"/>
    </row>
    <row r="119">
      <c r="A119" s="97"/>
      <c r="B119" s="62"/>
      <c r="C119" s="90"/>
      <c r="D119" s="90"/>
      <c r="E119" s="90"/>
      <c r="F119" s="62"/>
      <c r="G119" s="62"/>
      <c r="H119" s="62"/>
      <c r="I119" s="62"/>
      <c r="J119" s="62"/>
      <c r="K119" s="62"/>
      <c r="L119" s="91"/>
      <c r="M119" s="62"/>
      <c r="N119" s="62"/>
      <c r="O119" s="62"/>
    </row>
    <row r="120">
      <c r="A120" s="89" t="s">
        <v>7</v>
      </c>
      <c r="B120" s="62"/>
      <c r="C120" s="90"/>
      <c r="D120" s="90"/>
      <c r="E120" s="90"/>
      <c r="F120" s="62"/>
      <c r="G120" s="62"/>
      <c r="H120" s="62"/>
      <c r="I120" s="62"/>
      <c r="J120" s="62"/>
      <c r="K120" s="62"/>
      <c r="L120" s="91"/>
      <c r="M120" s="62"/>
      <c r="N120" s="62"/>
      <c r="O120" s="62"/>
    </row>
    <row r="121">
      <c r="A121" s="62"/>
      <c r="B121" s="62"/>
      <c r="C121" s="90"/>
      <c r="D121" s="90"/>
      <c r="E121" s="90"/>
      <c r="F121" s="62"/>
      <c r="G121" s="62"/>
      <c r="H121" s="62"/>
      <c r="I121" s="62"/>
      <c r="J121" s="62"/>
      <c r="K121" s="62"/>
      <c r="L121" s="91"/>
      <c r="M121" s="62"/>
      <c r="N121" s="62"/>
      <c r="O121" s="62"/>
    </row>
    <row r="122">
      <c r="A122" s="62" t="s">
        <v>165</v>
      </c>
      <c r="B122" s="55" t="s">
        <v>746</v>
      </c>
      <c r="C122" s="90">
        <f>COUNTIF($K$2:$K$161,B122)</f>
        <v>1</v>
      </c>
      <c r="D122" s="92"/>
      <c r="E122" s="92"/>
      <c r="F122" s="62"/>
      <c r="G122" s="62"/>
      <c r="H122" s="62"/>
      <c r="I122" s="62"/>
      <c r="J122" s="62"/>
      <c r="K122" s="62"/>
      <c r="L122" s="91"/>
      <c r="M122" s="62"/>
      <c r="N122" s="62"/>
      <c r="O122" s="62"/>
    </row>
    <row r="123">
      <c r="A123" s="62" t="s">
        <v>165</v>
      </c>
      <c r="B123" s="55" t="s">
        <v>5106</v>
      </c>
      <c r="C123" s="90">
        <f t="shared" ref="C123:C125" si="5">COUNTIF($K$2:$K$112,B123)</f>
        <v>1</v>
      </c>
      <c r="D123" s="92"/>
      <c r="E123" s="92"/>
      <c r="F123" s="62"/>
      <c r="G123" s="62"/>
      <c r="H123" s="62"/>
      <c r="I123" s="62"/>
      <c r="J123" s="62"/>
      <c r="K123" s="62"/>
      <c r="L123" s="91"/>
      <c r="M123" s="62"/>
      <c r="N123" s="62"/>
      <c r="O123" s="62"/>
    </row>
    <row r="124">
      <c r="A124" s="62" t="s">
        <v>165</v>
      </c>
      <c r="B124" s="55" t="s">
        <v>320</v>
      </c>
      <c r="C124" s="90">
        <f t="shared" si="5"/>
        <v>1</v>
      </c>
      <c r="D124" s="92"/>
      <c r="E124" s="92"/>
      <c r="F124" s="62"/>
      <c r="G124" s="62"/>
      <c r="H124" s="62"/>
      <c r="I124" s="62"/>
      <c r="J124" s="62"/>
      <c r="K124" s="62"/>
      <c r="L124" s="91"/>
      <c r="M124" s="62"/>
      <c r="N124" s="62"/>
      <c r="O124" s="62"/>
    </row>
    <row r="125">
      <c r="A125" s="96" t="s">
        <v>165</v>
      </c>
      <c r="B125" s="53" t="s">
        <v>245</v>
      </c>
      <c r="C125" s="90">
        <f t="shared" si="5"/>
        <v>1</v>
      </c>
      <c r="D125" s="92"/>
      <c r="E125" s="92"/>
      <c r="F125" s="62"/>
      <c r="G125" s="62"/>
      <c r="H125" s="62"/>
      <c r="I125" s="62"/>
      <c r="J125" s="62"/>
      <c r="K125" s="62"/>
      <c r="L125" s="91"/>
      <c r="M125" s="62"/>
      <c r="N125" s="62"/>
      <c r="O125" s="62"/>
    </row>
    <row r="126">
      <c r="A126" s="62"/>
      <c r="B126" s="62"/>
      <c r="C126" s="90"/>
      <c r="D126" s="62"/>
      <c r="E126" s="62"/>
      <c r="F126" s="62"/>
      <c r="G126" s="62"/>
      <c r="H126" s="62"/>
      <c r="I126" s="62"/>
      <c r="J126" s="62"/>
      <c r="K126" s="62"/>
      <c r="L126" s="91"/>
      <c r="M126" s="62"/>
      <c r="N126" s="62"/>
      <c r="O126" s="62"/>
    </row>
    <row r="127">
      <c r="A127" s="62"/>
      <c r="B127" s="62"/>
      <c r="C127" s="90"/>
      <c r="D127" s="62"/>
      <c r="E127" s="62"/>
      <c r="F127" s="62"/>
      <c r="G127" s="62"/>
      <c r="H127" s="62"/>
      <c r="I127" s="62"/>
      <c r="J127" s="62"/>
      <c r="K127" s="62"/>
      <c r="L127" s="91"/>
      <c r="M127" s="62"/>
      <c r="N127" s="62"/>
      <c r="O127" s="62"/>
    </row>
    <row r="128">
      <c r="A128" s="62"/>
      <c r="B128" s="62"/>
      <c r="C128" s="90"/>
      <c r="D128" s="62"/>
      <c r="E128" s="62"/>
      <c r="F128" s="62"/>
      <c r="G128" s="62"/>
      <c r="H128" s="62"/>
      <c r="I128" s="62"/>
      <c r="J128" s="62"/>
      <c r="K128" s="62"/>
      <c r="L128" s="91"/>
      <c r="M128" s="62"/>
      <c r="N128" s="62"/>
      <c r="O128" s="62"/>
    </row>
    <row r="129">
      <c r="A129" s="62"/>
      <c r="B129" s="62"/>
      <c r="C129" s="90"/>
      <c r="D129" s="62"/>
      <c r="E129" s="62"/>
      <c r="F129" s="62"/>
      <c r="G129" s="62"/>
      <c r="H129" s="62"/>
      <c r="I129" s="62"/>
      <c r="J129" s="62"/>
      <c r="K129" s="62"/>
      <c r="L129" s="91"/>
      <c r="M129" s="62"/>
      <c r="N129" s="62"/>
      <c r="O129" s="62"/>
    </row>
    <row r="130">
      <c r="A130" s="62"/>
      <c r="B130" s="62"/>
      <c r="C130" s="90"/>
      <c r="D130" s="62"/>
      <c r="E130" s="62"/>
      <c r="F130" s="62"/>
      <c r="G130" s="62"/>
      <c r="H130" s="62"/>
      <c r="I130" s="62"/>
      <c r="J130" s="62"/>
      <c r="K130" s="62"/>
      <c r="L130" s="91"/>
      <c r="M130" s="62"/>
      <c r="N130" s="62"/>
      <c r="O130" s="62"/>
    </row>
    <row r="131">
      <c r="A131" s="62"/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91"/>
      <c r="M131" s="62"/>
      <c r="N131" s="62"/>
      <c r="O131" s="62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91"/>
      <c r="M132" s="62"/>
      <c r="N132" s="62"/>
      <c r="O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91"/>
      <c r="M133" s="62"/>
      <c r="N133" s="62"/>
      <c r="O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91"/>
      <c r="M134" s="62"/>
      <c r="N134" s="62"/>
      <c r="O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91"/>
      <c r="M135" s="62"/>
      <c r="N135" s="62"/>
      <c r="O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91"/>
      <c r="M136" s="62"/>
      <c r="N136" s="62"/>
      <c r="O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91"/>
      <c r="M137" s="62"/>
      <c r="N137" s="62"/>
      <c r="O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91"/>
      <c r="M138" s="62"/>
      <c r="N138" s="62"/>
      <c r="O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91"/>
      <c r="M139" s="62"/>
      <c r="N139" s="62"/>
      <c r="O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91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91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91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91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91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91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91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91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91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91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91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91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91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91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91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91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91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91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91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91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91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91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91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91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91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91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91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91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91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91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91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91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91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91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91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91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91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91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91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91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91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91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91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91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91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91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91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91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91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91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91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91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91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91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91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91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91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91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91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91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91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91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91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91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91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91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91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91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91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91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91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91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91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91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91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91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91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91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91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91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91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91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91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91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91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91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91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91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91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91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91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91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91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91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91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91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91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91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91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91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91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91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91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91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91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91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91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91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91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91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91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91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91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91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91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91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91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91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91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91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91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91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91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91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91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91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91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91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91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91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91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91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91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91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91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91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91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91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91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91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91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91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91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91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91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91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91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91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91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91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91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91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91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91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91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91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91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91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91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91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91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91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91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91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91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91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91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91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91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91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91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91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91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91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91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91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91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91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91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91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91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91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91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91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91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91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91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91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91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91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91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91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91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91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91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91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91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91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91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91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91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91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91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91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91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91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91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91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91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91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91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91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91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91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91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91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91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91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91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91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91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91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91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91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91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91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91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91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91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91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91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91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91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91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91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91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91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91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91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91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91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91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91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91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91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91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91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91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91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91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91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91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91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91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91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91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91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91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91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91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91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91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91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91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91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91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91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91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91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91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91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91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91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91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91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91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91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91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91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91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91"/>
      <c r="M420" s="62"/>
      <c r="N420" s="62"/>
      <c r="O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91"/>
      <c r="M421" s="62"/>
      <c r="N421" s="62"/>
      <c r="O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91"/>
      <c r="M422" s="62"/>
      <c r="N422" s="62"/>
      <c r="O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91"/>
      <c r="M423" s="62"/>
      <c r="N423" s="62"/>
      <c r="O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91"/>
      <c r="M424" s="62"/>
      <c r="N424" s="62"/>
      <c r="O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91"/>
      <c r="M425" s="62"/>
      <c r="N425" s="62"/>
      <c r="O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91"/>
      <c r="M426" s="62"/>
      <c r="N426" s="62"/>
      <c r="O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91"/>
      <c r="M427" s="62"/>
      <c r="N427" s="62"/>
      <c r="O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91"/>
      <c r="M428" s="62"/>
      <c r="N428" s="62"/>
      <c r="O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91"/>
      <c r="M429" s="62"/>
      <c r="N429" s="62"/>
      <c r="O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91"/>
      <c r="M430" s="62"/>
      <c r="N430" s="62"/>
      <c r="O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91"/>
      <c r="M431" s="62"/>
      <c r="N431" s="62"/>
      <c r="O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91"/>
      <c r="M432" s="62"/>
      <c r="N432" s="62"/>
      <c r="O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91"/>
      <c r="M433" s="62"/>
      <c r="N433" s="62"/>
      <c r="O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91"/>
      <c r="M434" s="62"/>
      <c r="N434" s="62"/>
      <c r="O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91"/>
      <c r="M435" s="62"/>
      <c r="N435" s="62"/>
      <c r="O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91"/>
      <c r="M436" s="62"/>
      <c r="N436" s="62"/>
      <c r="O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91"/>
      <c r="M437" s="62"/>
      <c r="N437" s="62"/>
      <c r="O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91"/>
      <c r="M438" s="62"/>
      <c r="N438" s="62"/>
      <c r="O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91"/>
      <c r="M439" s="62"/>
      <c r="N439" s="62"/>
      <c r="O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91"/>
      <c r="M440" s="62"/>
      <c r="N440" s="62"/>
      <c r="O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91"/>
      <c r="M441" s="62"/>
      <c r="N441" s="62"/>
      <c r="O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91"/>
      <c r="M442" s="62"/>
      <c r="N442" s="62"/>
      <c r="O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91"/>
      <c r="M443" s="62"/>
      <c r="N443" s="62"/>
      <c r="O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91"/>
      <c r="M444" s="62"/>
      <c r="N444" s="62"/>
      <c r="O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91"/>
      <c r="M445" s="62"/>
      <c r="N445" s="62"/>
      <c r="O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91"/>
      <c r="M446" s="62"/>
      <c r="N446" s="62"/>
      <c r="O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91"/>
      <c r="M447" s="62"/>
      <c r="N447" s="62"/>
      <c r="O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91"/>
      <c r="M448" s="62"/>
      <c r="N448" s="62"/>
      <c r="O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91"/>
      <c r="M449" s="62"/>
      <c r="N449" s="62"/>
      <c r="O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91"/>
      <c r="M450" s="62"/>
      <c r="N450" s="62"/>
      <c r="O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91"/>
      <c r="M451" s="62"/>
      <c r="N451" s="62"/>
      <c r="O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91"/>
      <c r="M452" s="62"/>
      <c r="N452" s="62"/>
      <c r="O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91"/>
      <c r="M453" s="62"/>
      <c r="N453" s="62"/>
      <c r="O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91"/>
      <c r="M454" s="62"/>
      <c r="N454" s="62"/>
      <c r="O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91"/>
      <c r="M455" s="62"/>
      <c r="N455" s="62"/>
      <c r="O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91"/>
      <c r="M456" s="62"/>
      <c r="N456" s="62"/>
      <c r="O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91"/>
      <c r="M457" s="62"/>
      <c r="N457" s="62"/>
      <c r="O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91"/>
      <c r="M458" s="62"/>
      <c r="N458" s="62"/>
      <c r="O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91"/>
      <c r="M459" s="62"/>
      <c r="N459" s="62"/>
      <c r="O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91"/>
      <c r="M460" s="62"/>
      <c r="N460" s="62"/>
      <c r="O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91"/>
      <c r="M461" s="62"/>
      <c r="N461" s="62"/>
      <c r="O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91"/>
      <c r="M462" s="62"/>
      <c r="N462" s="62"/>
      <c r="O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91"/>
      <c r="M463" s="62"/>
      <c r="N463" s="62"/>
      <c r="O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91"/>
      <c r="M464" s="62"/>
      <c r="N464" s="62"/>
      <c r="O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91"/>
      <c r="M465" s="62"/>
      <c r="N465" s="62"/>
      <c r="O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91"/>
      <c r="M466" s="62"/>
      <c r="N466" s="62"/>
      <c r="O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91"/>
      <c r="M467" s="62"/>
      <c r="N467" s="62"/>
      <c r="O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91"/>
      <c r="M468" s="62"/>
      <c r="N468" s="62"/>
      <c r="O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91"/>
      <c r="M469" s="62"/>
      <c r="N469" s="62"/>
      <c r="O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91"/>
      <c r="M470" s="62"/>
      <c r="N470" s="62"/>
      <c r="O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91"/>
      <c r="M471" s="62"/>
      <c r="N471" s="62"/>
      <c r="O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91"/>
      <c r="M472" s="62"/>
      <c r="N472" s="62"/>
      <c r="O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91"/>
      <c r="M473" s="62"/>
      <c r="N473" s="62"/>
      <c r="O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91"/>
      <c r="M474" s="62"/>
      <c r="N474" s="62"/>
      <c r="O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91"/>
      <c r="M475" s="62"/>
      <c r="N475" s="62"/>
      <c r="O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91"/>
      <c r="M476" s="62"/>
      <c r="N476" s="62"/>
      <c r="O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91"/>
      <c r="M477" s="62"/>
      <c r="N477" s="62"/>
      <c r="O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91"/>
      <c r="M478" s="62"/>
      <c r="N478" s="62"/>
      <c r="O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91"/>
      <c r="M479" s="62"/>
      <c r="N479" s="62"/>
      <c r="O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91"/>
      <c r="M480" s="62"/>
      <c r="N480" s="62"/>
      <c r="O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91"/>
      <c r="M481" s="62"/>
      <c r="N481" s="62"/>
      <c r="O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91"/>
      <c r="M482" s="62"/>
      <c r="N482" s="62"/>
      <c r="O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91"/>
      <c r="M483" s="62"/>
      <c r="N483" s="62"/>
      <c r="O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91"/>
      <c r="M484" s="62"/>
      <c r="N484" s="62"/>
      <c r="O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91"/>
      <c r="M485" s="62"/>
      <c r="N485" s="62"/>
      <c r="O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91"/>
      <c r="M486" s="62"/>
      <c r="N486" s="62"/>
      <c r="O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91"/>
      <c r="M487" s="62"/>
      <c r="N487" s="62"/>
      <c r="O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91"/>
      <c r="M488" s="62"/>
      <c r="N488" s="62"/>
      <c r="O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91"/>
      <c r="M489" s="62"/>
      <c r="N489" s="62"/>
      <c r="O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91"/>
      <c r="M490" s="62"/>
      <c r="N490" s="62"/>
      <c r="O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91"/>
      <c r="M491" s="62"/>
      <c r="N491" s="62"/>
      <c r="O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91"/>
      <c r="M492" s="62"/>
      <c r="N492" s="62"/>
      <c r="O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91"/>
      <c r="M493" s="62"/>
      <c r="N493" s="62"/>
      <c r="O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91"/>
      <c r="M494" s="62"/>
      <c r="N494" s="62"/>
      <c r="O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91"/>
      <c r="M495" s="62"/>
      <c r="N495" s="62"/>
      <c r="O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91"/>
      <c r="M496" s="62"/>
      <c r="N496" s="62"/>
      <c r="O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91"/>
      <c r="M497" s="62"/>
      <c r="N497" s="62"/>
      <c r="O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91"/>
      <c r="M498" s="62"/>
      <c r="N498" s="62"/>
      <c r="O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91"/>
      <c r="M499" s="62"/>
      <c r="N499" s="62"/>
      <c r="O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91"/>
      <c r="M500" s="62"/>
      <c r="N500" s="62"/>
      <c r="O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91"/>
      <c r="M501" s="62"/>
      <c r="N501" s="62"/>
      <c r="O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91"/>
      <c r="M502" s="62"/>
      <c r="N502" s="62"/>
      <c r="O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91"/>
      <c r="M503" s="62"/>
      <c r="N503" s="62"/>
      <c r="O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91"/>
      <c r="M504" s="62"/>
      <c r="N504" s="62"/>
      <c r="O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91"/>
      <c r="M505" s="62"/>
      <c r="N505" s="62"/>
      <c r="O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91"/>
      <c r="M506" s="62"/>
      <c r="N506" s="62"/>
      <c r="O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91"/>
      <c r="M507" s="62"/>
      <c r="N507" s="62"/>
      <c r="O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91"/>
      <c r="M508" s="62"/>
      <c r="N508" s="62"/>
      <c r="O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91"/>
      <c r="M509" s="62"/>
      <c r="N509" s="62"/>
      <c r="O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91"/>
      <c r="M510" s="62"/>
      <c r="N510" s="62"/>
      <c r="O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91"/>
      <c r="M511" s="62"/>
      <c r="N511" s="62"/>
      <c r="O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91"/>
      <c r="M512" s="62"/>
      <c r="N512" s="62"/>
      <c r="O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91"/>
      <c r="M513" s="62"/>
      <c r="N513" s="62"/>
      <c r="O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91"/>
      <c r="M514" s="62"/>
      <c r="N514" s="62"/>
      <c r="O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91"/>
      <c r="M515" s="62"/>
      <c r="N515" s="62"/>
      <c r="O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91"/>
      <c r="M516" s="62"/>
      <c r="N516" s="62"/>
      <c r="O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91"/>
      <c r="M517" s="62"/>
      <c r="N517" s="62"/>
      <c r="O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91"/>
      <c r="M518" s="62"/>
      <c r="N518" s="62"/>
      <c r="O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91"/>
      <c r="M519" s="62"/>
      <c r="N519" s="62"/>
      <c r="O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91"/>
      <c r="M520" s="62"/>
      <c r="N520" s="62"/>
      <c r="O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91"/>
      <c r="M521" s="62"/>
      <c r="N521" s="62"/>
      <c r="O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91"/>
      <c r="M522" s="62"/>
      <c r="N522" s="62"/>
      <c r="O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91"/>
      <c r="M523" s="62"/>
      <c r="N523" s="62"/>
      <c r="O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91"/>
      <c r="M524" s="62"/>
      <c r="N524" s="62"/>
      <c r="O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91"/>
      <c r="M525" s="62"/>
      <c r="N525" s="62"/>
      <c r="O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91"/>
      <c r="M526" s="62"/>
      <c r="N526" s="62"/>
      <c r="O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91"/>
      <c r="M527" s="62"/>
      <c r="N527" s="62"/>
      <c r="O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91"/>
      <c r="M528" s="62"/>
      <c r="N528" s="62"/>
      <c r="O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91"/>
      <c r="M529" s="62"/>
      <c r="N529" s="62"/>
      <c r="O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91"/>
      <c r="M530" s="62"/>
      <c r="N530" s="62"/>
      <c r="O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91"/>
      <c r="M531" s="62"/>
      <c r="N531" s="62"/>
      <c r="O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91"/>
      <c r="M532" s="62"/>
      <c r="N532" s="62"/>
      <c r="O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91"/>
      <c r="M533" s="62"/>
      <c r="N533" s="62"/>
      <c r="O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91"/>
      <c r="M534" s="62"/>
      <c r="N534" s="62"/>
      <c r="O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91"/>
      <c r="M535" s="62"/>
      <c r="N535" s="62"/>
      <c r="O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91"/>
      <c r="M536" s="62"/>
      <c r="N536" s="62"/>
      <c r="O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91"/>
      <c r="M537" s="62"/>
      <c r="N537" s="62"/>
      <c r="O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91"/>
      <c r="M538" s="62"/>
      <c r="N538" s="62"/>
      <c r="O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91"/>
      <c r="M539" s="62"/>
      <c r="N539" s="62"/>
      <c r="O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91"/>
      <c r="M540" s="62"/>
      <c r="N540" s="62"/>
      <c r="O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91"/>
      <c r="M541" s="62"/>
      <c r="N541" s="62"/>
      <c r="O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91"/>
      <c r="M542" s="62"/>
      <c r="N542" s="62"/>
      <c r="O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91"/>
      <c r="M543" s="62"/>
      <c r="N543" s="62"/>
      <c r="O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91"/>
      <c r="M544" s="62"/>
      <c r="N544" s="62"/>
      <c r="O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91"/>
      <c r="M545" s="62"/>
      <c r="N545" s="62"/>
      <c r="O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91"/>
      <c r="M546" s="62"/>
      <c r="N546" s="62"/>
      <c r="O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91"/>
      <c r="M547" s="62"/>
      <c r="N547" s="62"/>
      <c r="O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91"/>
      <c r="M548" s="62"/>
      <c r="N548" s="62"/>
      <c r="O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91"/>
      <c r="M549" s="62"/>
      <c r="N549" s="62"/>
      <c r="O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91"/>
      <c r="M550" s="62"/>
      <c r="N550" s="62"/>
      <c r="O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91"/>
      <c r="M551" s="62"/>
      <c r="N551" s="62"/>
      <c r="O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91"/>
      <c r="M552" s="62"/>
      <c r="N552" s="62"/>
      <c r="O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91"/>
      <c r="M553" s="62"/>
      <c r="N553" s="62"/>
      <c r="O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91"/>
      <c r="M554" s="62"/>
      <c r="N554" s="62"/>
      <c r="O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91"/>
      <c r="M555" s="62"/>
      <c r="N555" s="62"/>
      <c r="O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91"/>
      <c r="M556" s="62"/>
      <c r="N556" s="62"/>
      <c r="O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91"/>
      <c r="M557" s="62"/>
      <c r="N557" s="62"/>
      <c r="O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91"/>
      <c r="M558" s="62"/>
      <c r="N558" s="62"/>
      <c r="O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91"/>
      <c r="M559" s="62"/>
      <c r="N559" s="62"/>
      <c r="O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91"/>
      <c r="M560" s="62"/>
      <c r="N560" s="62"/>
      <c r="O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91"/>
      <c r="M561" s="62"/>
      <c r="N561" s="62"/>
      <c r="O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91"/>
      <c r="M562" s="62"/>
      <c r="N562" s="62"/>
      <c r="O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91"/>
      <c r="M563" s="62"/>
      <c r="N563" s="62"/>
      <c r="O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91"/>
      <c r="M564" s="62"/>
      <c r="N564" s="62"/>
      <c r="O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91"/>
      <c r="M565" s="62"/>
      <c r="N565" s="62"/>
      <c r="O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91"/>
      <c r="M566" s="62"/>
      <c r="N566" s="62"/>
      <c r="O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91"/>
      <c r="M567" s="62"/>
      <c r="N567" s="62"/>
      <c r="O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91"/>
      <c r="M568" s="62"/>
      <c r="N568" s="62"/>
      <c r="O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91"/>
      <c r="M569" s="62"/>
      <c r="N569" s="62"/>
      <c r="O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91"/>
      <c r="M570" s="62"/>
      <c r="N570" s="62"/>
      <c r="O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91"/>
      <c r="M571" s="62"/>
      <c r="N571" s="62"/>
      <c r="O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91"/>
      <c r="M572" s="62"/>
      <c r="N572" s="62"/>
      <c r="O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91"/>
      <c r="M573" s="62"/>
      <c r="N573" s="62"/>
      <c r="O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91"/>
      <c r="M574" s="62"/>
      <c r="N574" s="62"/>
      <c r="O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91"/>
      <c r="M575" s="62"/>
      <c r="N575" s="62"/>
      <c r="O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91"/>
      <c r="M576" s="62"/>
      <c r="N576" s="62"/>
      <c r="O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91"/>
      <c r="M577" s="62"/>
      <c r="N577" s="62"/>
      <c r="O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91"/>
      <c r="M578" s="62"/>
      <c r="N578" s="62"/>
      <c r="O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91"/>
      <c r="M579" s="62"/>
      <c r="N579" s="62"/>
      <c r="O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91"/>
      <c r="M580" s="62"/>
      <c r="N580" s="62"/>
      <c r="O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91"/>
      <c r="M581" s="62"/>
      <c r="N581" s="62"/>
      <c r="O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91"/>
      <c r="M582" s="62"/>
      <c r="N582" s="62"/>
      <c r="O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91"/>
      <c r="M583" s="62"/>
      <c r="N583" s="62"/>
      <c r="O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91"/>
      <c r="M584" s="62"/>
      <c r="N584" s="62"/>
      <c r="O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91"/>
      <c r="M585" s="62"/>
      <c r="N585" s="62"/>
      <c r="O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91"/>
      <c r="M586" s="62"/>
      <c r="N586" s="62"/>
      <c r="O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91"/>
      <c r="M587" s="62"/>
      <c r="N587" s="62"/>
      <c r="O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91"/>
      <c r="M588" s="62"/>
      <c r="N588" s="62"/>
      <c r="O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91"/>
      <c r="M589" s="62"/>
      <c r="N589" s="62"/>
      <c r="O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91"/>
      <c r="M590" s="62"/>
      <c r="N590" s="62"/>
      <c r="O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91"/>
      <c r="M591" s="62"/>
      <c r="N591" s="62"/>
      <c r="O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91"/>
      <c r="M592" s="62"/>
      <c r="N592" s="62"/>
      <c r="O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91"/>
      <c r="M593" s="62"/>
      <c r="N593" s="62"/>
      <c r="O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91"/>
      <c r="M594" s="62"/>
      <c r="N594" s="62"/>
      <c r="O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91"/>
      <c r="M595" s="62"/>
      <c r="N595" s="62"/>
      <c r="O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91"/>
      <c r="M596" s="62"/>
      <c r="N596" s="62"/>
      <c r="O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91"/>
      <c r="M597" s="62"/>
      <c r="N597" s="62"/>
      <c r="O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91"/>
      <c r="M598" s="62"/>
      <c r="N598" s="62"/>
      <c r="O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91"/>
      <c r="M599" s="62"/>
      <c r="N599" s="62"/>
      <c r="O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91"/>
      <c r="M600" s="62"/>
      <c r="N600" s="62"/>
      <c r="O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91"/>
      <c r="M601" s="62"/>
      <c r="N601" s="62"/>
      <c r="O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91"/>
      <c r="M602" s="62"/>
      <c r="N602" s="62"/>
      <c r="O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91"/>
      <c r="M603" s="62"/>
      <c r="N603" s="62"/>
      <c r="O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91"/>
      <c r="M604" s="62"/>
      <c r="N604" s="62"/>
      <c r="O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91"/>
      <c r="M605" s="62"/>
      <c r="N605" s="62"/>
      <c r="O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91"/>
      <c r="M606" s="62"/>
      <c r="N606" s="62"/>
      <c r="O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91"/>
      <c r="M607" s="62"/>
      <c r="N607" s="62"/>
      <c r="O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91"/>
      <c r="M608" s="62"/>
      <c r="N608" s="62"/>
      <c r="O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91"/>
      <c r="M609" s="62"/>
      <c r="N609" s="62"/>
      <c r="O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91"/>
      <c r="M610" s="62"/>
      <c r="N610" s="62"/>
      <c r="O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91"/>
      <c r="M611" s="62"/>
      <c r="N611" s="62"/>
      <c r="O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91"/>
      <c r="M612" s="62"/>
      <c r="N612" s="62"/>
      <c r="O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91"/>
      <c r="M613" s="62"/>
      <c r="N613" s="62"/>
      <c r="O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91"/>
      <c r="M614" s="62"/>
      <c r="N614" s="62"/>
      <c r="O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91"/>
      <c r="M615" s="62"/>
      <c r="N615" s="62"/>
      <c r="O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91"/>
      <c r="M616" s="62"/>
      <c r="N616" s="62"/>
      <c r="O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91"/>
      <c r="M617" s="62"/>
      <c r="N617" s="62"/>
      <c r="O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91"/>
      <c r="M618" s="62"/>
      <c r="N618" s="62"/>
      <c r="O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91"/>
      <c r="M619" s="62"/>
      <c r="N619" s="62"/>
      <c r="O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91"/>
      <c r="M620" s="62"/>
      <c r="N620" s="62"/>
      <c r="O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91"/>
      <c r="M621" s="62"/>
      <c r="N621" s="62"/>
      <c r="O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91"/>
      <c r="M622" s="62"/>
      <c r="N622" s="62"/>
      <c r="O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91"/>
      <c r="M623" s="62"/>
      <c r="N623" s="62"/>
      <c r="O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91"/>
      <c r="M624" s="62"/>
      <c r="N624" s="62"/>
      <c r="O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91"/>
      <c r="M625" s="62"/>
      <c r="N625" s="62"/>
      <c r="O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91"/>
      <c r="M626" s="62"/>
      <c r="N626" s="62"/>
      <c r="O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91"/>
      <c r="M627" s="62"/>
      <c r="N627" s="62"/>
      <c r="O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91"/>
      <c r="M628" s="62"/>
      <c r="N628" s="62"/>
      <c r="O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91"/>
      <c r="M629" s="62"/>
      <c r="N629" s="62"/>
      <c r="O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91"/>
      <c r="M630" s="62"/>
      <c r="N630" s="62"/>
      <c r="O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91"/>
      <c r="M631" s="62"/>
      <c r="N631" s="62"/>
      <c r="O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91"/>
      <c r="M632" s="62"/>
      <c r="N632" s="62"/>
      <c r="O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91"/>
      <c r="M633" s="62"/>
      <c r="N633" s="62"/>
      <c r="O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91"/>
      <c r="M634" s="62"/>
      <c r="N634" s="62"/>
      <c r="O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91"/>
      <c r="M635" s="62"/>
      <c r="N635" s="62"/>
      <c r="O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91"/>
      <c r="M636" s="62"/>
      <c r="N636" s="62"/>
      <c r="O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91"/>
      <c r="M637" s="62"/>
      <c r="N637" s="62"/>
      <c r="O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91"/>
      <c r="M638" s="62"/>
      <c r="N638" s="62"/>
      <c r="O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91"/>
      <c r="M639" s="62"/>
      <c r="N639" s="62"/>
      <c r="O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91"/>
      <c r="M640" s="62"/>
      <c r="N640" s="62"/>
      <c r="O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91"/>
      <c r="M641" s="62"/>
      <c r="N641" s="62"/>
      <c r="O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91"/>
      <c r="M642" s="62"/>
      <c r="N642" s="62"/>
      <c r="O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91"/>
      <c r="M643" s="62"/>
      <c r="N643" s="62"/>
      <c r="O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91"/>
      <c r="M644" s="62"/>
      <c r="N644" s="62"/>
      <c r="O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91"/>
      <c r="M645" s="62"/>
      <c r="N645" s="62"/>
      <c r="O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91"/>
      <c r="M646" s="62"/>
      <c r="N646" s="62"/>
      <c r="O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91"/>
      <c r="M647" s="62"/>
      <c r="N647" s="62"/>
      <c r="O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91"/>
      <c r="M648" s="62"/>
      <c r="N648" s="62"/>
      <c r="O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91"/>
      <c r="M649" s="62"/>
      <c r="N649" s="62"/>
      <c r="O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91"/>
      <c r="M650" s="62"/>
      <c r="N650" s="62"/>
      <c r="O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91"/>
      <c r="M651" s="62"/>
      <c r="N651" s="62"/>
      <c r="O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91"/>
      <c r="M652" s="62"/>
      <c r="N652" s="62"/>
      <c r="O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91"/>
      <c r="M653" s="62"/>
      <c r="N653" s="62"/>
      <c r="O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91"/>
      <c r="M654" s="62"/>
      <c r="N654" s="62"/>
      <c r="O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91"/>
      <c r="M655" s="62"/>
      <c r="N655" s="62"/>
      <c r="O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91"/>
      <c r="M656" s="62"/>
      <c r="N656" s="62"/>
      <c r="O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91"/>
      <c r="M657" s="62"/>
      <c r="N657" s="62"/>
      <c r="O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91"/>
      <c r="M658" s="62"/>
      <c r="N658" s="62"/>
      <c r="O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91"/>
      <c r="M659" s="62"/>
      <c r="N659" s="62"/>
      <c r="O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91"/>
      <c r="M660" s="62"/>
      <c r="N660" s="62"/>
      <c r="O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91"/>
      <c r="M661" s="62"/>
      <c r="N661" s="62"/>
      <c r="O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91"/>
      <c r="M662" s="62"/>
      <c r="N662" s="62"/>
      <c r="O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91"/>
      <c r="M663" s="62"/>
      <c r="N663" s="62"/>
      <c r="O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91"/>
      <c r="M664" s="62"/>
      <c r="N664" s="62"/>
      <c r="O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91"/>
      <c r="M665" s="62"/>
      <c r="N665" s="62"/>
      <c r="O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91"/>
      <c r="M666" s="62"/>
      <c r="N666" s="62"/>
      <c r="O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91"/>
      <c r="M667" s="62"/>
      <c r="N667" s="62"/>
      <c r="O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91"/>
      <c r="M668" s="62"/>
      <c r="N668" s="62"/>
      <c r="O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91"/>
      <c r="M669" s="62"/>
      <c r="N669" s="62"/>
      <c r="O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91"/>
      <c r="M670" s="62"/>
      <c r="N670" s="62"/>
      <c r="O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91"/>
      <c r="M671" s="62"/>
      <c r="N671" s="62"/>
      <c r="O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91"/>
      <c r="M672" s="62"/>
      <c r="N672" s="62"/>
      <c r="O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91"/>
      <c r="M673" s="62"/>
      <c r="N673" s="62"/>
      <c r="O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91"/>
      <c r="M674" s="62"/>
      <c r="N674" s="62"/>
      <c r="O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91"/>
      <c r="M675" s="62"/>
      <c r="N675" s="62"/>
      <c r="O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91"/>
      <c r="M676" s="62"/>
      <c r="N676" s="62"/>
      <c r="O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91"/>
      <c r="M677" s="62"/>
      <c r="N677" s="62"/>
      <c r="O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91"/>
      <c r="M678" s="62"/>
      <c r="N678" s="62"/>
      <c r="O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91"/>
      <c r="M679" s="62"/>
      <c r="N679" s="62"/>
      <c r="O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91"/>
      <c r="M680" s="62"/>
      <c r="N680" s="62"/>
      <c r="O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91"/>
      <c r="M681" s="62"/>
      <c r="N681" s="62"/>
      <c r="O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91"/>
      <c r="M682" s="62"/>
      <c r="N682" s="62"/>
      <c r="O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91"/>
      <c r="M683" s="62"/>
      <c r="N683" s="62"/>
      <c r="O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91"/>
      <c r="M684" s="62"/>
      <c r="N684" s="62"/>
      <c r="O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91"/>
      <c r="M685" s="62"/>
      <c r="N685" s="62"/>
      <c r="O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91"/>
      <c r="M686" s="62"/>
      <c r="N686" s="62"/>
      <c r="O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91"/>
      <c r="M687" s="62"/>
      <c r="N687" s="62"/>
      <c r="O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91"/>
      <c r="M688" s="62"/>
      <c r="N688" s="62"/>
      <c r="O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91"/>
      <c r="M689" s="62"/>
      <c r="N689" s="62"/>
      <c r="O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91"/>
      <c r="M690" s="62"/>
      <c r="N690" s="62"/>
      <c r="O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91"/>
      <c r="M691" s="62"/>
      <c r="N691" s="62"/>
      <c r="O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91"/>
      <c r="M692" s="62"/>
      <c r="N692" s="62"/>
      <c r="O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91"/>
      <c r="M693" s="62"/>
      <c r="N693" s="62"/>
      <c r="O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91"/>
      <c r="M694" s="62"/>
      <c r="N694" s="62"/>
      <c r="O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91"/>
      <c r="M695" s="62"/>
      <c r="N695" s="62"/>
      <c r="O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91"/>
      <c r="M696" s="62"/>
      <c r="N696" s="62"/>
      <c r="O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91"/>
      <c r="M697" s="62"/>
      <c r="N697" s="62"/>
      <c r="O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91"/>
      <c r="M698" s="62"/>
      <c r="N698" s="62"/>
      <c r="O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91"/>
      <c r="M699" s="62"/>
      <c r="N699" s="62"/>
      <c r="O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91"/>
      <c r="M700" s="62"/>
      <c r="N700" s="62"/>
      <c r="O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91"/>
      <c r="M701" s="62"/>
      <c r="N701" s="62"/>
      <c r="O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91"/>
      <c r="M702" s="62"/>
      <c r="N702" s="62"/>
      <c r="O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91"/>
      <c r="M703" s="62"/>
      <c r="N703" s="62"/>
      <c r="O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91"/>
      <c r="M704" s="62"/>
      <c r="N704" s="62"/>
      <c r="O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91"/>
      <c r="M705" s="62"/>
      <c r="N705" s="62"/>
      <c r="O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91"/>
      <c r="M706" s="62"/>
      <c r="N706" s="62"/>
      <c r="O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91"/>
      <c r="M707" s="62"/>
      <c r="N707" s="62"/>
      <c r="O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91"/>
      <c r="M708" s="62"/>
      <c r="N708" s="62"/>
      <c r="O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91"/>
      <c r="M709" s="62"/>
      <c r="N709" s="62"/>
      <c r="O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91"/>
      <c r="M710" s="62"/>
      <c r="N710" s="62"/>
      <c r="O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91"/>
      <c r="M711" s="62"/>
      <c r="N711" s="62"/>
      <c r="O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91"/>
      <c r="M712" s="62"/>
      <c r="N712" s="62"/>
      <c r="O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91"/>
      <c r="M713" s="62"/>
      <c r="N713" s="62"/>
      <c r="O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91"/>
      <c r="M714" s="62"/>
      <c r="N714" s="62"/>
      <c r="O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91"/>
      <c r="M715" s="62"/>
      <c r="N715" s="62"/>
      <c r="O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91"/>
      <c r="M716" s="62"/>
      <c r="N716" s="62"/>
      <c r="O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91"/>
      <c r="M717" s="62"/>
      <c r="N717" s="62"/>
      <c r="O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91"/>
      <c r="M718" s="62"/>
      <c r="N718" s="62"/>
      <c r="O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91"/>
      <c r="M719" s="62"/>
      <c r="N719" s="62"/>
      <c r="O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91"/>
      <c r="M720" s="62"/>
      <c r="N720" s="62"/>
      <c r="O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91"/>
      <c r="M721" s="62"/>
      <c r="N721" s="62"/>
      <c r="O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91"/>
      <c r="M722" s="62"/>
      <c r="N722" s="62"/>
      <c r="O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91"/>
      <c r="M723" s="62"/>
      <c r="N723" s="62"/>
      <c r="O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91"/>
      <c r="M724" s="62"/>
      <c r="N724" s="62"/>
      <c r="O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91"/>
      <c r="M725" s="62"/>
      <c r="N725" s="62"/>
      <c r="O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91"/>
      <c r="M726" s="62"/>
      <c r="N726" s="62"/>
      <c r="O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91"/>
      <c r="M727" s="62"/>
      <c r="N727" s="62"/>
      <c r="O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91"/>
      <c r="M728" s="62"/>
      <c r="N728" s="62"/>
      <c r="O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91"/>
      <c r="M729" s="62"/>
      <c r="N729" s="62"/>
      <c r="O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91"/>
      <c r="M730" s="62"/>
      <c r="N730" s="62"/>
      <c r="O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91"/>
      <c r="M731" s="62"/>
      <c r="N731" s="62"/>
      <c r="O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91"/>
      <c r="M732" s="62"/>
      <c r="N732" s="62"/>
      <c r="O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91"/>
      <c r="M733" s="62"/>
      <c r="N733" s="62"/>
      <c r="O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91"/>
      <c r="M734" s="62"/>
      <c r="N734" s="62"/>
      <c r="O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91"/>
      <c r="M735" s="62"/>
      <c r="N735" s="62"/>
      <c r="O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91"/>
      <c r="M736" s="62"/>
      <c r="N736" s="62"/>
      <c r="O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91"/>
      <c r="M737" s="62"/>
      <c r="N737" s="62"/>
      <c r="O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91"/>
      <c r="M738" s="62"/>
      <c r="N738" s="62"/>
      <c r="O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91"/>
      <c r="M739" s="62"/>
      <c r="N739" s="62"/>
      <c r="O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91"/>
      <c r="M740" s="62"/>
      <c r="N740" s="62"/>
      <c r="O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91"/>
      <c r="M741" s="62"/>
      <c r="N741" s="62"/>
      <c r="O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91"/>
      <c r="M742" s="62"/>
      <c r="N742" s="62"/>
      <c r="O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91"/>
      <c r="M743" s="62"/>
      <c r="N743" s="62"/>
      <c r="O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91"/>
      <c r="M744" s="62"/>
      <c r="N744" s="62"/>
      <c r="O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91"/>
      <c r="M745" s="62"/>
      <c r="N745" s="62"/>
      <c r="O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91"/>
      <c r="M746" s="62"/>
      <c r="N746" s="62"/>
      <c r="O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91"/>
      <c r="M747" s="62"/>
      <c r="N747" s="62"/>
      <c r="O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91"/>
      <c r="M748" s="62"/>
      <c r="N748" s="62"/>
      <c r="O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91"/>
      <c r="M749" s="62"/>
      <c r="N749" s="62"/>
      <c r="O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91"/>
      <c r="M750" s="62"/>
      <c r="N750" s="62"/>
      <c r="O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91"/>
      <c r="M751" s="62"/>
      <c r="N751" s="62"/>
      <c r="O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91"/>
      <c r="M752" s="62"/>
      <c r="N752" s="62"/>
      <c r="O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91"/>
      <c r="M753" s="62"/>
      <c r="N753" s="62"/>
      <c r="O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91"/>
      <c r="M754" s="62"/>
      <c r="N754" s="62"/>
      <c r="O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91"/>
      <c r="M755" s="62"/>
      <c r="N755" s="62"/>
      <c r="O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91"/>
      <c r="M756" s="62"/>
      <c r="N756" s="62"/>
      <c r="O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91"/>
      <c r="M757" s="62"/>
      <c r="N757" s="62"/>
      <c r="O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91"/>
      <c r="M758" s="62"/>
      <c r="N758" s="62"/>
      <c r="O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91"/>
      <c r="M759" s="62"/>
      <c r="N759" s="62"/>
      <c r="O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91"/>
      <c r="M760" s="62"/>
      <c r="N760" s="62"/>
      <c r="O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91"/>
      <c r="M761" s="62"/>
      <c r="N761" s="62"/>
      <c r="O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91"/>
      <c r="M762" s="62"/>
      <c r="N762" s="62"/>
      <c r="O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91"/>
      <c r="M763" s="62"/>
      <c r="N763" s="62"/>
      <c r="O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91"/>
      <c r="M764" s="62"/>
      <c r="N764" s="62"/>
      <c r="O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91"/>
      <c r="M765" s="62"/>
      <c r="N765" s="62"/>
      <c r="O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91"/>
      <c r="M766" s="62"/>
      <c r="N766" s="62"/>
      <c r="O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91"/>
      <c r="M767" s="62"/>
      <c r="N767" s="62"/>
      <c r="O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91"/>
      <c r="M768" s="62"/>
      <c r="N768" s="62"/>
      <c r="O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91"/>
      <c r="M769" s="62"/>
      <c r="N769" s="62"/>
      <c r="O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91"/>
      <c r="M770" s="62"/>
      <c r="N770" s="62"/>
      <c r="O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91"/>
      <c r="M771" s="62"/>
      <c r="N771" s="62"/>
      <c r="O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91"/>
      <c r="M772" s="62"/>
      <c r="N772" s="62"/>
      <c r="O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91"/>
      <c r="M773" s="62"/>
      <c r="N773" s="62"/>
      <c r="O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91"/>
      <c r="M774" s="62"/>
      <c r="N774" s="62"/>
      <c r="O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91"/>
      <c r="M775" s="62"/>
      <c r="N775" s="62"/>
      <c r="O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91"/>
      <c r="M776" s="62"/>
      <c r="N776" s="62"/>
      <c r="O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91"/>
      <c r="M777" s="62"/>
      <c r="N777" s="62"/>
      <c r="O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91"/>
      <c r="M778" s="62"/>
      <c r="N778" s="62"/>
      <c r="O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91"/>
      <c r="M779" s="62"/>
      <c r="N779" s="62"/>
      <c r="O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91"/>
      <c r="M780" s="62"/>
      <c r="N780" s="62"/>
      <c r="O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91"/>
      <c r="M781" s="62"/>
      <c r="N781" s="62"/>
      <c r="O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91"/>
      <c r="M782" s="62"/>
      <c r="N782" s="62"/>
      <c r="O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91"/>
      <c r="M783" s="62"/>
      <c r="N783" s="62"/>
      <c r="O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91"/>
      <c r="M784" s="62"/>
      <c r="N784" s="62"/>
      <c r="O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91"/>
      <c r="M785" s="62"/>
      <c r="N785" s="62"/>
      <c r="O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91"/>
      <c r="M786" s="62"/>
      <c r="N786" s="62"/>
      <c r="O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91"/>
      <c r="M787" s="62"/>
      <c r="N787" s="62"/>
      <c r="O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91"/>
      <c r="M788" s="62"/>
      <c r="N788" s="62"/>
      <c r="O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91"/>
      <c r="M789" s="62"/>
      <c r="N789" s="62"/>
      <c r="O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91"/>
      <c r="M790" s="62"/>
      <c r="N790" s="62"/>
      <c r="O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91"/>
      <c r="M791" s="62"/>
      <c r="N791" s="62"/>
      <c r="O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91"/>
      <c r="M792" s="62"/>
      <c r="N792" s="62"/>
      <c r="O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91"/>
      <c r="M793" s="62"/>
      <c r="N793" s="62"/>
      <c r="O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91"/>
      <c r="M794" s="62"/>
      <c r="N794" s="62"/>
      <c r="O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91"/>
      <c r="M795" s="62"/>
      <c r="N795" s="62"/>
      <c r="O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91"/>
      <c r="M796" s="62"/>
      <c r="N796" s="62"/>
      <c r="O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91"/>
      <c r="M797" s="62"/>
      <c r="N797" s="62"/>
      <c r="O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91"/>
      <c r="M798" s="62"/>
      <c r="N798" s="62"/>
      <c r="O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91"/>
      <c r="M799" s="62"/>
      <c r="N799" s="62"/>
      <c r="O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91"/>
      <c r="M800" s="62"/>
      <c r="N800" s="62"/>
      <c r="O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91"/>
      <c r="M801" s="62"/>
      <c r="N801" s="62"/>
      <c r="O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91"/>
      <c r="M802" s="62"/>
      <c r="N802" s="62"/>
      <c r="O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91"/>
      <c r="M803" s="62"/>
      <c r="N803" s="62"/>
      <c r="O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91"/>
      <c r="M804" s="62"/>
      <c r="N804" s="62"/>
      <c r="O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91"/>
      <c r="M805" s="62"/>
      <c r="N805" s="62"/>
      <c r="O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91"/>
      <c r="M806" s="62"/>
      <c r="N806" s="62"/>
      <c r="O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91"/>
      <c r="M807" s="62"/>
      <c r="N807" s="62"/>
      <c r="O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91"/>
      <c r="M808" s="62"/>
      <c r="N808" s="62"/>
      <c r="O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91"/>
      <c r="M809" s="62"/>
      <c r="N809" s="62"/>
      <c r="O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91"/>
      <c r="M810" s="62"/>
      <c r="N810" s="62"/>
      <c r="O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91"/>
      <c r="M811" s="62"/>
      <c r="N811" s="62"/>
      <c r="O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91"/>
      <c r="M812" s="62"/>
      <c r="N812" s="62"/>
      <c r="O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91"/>
      <c r="M813" s="62"/>
      <c r="N813" s="62"/>
      <c r="O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91"/>
      <c r="M814" s="62"/>
      <c r="N814" s="62"/>
      <c r="O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91"/>
      <c r="M815" s="62"/>
      <c r="N815" s="62"/>
      <c r="O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91"/>
      <c r="M816" s="62"/>
      <c r="N816" s="62"/>
      <c r="O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91"/>
      <c r="M817" s="62"/>
      <c r="N817" s="62"/>
      <c r="O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91"/>
      <c r="M818" s="62"/>
      <c r="N818" s="62"/>
      <c r="O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91"/>
      <c r="M819" s="62"/>
      <c r="N819" s="62"/>
      <c r="O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91"/>
      <c r="M820" s="62"/>
      <c r="N820" s="62"/>
      <c r="O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91"/>
      <c r="M821" s="62"/>
      <c r="N821" s="62"/>
      <c r="O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91"/>
      <c r="M822" s="62"/>
      <c r="N822" s="62"/>
      <c r="O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91"/>
      <c r="M823" s="62"/>
      <c r="N823" s="62"/>
      <c r="O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91"/>
      <c r="M824" s="62"/>
      <c r="N824" s="62"/>
      <c r="O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91"/>
      <c r="M825" s="62"/>
      <c r="N825" s="62"/>
      <c r="O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91"/>
      <c r="M826" s="62"/>
      <c r="N826" s="62"/>
      <c r="O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91"/>
      <c r="M827" s="62"/>
      <c r="N827" s="62"/>
      <c r="O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91"/>
      <c r="M828" s="62"/>
      <c r="N828" s="62"/>
      <c r="O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91"/>
      <c r="M829" s="62"/>
      <c r="N829" s="62"/>
      <c r="O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91"/>
      <c r="M830" s="62"/>
      <c r="N830" s="62"/>
      <c r="O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91"/>
      <c r="M831" s="62"/>
      <c r="N831" s="62"/>
      <c r="O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91"/>
      <c r="M832" s="62"/>
      <c r="N832" s="62"/>
      <c r="O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91"/>
      <c r="M833" s="62"/>
      <c r="N833" s="62"/>
      <c r="O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91"/>
      <c r="M834" s="62"/>
      <c r="N834" s="62"/>
      <c r="O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91"/>
      <c r="M835" s="62"/>
      <c r="N835" s="62"/>
      <c r="O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91"/>
      <c r="M836" s="62"/>
      <c r="N836" s="62"/>
      <c r="O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91"/>
      <c r="M837" s="62"/>
      <c r="N837" s="62"/>
      <c r="O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91"/>
      <c r="M838" s="62"/>
      <c r="N838" s="62"/>
      <c r="O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91"/>
      <c r="M839" s="62"/>
      <c r="N839" s="62"/>
      <c r="O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91"/>
      <c r="M840" s="62"/>
      <c r="N840" s="62"/>
      <c r="O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91"/>
      <c r="M841" s="62"/>
      <c r="N841" s="62"/>
      <c r="O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91"/>
      <c r="M842" s="62"/>
      <c r="N842" s="62"/>
      <c r="O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91"/>
      <c r="M843" s="62"/>
      <c r="N843" s="62"/>
      <c r="O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91"/>
      <c r="M844" s="62"/>
      <c r="N844" s="62"/>
      <c r="O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91"/>
      <c r="M845" s="62"/>
      <c r="N845" s="62"/>
      <c r="O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91"/>
      <c r="M846" s="62"/>
      <c r="N846" s="62"/>
      <c r="O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91"/>
      <c r="M847" s="62"/>
      <c r="N847" s="62"/>
      <c r="O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91"/>
      <c r="M848" s="62"/>
      <c r="N848" s="62"/>
      <c r="O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91"/>
      <c r="M849" s="62"/>
      <c r="N849" s="62"/>
      <c r="O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91"/>
      <c r="M850" s="62"/>
      <c r="N850" s="62"/>
      <c r="O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91"/>
      <c r="M851" s="62"/>
      <c r="N851" s="62"/>
      <c r="O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91"/>
      <c r="M852" s="62"/>
      <c r="N852" s="62"/>
      <c r="O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91"/>
      <c r="M853" s="62"/>
      <c r="N853" s="62"/>
      <c r="O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91"/>
      <c r="M854" s="62"/>
      <c r="N854" s="62"/>
      <c r="O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91"/>
      <c r="M855" s="62"/>
      <c r="N855" s="62"/>
      <c r="O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91"/>
      <c r="M856" s="62"/>
      <c r="N856" s="62"/>
      <c r="O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91"/>
      <c r="M857" s="62"/>
      <c r="N857" s="62"/>
      <c r="O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91"/>
      <c r="M858" s="62"/>
      <c r="N858" s="62"/>
      <c r="O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91"/>
      <c r="M859" s="62"/>
      <c r="N859" s="62"/>
      <c r="O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91"/>
      <c r="M860" s="62"/>
      <c r="N860" s="62"/>
      <c r="O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91"/>
      <c r="M861" s="62"/>
      <c r="N861" s="62"/>
      <c r="O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91"/>
      <c r="M862" s="62"/>
      <c r="N862" s="62"/>
      <c r="O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91"/>
      <c r="M863" s="62"/>
      <c r="N863" s="62"/>
      <c r="O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91"/>
      <c r="M864" s="62"/>
      <c r="N864" s="62"/>
      <c r="O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91"/>
      <c r="M865" s="62"/>
      <c r="N865" s="62"/>
      <c r="O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91"/>
      <c r="M866" s="62"/>
      <c r="N866" s="62"/>
      <c r="O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91"/>
      <c r="M867" s="62"/>
      <c r="N867" s="62"/>
      <c r="O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91"/>
      <c r="M868" s="62"/>
      <c r="N868" s="62"/>
      <c r="O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91"/>
      <c r="M869" s="62"/>
      <c r="N869" s="62"/>
      <c r="O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91"/>
      <c r="M870" s="62"/>
      <c r="N870" s="62"/>
      <c r="O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91"/>
      <c r="M871" s="62"/>
      <c r="N871" s="62"/>
      <c r="O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91"/>
      <c r="M872" s="62"/>
      <c r="N872" s="62"/>
      <c r="O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91"/>
      <c r="M873" s="62"/>
      <c r="N873" s="62"/>
      <c r="O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91"/>
      <c r="M874" s="62"/>
      <c r="N874" s="62"/>
      <c r="O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91"/>
      <c r="M875" s="62"/>
      <c r="N875" s="62"/>
      <c r="O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91"/>
      <c r="M876" s="62"/>
      <c r="N876" s="62"/>
      <c r="O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91"/>
      <c r="M877" s="62"/>
      <c r="N877" s="62"/>
      <c r="O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91"/>
      <c r="M878" s="62"/>
      <c r="N878" s="62"/>
      <c r="O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91"/>
      <c r="M879" s="62"/>
      <c r="N879" s="62"/>
      <c r="O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91"/>
      <c r="M880" s="62"/>
      <c r="N880" s="62"/>
      <c r="O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91"/>
      <c r="M881" s="62"/>
      <c r="N881" s="62"/>
      <c r="O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91"/>
      <c r="M882" s="62"/>
      <c r="N882" s="62"/>
      <c r="O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91"/>
      <c r="M883" s="62"/>
      <c r="N883" s="62"/>
      <c r="O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62"/>
      <c r="L884" s="91"/>
      <c r="M884" s="62"/>
      <c r="N884" s="62"/>
      <c r="O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62"/>
      <c r="L885" s="91"/>
      <c r="M885" s="62"/>
      <c r="N885" s="62"/>
      <c r="O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62"/>
      <c r="L886" s="91"/>
      <c r="M886" s="62"/>
      <c r="N886" s="62"/>
      <c r="O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62"/>
      <c r="L887" s="91"/>
      <c r="M887" s="62"/>
      <c r="N887" s="62"/>
      <c r="O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62"/>
      <c r="L888" s="91"/>
      <c r="M888" s="62"/>
      <c r="N888" s="62"/>
      <c r="O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62"/>
      <c r="L889" s="91"/>
      <c r="M889" s="62"/>
      <c r="N889" s="62"/>
      <c r="O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62"/>
      <c r="L890" s="91"/>
      <c r="M890" s="62"/>
      <c r="N890" s="62"/>
      <c r="O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62"/>
      <c r="L891" s="91"/>
      <c r="M891" s="62"/>
      <c r="N891" s="62"/>
      <c r="O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62"/>
      <c r="L892" s="91"/>
      <c r="M892" s="62"/>
      <c r="N892" s="62"/>
      <c r="O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62"/>
      <c r="L893" s="91"/>
      <c r="M893" s="62"/>
      <c r="N893" s="62"/>
      <c r="O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62"/>
      <c r="L894" s="91"/>
      <c r="M894" s="62"/>
      <c r="N894" s="62"/>
      <c r="O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62"/>
      <c r="L895" s="91"/>
      <c r="M895" s="62"/>
      <c r="N895" s="62"/>
      <c r="O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62"/>
      <c r="L896" s="91"/>
      <c r="M896" s="62"/>
      <c r="N896" s="62"/>
      <c r="O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62"/>
      <c r="L897" s="91"/>
      <c r="M897" s="62"/>
      <c r="N897" s="62"/>
      <c r="O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62"/>
      <c r="L898" s="91"/>
      <c r="M898" s="62"/>
      <c r="N898" s="62"/>
      <c r="O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62"/>
      <c r="L899" s="91"/>
      <c r="M899" s="62"/>
      <c r="N899" s="62"/>
      <c r="O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62"/>
      <c r="L900" s="91"/>
      <c r="M900" s="62"/>
      <c r="N900" s="62"/>
      <c r="O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62"/>
      <c r="L901" s="91"/>
      <c r="M901" s="62"/>
      <c r="N901" s="62"/>
      <c r="O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62"/>
      <c r="L902" s="91"/>
      <c r="M902" s="62"/>
      <c r="N902" s="62"/>
      <c r="O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62"/>
      <c r="L903" s="91"/>
      <c r="M903" s="62"/>
      <c r="N903" s="62"/>
      <c r="O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62"/>
      <c r="L904" s="91"/>
      <c r="M904" s="62"/>
      <c r="N904" s="62"/>
      <c r="O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62"/>
      <c r="L905" s="91"/>
      <c r="M905" s="62"/>
      <c r="N905" s="62"/>
      <c r="O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62"/>
      <c r="L906" s="91"/>
      <c r="M906" s="62"/>
      <c r="N906" s="62"/>
      <c r="O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62"/>
      <c r="L907" s="91"/>
      <c r="M907" s="62"/>
      <c r="N907" s="62"/>
      <c r="O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62"/>
      <c r="L908" s="91"/>
      <c r="M908" s="62"/>
      <c r="N908" s="62"/>
      <c r="O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62"/>
      <c r="L909" s="91"/>
      <c r="M909" s="62"/>
      <c r="N909" s="62"/>
      <c r="O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62"/>
      <c r="L910" s="91"/>
      <c r="M910" s="62"/>
      <c r="N910" s="62"/>
      <c r="O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62"/>
      <c r="L911" s="91"/>
      <c r="M911" s="62"/>
      <c r="N911" s="62"/>
      <c r="O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62"/>
      <c r="L912" s="91"/>
      <c r="M912" s="62"/>
      <c r="N912" s="62"/>
      <c r="O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62"/>
      <c r="L913" s="91"/>
      <c r="M913" s="62"/>
      <c r="N913" s="62"/>
      <c r="O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62"/>
      <c r="L914" s="91"/>
      <c r="M914" s="62"/>
      <c r="N914" s="62"/>
      <c r="O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62"/>
      <c r="L915" s="91"/>
      <c r="M915" s="62"/>
      <c r="N915" s="62"/>
      <c r="O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62"/>
      <c r="L916" s="91"/>
      <c r="M916" s="62"/>
      <c r="N916" s="62"/>
      <c r="O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62"/>
      <c r="L917" s="91"/>
      <c r="M917" s="62"/>
      <c r="N917" s="62"/>
      <c r="O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62"/>
      <c r="L918" s="91"/>
      <c r="M918" s="62"/>
      <c r="N918" s="62"/>
      <c r="O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62"/>
      <c r="L919" s="91"/>
      <c r="M919" s="62"/>
      <c r="N919" s="62"/>
      <c r="O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62"/>
      <c r="L920" s="91"/>
      <c r="M920" s="62"/>
      <c r="N920" s="62"/>
      <c r="O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62"/>
      <c r="L921" s="91"/>
      <c r="M921" s="62"/>
      <c r="N921" s="62"/>
      <c r="O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62"/>
      <c r="L922" s="91"/>
      <c r="M922" s="62"/>
      <c r="N922" s="62"/>
      <c r="O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62"/>
      <c r="L923" s="91"/>
      <c r="M923" s="62"/>
      <c r="N923" s="62"/>
      <c r="O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62"/>
      <c r="L924" s="91"/>
      <c r="M924" s="62"/>
      <c r="N924" s="62"/>
      <c r="O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62"/>
      <c r="L925" s="91"/>
      <c r="M925" s="62"/>
      <c r="N925" s="62"/>
      <c r="O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62"/>
      <c r="L926" s="91"/>
      <c r="M926" s="62"/>
      <c r="N926" s="62"/>
      <c r="O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62"/>
      <c r="L927" s="91"/>
      <c r="M927" s="62"/>
      <c r="N927" s="62"/>
      <c r="O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62"/>
      <c r="L928" s="91"/>
      <c r="M928" s="62"/>
      <c r="N928" s="62"/>
      <c r="O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62"/>
      <c r="L929" s="91"/>
      <c r="M929" s="62"/>
      <c r="N929" s="62"/>
      <c r="O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62"/>
      <c r="L930" s="91"/>
      <c r="M930" s="62"/>
      <c r="N930" s="62"/>
      <c r="O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62"/>
      <c r="L931" s="91"/>
      <c r="M931" s="62"/>
      <c r="N931" s="62"/>
      <c r="O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62"/>
      <c r="L932" s="91"/>
      <c r="M932" s="62"/>
      <c r="N932" s="62"/>
      <c r="O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62"/>
      <c r="L933" s="91"/>
      <c r="M933" s="62"/>
      <c r="N933" s="62"/>
      <c r="O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62"/>
      <c r="L934" s="91"/>
      <c r="M934" s="62"/>
      <c r="N934" s="62"/>
      <c r="O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62"/>
      <c r="L935" s="91"/>
      <c r="M935" s="62"/>
      <c r="N935" s="62"/>
      <c r="O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62"/>
      <c r="L936" s="91"/>
      <c r="M936" s="62"/>
      <c r="N936" s="62"/>
      <c r="O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62"/>
      <c r="L937" s="91"/>
      <c r="M937" s="62"/>
      <c r="N937" s="62"/>
      <c r="O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62"/>
      <c r="L938" s="91"/>
      <c r="M938" s="62"/>
      <c r="N938" s="62"/>
      <c r="O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62"/>
      <c r="L939" s="91"/>
      <c r="M939" s="62"/>
      <c r="N939" s="62"/>
      <c r="O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62"/>
      <c r="L940" s="91"/>
      <c r="M940" s="62"/>
      <c r="N940" s="62"/>
      <c r="O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62"/>
      <c r="L941" s="91"/>
      <c r="M941" s="62"/>
      <c r="N941" s="62"/>
      <c r="O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62"/>
      <c r="L942" s="91"/>
      <c r="M942" s="62"/>
      <c r="N942" s="62"/>
      <c r="O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62"/>
      <c r="L943" s="91"/>
      <c r="M943" s="62"/>
      <c r="N943" s="62"/>
      <c r="O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62"/>
      <c r="L944" s="91"/>
      <c r="M944" s="62"/>
      <c r="N944" s="62"/>
      <c r="O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62"/>
      <c r="L945" s="91"/>
      <c r="M945" s="62"/>
      <c r="N945" s="62"/>
      <c r="O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62"/>
      <c r="L946" s="91"/>
      <c r="M946" s="62"/>
      <c r="N946" s="62"/>
      <c r="O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62"/>
      <c r="L947" s="91"/>
      <c r="M947" s="62"/>
      <c r="N947" s="62"/>
      <c r="O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62"/>
      <c r="L948" s="91"/>
      <c r="M948" s="62"/>
      <c r="N948" s="62"/>
      <c r="O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62"/>
      <c r="L949" s="91"/>
      <c r="M949" s="62"/>
      <c r="N949" s="62"/>
      <c r="O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62"/>
      <c r="L950" s="91"/>
      <c r="M950" s="62"/>
      <c r="N950" s="62"/>
      <c r="O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62"/>
      <c r="L951" s="91"/>
      <c r="M951" s="62"/>
      <c r="N951" s="62"/>
      <c r="O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62"/>
      <c r="L952" s="91"/>
      <c r="M952" s="62"/>
      <c r="N952" s="62"/>
      <c r="O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62"/>
      <c r="L953" s="91"/>
      <c r="M953" s="62"/>
      <c r="N953" s="62"/>
      <c r="O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62"/>
      <c r="L954" s="91"/>
      <c r="M954" s="62"/>
      <c r="N954" s="62"/>
      <c r="O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62"/>
      <c r="L955" s="91"/>
      <c r="M955" s="62"/>
      <c r="N955" s="62"/>
      <c r="O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62"/>
      <c r="L956" s="91"/>
      <c r="M956" s="62"/>
      <c r="N956" s="62"/>
      <c r="O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62"/>
      <c r="L957" s="91"/>
      <c r="M957" s="62"/>
      <c r="N957" s="62"/>
      <c r="O957" s="62"/>
    </row>
  </sheetData>
  <autoFilter ref="$A$1:$O$81"/>
  <dataValidations>
    <dataValidation type="list" allowBlank="1" sqref="F2:F38 F40:F82">
      <formula1>"LINUX CENTOS,LINUX FEDORA,LINUX UBUNTU,NO APLICA,OTRO,WINDOWS XP,WINDOWS 7,WINDOWS 10,"</formula1>
    </dataValidation>
    <dataValidation type="list" allowBlank="1" sqref="J39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B51:B73 B76:B82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G2:G82">
      <formula1>"INACTIVO,OPERATIVO"</formula1>
    </dataValidation>
    <dataValidation type="list" allowBlank="1" sqref="J2:J38 J46:J60 J74:J75 J79:J80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40:J41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D2:D82">
      <formula1>"COMPUTADOR,MONITOR,PERIFÉRICO"</formula1>
    </dataValidation>
    <dataValidation type="list" allowBlank="1" sqref="J42:J45 J61:J73 J76:J78 J81:J82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E2:E38 E40:E82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39">
      <formula1>"WINDOWS XP,WINDOWS 7,WINDOWS 10,NO APLICA,OTRO"</formula1>
    </dataValidation>
    <dataValidation type="list" allowBlank="1" sqref="B40:B41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39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2:B38 B42:B50 B74:B75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B39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  <col customWidth="1" min="2" max="2" width="13.5"/>
    <col customWidth="1" min="3" max="3" width="18.25"/>
    <col customWidth="1" min="4" max="4" width="13.5"/>
    <col customWidth="1" min="5" max="5" width="16.25"/>
    <col customWidth="1" min="6" max="6" width="18.25"/>
    <col customWidth="1" min="7" max="7" width="15.25"/>
    <col customWidth="1" min="8" max="8" width="22.75"/>
    <col customWidth="1" min="9" max="11" width="24.38"/>
    <col customWidth="1" min="12" max="12" width="16.0"/>
    <col customWidth="1" min="13" max="13" width="12.25"/>
    <col customWidth="1" min="14" max="14" width="33.0"/>
    <col customWidth="1" min="15" max="16" width="12.25"/>
    <col customWidth="1" min="17" max="17" width="14.5"/>
    <col customWidth="1" min="18" max="18" width="15.88"/>
  </cols>
  <sheetData>
    <row r="1">
      <c r="A1" s="34" t="s">
        <v>5182</v>
      </c>
      <c r="B1" s="34" t="s">
        <v>5183</v>
      </c>
      <c r="C1" s="34" t="s">
        <v>5184</v>
      </c>
      <c r="D1" s="34" t="s">
        <v>5185</v>
      </c>
      <c r="E1" s="34" t="s">
        <v>5186</v>
      </c>
      <c r="F1" s="34" t="s">
        <v>5187</v>
      </c>
      <c r="G1" s="7" t="s">
        <v>134</v>
      </c>
      <c r="H1" s="7" t="s">
        <v>135</v>
      </c>
      <c r="I1" s="288" t="s">
        <v>140</v>
      </c>
      <c r="J1" s="289" t="s">
        <v>141</v>
      </c>
      <c r="K1" s="7" t="s">
        <v>138</v>
      </c>
      <c r="L1" s="290" t="s">
        <v>5188</v>
      </c>
      <c r="M1" s="8" t="s">
        <v>5189</v>
      </c>
      <c r="N1" s="37" t="s">
        <v>5190</v>
      </c>
      <c r="O1" s="37" t="s">
        <v>5191</v>
      </c>
      <c r="P1" s="99" t="s">
        <v>5192</v>
      </c>
      <c r="Q1" s="37" t="s">
        <v>5193</v>
      </c>
      <c r="R1" s="99" t="s">
        <v>5187</v>
      </c>
    </row>
    <row r="2" hidden="1">
      <c r="A2" s="47" t="s">
        <v>5194</v>
      </c>
      <c r="B2" s="41">
        <v>2776.0</v>
      </c>
      <c r="C2" s="41" t="s">
        <v>5195</v>
      </c>
      <c r="D2" s="291">
        <v>43677.0</v>
      </c>
      <c r="E2" s="41" t="s">
        <v>5196</v>
      </c>
      <c r="F2" s="39" t="s">
        <v>5197</v>
      </c>
      <c r="G2" s="39" t="s">
        <v>154</v>
      </c>
      <c r="H2" s="41" t="s">
        <v>6</v>
      </c>
      <c r="I2" s="128" t="s">
        <v>150</v>
      </c>
      <c r="J2" s="67" t="s">
        <v>228</v>
      </c>
      <c r="K2" s="39" t="s">
        <v>5198</v>
      </c>
      <c r="L2" s="291">
        <v>43705.0</v>
      </c>
      <c r="M2" s="255" t="s">
        <v>5199</v>
      </c>
      <c r="N2" s="39"/>
      <c r="O2" s="41"/>
      <c r="P2" s="292"/>
      <c r="Q2" s="41"/>
      <c r="R2" s="39"/>
    </row>
    <row r="3" hidden="1">
      <c r="A3" s="47" t="s">
        <v>5194</v>
      </c>
      <c r="B3" s="41">
        <v>2776.0</v>
      </c>
      <c r="C3" s="41" t="s">
        <v>5195</v>
      </c>
      <c r="D3" s="291">
        <v>43677.0</v>
      </c>
      <c r="E3" s="41" t="s">
        <v>5196</v>
      </c>
      <c r="F3" s="39" t="s">
        <v>5197</v>
      </c>
      <c r="G3" s="39" t="s">
        <v>154</v>
      </c>
      <c r="H3" s="41" t="s">
        <v>6</v>
      </c>
      <c r="I3" s="128" t="s">
        <v>150</v>
      </c>
      <c r="J3" s="67" t="s">
        <v>228</v>
      </c>
      <c r="K3" s="39" t="s">
        <v>4315</v>
      </c>
      <c r="L3" s="293">
        <v>43705.0</v>
      </c>
      <c r="M3" s="48" t="s">
        <v>5200</v>
      </c>
      <c r="N3" s="39" t="s">
        <v>4313</v>
      </c>
      <c r="O3" s="41" t="s">
        <v>102</v>
      </c>
      <c r="P3" s="291">
        <v>44067.0</v>
      </c>
      <c r="Q3" s="41" t="s">
        <v>5201</v>
      </c>
      <c r="R3" s="39" t="s">
        <v>5197</v>
      </c>
    </row>
    <row r="4" hidden="1">
      <c r="A4" s="47" t="s">
        <v>5194</v>
      </c>
      <c r="B4" s="41">
        <v>2776.0</v>
      </c>
      <c r="C4" s="41" t="s">
        <v>5195</v>
      </c>
      <c r="D4" s="291">
        <v>43677.0</v>
      </c>
      <c r="E4" s="41" t="s">
        <v>5196</v>
      </c>
      <c r="F4" s="39" t="s">
        <v>5197</v>
      </c>
      <c r="G4" s="39" t="s">
        <v>154</v>
      </c>
      <c r="H4" s="41" t="s">
        <v>6</v>
      </c>
      <c r="I4" s="128" t="s">
        <v>150</v>
      </c>
      <c r="J4" s="67" t="s">
        <v>228</v>
      </c>
      <c r="K4" s="39" t="s">
        <v>5202</v>
      </c>
      <c r="L4" s="293">
        <v>43705.0</v>
      </c>
      <c r="M4" s="48" t="s">
        <v>5199</v>
      </c>
      <c r="N4" s="39"/>
      <c r="O4" s="41"/>
      <c r="P4" s="292"/>
      <c r="Q4" s="41"/>
      <c r="R4" s="39"/>
    </row>
    <row r="5" hidden="1">
      <c r="A5" s="47" t="s">
        <v>5194</v>
      </c>
      <c r="B5" s="41">
        <v>2780.0</v>
      </c>
      <c r="C5" s="41" t="s">
        <v>5195</v>
      </c>
      <c r="D5" s="291">
        <v>43679.0</v>
      </c>
      <c r="E5" s="41" t="s">
        <v>5196</v>
      </c>
      <c r="F5" s="39" t="s">
        <v>5197</v>
      </c>
      <c r="G5" s="39" t="s">
        <v>154</v>
      </c>
      <c r="H5" s="41" t="s">
        <v>7</v>
      </c>
      <c r="I5" s="128" t="s">
        <v>165</v>
      </c>
      <c r="J5" s="67" t="s">
        <v>391</v>
      </c>
      <c r="K5" s="39" t="s">
        <v>5203</v>
      </c>
      <c r="L5" s="293">
        <v>43705.0</v>
      </c>
      <c r="M5" s="48" t="s">
        <v>5200</v>
      </c>
      <c r="N5" s="39" t="s">
        <v>5204</v>
      </c>
      <c r="O5" s="41" t="s">
        <v>123</v>
      </c>
      <c r="P5" s="291">
        <v>43732.0</v>
      </c>
      <c r="Q5" s="41" t="s">
        <v>5205</v>
      </c>
      <c r="R5" s="39" t="s">
        <v>5206</v>
      </c>
    </row>
    <row r="6" hidden="1">
      <c r="A6" s="47" t="s">
        <v>146</v>
      </c>
      <c r="B6" s="41" t="s">
        <v>146</v>
      </c>
      <c r="C6" s="41" t="s">
        <v>5195</v>
      </c>
      <c r="D6" s="292" t="s">
        <v>146</v>
      </c>
      <c r="E6" s="41" t="s">
        <v>5196</v>
      </c>
      <c r="F6" s="39" t="s">
        <v>5197</v>
      </c>
      <c r="G6" s="39" t="s">
        <v>154</v>
      </c>
      <c r="H6" s="41" t="s">
        <v>6</v>
      </c>
      <c r="I6" s="128" t="s">
        <v>150</v>
      </c>
      <c r="J6" s="67" t="s">
        <v>228</v>
      </c>
      <c r="K6" s="39" t="s">
        <v>5207</v>
      </c>
      <c r="L6" s="293">
        <v>43705.0</v>
      </c>
      <c r="M6" s="48" t="s">
        <v>5199</v>
      </c>
      <c r="N6" s="39"/>
      <c r="O6" s="41"/>
      <c r="P6" s="292"/>
      <c r="Q6" s="41"/>
      <c r="R6" s="39"/>
    </row>
    <row r="7" hidden="1">
      <c r="A7" s="47" t="s">
        <v>146</v>
      </c>
      <c r="B7" s="41" t="s">
        <v>146</v>
      </c>
      <c r="C7" s="41" t="s">
        <v>5195</v>
      </c>
      <c r="D7" s="292" t="s">
        <v>146</v>
      </c>
      <c r="E7" s="41" t="s">
        <v>5196</v>
      </c>
      <c r="F7" s="39" t="s">
        <v>5197</v>
      </c>
      <c r="G7" s="39" t="s">
        <v>154</v>
      </c>
      <c r="H7" s="41" t="s">
        <v>6</v>
      </c>
      <c r="I7" s="128" t="s">
        <v>150</v>
      </c>
      <c r="J7" s="67" t="s">
        <v>228</v>
      </c>
      <c r="K7" s="39" t="s">
        <v>1568</v>
      </c>
      <c r="L7" s="293">
        <v>43705.0</v>
      </c>
      <c r="M7" s="48" t="s">
        <v>5200</v>
      </c>
      <c r="N7" s="39" t="s">
        <v>5208</v>
      </c>
      <c r="O7" s="41" t="s">
        <v>48</v>
      </c>
      <c r="P7" s="291">
        <v>43973.0</v>
      </c>
      <c r="Q7" s="41" t="s">
        <v>5205</v>
      </c>
      <c r="R7" s="39" t="s">
        <v>5197</v>
      </c>
    </row>
    <row r="8" hidden="1">
      <c r="A8" s="47" t="s">
        <v>146</v>
      </c>
      <c r="B8" s="41" t="s">
        <v>146</v>
      </c>
      <c r="C8" s="41" t="s">
        <v>5195</v>
      </c>
      <c r="D8" s="292" t="s">
        <v>146</v>
      </c>
      <c r="E8" s="41" t="s">
        <v>5196</v>
      </c>
      <c r="F8" s="39" t="s">
        <v>5197</v>
      </c>
      <c r="G8" s="39" t="s">
        <v>154</v>
      </c>
      <c r="H8" s="41" t="s">
        <v>6</v>
      </c>
      <c r="I8" s="128" t="s">
        <v>150</v>
      </c>
      <c r="J8" s="67" t="s">
        <v>228</v>
      </c>
      <c r="K8" s="39" t="s">
        <v>865</v>
      </c>
      <c r="L8" s="293">
        <v>43705.0</v>
      </c>
      <c r="M8" s="48" t="s">
        <v>5200</v>
      </c>
      <c r="N8" s="39"/>
      <c r="O8" s="41" t="s">
        <v>36</v>
      </c>
      <c r="P8" s="294">
        <v>44124.0</v>
      </c>
      <c r="Q8" s="41" t="s">
        <v>5201</v>
      </c>
      <c r="R8" s="39" t="s">
        <v>5197</v>
      </c>
    </row>
    <row r="9" hidden="1">
      <c r="A9" s="47" t="s">
        <v>146</v>
      </c>
      <c r="B9" s="41" t="s">
        <v>146</v>
      </c>
      <c r="C9" s="41" t="s">
        <v>5195</v>
      </c>
      <c r="D9" s="292" t="s">
        <v>146</v>
      </c>
      <c r="E9" s="41" t="s">
        <v>5196</v>
      </c>
      <c r="F9" s="39" t="s">
        <v>5197</v>
      </c>
      <c r="G9" s="39" t="s">
        <v>9</v>
      </c>
      <c r="H9" s="47" t="s">
        <v>9</v>
      </c>
      <c r="I9" s="128" t="s">
        <v>293</v>
      </c>
      <c r="J9" s="67" t="s">
        <v>1017</v>
      </c>
      <c r="K9" s="39" t="s">
        <v>5209</v>
      </c>
      <c r="L9" s="293">
        <v>43705.0</v>
      </c>
      <c r="M9" s="48" t="s">
        <v>5200</v>
      </c>
      <c r="N9" s="39" t="s">
        <v>5210</v>
      </c>
      <c r="O9" s="41"/>
      <c r="P9" s="292"/>
      <c r="Q9" s="41"/>
      <c r="R9" s="39"/>
    </row>
    <row r="10" hidden="1">
      <c r="A10" s="47" t="s">
        <v>146</v>
      </c>
      <c r="B10" s="41" t="s">
        <v>146</v>
      </c>
      <c r="C10" s="41" t="s">
        <v>5195</v>
      </c>
      <c r="D10" s="292" t="s">
        <v>146</v>
      </c>
      <c r="E10" s="41" t="s">
        <v>5196</v>
      </c>
      <c r="F10" s="39" t="s">
        <v>5197</v>
      </c>
      <c r="G10" s="39" t="s">
        <v>9</v>
      </c>
      <c r="H10" s="47" t="s">
        <v>9</v>
      </c>
      <c r="I10" s="128" t="s">
        <v>293</v>
      </c>
      <c r="J10" s="67" t="s">
        <v>1017</v>
      </c>
      <c r="K10" s="39" t="s">
        <v>5211</v>
      </c>
      <c r="L10" s="293">
        <v>43705.0</v>
      </c>
      <c r="M10" s="48" t="s">
        <v>5200</v>
      </c>
      <c r="N10" s="39" t="s">
        <v>5210</v>
      </c>
      <c r="O10" s="41"/>
      <c r="P10" s="292"/>
      <c r="Q10" s="41"/>
      <c r="R10" s="39"/>
    </row>
    <row r="11" hidden="1">
      <c r="A11" s="47" t="s">
        <v>146</v>
      </c>
      <c r="B11" s="41" t="s">
        <v>146</v>
      </c>
      <c r="C11" s="41" t="s">
        <v>5195</v>
      </c>
      <c r="D11" s="292" t="s">
        <v>146</v>
      </c>
      <c r="E11" s="41" t="s">
        <v>5196</v>
      </c>
      <c r="F11" s="39" t="s">
        <v>5197</v>
      </c>
      <c r="G11" s="39" t="s">
        <v>9</v>
      </c>
      <c r="H11" s="47" t="s">
        <v>9</v>
      </c>
      <c r="I11" s="128" t="s">
        <v>293</v>
      </c>
      <c r="J11" s="67" t="s">
        <v>1017</v>
      </c>
      <c r="K11" s="39" t="s">
        <v>5212</v>
      </c>
      <c r="L11" s="293">
        <v>43705.0</v>
      </c>
      <c r="M11" s="48" t="s">
        <v>5200</v>
      </c>
      <c r="N11" s="39" t="s">
        <v>5210</v>
      </c>
      <c r="O11" s="41"/>
      <c r="P11" s="292"/>
      <c r="Q11" s="41"/>
      <c r="R11" s="39"/>
    </row>
    <row r="12" hidden="1">
      <c r="A12" s="47" t="s">
        <v>146</v>
      </c>
      <c r="B12" s="41" t="s">
        <v>146</v>
      </c>
      <c r="C12" s="41" t="s">
        <v>5195</v>
      </c>
      <c r="D12" s="292" t="s">
        <v>146</v>
      </c>
      <c r="E12" s="41" t="s">
        <v>5196</v>
      </c>
      <c r="F12" s="39" t="s">
        <v>5197</v>
      </c>
      <c r="G12" s="39" t="s">
        <v>9</v>
      </c>
      <c r="H12" s="47" t="s">
        <v>9</v>
      </c>
      <c r="I12" s="128" t="s">
        <v>293</v>
      </c>
      <c r="J12" s="67" t="s">
        <v>1017</v>
      </c>
      <c r="K12" s="39" t="s">
        <v>5213</v>
      </c>
      <c r="L12" s="293">
        <v>43705.0</v>
      </c>
      <c r="M12" s="48" t="s">
        <v>5200</v>
      </c>
      <c r="N12" s="39" t="s">
        <v>5214</v>
      </c>
      <c r="O12" s="41" t="s">
        <v>123</v>
      </c>
      <c r="P12" s="294">
        <v>44120.0</v>
      </c>
      <c r="Q12" s="41" t="s">
        <v>5196</v>
      </c>
      <c r="R12" s="39" t="s">
        <v>5197</v>
      </c>
    </row>
    <row r="13" hidden="1">
      <c r="A13" s="47" t="s">
        <v>146</v>
      </c>
      <c r="B13" s="41" t="s">
        <v>146</v>
      </c>
      <c r="C13" s="41" t="s">
        <v>5195</v>
      </c>
      <c r="D13" s="292" t="s">
        <v>146</v>
      </c>
      <c r="E13" s="41" t="s">
        <v>5196</v>
      </c>
      <c r="F13" s="39" t="s">
        <v>5197</v>
      </c>
      <c r="G13" s="39" t="s">
        <v>9</v>
      </c>
      <c r="H13" s="47" t="s">
        <v>9</v>
      </c>
      <c r="I13" s="128" t="s">
        <v>293</v>
      </c>
      <c r="J13" s="67" t="s">
        <v>1017</v>
      </c>
      <c r="K13" s="39" t="s">
        <v>5215</v>
      </c>
      <c r="L13" s="293">
        <v>43705.0</v>
      </c>
      <c r="M13" s="48" t="s">
        <v>5200</v>
      </c>
      <c r="N13" s="39" t="s">
        <v>5210</v>
      </c>
      <c r="O13" s="41"/>
      <c r="P13" s="292"/>
      <c r="Q13" s="41"/>
      <c r="R13" s="39"/>
    </row>
    <row r="14" hidden="1">
      <c r="A14" s="47" t="s">
        <v>146</v>
      </c>
      <c r="B14" s="41" t="s">
        <v>146</v>
      </c>
      <c r="C14" s="41" t="s">
        <v>5195</v>
      </c>
      <c r="D14" s="292" t="s">
        <v>146</v>
      </c>
      <c r="E14" s="41" t="s">
        <v>5196</v>
      </c>
      <c r="F14" s="39" t="s">
        <v>5197</v>
      </c>
      <c r="G14" s="39" t="s">
        <v>9</v>
      </c>
      <c r="H14" s="47" t="s">
        <v>9</v>
      </c>
      <c r="I14" s="128" t="s">
        <v>293</v>
      </c>
      <c r="J14" s="67" t="s">
        <v>1017</v>
      </c>
      <c r="K14" s="39" t="s">
        <v>1735</v>
      </c>
      <c r="L14" s="293">
        <v>43705.0</v>
      </c>
      <c r="M14" s="48" t="s">
        <v>5200</v>
      </c>
      <c r="N14" s="39"/>
      <c r="O14" s="41" t="s">
        <v>54</v>
      </c>
      <c r="P14" s="291">
        <v>44330.0</v>
      </c>
      <c r="Q14" s="41" t="s">
        <v>5205</v>
      </c>
      <c r="R14" s="39" t="s">
        <v>5197</v>
      </c>
    </row>
    <row r="15" hidden="1">
      <c r="A15" s="47" t="s">
        <v>146</v>
      </c>
      <c r="B15" s="41" t="s">
        <v>146</v>
      </c>
      <c r="C15" s="41" t="s">
        <v>5195</v>
      </c>
      <c r="D15" s="292" t="s">
        <v>146</v>
      </c>
      <c r="E15" s="41" t="s">
        <v>5196</v>
      </c>
      <c r="F15" s="39" t="s">
        <v>5197</v>
      </c>
      <c r="G15" s="39" t="s">
        <v>9</v>
      </c>
      <c r="H15" s="47" t="s">
        <v>9</v>
      </c>
      <c r="I15" s="128" t="s">
        <v>293</v>
      </c>
      <c r="J15" s="67" t="s">
        <v>1017</v>
      </c>
      <c r="K15" s="39" t="s">
        <v>5216</v>
      </c>
      <c r="L15" s="293">
        <v>43705.0</v>
      </c>
      <c r="M15" s="48" t="s">
        <v>5200</v>
      </c>
      <c r="N15" s="39" t="s">
        <v>5210</v>
      </c>
      <c r="O15" s="41"/>
      <c r="P15" s="292"/>
      <c r="Q15" s="41"/>
      <c r="R15" s="39"/>
    </row>
    <row r="16" hidden="1">
      <c r="A16" s="47" t="s">
        <v>146</v>
      </c>
      <c r="B16" s="41" t="s">
        <v>146</v>
      </c>
      <c r="C16" s="41" t="s">
        <v>5195</v>
      </c>
      <c r="D16" s="292" t="s">
        <v>146</v>
      </c>
      <c r="E16" s="41" t="s">
        <v>5196</v>
      </c>
      <c r="F16" s="39" t="s">
        <v>5197</v>
      </c>
      <c r="G16" s="39" t="s">
        <v>9</v>
      </c>
      <c r="H16" s="47" t="s">
        <v>9</v>
      </c>
      <c r="I16" s="128" t="s">
        <v>293</v>
      </c>
      <c r="J16" s="67" t="s">
        <v>1017</v>
      </c>
      <c r="K16" s="39" t="s">
        <v>5217</v>
      </c>
      <c r="L16" s="293">
        <v>43705.0</v>
      </c>
      <c r="M16" s="48" t="s">
        <v>5200</v>
      </c>
      <c r="N16" s="39" t="s">
        <v>5210</v>
      </c>
      <c r="O16" s="41"/>
      <c r="P16" s="292"/>
      <c r="Q16" s="41"/>
      <c r="R16" s="39"/>
    </row>
    <row r="17" hidden="1">
      <c r="A17" s="47" t="s">
        <v>146</v>
      </c>
      <c r="B17" s="41" t="s">
        <v>146</v>
      </c>
      <c r="C17" s="41" t="s">
        <v>5195</v>
      </c>
      <c r="D17" s="292" t="s">
        <v>146</v>
      </c>
      <c r="E17" s="41" t="s">
        <v>5196</v>
      </c>
      <c r="F17" s="39" t="s">
        <v>5197</v>
      </c>
      <c r="G17" s="39" t="s">
        <v>9</v>
      </c>
      <c r="H17" s="47" t="s">
        <v>9</v>
      </c>
      <c r="I17" s="128" t="s">
        <v>293</v>
      </c>
      <c r="J17" s="67" t="s">
        <v>1017</v>
      </c>
      <c r="K17" s="39" t="s">
        <v>5218</v>
      </c>
      <c r="L17" s="293">
        <v>43705.0</v>
      </c>
      <c r="M17" s="48" t="s">
        <v>5200</v>
      </c>
      <c r="N17" s="39" t="s">
        <v>5210</v>
      </c>
      <c r="O17" s="41"/>
      <c r="P17" s="292"/>
      <c r="Q17" s="41"/>
      <c r="R17" s="39"/>
    </row>
    <row r="18" hidden="1">
      <c r="A18" s="47" t="s">
        <v>146</v>
      </c>
      <c r="B18" s="41" t="s">
        <v>146</v>
      </c>
      <c r="C18" s="41" t="s">
        <v>5195</v>
      </c>
      <c r="D18" s="292" t="s">
        <v>146</v>
      </c>
      <c r="E18" s="41" t="s">
        <v>5196</v>
      </c>
      <c r="F18" s="39" t="s">
        <v>5197</v>
      </c>
      <c r="G18" s="39" t="s">
        <v>9</v>
      </c>
      <c r="H18" s="47" t="s">
        <v>9</v>
      </c>
      <c r="I18" s="128" t="s">
        <v>293</v>
      </c>
      <c r="J18" s="67" t="s">
        <v>1017</v>
      </c>
      <c r="K18" s="39" t="s">
        <v>5219</v>
      </c>
      <c r="L18" s="293">
        <v>43705.0</v>
      </c>
      <c r="M18" s="48" t="s">
        <v>5200</v>
      </c>
      <c r="N18" s="39" t="s">
        <v>5210</v>
      </c>
      <c r="O18" s="41"/>
      <c r="P18" s="292"/>
      <c r="Q18" s="41"/>
      <c r="R18" s="39"/>
    </row>
    <row r="19" hidden="1">
      <c r="A19" s="47" t="s">
        <v>146</v>
      </c>
      <c r="B19" s="41" t="s">
        <v>146</v>
      </c>
      <c r="C19" s="41" t="s">
        <v>5195</v>
      </c>
      <c r="D19" s="292" t="s">
        <v>146</v>
      </c>
      <c r="E19" s="41" t="s">
        <v>5196</v>
      </c>
      <c r="F19" s="39" t="s">
        <v>5197</v>
      </c>
      <c r="G19" s="39" t="s">
        <v>9</v>
      </c>
      <c r="H19" s="47" t="s">
        <v>9</v>
      </c>
      <c r="I19" s="128" t="s">
        <v>293</v>
      </c>
      <c r="J19" s="67" t="s">
        <v>1017</v>
      </c>
      <c r="K19" s="39" t="s">
        <v>4463</v>
      </c>
      <c r="L19" s="293">
        <v>43705.0</v>
      </c>
      <c r="M19" s="48" t="s">
        <v>5200</v>
      </c>
      <c r="N19" s="39" t="s">
        <v>4462</v>
      </c>
      <c r="O19" s="41" t="s">
        <v>108</v>
      </c>
      <c r="P19" s="291">
        <v>44651.0</v>
      </c>
      <c r="Q19" s="41" t="s">
        <v>5220</v>
      </c>
      <c r="R19" s="39" t="s">
        <v>5221</v>
      </c>
    </row>
    <row r="20" hidden="1">
      <c r="A20" s="47" t="s">
        <v>146</v>
      </c>
      <c r="B20" s="41" t="s">
        <v>146</v>
      </c>
      <c r="C20" s="41" t="s">
        <v>5195</v>
      </c>
      <c r="D20" s="292" t="s">
        <v>146</v>
      </c>
      <c r="E20" s="41" t="s">
        <v>5196</v>
      </c>
      <c r="F20" s="39" t="s">
        <v>5197</v>
      </c>
      <c r="G20" s="39" t="s">
        <v>9</v>
      </c>
      <c r="H20" s="47" t="s">
        <v>9</v>
      </c>
      <c r="I20" s="128" t="s">
        <v>293</v>
      </c>
      <c r="J20" s="67" t="s">
        <v>1017</v>
      </c>
      <c r="K20" s="39" t="s">
        <v>5222</v>
      </c>
      <c r="L20" s="293">
        <v>43705.0</v>
      </c>
      <c r="M20" s="48" t="s">
        <v>5200</v>
      </c>
      <c r="N20" s="39" t="s">
        <v>5210</v>
      </c>
      <c r="O20" s="41"/>
      <c r="P20" s="292"/>
      <c r="Q20" s="41"/>
      <c r="R20" s="39"/>
    </row>
    <row r="21" hidden="1">
      <c r="A21" s="47" t="s">
        <v>146</v>
      </c>
      <c r="B21" s="41" t="s">
        <v>146</v>
      </c>
      <c r="C21" s="41" t="s">
        <v>5195</v>
      </c>
      <c r="D21" s="292" t="s">
        <v>146</v>
      </c>
      <c r="E21" s="41" t="s">
        <v>5196</v>
      </c>
      <c r="F21" s="39" t="s">
        <v>5197</v>
      </c>
      <c r="G21" s="39" t="s">
        <v>9</v>
      </c>
      <c r="H21" s="47" t="s">
        <v>9</v>
      </c>
      <c r="I21" s="128" t="s">
        <v>293</v>
      </c>
      <c r="J21" s="67" t="s">
        <v>1017</v>
      </c>
      <c r="K21" s="39" t="s">
        <v>5223</v>
      </c>
      <c r="L21" s="293">
        <v>43705.0</v>
      </c>
      <c r="M21" s="48" t="s">
        <v>5200</v>
      </c>
      <c r="N21" s="39" t="s">
        <v>5210</v>
      </c>
      <c r="O21" s="41"/>
      <c r="P21" s="292"/>
      <c r="Q21" s="41"/>
      <c r="R21" s="39"/>
    </row>
    <row r="22" hidden="1">
      <c r="A22" s="47" t="s">
        <v>146</v>
      </c>
      <c r="B22" s="41" t="s">
        <v>146</v>
      </c>
      <c r="C22" s="41" t="s">
        <v>5195</v>
      </c>
      <c r="D22" s="292" t="s">
        <v>146</v>
      </c>
      <c r="E22" s="41" t="s">
        <v>5196</v>
      </c>
      <c r="F22" s="39" t="s">
        <v>5197</v>
      </c>
      <c r="G22" s="39" t="s">
        <v>9</v>
      </c>
      <c r="H22" s="47" t="s">
        <v>9</v>
      </c>
      <c r="I22" s="128" t="s">
        <v>293</v>
      </c>
      <c r="J22" s="67" t="s">
        <v>1017</v>
      </c>
      <c r="K22" s="39" t="s">
        <v>5224</v>
      </c>
      <c r="L22" s="293">
        <v>43705.0</v>
      </c>
      <c r="M22" s="48" t="s">
        <v>5200</v>
      </c>
      <c r="N22" s="39" t="s">
        <v>5210</v>
      </c>
      <c r="O22" s="41"/>
      <c r="P22" s="292"/>
      <c r="Q22" s="41"/>
      <c r="R22" s="39"/>
    </row>
    <row r="23" hidden="1">
      <c r="A23" s="47" t="s">
        <v>146</v>
      </c>
      <c r="B23" s="41" t="s">
        <v>146</v>
      </c>
      <c r="C23" s="41" t="s">
        <v>5195</v>
      </c>
      <c r="D23" s="292" t="s">
        <v>146</v>
      </c>
      <c r="E23" s="41" t="s">
        <v>5196</v>
      </c>
      <c r="F23" s="39" t="s">
        <v>5197</v>
      </c>
      <c r="G23" s="39" t="s">
        <v>9</v>
      </c>
      <c r="H23" s="47" t="s">
        <v>9</v>
      </c>
      <c r="I23" s="128" t="s">
        <v>293</v>
      </c>
      <c r="J23" s="67" t="s">
        <v>1017</v>
      </c>
      <c r="K23" s="39" t="s">
        <v>5225</v>
      </c>
      <c r="L23" s="293">
        <v>43705.0</v>
      </c>
      <c r="M23" s="48" t="s">
        <v>5200</v>
      </c>
      <c r="N23" s="39" t="s">
        <v>5210</v>
      </c>
      <c r="O23" s="41"/>
      <c r="P23" s="292"/>
      <c r="Q23" s="41"/>
      <c r="R23" s="39"/>
    </row>
    <row r="24" hidden="1">
      <c r="A24" s="47" t="s">
        <v>146</v>
      </c>
      <c r="B24" s="41" t="s">
        <v>146</v>
      </c>
      <c r="C24" s="41" t="s">
        <v>5195</v>
      </c>
      <c r="D24" s="292" t="s">
        <v>146</v>
      </c>
      <c r="E24" s="41" t="s">
        <v>5196</v>
      </c>
      <c r="F24" s="39" t="s">
        <v>5197</v>
      </c>
      <c r="G24" s="39" t="s">
        <v>9</v>
      </c>
      <c r="H24" s="47" t="s">
        <v>9</v>
      </c>
      <c r="I24" s="128" t="s">
        <v>293</v>
      </c>
      <c r="J24" s="67" t="s">
        <v>1017</v>
      </c>
      <c r="K24" s="39" t="s">
        <v>5226</v>
      </c>
      <c r="L24" s="293">
        <v>43705.0</v>
      </c>
      <c r="M24" s="48" t="s">
        <v>5200</v>
      </c>
      <c r="N24" s="39" t="s">
        <v>5210</v>
      </c>
      <c r="O24" s="41"/>
      <c r="P24" s="292"/>
      <c r="Q24" s="41"/>
      <c r="R24" s="39"/>
    </row>
    <row r="25" hidden="1">
      <c r="A25" s="47" t="s">
        <v>146</v>
      </c>
      <c r="B25" s="41" t="s">
        <v>146</v>
      </c>
      <c r="C25" s="41" t="s">
        <v>5195</v>
      </c>
      <c r="D25" s="292" t="s">
        <v>146</v>
      </c>
      <c r="E25" s="41" t="s">
        <v>5196</v>
      </c>
      <c r="F25" s="39" t="s">
        <v>5197</v>
      </c>
      <c r="G25" s="39" t="s">
        <v>9</v>
      </c>
      <c r="H25" s="47" t="s">
        <v>9</v>
      </c>
      <c r="I25" s="128" t="s">
        <v>293</v>
      </c>
      <c r="J25" s="67" t="s">
        <v>1017</v>
      </c>
      <c r="K25" s="39" t="s">
        <v>5227</v>
      </c>
      <c r="L25" s="293">
        <v>43705.0</v>
      </c>
      <c r="M25" s="48" t="s">
        <v>5200</v>
      </c>
      <c r="N25" s="39" t="s">
        <v>5210</v>
      </c>
      <c r="O25" s="41"/>
      <c r="P25" s="292"/>
      <c r="Q25" s="41"/>
      <c r="R25" s="39"/>
    </row>
    <row r="26" hidden="1">
      <c r="A26" s="47" t="s">
        <v>146</v>
      </c>
      <c r="B26" s="41" t="s">
        <v>146</v>
      </c>
      <c r="C26" s="41" t="s">
        <v>5195</v>
      </c>
      <c r="D26" s="292" t="s">
        <v>146</v>
      </c>
      <c r="E26" s="41" t="s">
        <v>5196</v>
      </c>
      <c r="F26" s="39" t="s">
        <v>5197</v>
      </c>
      <c r="G26" s="39" t="s">
        <v>9</v>
      </c>
      <c r="H26" s="47" t="s">
        <v>9</v>
      </c>
      <c r="I26" s="128" t="s">
        <v>293</v>
      </c>
      <c r="J26" s="67" t="s">
        <v>1017</v>
      </c>
      <c r="K26" s="39" t="s">
        <v>5228</v>
      </c>
      <c r="L26" s="293">
        <v>43705.0</v>
      </c>
      <c r="M26" s="48" t="s">
        <v>5200</v>
      </c>
      <c r="N26" s="39" t="s">
        <v>5210</v>
      </c>
      <c r="O26" s="41"/>
      <c r="P26" s="292"/>
      <c r="Q26" s="41"/>
      <c r="R26" s="39"/>
    </row>
    <row r="27" hidden="1">
      <c r="A27" s="47" t="s">
        <v>146</v>
      </c>
      <c r="B27" s="41" t="s">
        <v>146</v>
      </c>
      <c r="C27" s="41" t="s">
        <v>5195</v>
      </c>
      <c r="D27" s="292" t="s">
        <v>146</v>
      </c>
      <c r="E27" s="41" t="s">
        <v>5196</v>
      </c>
      <c r="F27" s="39" t="s">
        <v>5197</v>
      </c>
      <c r="G27" s="39" t="s">
        <v>9</v>
      </c>
      <c r="H27" s="47" t="s">
        <v>9</v>
      </c>
      <c r="I27" s="128" t="s">
        <v>293</v>
      </c>
      <c r="J27" s="67" t="s">
        <v>1017</v>
      </c>
      <c r="K27" s="39" t="s">
        <v>5229</v>
      </c>
      <c r="L27" s="293">
        <v>43705.0</v>
      </c>
      <c r="M27" s="48" t="s">
        <v>5200</v>
      </c>
      <c r="N27" s="39" t="s">
        <v>5210</v>
      </c>
      <c r="O27" s="41"/>
      <c r="P27" s="292"/>
      <c r="Q27" s="41"/>
      <c r="R27" s="39"/>
    </row>
    <row r="28" hidden="1">
      <c r="A28" s="47" t="s">
        <v>146</v>
      </c>
      <c r="B28" s="41" t="s">
        <v>146</v>
      </c>
      <c r="C28" s="41" t="s">
        <v>5195</v>
      </c>
      <c r="D28" s="292" t="s">
        <v>146</v>
      </c>
      <c r="E28" s="41" t="s">
        <v>5196</v>
      </c>
      <c r="F28" s="39" t="s">
        <v>5197</v>
      </c>
      <c r="G28" s="39" t="s">
        <v>9</v>
      </c>
      <c r="H28" s="47" t="s">
        <v>9</v>
      </c>
      <c r="I28" s="128" t="s">
        <v>293</v>
      </c>
      <c r="J28" s="67" t="s">
        <v>1017</v>
      </c>
      <c r="K28" s="39" t="s">
        <v>4314</v>
      </c>
      <c r="L28" s="293">
        <v>43705.0</v>
      </c>
      <c r="M28" s="48" t="s">
        <v>5200</v>
      </c>
      <c r="N28" s="47" t="s">
        <v>4313</v>
      </c>
      <c r="O28" s="41" t="s">
        <v>102</v>
      </c>
      <c r="P28" s="291">
        <v>44067.0</v>
      </c>
      <c r="Q28" s="41" t="s">
        <v>5201</v>
      </c>
      <c r="R28" s="39" t="s">
        <v>5197</v>
      </c>
    </row>
    <row r="29" hidden="1">
      <c r="A29" s="47" t="s">
        <v>146</v>
      </c>
      <c r="B29" s="41" t="s">
        <v>146</v>
      </c>
      <c r="C29" s="41" t="s">
        <v>5195</v>
      </c>
      <c r="D29" s="292" t="s">
        <v>146</v>
      </c>
      <c r="E29" s="41" t="s">
        <v>5196</v>
      </c>
      <c r="F29" s="39" t="s">
        <v>5197</v>
      </c>
      <c r="G29" s="39" t="s">
        <v>9</v>
      </c>
      <c r="H29" s="47" t="s">
        <v>9</v>
      </c>
      <c r="I29" s="128" t="s">
        <v>293</v>
      </c>
      <c r="J29" s="67" t="s">
        <v>1017</v>
      </c>
      <c r="K29" s="39" t="s">
        <v>5230</v>
      </c>
      <c r="L29" s="293">
        <v>43705.0</v>
      </c>
      <c r="M29" s="48" t="s">
        <v>5200</v>
      </c>
      <c r="N29" s="39" t="s">
        <v>5210</v>
      </c>
      <c r="O29" s="41"/>
      <c r="P29" s="292"/>
      <c r="Q29" s="41"/>
      <c r="R29" s="39"/>
    </row>
    <row r="30" hidden="1">
      <c r="A30" s="47" t="s">
        <v>146</v>
      </c>
      <c r="B30" s="41" t="s">
        <v>146</v>
      </c>
      <c r="C30" s="41" t="s">
        <v>5195</v>
      </c>
      <c r="D30" s="292" t="s">
        <v>146</v>
      </c>
      <c r="E30" s="41" t="s">
        <v>5196</v>
      </c>
      <c r="F30" s="39" t="s">
        <v>5197</v>
      </c>
      <c r="G30" s="39" t="s">
        <v>9</v>
      </c>
      <c r="H30" s="47" t="s">
        <v>9</v>
      </c>
      <c r="I30" s="128" t="s">
        <v>293</v>
      </c>
      <c r="J30" s="67" t="s">
        <v>1017</v>
      </c>
      <c r="K30" s="39" t="s">
        <v>5231</v>
      </c>
      <c r="L30" s="293">
        <v>43705.0</v>
      </c>
      <c r="M30" s="48" t="s">
        <v>5200</v>
      </c>
      <c r="N30" s="39" t="s">
        <v>5210</v>
      </c>
      <c r="O30" s="41"/>
      <c r="P30" s="292"/>
      <c r="Q30" s="41"/>
      <c r="R30" s="39"/>
    </row>
    <row r="31" hidden="1">
      <c r="A31" s="47" t="s">
        <v>146</v>
      </c>
      <c r="B31" s="41" t="s">
        <v>146</v>
      </c>
      <c r="C31" s="41" t="s">
        <v>5195</v>
      </c>
      <c r="D31" s="292" t="s">
        <v>146</v>
      </c>
      <c r="E31" s="41" t="s">
        <v>5196</v>
      </c>
      <c r="F31" s="39" t="s">
        <v>5197</v>
      </c>
      <c r="G31" s="39" t="s">
        <v>9</v>
      </c>
      <c r="H31" s="47" t="s">
        <v>9</v>
      </c>
      <c r="I31" s="128" t="s">
        <v>293</v>
      </c>
      <c r="J31" s="67" t="s">
        <v>1017</v>
      </c>
      <c r="K31" s="39" t="s">
        <v>5232</v>
      </c>
      <c r="L31" s="293">
        <v>43705.0</v>
      </c>
      <c r="M31" s="48" t="s">
        <v>5200</v>
      </c>
      <c r="N31" s="39" t="s">
        <v>5210</v>
      </c>
      <c r="O31" s="41"/>
      <c r="P31" s="292"/>
      <c r="Q31" s="41"/>
      <c r="R31" s="39"/>
    </row>
    <row r="32" hidden="1">
      <c r="A32" s="47" t="s">
        <v>146</v>
      </c>
      <c r="B32" s="41" t="s">
        <v>146</v>
      </c>
      <c r="C32" s="41" t="s">
        <v>5195</v>
      </c>
      <c r="D32" s="292" t="s">
        <v>146</v>
      </c>
      <c r="E32" s="41" t="s">
        <v>5196</v>
      </c>
      <c r="F32" s="39" t="s">
        <v>5197</v>
      </c>
      <c r="G32" s="39" t="s">
        <v>9</v>
      </c>
      <c r="H32" s="47" t="s">
        <v>9</v>
      </c>
      <c r="I32" s="128" t="s">
        <v>293</v>
      </c>
      <c r="J32" s="67" t="s">
        <v>1017</v>
      </c>
      <c r="K32" s="39" t="s">
        <v>5233</v>
      </c>
      <c r="L32" s="293">
        <v>43705.0</v>
      </c>
      <c r="M32" s="48" t="s">
        <v>5200</v>
      </c>
      <c r="N32" s="39" t="s">
        <v>5210</v>
      </c>
      <c r="O32" s="41"/>
      <c r="P32" s="292"/>
      <c r="Q32" s="41"/>
      <c r="R32" s="39"/>
    </row>
    <row r="33" hidden="1">
      <c r="A33" s="47" t="s">
        <v>146</v>
      </c>
      <c r="B33" s="41" t="s">
        <v>146</v>
      </c>
      <c r="C33" s="41" t="s">
        <v>5195</v>
      </c>
      <c r="D33" s="292" t="s">
        <v>146</v>
      </c>
      <c r="E33" s="41" t="s">
        <v>5196</v>
      </c>
      <c r="F33" s="39" t="s">
        <v>5197</v>
      </c>
      <c r="G33" s="39" t="s">
        <v>9</v>
      </c>
      <c r="H33" s="47" t="s">
        <v>9</v>
      </c>
      <c r="I33" s="128" t="s">
        <v>293</v>
      </c>
      <c r="J33" s="67" t="s">
        <v>1017</v>
      </c>
      <c r="K33" s="39" t="s">
        <v>5234</v>
      </c>
      <c r="L33" s="293">
        <v>43705.0</v>
      </c>
      <c r="M33" s="48" t="s">
        <v>5200</v>
      </c>
      <c r="N33" s="39" t="s">
        <v>5210</v>
      </c>
      <c r="O33" s="41"/>
      <c r="P33" s="292"/>
      <c r="Q33" s="41"/>
      <c r="R33" s="39"/>
    </row>
    <row r="34" hidden="1">
      <c r="A34" s="47" t="s">
        <v>146</v>
      </c>
      <c r="B34" s="41" t="s">
        <v>146</v>
      </c>
      <c r="C34" s="41" t="s">
        <v>5195</v>
      </c>
      <c r="D34" s="292" t="s">
        <v>146</v>
      </c>
      <c r="E34" s="41" t="s">
        <v>5196</v>
      </c>
      <c r="F34" s="39" t="s">
        <v>5197</v>
      </c>
      <c r="G34" s="39" t="s">
        <v>9</v>
      </c>
      <c r="H34" s="47" t="s">
        <v>9</v>
      </c>
      <c r="I34" s="128" t="s">
        <v>293</v>
      </c>
      <c r="J34" s="67" t="s">
        <v>1017</v>
      </c>
      <c r="K34" s="39" t="s">
        <v>5235</v>
      </c>
      <c r="L34" s="293">
        <v>43705.0</v>
      </c>
      <c r="M34" s="48" t="s">
        <v>5200</v>
      </c>
      <c r="N34" s="39" t="s">
        <v>5210</v>
      </c>
      <c r="O34" s="41"/>
      <c r="P34" s="292"/>
      <c r="Q34" s="41"/>
      <c r="R34" s="39"/>
    </row>
    <row r="35" hidden="1">
      <c r="A35" s="47" t="s">
        <v>146</v>
      </c>
      <c r="B35" s="41" t="s">
        <v>146</v>
      </c>
      <c r="C35" s="41" t="s">
        <v>5195</v>
      </c>
      <c r="D35" s="292" t="s">
        <v>146</v>
      </c>
      <c r="E35" s="41" t="s">
        <v>5196</v>
      </c>
      <c r="F35" s="39" t="s">
        <v>5197</v>
      </c>
      <c r="G35" s="39" t="s">
        <v>9</v>
      </c>
      <c r="H35" s="47" t="s">
        <v>9</v>
      </c>
      <c r="I35" s="128" t="s">
        <v>293</v>
      </c>
      <c r="J35" s="67" t="s">
        <v>1017</v>
      </c>
      <c r="K35" s="39" t="s">
        <v>1190</v>
      </c>
      <c r="L35" s="293">
        <v>43705.0</v>
      </c>
      <c r="M35" s="48" t="s">
        <v>5200</v>
      </c>
      <c r="N35" s="39" t="s">
        <v>5236</v>
      </c>
      <c r="O35" s="41" t="s">
        <v>45</v>
      </c>
      <c r="P35" s="291">
        <v>43979.0</v>
      </c>
      <c r="Q35" s="41" t="s">
        <v>5205</v>
      </c>
      <c r="R35" s="39" t="s">
        <v>5197</v>
      </c>
    </row>
    <row r="36" hidden="1">
      <c r="A36" s="47" t="s">
        <v>146</v>
      </c>
      <c r="B36" s="41" t="s">
        <v>146</v>
      </c>
      <c r="C36" s="41" t="s">
        <v>5195</v>
      </c>
      <c r="D36" s="292" t="s">
        <v>146</v>
      </c>
      <c r="E36" s="41" t="s">
        <v>5196</v>
      </c>
      <c r="F36" s="39" t="s">
        <v>5197</v>
      </c>
      <c r="G36" s="39" t="s">
        <v>9</v>
      </c>
      <c r="H36" s="47" t="s">
        <v>9</v>
      </c>
      <c r="I36" s="128" t="s">
        <v>293</v>
      </c>
      <c r="J36" s="67" t="s">
        <v>1017</v>
      </c>
      <c r="K36" s="39" t="s">
        <v>5237</v>
      </c>
      <c r="L36" s="293">
        <v>43705.0</v>
      </c>
      <c r="M36" s="48" t="s">
        <v>5200</v>
      </c>
      <c r="N36" s="39" t="s">
        <v>5210</v>
      </c>
      <c r="O36" s="41"/>
      <c r="P36" s="292"/>
      <c r="Q36" s="41"/>
      <c r="R36" s="39"/>
    </row>
    <row r="37" hidden="1">
      <c r="A37" s="47" t="s">
        <v>146</v>
      </c>
      <c r="B37" s="41" t="s">
        <v>146</v>
      </c>
      <c r="C37" s="41" t="s">
        <v>5195</v>
      </c>
      <c r="D37" s="292" t="s">
        <v>146</v>
      </c>
      <c r="E37" s="41" t="s">
        <v>5196</v>
      </c>
      <c r="F37" s="39" t="s">
        <v>5197</v>
      </c>
      <c r="G37" s="39" t="s">
        <v>9</v>
      </c>
      <c r="H37" s="47" t="s">
        <v>9</v>
      </c>
      <c r="I37" s="128" t="s">
        <v>293</v>
      </c>
      <c r="J37" s="67" t="s">
        <v>1017</v>
      </c>
      <c r="K37" s="39" t="s">
        <v>5238</v>
      </c>
      <c r="L37" s="293">
        <v>43705.0</v>
      </c>
      <c r="M37" s="48" t="s">
        <v>5200</v>
      </c>
      <c r="N37" s="39" t="s">
        <v>5239</v>
      </c>
      <c r="O37" s="41" t="s">
        <v>123</v>
      </c>
      <c r="P37" s="292"/>
      <c r="Q37" s="41"/>
      <c r="R37" s="39"/>
    </row>
    <row r="38" hidden="1">
      <c r="A38" s="47" t="s">
        <v>146</v>
      </c>
      <c r="B38" s="41" t="s">
        <v>146</v>
      </c>
      <c r="C38" s="41" t="s">
        <v>5195</v>
      </c>
      <c r="D38" s="292" t="s">
        <v>146</v>
      </c>
      <c r="E38" s="41" t="s">
        <v>5196</v>
      </c>
      <c r="F38" s="39" t="s">
        <v>5197</v>
      </c>
      <c r="G38" s="39" t="s">
        <v>9</v>
      </c>
      <c r="H38" s="47" t="s">
        <v>9</v>
      </c>
      <c r="I38" s="128" t="s">
        <v>293</v>
      </c>
      <c r="J38" s="67" t="s">
        <v>1017</v>
      </c>
      <c r="K38" s="39" t="s">
        <v>4183</v>
      </c>
      <c r="L38" s="293">
        <v>43705.0</v>
      </c>
      <c r="M38" s="48" t="s">
        <v>5200</v>
      </c>
      <c r="N38" s="39" t="s">
        <v>5240</v>
      </c>
      <c r="O38" s="41" t="s">
        <v>123</v>
      </c>
      <c r="P38" s="294">
        <v>44123.0</v>
      </c>
      <c r="Q38" s="41" t="s">
        <v>5201</v>
      </c>
      <c r="R38" s="39" t="s">
        <v>5197</v>
      </c>
    </row>
    <row r="39" hidden="1">
      <c r="A39" s="47" t="s">
        <v>146</v>
      </c>
      <c r="B39" s="41" t="s">
        <v>146</v>
      </c>
      <c r="C39" s="41" t="s">
        <v>5195</v>
      </c>
      <c r="D39" s="292" t="s">
        <v>146</v>
      </c>
      <c r="E39" s="41" t="s">
        <v>5196</v>
      </c>
      <c r="F39" s="39" t="s">
        <v>5197</v>
      </c>
      <c r="G39" s="39" t="s">
        <v>9</v>
      </c>
      <c r="H39" s="47" t="s">
        <v>9</v>
      </c>
      <c r="I39" s="128" t="s">
        <v>293</v>
      </c>
      <c r="J39" s="67" t="s">
        <v>1017</v>
      </c>
      <c r="K39" s="39" t="s">
        <v>3012</v>
      </c>
      <c r="L39" s="293">
        <v>43705.0</v>
      </c>
      <c r="M39" s="48" t="s">
        <v>5200</v>
      </c>
      <c r="N39" s="39"/>
      <c r="O39" s="41" t="s">
        <v>105</v>
      </c>
      <c r="P39" s="291">
        <v>44109.0</v>
      </c>
      <c r="Q39" s="41" t="s">
        <v>5205</v>
      </c>
      <c r="R39" s="39" t="s">
        <v>5197</v>
      </c>
    </row>
    <row r="40" hidden="1">
      <c r="A40" s="47" t="s">
        <v>146</v>
      </c>
      <c r="B40" s="41" t="s">
        <v>146</v>
      </c>
      <c r="C40" s="41" t="s">
        <v>5195</v>
      </c>
      <c r="D40" s="292" t="s">
        <v>146</v>
      </c>
      <c r="E40" s="41" t="s">
        <v>5196</v>
      </c>
      <c r="F40" s="39" t="s">
        <v>5197</v>
      </c>
      <c r="G40" s="39" t="s">
        <v>9</v>
      </c>
      <c r="H40" s="47" t="s">
        <v>9</v>
      </c>
      <c r="I40" s="128" t="s">
        <v>293</v>
      </c>
      <c r="J40" s="67" t="s">
        <v>1017</v>
      </c>
      <c r="K40" s="39" t="s">
        <v>5241</v>
      </c>
      <c r="L40" s="293">
        <v>43705.0</v>
      </c>
      <c r="M40" s="48" t="s">
        <v>5200</v>
      </c>
      <c r="N40" s="39" t="s">
        <v>5210</v>
      </c>
      <c r="O40" s="41"/>
      <c r="P40" s="292"/>
      <c r="Q40" s="41"/>
      <c r="R40" s="39"/>
    </row>
    <row r="41" hidden="1">
      <c r="A41" s="47" t="s">
        <v>146</v>
      </c>
      <c r="B41" s="41" t="s">
        <v>146</v>
      </c>
      <c r="C41" s="41" t="s">
        <v>5195</v>
      </c>
      <c r="D41" s="292" t="s">
        <v>146</v>
      </c>
      <c r="E41" s="41" t="s">
        <v>5196</v>
      </c>
      <c r="F41" s="39" t="s">
        <v>5197</v>
      </c>
      <c r="G41" s="39" t="s">
        <v>9</v>
      </c>
      <c r="H41" s="47" t="s">
        <v>9</v>
      </c>
      <c r="I41" s="128" t="s">
        <v>293</v>
      </c>
      <c r="J41" s="67" t="s">
        <v>1017</v>
      </c>
      <c r="K41" s="39" t="s">
        <v>5242</v>
      </c>
      <c r="L41" s="293">
        <v>43705.0</v>
      </c>
      <c r="M41" s="48" t="s">
        <v>5200</v>
      </c>
      <c r="N41" s="39" t="s">
        <v>5210</v>
      </c>
      <c r="O41" s="41"/>
      <c r="P41" s="292"/>
      <c r="Q41" s="41"/>
      <c r="R41" s="39"/>
    </row>
    <row r="42" hidden="1">
      <c r="A42" s="47" t="s">
        <v>146</v>
      </c>
      <c r="B42" s="41" t="s">
        <v>146</v>
      </c>
      <c r="C42" s="41" t="s">
        <v>5195</v>
      </c>
      <c r="D42" s="292" t="s">
        <v>146</v>
      </c>
      <c r="E42" s="41" t="s">
        <v>5196</v>
      </c>
      <c r="F42" s="39" t="s">
        <v>5197</v>
      </c>
      <c r="G42" s="39" t="s">
        <v>9</v>
      </c>
      <c r="H42" s="47" t="s">
        <v>9</v>
      </c>
      <c r="I42" s="128" t="s">
        <v>293</v>
      </c>
      <c r="J42" s="67" t="s">
        <v>1017</v>
      </c>
      <c r="K42" s="39" t="s">
        <v>4940</v>
      </c>
      <c r="L42" s="293">
        <v>43705.0</v>
      </c>
      <c r="M42" s="48" t="s">
        <v>5200</v>
      </c>
      <c r="N42" s="39"/>
      <c r="O42" s="41" t="s">
        <v>117</v>
      </c>
      <c r="P42" s="291">
        <v>44141.0</v>
      </c>
      <c r="Q42" s="41" t="s">
        <v>5205</v>
      </c>
      <c r="R42" s="39" t="s">
        <v>5197</v>
      </c>
    </row>
    <row r="43" hidden="1">
      <c r="A43" s="47" t="s">
        <v>146</v>
      </c>
      <c r="B43" s="41" t="s">
        <v>146</v>
      </c>
      <c r="C43" s="41" t="s">
        <v>5195</v>
      </c>
      <c r="D43" s="292" t="s">
        <v>146</v>
      </c>
      <c r="E43" s="41" t="s">
        <v>5196</v>
      </c>
      <c r="F43" s="39" t="s">
        <v>5197</v>
      </c>
      <c r="G43" s="39" t="s">
        <v>9</v>
      </c>
      <c r="H43" s="47" t="s">
        <v>9</v>
      </c>
      <c r="I43" s="128" t="s">
        <v>293</v>
      </c>
      <c r="J43" s="67" t="s">
        <v>1017</v>
      </c>
      <c r="K43" s="39" t="s">
        <v>5243</v>
      </c>
      <c r="L43" s="293">
        <v>43705.0</v>
      </c>
      <c r="M43" s="48" t="s">
        <v>5200</v>
      </c>
      <c r="N43" s="39" t="s">
        <v>5210</v>
      </c>
      <c r="O43" s="41"/>
      <c r="P43" s="292"/>
      <c r="Q43" s="41"/>
      <c r="R43" s="39"/>
    </row>
    <row r="44" hidden="1">
      <c r="A44" s="47" t="s">
        <v>146</v>
      </c>
      <c r="B44" s="41" t="s">
        <v>146</v>
      </c>
      <c r="C44" s="41" t="s">
        <v>5195</v>
      </c>
      <c r="D44" s="292" t="s">
        <v>146</v>
      </c>
      <c r="E44" s="41" t="s">
        <v>5196</v>
      </c>
      <c r="F44" s="39" t="s">
        <v>5197</v>
      </c>
      <c r="G44" s="39" t="s">
        <v>9</v>
      </c>
      <c r="H44" s="47" t="s">
        <v>9</v>
      </c>
      <c r="I44" s="128" t="s">
        <v>293</v>
      </c>
      <c r="J44" s="67" t="s">
        <v>1017</v>
      </c>
      <c r="K44" s="39" t="s">
        <v>5244</v>
      </c>
      <c r="L44" s="293">
        <v>43705.0</v>
      </c>
      <c r="M44" s="48" t="s">
        <v>5200</v>
      </c>
      <c r="N44" s="39" t="s">
        <v>5210</v>
      </c>
      <c r="O44" s="41"/>
      <c r="P44" s="292"/>
      <c r="Q44" s="41"/>
      <c r="R44" s="39"/>
    </row>
    <row r="45" hidden="1">
      <c r="A45" s="47" t="s">
        <v>146</v>
      </c>
      <c r="B45" s="41" t="s">
        <v>146</v>
      </c>
      <c r="C45" s="41" t="s">
        <v>5195</v>
      </c>
      <c r="D45" s="292" t="s">
        <v>146</v>
      </c>
      <c r="E45" s="41" t="s">
        <v>5196</v>
      </c>
      <c r="F45" s="39" t="s">
        <v>5197</v>
      </c>
      <c r="G45" s="39" t="s">
        <v>9</v>
      </c>
      <c r="H45" s="47" t="s">
        <v>9</v>
      </c>
      <c r="I45" s="128" t="s">
        <v>293</v>
      </c>
      <c r="J45" s="67" t="s">
        <v>1017</v>
      </c>
      <c r="K45" s="39" t="s">
        <v>447</v>
      </c>
      <c r="L45" s="293">
        <v>43705.0</v>
      </c>
      <c r="M45" s="48" t="s">
        <v>5200</v>
      </c>
      <c r="N45" s="39"/>
      <c r="O45" s="41" t="s">
        <v>93</v>
      </c>
      <c r="P45" s="291">
        <v>44047.0</v>
      </c>
      <c r="Q45" s="41" t="s">
        <v>5205</v>
      </c>
      <c r="R45" s="39" t="s">
        <v>5197</v>
      </c>
    </row>
    <row r="46" hidden="1">
      <c r="A46" s="47" t="s">
        <v>146</v>
      </c>
      <c r="B46" s="41" t="s">
        <v>146</v>
      </c>
      <c r="C46" s="41" t="s">
        <v>5195</v>
      </c>
      <c r="D46" s="292" t="s">
        <v>146</v>
      </c>
      <c r="E46" s="41" t="s">
        <v>5196</v>
      </c>
      <c r="F46" s="39" t="s">
        <v>5197</v>
      </c>
      <c r="G46" s="39" t="s">
        <v>9</v>
      </c>
      <c r="H46" s="47" t="s">
        <v>9</v>
      </c>
      <c r="I46" s="128" t="s">
        <v>293</v>
      </c>
      <c r="J46" s="67" t="s">
        <v>1017</v>
      </c>
      <c r="K46" s="39" t="s">
        <v>3011</v>
      </c>
      <c r="L46" s="293">
        <v>43705.0</v>
      </c>
      <c r="M46" s="48" t="s">
        <v>5200</v>
      </c>
      <c r="N46" s="39"/>
      <c r="O46" s="41" t="s">
        <v>105</v>
      </c>
      <c r="P46" s="291">
        <v>44106.0</v>
      </c>
      <c r="Q46" s="41" t="s">
        <v>5201</v>
      </c>
      <c r="R46" s="39" t="s">
        <v>5197</v>
      </c>
    </row>
    <row r="47" hidden="1">
      <c r="A47" s="47" t="s">
        <v>146</v>
      </c>
      <c r="B47" s="41" t="s">
        <v>146</v>
      </c>
      <c r="C47" s="41" t="s">
        <v>5195</v>
      </c>
      <c r="D47" s="292" t="s">
        <v>146</v>
      </c>
      <c r="E47" s="41" t="s">
        <v>5196</v>
      </c>
      <c r="F47" s="39" t="s">
        <v>5197</v>
      </c>
      <c r="G47" s="39" t="s">
        <v>9</v>
      </c>
      <c r="H47" s="47" t="s">
        <v>9</v>
      </c>
      <c r="I47" s="128" t="s">
        <v>293</v>
      </c>
      <c r="J47" s="67" t="s">
        <v>1017</v>
      </c>
      <c r="K47" s="39" t="s">
        <v>5245</v>
      </c>
      <c r="L47" s="293">
        <v>43705.0</v>
      </c>
      <c r="M47" s="48" t="s">
        <v>5200</v>
      </c>
      <c r="N47" s="39" t="s">
        <v>5210</v>
      </c>
      <c r="O47" s="41"/>
      <c r="P47" s="292"/>
      <c r="Q47" s="41"/>
      <c r="R47" s="39"/>
    </row>
    <row r="48" hidden="1">
      <c r="A48" s="47" t="s">
        <v>146</v>
      </c>
      <c r="B48" s="41" t="s">
        <v>146</v>
      </c>
      <c r="C48" s="41" t="s">
        <v>5195</v>
      </c>
      <c r="D48" s="292" t="s">
        <v>146</v>
      </c>
      <c r="E48" s="41" t="s">
        <v>5196</v>
      </c>
      <c r="F48" s="39" t="s">
        <v>5197</v>
      </c>
      <c r="G48" s="39" t="s">
        <v>9</v>
      </c>
      <c r="H48" s="47" t="s">
        <v>9</v>
      </c>
      <c r="I48" s="128" t="s">
        <v>293</v>
      </c>
      <c r="J48" s="67" t="s">
        <v>1017</v>
      </c>
      <c r="K48" s="39" t="s">
        <v>3922</v>
      </c>
      <c r="L48" s="293">
        <v>43705.0</v>
      </c>
      <c r="M48" s="48" t="s">
        <v>5200</v>
      </c>
      <c r="N48" s="39"/>
      <c r="O48" s="41" t="s">
        <v>96</v>
      </c>
      <c r="P48" s="291">
        <v>44049.0</v>
      </c>
      <c r="Q48" s="41" t="s">
        <v>5201</v>
      </c>
      <c r="R48" s="39" t="s">
        <v>5197</v>
      </c>
    </row>
    <row r="49" hidden="1">
      <c r="A49" s="47" t="s">
        <v>146</v>
      </c>
      <c r="B49" s="41" t="s">
        <v>146</v>
      </c>
      <c r="C49" s="41" t="s">
        <v>5195</v>
      </c>
      <c r="D49" s="292" t="s">
        <v>146</v>
      </c>
      <c r="E49" s="41" t="s">
        <v>5196</v>
      </c>
      <c r="F49" s="39" t="s">
        <v>5197</v>
      </c>
      <c r="G49" s="39" t="s">
        <v>9</v>
      </c>
      <c r="H49" s="47" t="s">
        <v>9</v>
      </c>
      <c r="I49" s="128" t="s">
        <v>293</v>
      </c>
      <c r="J49" s="67" t="s">
        <v>1017</v>
      </c>
      <c r="K49" s="39" t="s">
        <v>4185</v>
      </c>
      <c r="L49" s="293">
        <v>43705.0</v>
      </c>
      <c r="M49" s="48" t="s">
        <v>5200</v>
      </c>
      <c r="N49" s="39"/>
      <c r="O49" s="41" t="s">
        <v>99</v>
      </c>
      <c r="P49" s="291">
        <v>44676.0</v>
      </c>
      <c r="Q49" s="41" t="s">
        <v>5246</v>
      </c>
      <c r="R49" s="39" t="s">
        <v>5247</v>
      </c>
    </row>
    <row r="50" hidden="1">
      <c r="A50" s="47" t="s">
        <v>5248</v>
      </c>
      <c r="B50" s="41">
        <v>29389.0</v>
      </c>
      <c r="C50" s="41" t="s">
        <v>5195</v>
      </c>
      <c r="D50" s="291">
        <v>43746.0</v>
      </c>
      <c r="E50" s="41" t="s">
        <v>5196</v>
      </c>
      <c r="F50" s="39" t="s">
        <v>5197</v>
      </c>
      <c r="G50" s="39" t="s">
        <v>154</v>
      </c>
      <c r="H50" s="41" t="s">
        <v>7</v>
      </c>
      <c r="I50" s="128" t="s">
        <v>165</v>
      </c>
      <c r="J50" s="67" t="s">
        <v>391</v>
      </c>
      <c r="K50" s="39" t="s">
        <v>5249</v>
      </c>
      <c r="L50" s="291">
        <v>43747.0</v>
      </c>
      <c r="M50" s="48" t="s">
        <v>5200</v>
      </c>
      <c r="N50" s="129" t="s">
        <v>5250</v>
      </c>
      <c r="O50" s="41" t="s">
        <v>60</v>
      </c>
      <c r="P50" s="294">
        <v>43829.0</v>
      </c>
      <c r="Q50" s="41" t="s">
        <v>5205</v>
      </c>
      <c r="R50" s="39" t="s">
        <v>5206</v>
      </c>
    </row>
    <row r="51" hidden="1">
      <c r="A51" s="47"/>
      <c r="B51" s="41"/>
      <c r="C51" s="41" t="s">
        <v>5195</v>
      </c>
      <c r="D51" s="295">
        <v>43858.0</v>
      </c>
      <c r="E51" s="41" t="s">
        <v>5205</v>
      </c>
      <c r="F51" s="39" t="s">
        <v>5197</v>
      </c>
      <c r="G51" s="39" t="s">
        <v>154</v>
      </c>
      <c r="H51" s="54" t="s">
        <v>7</v>
      </c>
      <c r="I51" s="128" t="s">
        <v>165</v>
      </c>
      <c r="J51" s="67" t="s">
        <v>5251</v>
      </c>
      <c r="K51" s="104" t="s">
        <v>5252</v>
      </c>
      <c r="L51" s="296">
        <v>43859.0</v>
      </c>
      <c r="M51" s="48" t="s">
        <v>5200</v>
      </c>
      <c r="N51" s="47" t="s">
        <v>5253</v>
      </c>
      <c r="O51" s="41" t="s">
        <v>123</v>
      </c>
      <c r="P51" s="291">
        <v>43859.0</v>
      </c>
      <c r="Q51" s="41" t="s">
        <v>5205</v>
      </c>
      <c r="R51" s="39" t="s">
        <v>5206</v>
      </c>
    </row>
    <row r="52" hidden="1">
      <c r="A52" s="39"/>
      <c r="B52" s="39"/>
      <c r="C52" s="41" t="s">
        <v>5195</v>
      </c>
      <c r="D52" s="295">
        <v>43843.0</v>
      </c>
      <c r="E52" s="41" t="s">
        <v>5205</v>
      </c>
      <c r="F52" s="39" t="s">
        <v>5197</v>
      </c>
      <c r="G52" s="39" t="s">
        <v>154</v>
      </c>
      <c r="H52" s="54" t="s">
        <v>7</v>
      </c>
      <c r="I52" s="128" t="s">
        <v>165</v>
      </c>
      <c r="J52" s="67" t="s">
        <v>875</v>
      </c>
      <c r="K52" s="104" t="s">
        <v>5254</v>
      </c>
      <c r="L52" s="296">
        <v>43859.0</v>
      </c>
      <c r="M52" s="48" t="s">
        <v>5200</v>
      </c>
      <c r="N52" s="47" t="s">
        <v>5255</v>
      </c>
      <c r="O52" s="41" t="s">
        <v>123</v>
      </c>
      <c r="P52" s="291">
        <v>43844.0</v>
      </c>
      <c r="Q52" s="41" t="s">
        <v>5196</v>
      </c>
      <c r="R52" s="39" t="s">
        <v>5206</v>
      </c>
    </row>
    <row r="53" hidden="1">
      <c r="A53" s="47"/>
      <c r="B53" s="41"/>
      <c r="C53" s="41" t="s">
        <v>5195</v>
      </c>
      <c r="D53" s="295"/>
      <c r="E53" s="41" t="s">
        <v>5205</v>
      </c>
      <c r="F53" s="39" t="s">
        <v>5197</v>
      </c>
      <c r="G53" s="39" t="s">
        <v>154</v>
      </c>
      <c r="H53" s="54" t="s">
        <v>7</v>
      </c>
      <c r="I53" s="128" t="s">
        <v>165</v>
      </c>
      <c r="J53" s="67" t="s">
        <v>245</v>
      </c>
      <c r="K53" s="67"/>
      <c r="L53" s="296">
        <v>43859.0</v>
      </c>
      <c r="M53" s="48" t="s">
        <v>5199</v>
      </c>
      <c r="N53" s="39"/>
      <c r="O53" s="41"/>
      <c r="P53" s="292"/>
      <c r="Q53" s="41"/>
      <c r="R53" s="39"/>
    </row>
    <row r="54" hidden="1">
      <c r="A54" s="47"/>
      <c r="B54" s="41"/>
      <c r="C54" s="41" t="s">
        <v>5195</v>
      </c>
      <c r="D54" s="295">
        <v>43858.0</v>
      </c>
      <c r="E54" s="41" t="s">
        <v>5205</v>
      </c>
      <c r="F54" s="39" t="s">
        <v>5197</v>
      </c>
      <c r="G54" s="39" t="s">
        <v>154</v>
      </c>
      <c r="H54" s="54" t="s">
        <v>7</v>
      </c>
      <c r="I54" s="128" t="s">
        <v>165</v>
      </c>
      <c r="J54" s="67" t="s">
        <v>245</v>
      </c>
      <c r="K54" s="104" t="s">
        <v>5256</v>
      </c>
      <c r="L54" s="296">
        <v>43859.0</v>
      </c>
      <c r="M54" s="48" t="s">
        <v>5199</v>
      </c>
      <c r="N54" s="39"/>
      <c r="O54" s="41"/>
      <c r="P54" s="292"/>
      <c r="Q54" s="41"/>
      <c r="R54" s="39"/>
    </row>
    <row r="55" hidden="1">
      <c r="A55" s="47"/>
      <c r="B55" s="39"/>
      <c r="C55" s="41" t="s">
        <v>5195</v>
      </c>
      <c r="D55" s="295">
        <v>43858.0</v>
      </c>
      <c r="E55" s="41" t="s">
        <v>5205</v>
      </c>
      <c r="F55" s="39" t="s">
        <v>5197</v>
      </c>
      <c r="G55" s="39" t="s">
        <v>154</v>
      </c>
      <c r="H55" s="54" t="s">
        <v>7</v>
      </c>
      <c r="I55" s="128" t="s">
        <v>165</v>
      </c>
      <c r="J55" s="67" t="s">
        <v>245</v>
      </c>
      <c r="K55" s="104" t="s">
        <v>2607</v>
      </c>
      <c r="L55" s="296">
        <v>43859.0</v>
      </c>
      <c r="M55" s="48" t="s">
        <v>5200</v>
      </c>
      <c r="N55" s="67" t="s">
        <v>2606</v>
      </c>
      <c r="O55" s="41" t="s">
        <v>63</v>
      </c>
      <c r="P55" s="291">
        <v>43872.0</v>
      </c>
      <c r="Q55" s="41" t="s">
        <v>5205</v>
      </c>
      <c r="R55" s="39" t="s">
        <v>5206</v>
      </c>
    </row>
    <row r="56" hidden="1">
      <c r="A56" s="47"/>
      <c r="B56" s="39"/>
      <c r="C56" s="41" t="s">
        <v>5195</v>
      </c>
      <c r="D56" s="295">
        <v>43858.0</v>
      </c>
      <c r="E56" s="41" t="s">
        <v>5205</v>
      </c>
      <c r="F56" s="39" t="s">
        <v>5197</v>
      </c>
      <c r="G56" s="39" t="s">
        <v>154</v>
      </c>
      <c r="H56" s="54" t="s">
        <v>7</v>
      </c>
      <c r="I56" s="128" t="s">
        <v>165</v>
      </c>
      <c r="J56" s="67" t="s">
        <v>245</v>
      </c>
      <c r="K56" s="104" t="s">
        <v>3502</v>
      </c>
      <c r="L56" s="296">
        <v>43859.0</v>
      </c>
      <c r="M56" s="48" t="s">
        <v>5200</v>
      </c>
      <c r="N56" s="47" t="s">
        <v>5257</v>
      </c>
      <c r="O56" s="41" t="s">
        <v>123</v>
      </c>
      <c r="P56" s="291">
        <v>43866.0</v>
      </c>
      <c r="Q56" s="41" t="s">
        <v>5205</v>
      </c>
      <c r="R56" s="39" t="s">
        <v>5206</v>
      </c>
    </row>
    <row r="57" hidden="1">
      <c r="A57" s="47"/>
      <c r="B57" s="39"/>
      <c r="C57" s="41" t="s">
        <v>5195</v>
      </c>
      <c r="D57" s="295">
        <v>43858.0</v>
      </c>
      <c r="E57" s="41" t="s">
        <v>5205</v>
      </c>
      <c r="F57" s="39" t="s">
        <v>5197</v>
      </c>
      <c r="G57" s="39" t="s">
        <v>154</v>
      </c>
      <c r="H57" s="54" t="s">
        <v>7</v>
      </c>
      <c r="I57" s="128" t="s">
        <v>165</v>
      </c>
      <c r="J57" s="67" t="s">
        <v>245</v>
      </c>
      <c r="K57" s="104" t="s">
        <v>5258</v>
      </c>
      <c r="L57" s="296">
        <v>43859.0</v>
      </c>
      <c r="M57" s="48" t="s">
        <v>5200</v>
      </c>
      <c r="N57" s="39" t="s">
        <v>5259</v>
      </c>
      <c r="O57" s="41" t="s">
        <v>123</v>
      </c>
      <c r="P57" s="291">
        <v>43893.0</v>
      </c>
      <c r="Q57" s="41" t="s">
        <v>5205</v>
      </c>
      <c r="R57" s="39" t="s">
        <v>5206</v>
      </c>
    </row>
    <row r="58" hidden="1">
      <c r="A58" s="47"/>
      <c r="B58" s="39"/>
      <c r="C58" s="41" t="s">
        <v>5195</v>
      </c>
      <c r="D58" s="295">
        <v>43858.0</v>
      </c>
      <c r="E58" s="41" t="s">
        <v>5205</v>
      </c>
      <c r="F58" s="39" t="s">
        <v>5197</v>
      </c>
      <c r="G58" s="39" t="s">
        <v>154</v>
      </c>
      <c r="H58" s="54" t="s">
        <v>7</v>
      </c>
      <c r="I58" s="128" t="s">
        <v>165</v>
      </c>
      <c r="J58" s="67" t="s">
        <v>245</v>
      </c>
      <c r="K58" s="104" t="s">
        <v>5260</v>
      </c>
      <c r="L58" s="296">
        <v>43859.0</v>
      </c>
      <c r="M58" s="48" t="s">
        <v>5200</v>
      </c>
      <c r="N58" s="39" t="s">
        <v>5261</v>
      </c>
      <c r="O58" s="41" t="s">
        <v>123</v>
      </c>
      <c r="P58" s="291">
        <v>43908.0</v>
      </c>
      <c r="Q58" s="41" t="s">
        <v>5205</v>
      </c>
      <c r="R58" s="39" t="s">
        <v>5197</v>
      </c>
    </row>
    <row r="59" hidden="1">
      <c r="A59" s="47"/>
      <c r="B59" s="39"/>
      <c r="C59" s="41" t="s">
        <v>5195</v>
      </c>
      <c r="D59" s="295">
        <v>43858.0</v>
      </c>
      <c r="E59" s="41" t="s">
        <v>5205</v>
      </c>
      <c r="F59" s="39" t="s">
        <v>5197</v>
      </c>
      <c r="G59" s="39" t="s">
        <v>154</v>
      </c>
      <c r="H59" s="54" t="s">
        <v>7</v>
      </c>
      <c r="I59" s="128" t="s">
        <v>165</v>
      </c>
      <c r="J59" s="67" t="s">
        <v>245</v>
      </c>
      <c r="K59" s="104" t="s">
        <v>5262</v>
      </c>
      <c r="L59" s="296">
        <v>43859.0</v>
      </c>
      <c r="M59" s="48" t="s">
        <v>5200</v>
      </c>
      <c r="N59" s="39" t="s">
        <v>5236</v>
      </c>
      <c r="O59" s="41" t="s">
        <v>45</v>
      </c>
      <c r="P59" s="291">
        <v>43892.0</v>
      </c>
      <c r="Q59" s="41" t="s">
        <v>5205</v>
      </c>
      <c r="R59" s="39" t="s">
        <v>5206</v>
      </c>
    </row>
    <row r="60" hidden="1">
      <c r="A60" s="47"/>
      <c r="B60" s="39"/>
      <c r="C60" s="41" t="s">
        <v>5195</v>
      </c>
      <c r="D60" s="295">
        <v>43858.0</v>
      </c>
      <c r="E60" s="41" t="s">
        <v>5205</v>
      </c>
      <c r="F60" s="39" t="s">
        <v>5197</v>
      </c>
      <c r="G60" s="39" t="s">
        <v>154</v>
      </c>
      <c r="H60" s="54" t="s">
        <v>7</v>
      </c>
      <c r="I60" s="128" t="s">
        <v>165</v>
      </c>
      <c r="J60" s="67" t="s">
        <v>245</v>
      </c>
      <c r="K60" s="104" t="s">
        <v>5263</v>
      </c>
      <c r="L60" s="296">
        <v>43859.0</v>
      </c>
      <c r="M60" s="48" t="s">
        <v>5200</v>
      </c>
      <c r="N60" s="39" t="s">
        <v>5208</v>
      </c>
      <c r="O60" s="41" t="s">
        <v>48</v>
      </c>
      <c r="P60" s="291">
        <v>43868.0</v>
      </c>
      <c r="Q60" s="41" t="s">
        <v>5205</v>
      </c>
      <c r="R60" s="39" t="s">
        <v>5206</v>
      </c>
    </row>
    <row r="61" hidden="1">
      <c r="A61" s="47"/>
      <c r="B61" s="39"/>
      <c r="C61" s="41" t="s">
        <v>5195</v>
      </c>
      <c r="D61" s="295">
        <v>43858.0</v>
      </c>
      <c r="E61" s="41" t="s">
        <v>5205</v>
      </c>
      <c r="F61" s="39" t="s">
        <v>5197</v>
      </c>
      <c r="G61" s="39" t="s">
        <v>154</v>
      </c>
      <c r="H61" s="54" t="s">
        <v>7</v>
      </c>
      <c r="I61" s="128" t="s">
        <v>165</v>
      </c>
      <c r="J61" s="67" t="s">
        <v>245</v>
      </c>
      <c r="K61" s="104" t="s">
        <v>5264</v>
      </c>
      <c r="L61" s="296">
        <v>43859.0</v>
      </c>
      <c r="M61" s="48" t="s">
        <v>5200</v>
      </c>
      <c r="N61" s="129" t="s">
        <v>5265</v>
      </c>
      <c r="O61" s="41" t="s">
        <v>60</v>
      </c>
      <c r="P61" s="291">
        <v>43872.0</v>
      </c>
      <c r="Q61" s="41" t="s">
        <v>5205</v>
      </c>
      <c r="R61" s="39" t="s">
        <v>5206</v>
      </c>
    </row>
    <row r="62" hidden="1">
      <c r="A62" s="47"/>
      <c r="B62" s="39"/>
      <c r="C62" s="41" t="s">
        <v>5195</v>
      </c>
      <c r="D62" s="295">
        <v>43858.0</v>
      </c>
      <c r="E62" s="41" t="s">
        <v>5205</v>
      </c>
      <c r="F62" s="39" t="s">
        <v>5197</v>
      </c>
      <c r="G62" s="39" t="s">
        <v>154</v>
      </c>
      <c r="H62" s="54" t="s">
        <v>7</v>
      </c>
      <c r="I62" s="128" t="s">
        <v>165</v>
      </c>
      <c r="J62" s="67" t="s">
        <v>245</v>
      </c>
      <c r="K62" s="104" t="s">
        <v>5266</v>
      </c>
      <c r="L62" s="296">
        <v>43859.0</v>
      </c>
      <c r="M62" s="48" t="s">
        <v>5200</v>
      </c>
      <c r="N62" s="129" t="s">
        <v>5267</v>
      </c>
      <c r="O62" s="41" t="s">
        <v>123</v>
      </c>
      <c r="P62" s="291">
        <v>43894.0</v>
      </c>
      <c r="Q62" s="41" t="s">
        <v>5205</v>
      </c>
      <c r="R62" s="39" t="s">
        <v>5206</v>
      </c>
    </row>
    <row r="63" hidden="1">
      <c r="A63" s="47"/>
      <c r="B63" s="39"/>
      <c r="C63" s="41" t="s">
        <v>5195</v>
      </c>
      <c r="D63" s="295">
        <v>43858.0</v>
      </c>
      <c r="E63" s="41" t="s">
        <v>5205</v>
      </c>
      <c r="F63" s="39" t="s">
        <v>5197</v>
      </c>
      <c r="G63" s="39" t="s">
        <v>154</v>
      </c>
      <c r="H63" s="54" t="s">
        <v>7</v>
      </c>
      <c r="I63" s="128" t="s">
        <v>165</v>
      </c>
      <c r="J63" s="67" t="s">
        <v>245</v>
      </c>
      <c r="K63" s="104" t="s">
        <v>5268</v>
      </c>
      <c r="L63" s="296">
        <v>43859.0</v>
      </c>
      <c r="M63" s="48" t="s">
        <v>5200</v>
      </c>
      <c r="N63" s="39" t="s">
        <v>5269</v>
      </c>
      <c r="O63" s="41" t="s">
        <v>123</v>
      </c>
      <c r="P63" s="291">
        <v>43901.0</v>
      </c>
      <c r="Q63" s="41" t="s">
        <v>5205</v>
      </c>
      <c r="R63" s="39" t="s">
        <v>5206</v>
      </c>
    </row>
    <row r="64" hidden="1">
      <c r="A64" s="47"/>
      <c r="B64" s="39"/>
      <c r="C64" s="41" t="s">
        <v>5195</v>
      </c>
      <c r="D64" s="295">
        <v>43858.0</v>
      </c>
      <c r="E64" s="41" t="s">
        <v>5205</v>
      </c>
      <c r="F64" s="39" t="s">
        <v>5197</v>
      </c>
      <c r="G64" s="39" t="s">
        <v>154</v>
      </c>
      <c r="H64" s="54" t="s">
        <v>7</v>
      </c>
      <c r="I64" s="128" t="s">
        <v>165</v>
      </c>
      <c r="J64" s="67" t="s">
        <v>245</v>
      </c>
      <c r="K64" s="104" t="s">
        <v>3587</v>
      </c>
      <c r="L64" s="296">
        <v>43859.0</v>
      </c>
      <c r="M64" s="48" t="s">
        <v>5200</v>
      </c>
      <c r="N64" s="129" t="s">
        <v>3517</v>
      </c>
      <c r="O64" s="41" t="s">
        <v>84</v>
      </c>
      <c r="P64" s="291">
        <v>43879.0</v>
      </c>
      <c r="Q64" s="41" t="s">
        <v>5205</v>
      </c>
      <c r="R64" s="39" t="s">
        <v>5206</v>
      </c>
    </row>
    <row r="65" hidden="1">
      <c r="A65" s="47"/>
      <c r="B65" s="39"/>
      <c r="C65" s="41" t="s">
        <v>5195</v>
      </c>
      <c r="D65" s="295">
        <v>43858.0</v>
      </c>
      <c r="E65" s="41" t="s">
        <v>5205</v>
      </c>
      <c r="F65" s="39" t="s">
        <v>5197</v>
      </c>
      <c r="G65" s="39" t="s">
        <v>154</v>
      </c>
      <c r="H65" s="54" t="s">
        <v>7</v>
      </c>
      <c r="I65" s="128" t="s">
        <v>165</v>
      </c>
      <c r="J65" s="67" t="s">
        <v>245</v>
      </c>
      <c r="K65" s="104" t="s">
        <v>5270</v>
      </c>
      <c r="L65" s="296">
        <v>43859.0</v>
      </c>
      <c r="M65" s="48" t="s">
        <v>5200</v>
      </c>
      <c r="N65" s="47" t="s">
        <v>5271</v>
      </c>
      <c r="O65" s="41" t="s">
        <v>123</v>
      </c>
      <c r="P65" s="291">
        <v>43864.0</v>
      </c>
      <c r="Q65" s="41" t="s">
        <v>5205</v>
      </c>
      <c r="R65" s="39" t="s">
        <v>5206</v>
      </c>
    </row>
    <row r="66" hidden="1">
      <c r="A66" s="47"/>
      <c r="B66" s="39"/>
      <c r="C66" s="41" t="s">
        <v>5195</v>
      </c>
      <c r="D66" s="295">
        <v>43858.0</v>
      </c>
      <c r="E66" s="41" t="s">
        <v>5205</v>
      </c>
      <c r="F66" s="39" t="s">
        <v>5197</v>
      </c>
      <c r="G66" s="39" t="s">
        <v>154</v>
      </c>
      <c r="H66" s="54" t="s">
        <v>7</v>
      </c>
      <c r="I66" s="128" t="s">
        <v>165</v>
      </c>
      <c r="J66" s="67" t="s">
        <v>245</v>
      </c>
      <c r="K66" s="104" t="s">
        <v>5093</v>
      </c>
      <c r="L66" s="296">
        <v>43859.0</v>
      </c>
      <c r="M66" s="48" t="s">
        <v>5200</v>
      </c>
      <c r="N66" s="104" t="s">
        <v>5272</v>
      </c>
      <c r="O66" s="41" t="s">
        <v>123</v>
      </c>
      <c r="P66" s="291">
        <v>43858.0</v>
      </c>
      <c r="Q66" s="41" t="s">
        <v>5196</v>
      </c>
      <c r="R66" s="39" t="s">
        <v>5206</v>
      </c>
    </row>
    <row r="67" hidden="1">
      <c r="A67" s="47"/>
      <c r="B67" s="39"/>
      <c r="C67" s="41" t="s">
        <v>5195</v>
      </c>
      <c r="D67" s="295">
        <v>43858.0</v>
      </c>
      <c r="E67" s="41" t="s">
        <v>5205</v>
      </c>
      <c r="F67" s="39" t="s">
        <v>5197</v>
      </c>
      <c r="G67" s="39" t="s">
        <v>154</v>
      </c>
      <c r="H67" s="54" t="s">
        <v>7</v>
      </c>
      <c r="I67" s="128" t="s">
        <v>165</v>
      </c>
      <c r="J67" s="67" t="s">
        <v>245</v>
      </c>
      <c r="K67" s="104" t="s">
        <v>759</v>
      </c>
      <c r="L67" s="296">
        <v>43859.0</v>
      </c>
      <c r="M67" s="48" t="s">
        <v>5200</v>
      </c>
      <c r="N67" s="129" t="s">
        <v>5273</v>
      </c>
      <c r="O67" s="41" t="s">
        <v>30</v>
      </c>
      <c r="P67" s="291">
        <v>43873.0</v>
      </c>
      <c r="Q67" s="41" t="s">
        <v>5196</v>
      </c>
      <c r="R67" s="39" t="s">
        <v>5206</v>
      </c>
    </row>
    <row r="68" hidden="1">
      <c r="A68" s="47"/>
      <c r="B68" s="39"/>
      <c r="C68" s="41" t="s">
        <v>5195</v>
      </c>
      <c r="D68" s="295">
        <v>43858.0</v>
      </c>
      <c r="E68" s="41" t="s">
        <v>5205</v>
      </c>
      <c r="F68" s="39" t="s">
        <v>5197</v>
      </c>
      <c r="G68" s="39" t="s">
        <v>154</v>
      </c>
      <c r="H68" s="54" t="s">
        <v>7</v>
      </c>
      <c r="I68" s="128" t="s">
        <v>165</v>
      </c>
      <c r="J68" s="67" t="s">
        <v>245</v>
      </c>
      <c r="K68" s="104" t="s">
        <v>5274</v>
      </c>
      <c r="L68" s="296">
        <v>43859.0</v>
      </c>
      <c r="M68" s="48" t="s">
        <v>5200</v>
      </c>
      <c r="N68" s="47" t="s">
        <v>5275</v>
      </c>
      <c r="O68" s="41" t="s">
        <v>96</v>
      </c>
      <c r="P68" s="291">
        <v>43858.0</v>
      </c>
      <c r="Q68" s="41" t="s">
        <v>5196</v>
      </c>
      <c r="R68" s="39" t="s">
        <v>5206</v>
      </c>
    </row>
    <row r="69" hidden="1">
      <c r="A69" s="47"/>
      <c r="B69" s="39"/>
      <c r="C69" s="41" t="s">
        <v>5195</v>
      </c>
      <c r="D69" s="291">
        <v>43910.0</v>
      </c>
      <c r="E69" s="41" t="s">
        <v>5276</v>
      </c>
      <c r="F69" s="39" t="s">
        <v>5197</v>
      </c>
      <c r="G69" s="39" t="s">
        <v>154</v>
      </c>
      <c r="H69" s="39" t="s">
        <v>7</v>
      </c>
      <c r="I69" s="128" t="s">
        <v>165</v>
      </c>
      <c r="J69" s="191" t="s">
        <v>5277</v>
      </c>
      <c r="K69" s="53" t="s">
        <v>2335</v>
      </c>
      <c r="L69" s="296">
        <v>43914.0</v>
      </c>
      <c r="M69" s="48" t="s">
        <v>5200</v>
      </c>
      <c r="N69" s="53" t="s">
        <v>5278</v>
      </c>
      <c r="O69" s="39" t="s">
        <v>123</v>
      </c>
      <c r="P69" s="291">
        <v>43913.0</v>
      </c>
      <c r="Q69" s="41"/>
      <c r="R69" s="39" t="s">
        <v>5197</v>
      </c>
    </row>
    <row r="70" hidden="1">
      <c r="A70" s="47"/>
      <c r="B70" s="39"/>
      <c r="C70" s="41" t="s">
        <v>5195</v>
      </c>
      <c r="D70" s="291">
        <v>43910.0</v>
      </c>
      <c r="E70" s="41" t="s">
        <v>5276</v>
      </c>
      <c r="F70" s="39" t="s">
        <v>5197</v>
      </c>
      <c r="G70" s="39" t="s">
        <v>154</v>
      </c>
      <c r="H70" s="39" t="s">
        <v>7</v>
      </c>
      <c r="I70" s="128" t="s">
        <v>165</v>
      </c>
      <c r="J70" s="191" t="s">
        <v>5277</v>
      </c>
      <c r="K70" s="53" t="s">
        <v>5279</v>
      </c>
      <c r="L70" s="296">
        <v>43914.0</v>
      </c>
      <c r="M70" s="48" t="s">
        <v>5200</v>
      </c>
      <c r="N70" s="53" t="s">
        <v>5280</v>
      </c>
      <c r="O70" s="39" t="s">
        <v>123</v>
      </c>
      <c r="P70" s="291">
        <v>43913.0</v>
      </c>
      <c r="Q70" s="41"/>
      <c r="R70" s="39" t="s">
        <v>5197</v>
      </c>
    </row>
    <row r="71" hidden="1">
      <c r="A71" s="47"/>
      <c r="B71" s="39"/>
      <c r="C71" s="41" t="s">
        <v>5195</v>
      </c>
      <c r="D71" s="291">
        <v>43910.0</v>
      </c>
      <c r="E71" s="41" t="s">
        <v>5276</v>
      </c>
      <c r="F71" s="39" t="s">
        <v>5197</v>
      </c>
      <c r="G71" s="39" t="s">
        <v>154</v>
      </c>
      <c r="H71" s="39" t="s">
        <v>7</v>
      </c>
      <c r="I71" s="128" t="s">
        <v>165</v>
      </c>
      <c r="J71" s="191" t="s">
        <v>5277</v>
      </c>
      <c r="K71" s="53" t="s">
        <v>5281</v>
      </c>
      <c r="L71" s="296">
        <v>43914.0</v>
      </c>
      <c r="M71" s="48" t="s">
        <v>5200</v>
      </c>
      <c r="N71" s="53" t="s">
        <v>5282</v>
      </c>
      <c r="O71" s="39" t="s">
        <v>123</v>
      </c>
      <c r="P71" s="291">
        <v>43913.0</v>
      </c>
      <c r="Q71" s="41"/>
      <c r="R71" s="39" t="s">
        <v>5197</v>
      </c>
    </row>
    <row r="72" hidden="1">
      <c r="A72" s="47"/>
      <c r="B72" s="39"/>
      <c r="C72" s="41" t="s">
        <v>5195</v>
      </c>
      <c r="D72" s="291">
        <v>43910.0</v>
      </c>
      <c r="E72" s="41" t="s">
        <v>5276</v>
      </c>
      <c r="F72" s="39" t="s">
        <v>5197</v>
      </c>
      <c r="G72" s="39" t="s">
        <v>154</v>
      </c>
      <c r="H72" s="39" t="s">
        <v>7</v>
      </c>
      <c r="I72" s="128" t="s">
        <v>165</v>
      </c>
      <c r="J72" s="191" t="s">
        <v>5277</v>
      </c>
      <c r="K72" s="53" t="s">
        <v>5283</v>
      </c>
      <c r="L72" s="296">
        <v>43914.0</v>
      </c>
      <c r="M72" s="48" t="s">
        <v>5200</v>
      </c>
      <c r="N72" s="53" t="s">
        <v>5284</v>
      </c>
      <c r="O72" s="39" t="s">
        <v>123</v>
      </c>
      <c r="P72" s="291">
        <v>43913.0</v>
      </c>
      <c r="Q72" s="41"/>
      <c r="R72" s="39" t="s">
        <v>5197</v>
      </c>
    </row>
    <row r="73" hidden="1">
      <c r="A73" s="47"/>
      <c r="B73" s="39"/>
      <c r="C73" s="41" t="s">
        <v>5195</v>
      </c>
      <c r="D73" s="291">
        <v>43910.0</v>
      </c>
      <c r="E73" s="41" t="s">
        <v>5276</v>
      </c>
      <c r="F73" s="39" t="s">
        <v>5197</v>
      </c>
      <c r="G73" s="39" t="s">
        <v>154</v>
      </c>
      <c r="H73" s="39" t="s">
        <v>7</v>
      </c>
      <c r="I73" s="128" t="s">
        <v>165</v>
      </c>
      <c r="J73" s="191" t="s">
        <v>5277</v>
      </c>
      <c r="K73" s="53" t="s">
        <v>5285</v>
      </c>
      <c r="L73" s="296">
        <v>43914.0</v>
      </c>
      <c r="M73" s="48" t="s">
        <v>5200</v>
      </c>
      <c r="N73" s="53" t="s">
        <v>5286</v>
      </c>
      <c r="O73" s="39" t="s">
        <v>123</v>
      </c>
      <c r="P73" s="291">
        <v>43913.0</v>
      </c>
      <c r="Q73" s="41"/>
      <c r="R73" s="39" t="s">
        <v>5197</v>
      </c>
    </row>
    <row r="74" hidden="1">
      <c r="A74" s="163"/>
      <c r="B74" s="62"/>
      <c r="C74" s="41" t="s">
        <v>5195</v>
      </c>
      <c r="D74" s="291">
        <v>43910.0</v>
      </c>
      <c r="E74" s="41" t="s">
        <v>5276</v>
      </c>
      <c r="F74" s="39" t="s">
        <v>5197</v>
      </c>
      <c r="G74" s="39" t="s">
        <v>154</v>
      </c>
      <c r="H74" s="39" t="s">
        <v>7</v>
      </c>
      <c r="I74" s="128" t="s">
        <v>165</v>
      </c>
      <c r="J74" s="191" t="s">
        <v>5277</v>
      </c>
      <c r="K74" s="53" t="s">
        <v>5287</v>
      </c>
      <c r="L74" s="296">
        <v>43914.0</v>
      </c>
      <c r="M74" s="48" t="s">
        <v>5200</v>
      </c>
      <c r="N74" s="53" t="s">
        <v>5288</v>
      </c>
      <c r="O74" s="39" t="s">
        <v>123</v>
      </c>
      <c r="P74" s="291">
        <v>43913.0</v>
      </c>
      <c r="Q74" s="41"/>
      <c r="R74" s="39" t="s">
        <v>5197</v>
      </c>
    </row>
    <row r="75" hidden="1">
      <c r="A75" s="47"/>
      <c r="B75" s="39"/>
      <c r="C75" s="41" t="s">
        <v>5195</v>
      </c>
      <c r="D75" s="291">
        <v>43910.0</v>
      </c>
      <c r="E75" s="41" t="s">
        <v>5276</v>
      </c>
      <c r="F75" s="39" t="s">
        <v>5197</v>
      </c>
      <c r="G75" s="39" t="s">
        <v>154</v>
      </c>
      <c r="H75" s="39" t="s">
        <v>7</v>
      </c>
      <c r="I75" s="128" t="s">
        <v>165</v>
      </c>
      <c r="J75" s="191" t="s">
        <v>5277</v>
      </c>
      <c r="K75" s="53" t="s">
        <v>5289</v>
      </c>
      <c r="L75" s="296">
        <v>43914.0</v>
      </c>
      <c r="M75" s="48" t="s">
        <v>5200</v>
      </c>
      <c r="N75" s="53" t="s">
        <v>5290</v>
      </c>
      <c r="O75" s="39" t="s">
        <v>123</v>
      </c>
      <c r="P75" s="291">
        <v>43913.0</v>
      </c>
      <c r="Q75" s="41"/>
      <c r="R75" s="39" t="s">
        <v>5197</v>
      </c>
    </row>
    <row r="76" hidden="1">
      <c r="A76" s="47"/>
      <c r="B76" s="39"/>
      <c r="C76" s="41" t="s">
        <v>5195</v>
      </c>
      <c r="D76" s="291">
        <v>43910.0</v>
      </c>
      <c r="E76" s="41" t="s">
        <v>5276</v>
      </c>
      <c r="F76" s="39" t="s">
        <v>5197</v>
      </c>
      <c r="G76" s="39" t="s">
        <v>154</v>
      </c>
      <c r="H76" s="39" t="s">
        <v>7</v>
      </c>
      <c r="I76" s="128" t="s">
        <v>165</v>
      </c>
      <c r="J76" s="191" t="s">
        <v>5277</v>
      </c>
      <c r="K76" s="53" t="s">
        <v>5291</v>
      </c>
      <c r="L76" s="296">
        <v>43914.0</v>
      </c>
      <c r="M76" s="48" t="s">
        <v>5200</v>
      </c>
      <c r="N76" s="53" t="s">
        <v>5292</v>
      </c>
      <c r="O76" s="39" t="s">
        <v>123</v>
      </c>
      <c r="P76" s="291">
        <v>43913.0</v>
      </c>
      <c r="Q76" s="41"/>
      <c r="R76" s="39" t="s">
        <v>5197</v>
      </c>
    </row>
    <row r="77" hidden="1">
      <c r="A77" s="47"/>
      <c r="B77" s="39"/>
      <c r="C77" s="41" t="s">
        <v>5195</v>
      </c>
      <c r="D77" s="291">
        <v>43910.0</v>
      </c>
      <c r="E77" s="41" t="s">
        <v>5276</v>
      </c>
      <c r="F77" s="39" t="s">
        <v>5197</v>
      </c>
      <c r="G77" s="39" t="s">
        <v>154</v>
      </c>
      <c r="H77" s="39" t="s">
        <v>7</v>
      </c>
      <c r="I77" s="128" t="s">
        <v>165</v>
      </c>
      <c r="J77" s="191" t="s">
        <v>5277</v>
      </c>
      <c r="K77" s="53" t="s">
        <v>4584</v>
      </c>
      <c r="L77" s="296">
        <v>43914.0</v>
      </c>
      <c r="M77" s="48" t="s">
        <v>5200</v>
      </c>
      <c r="N77" s="53" t="s">
        <v>5293</v>
      </c>
      <c r="O77" s="39" t="s">
        <v>123</v>
      </c>
      <c r="P77" s="291">
        <v>43913.0</v>
      </c>
      <c r="Q77" s="41"/>
      <c r="R77" s="39" t="s">
        <v>5197</v>
      </c>
    </row>
    <row r="78" hidden="1">
      <c r="A78" s="47"/>
      <c r="B78" s="39"/>
      <c r="C78" s="41" t="s">
        <v>5195</v>
      </c>
      <c r="D78" s="291">
        <v>43910.0</v>
      </c>
      <c r="E78" s="41" t="s">
        <v>5276</v>
      </c>
      <c r="F78" s="39" t="s">
        <v>5197</v>
      </c>
      <c r="G78" s="39" t="s">
        <v>154</v>
      </c>
      <c r="H78" s="39" t="s">
        <v>7</v>
      </c>
      <c r="I78" s="128" t="s">
        <v>165</v>
      </c>
      <c r="J78" s="191" t="s">
        <v>5277</v>
      </c>
      <c r="K78" s="53" t="s">
        <v>2911</v>
      </c>
      <c r="L78" s="296">
        <v>43914.0</v>
      </c>
      <c r="M78" s="48" t="s">
        <v>5200</v>
      </c>
      <c r="N78" s="53" t="s">
        <v>5294</v>
      </c>
      <c r="O78" s="39" t="s">
        <v>123</v>
      </c>
      <c r="P78" s="291">
        <v>43913.0</v>
      </c>
      <c r="Q78" s="41"/>
      <c r="R78" s="39" t="s">
        <v>5197</v>
      </c>
    </row>
    <row r="79" hidden="1">
      <c r="A79" s="47"/>
      <c r="B79" s="39"/>
      <c r="C79" s="41" t="s">
        <v>5195</v>
      </c>
      <c r="D79" s="291">
        <v>43910.0</v>
      </c>
      <c r="E79" s="41" t="s">
        <v>5276</v>
      </c>
      <c r="F79" s="39" t="s">
        <v>5197</v>
      </c>
      <c r="G79" s="39" t="s">
        <v>154</v>
      </c>
      <c r="H79" s="39" t="s">
        <v>7</v>
      </c>
      <c r="I79" s="128" t="s">
        <v>165</v>
      </c>
      <c r="J79" s="191" t="s">
        <v>5277</v>
      </c>
      <c r="K79" s="53" t="s">
        <v>1320</v>
      </c>
      <c r="L79" s="296">
        <v>43914.0</v>
      </c>
      <c r="M79" s="48" t="s">
        <v>5200</v>
      </c>
      <c r="N79" s="53" t="s">
        <v>5295</v>
      </c>
      <c r="O79" s="39" t="s">
        <v>123</v>
      </c>
      <c r="P79" s="291">
        <v>43913.0</v>
      </c>
      <c r="Q79" s="41"/>
      <c r="R79" s="39" t="s">
        <v>5197</v>
      </c>
    </row>
    <row r="80" hidden="1">
      <c r="A80" s="47"/>
      <c r="B80" s="39"/>
      <c r="C80" s="41" t="s">
        <v>5195</v>
      </c>
      <c r="D80" s="291">
        <v>43910.0</v>
      </c>
      <c r="E80" s="41" t="s">
        <v>5276</v>
      </c>
      <c r="F80" s="39" t="s">
        <v>5197</v>
      </c>
      <c r="G80" s="39" t="s">
        <v>154</v>
      </c>
      <c r="H80" s="39" t="s">
        <v>7</v>
      </c>
      <c r="I80" s="128" t="s">
        <v>165</v>
      </c>
      <c r="J80" s="191" t="s">
        <v>5277</v>
      </c>
      <c r="K80" s="53" t="s">
        <v>957</v>
      </c>
      <c r="L80" s="296">
        <v>43914.0</v>
      </c>
      <c r="M80" s="48" t="s">
        <v>5200</v>
      </c>
      <c r="N80" s="53" t="s">
        <v>5296</v>
      </c>
      <c r="O80" s="39" t="s">
        <v>123</v>
      </c>
      <c r="P80" s="291">
        <v>43913.0</v>
      </c>
      <c r="Q80" s="41"/>
      <c r="R80" s="39" t="s">
        <v>5197</v>
      </c>
    </row>
    <row r="81" hidden="1">
      <c r="A81" s="47"/>
      <c r="B81" s="39"/>
      <c r="C81" s="41" t="s">
        <v>5195</v>
      </c>
      <c r="D81" s="291">
        <v>43910.0</v>
      </c>
      <c r="E81" s="41" t="s">
        <v>5276</v>
      </c>
      <c r="F81" s="39" t="s">
        <v>5197</v>
      </c>
      <c r="G81" s="39" t="s">
        <v>154</v>
      </c>
      <c r="H81" s="39" t="s">
        <v>7</v>
      </c>
      <c r="I81" s="128" t="s">
        <v>165</v>
      </c>
      <c r="J81" s="191" t="s">
        <v>5277</v>
      </c>
      <c r="K81" s="53" t="s">
        <v>5297</v>
      </c>
      <c r="L81" s="296">
        <v>43914.0</v>
      </c>
      <c r="M81" s="48" t="s">
        <v>5200</v>
      </c>
      <c r="N81" s="53" t="s">
        <v>5298</v>
      </c>
      <c r="O81" s="39" t="s">
        <v>123</v>
      </c>
      <c r="P81" s="291">
        <v>43913.0</v>
      </c>
      <c r="Q81" s="41"/>
      <c r="R81" s="39" t="s">
        <v>5197</v>
      </c>
    </row>
    <row r="82" hidden="1">
      <c r="A82" s="47"/>
      <c r="B82" s="39"/>
      <c r="C82" s="41" t="s">
        <v>5195</v>
      </c>
      <c r="D82" s="291">
        <v>43910.0</v>
      </c>
      <c r="E82" s="41" t="s">
        <v>5276</v>
      </c>
      <c r="F82" s="39" t="s">
        <v>5197</v>
      </c>
      <c r="G82" s="39" t="s">
        <v>154</v>
      </c>
      <c r="H82" s="39" t="s">
        <v>7</v>
      </c>
      <c r="I82" s="128" t="s">
        <v>165</v>
      </c>
      <c r="J82" s="191" t="s">
        <v>5277</v>
      </c>
      <c r="K82" s="53" t="s">
        <v>3631</v>
      </c>
      <c r="L82" s="296">
        <v>43914.0</v>
      </c>
      <c r="M82" s="48" t="s">
        <v>5200</v>
      </c>
      <c r="N82" s="53" t="s">
        <v>5299</v>
      </c>
      <c r="O82" s="39" t="s">
        <v>123</v>
      </c>
      <c r="P82" s="291">
        <v>43913.0</v>
      </c>
      <c r="Q82" s="41"/>
      <c r="R82" s="39" t="s">
        <v>5197</v>
      </c>
    </row>
    <row r="83" hidden="1">
      <c r="A83" s="47"/>
      <c r="B83" s="39"/>
      <c r="C83" s="41" t="s">
        <v>5195</v>
      </c>
      <c r="D83" s="291">
        <v>43910.0</v>
      </c>
      <c r="E83" s="41" t="s">
        <v>5276</v>
      </c>
      <c r="F83" s="39" t="s">
        <v>5197</v>
      </c>
      <c r="G83" s="39" t="s">
        <v>154</v>
      </c>
      <c r="H83" s="39" t="s">
        <v>7</v>
      </c>
      <c r="I83" s="128" t="s">
        <v>165</v>
      </c>
      <c r="J83" s="191" t="s">
        <v>5277</v>
      </c>
      <c r="K83" s="53" t="s">
        <v>1313</v>
      </c>
      <c r="L83" s="296">
        <v>43914.0</v>
      </c>
      <c r="M83" s="48" t="s">
        <v>5200</v>
      </c>
      <c r="N83" s="53" t="s">
        <v>5300</v>
      </c>
      <c r="O83" s="39" t="s">
        <v>123</v>
      </c>
      <c r="P83" s="291">
        <v>43913.0</v>
      </c>
      <c r="Q83" s="41"/>
      <c r="R83" s="39" t="s">
        <v>5197</v>
      </c>
    </row>
    <row r="84" hidden="1">
      <c r="A84" s="47"/>
      <c r="B84" s="39"/>
      <c r="C84" s="41" t="s">
        <v>5195</v>
      </c>
      <c r="D84" s="291">
        <v>43910.0</v>
      </c>
      <c r="E84" s="41" t="s">
        <v>5276</v>
      </c>
      <c r="F84" s="39" t="s">
        <v>5197</v>
      </c>
      <c r="G84" s="39" t="s">
        <v>154</v>
      </c>
      <c r="H84" s="39" t="s">
        <v>7</v>
      </c>
      <c r="I84" s="128" t="s">
        <v>165</v>
      </c>
      <c r="J84" s="191" t="s">
        <v>5277</v>
      </c>
      <c r="K84" s="53" t="s">
        <v>5301</v>
      </c>
      <c r="L84" s="296">
        <v>43914.0</v>
      </c>
      <c r="M84" s="48" t="s">
        <v>5200</v>
      </c>
      <c r="N84" s="53" t="s">
        <v>5302</v>
      </c>
      <c r="O84" s="39" t="s">
        <v>123</v>
      </c>
      <c r="P84" s="291">
        <v>43913.0</v>
      </c>
      <c r="Q84" s="41"/>
      <c r="R84" s="39" t="s">
        <v>5197</v>
      </c>
    </row>
    <row r="85" hidden="1">
      <c r="A85" s="47"/>
      <c r="B85" s="39"/>
      <c r="C85" s="41" t="s">
        <v>5195</v>
      </c>
      <c r="D85" s="291">
        <v>43910.0</v>
      </c>
      <c r="E85" s="41" t="s">
        <v>5276</v>
      </c>
      <c r="F85" s="39" t="s">
        <v>5197</v>
      </c>
      <c r="G85" s="39" t="s">
        <v>154</v>
      </c>
      <c r="H85" s="39" t="s">
        <v>7</v>
      </c>
      <c r="I85" s="128" t="s">
        <v>165</v>
      </c>
      <c r="J85" s="191" t="s">
        <v>5277</v>
      </c>
      <c r="K85" s="53" t="s">
        <v>5303</v>
      </c>
      <c r="L85" s="296">
        <v>43914.0</v>
      </c>
      <c r="M85" s="48" t="s">
        <v>5200</v>
      </c>
      <c r="N85" s="53" t="s">
        <v>5304</v>
      </c>
      <c r="O85" s="39" t="s">
        <v>123</v>
      </c>
      <c r="P85" s="291">
        <v>43913.0</v>
      </c>
      <c r="Q85" s="41"/>
      <c r="R85" s="39" t="s">
        <v>5197</v>
      </c>
    </row>
    <row r="86" hidden="1">
      <c r="A86" s="47"/>
      <c r="B86" s="39"/>
      <c r="C86" s="41" t="s">
        <v>5195</v>
      </c>
      <c r="D86" s="291">
        <v>43910.0</v>
      </c>
      <c r="E86" s="41" t="s">
        <v>5276</v>
      </c>
      <c r="F86" s="39" t="s">
        <v>5197</v>
      </c>
      <c r="G86" s="39" t="s">
        <v>154</v>
      </c>
      <c r="H86" s="39" t="s">
        <v>7</v>
      </c>
      <c r="I86" s="128" t="s">
        <v>165</v>
      </c>
      <c r="J86" s="191" t="s">
        <v>5277</v>
      </c>
      <c r="K86" s="53" t="s">
        <v>5305</v>
      </c>
      <c r="L86" s="296">
        <v>43914.0</v>
      </c>
      <c r="M86" s="48" t="s">
        <v>5200</v>
      </c>
      <c r="N86" s="53" t="s">
        <v>1129</v>
      </c>
      <c r="O86" s="39" t="s">
        <v>123</v>
      </c>
      <c r="P86" s="291">
        <v>43913.0</v>
      </c>
      <c r="Q86" s="41"/>
      <c r="R86" s="39" t="s">
        <v>5197</v>
      </c>
    </row>
    <row r="87" hidden="1">
      <c r="A87" s="47"/>
      <c r="B87" s="39"/>
      <c r="C87" s="41" t="s">
        <v>5195</v>
      </c>
      <c r="D87" s="291">
        <v>43910.0</v>
      </c>
      <c r="E87" s="41" t="s">
        <v>5276</v>
      </c>
      <c r="F87" s="39" t="s">
        <v>5197</v>
      </c>
      <c r="G87" s="39" t="s">
        <v>154</v>
      </c>
      <c r="H87" s="39" t="s">
        <v>7</v>
      </c>
      <c r="I87" s="128" t="s">
        <v>165</v>
      </c>
      <c r="J87" s="191" t="s">
        <v>5277</v>
      </c>
      <c r="K87" s="53" t="s">
        <v>5306</v>
      </c>
      <c r="L87" s="296">
        <v>43914.0</v>
      </c>
      <c r="M87" s="48" t="s">
        <v>5200</v>
      </c>
      <c r="N87" s="53" t="s">
        <v>5307</v>
      </c>
      <c r="O87" s="39" t="s">
        <v>123</v>
      </c>
      <c r="P87" s="291">
        <v>43913.0</v>
      </c>
      <c r="Q87" s="41"/>
      <c r="R87" s="39" t="s">
        <v>5197</v>
      </c>
    </row>
    <row r="88" hidden="1">
      <c r="A88" s="47"/>
      <c r="B88" s="39"/>
      <c r="C88" s="41" t="s">
        <v>5195</v>
      </c>
      <c r="D88" s="291">
        <v>43910.0</v>
      </c>
      <c r="E88" s="41" t="s">
        <v>5276</v>
      </c>
      <c r="F88" s="39" t="s">
        <v>5197</v>
      </c>
      <c r="G88" s="39" t="s">
        <v>154</v>
      </c>
      <c r="H88" s="39" t="s">
        <v>7</v>
      </c>
      <c r="I88" s="128" t="s">
        <v>165</v>
      </c>
      <c r="J88" s="191" t="s">
        <v>5277</v>
      </c>
      <c r="K88" s="53" t="s">
        <v>5308</v>
      </c>
      <c r="L88" s="296">
        <v>43914.0</v>
      </c>
      <c r="M88" s="48" t="s">
        <v>5200</v>
      </c>
      <c r="N88" s="53" t="s">
        <v>5309</v>
      </c>
      <c r="O88" s="39" t="s">
        <v>123</v>
      </c>
      <c r="P88" s="291">
        <v>43913.0</v>
      </c>
      <c r="Q88" s="41"/>
      <c r="R88" s="39" t="s">
        <v>5197</v>
      </c>
    </row>
    <row r="89" hidden="1">
      <c r="A89" s="47"/>
      <c r="B89" s="39"/>
      <c r="C89" s="41" t="s">
        <v>5195</v>
      </c>
      <c r="D89" s="291">
        <v>43910.0</v>
      </c>
      <c r="E89" s="41" t="s">
        <v>5276</v>
      </c>
      <c r="F89" s="39" t="s">
        <v>5197</v>
      </c>
      <c r="G89" s="39" t="s">
        <v>154</v>
      </c>
      <c r="H89" s="39" t="s">
        <v>7</v>
      </c>
      <c r="I89" s="128" t="s">
        <v>165</v>
      </c>
      <c r="J89" s="191" t="s">
        <v>5277</v>
      </c>
      <c r="K89" s="53" t="s">
        <v>5310</v>
      </c>
      <c r="L89" s="296">
        <v>43914.0</v>
      </c>
      <c r="M89" s="48" t="s">
        <v>5200</v>
      </c>
      <c r="N89" s="53" t="s">
        <v>5311</v>
      </c>
      <c r="O89" s="39" t="s">
        <v>123</v>
      </c>
      <c r="P89" s="291">
        <v>43913.0</v>
      </c>
      <c r="Q89" s="41"/>
      <c r="R89" s="39" t="s">
        <v>5197</v>
      </c>
    </row>
    <row r="90" hidden="1">
      <c r="A90" s="47"/>
      <c r="B90" s="39"/>
      <c r="C90" s="41" t="s">
        <v>5195</v>
      </c>
      <c r="D90" s="291">
        <v>43910.0</v>
      </c>
      <c r="E90" s="41" t="s">
        <v>5276</v>
      </c>
      <c r="F90" s="39" t="s">
        <v>5197</v>
      </c>
      <c r="G90" s="39" t="s">
        <v>154</v>
      </c>
      <c r="H90" s="39" t="s">
        <v>7</v>
      </c>
      <c r="I90" s="128" t="s">
        <v>165</v>
      </c>
      <c r="J90" s="191" t="s">
        <v>5277</v>
      </c>
      <c r="K90" s="53" t="s">
        <v>5312</v>
      </c>
      <c r="L90" s="296">
        <v>43914.0</v>
      </c>
      <c r="M90" s="48" t="s">
        <v>5200</v>
      </c>
      <c r="N90" s="53" t="s">
        <v>5313</v>
      </c>
      <c r="O90" s="39" t="s">
        <v>123</v>
      </c>
      <c r="P90" s="291">
        <v>43913.0</v>
      </c>
      <c r="Q90" s="41"/>
      <c r="R90" s="39" t="s">
        <v>5197</v>
      </c>
    </row>
    <row r="91" hidden="1">
      <c r="A91" s="47"/>
      <c r="B91" s="39"/>
      <c r="C91" s="41" t="s">
        <v>5195</v>
      </c>
      <c r="D91" s="291">
        <v>43910.0</v>
      </c>
      <c r="E91" s="41" t="s">
        <v>5276</v>
      </c>
      <c r="F91" s="39" t="s">
        <v>5197</v>
      </c>
      <c r="G91" s="39" t="s">
        <v>154</v>
      </c>
      <c r="H91" s="39" t="s">
        <v>7</v>
      </c>
      <c r="I91" s="128" t="s">
        <v>165</v>
      </c>
      <c r="J91" s="191" t="s">
        <v>5277</v>
      </c>
      <c r="K91" s="53" t="s">
        <v>951</v>
      </c>
      <c r="L91" s="296">
        <v>43914.0</v>
      </c>
      <c r="M91" s="48" t="s">
        <v>5200</v>
      </c>
      <c r="N91" s="72" t="s">
        <v>5314</v>
      </c>
      <c r="O91" s="39" t="s">
        <v>123</v>
      </c>
      <c r="P91" s="291">
        <v>44018.0</v>
      </c>
      <c r="Q91" s="41"/>
      <c r="R91" s="39" t="s">
        <v>5197</v>
      </c>
    </row>
    <row r="92" hidden="1">
      <c r="A92" s="47"/>
      <c r="B92" s="39"/>
      <c r="C92" s="41" t="s">
        <v>5195</v>
      </c>
      <c r="D92" s="291">
        <v>43910.0</v>
      </c>
      <c r="E92" s="41" t="s">
        <v>5276</v>
      </c>
      <c r="F92" s="39" t="s">
        <v>5197</v>
      </c>
      <c r="G92" s="39" t="s">
        <v>154</v>
      </c>
      <c r="H92" s="39" t="s">
        <v>7</v>
      </c>
      <c r="I92" s="128" t="s">
        <v>165</v>
      </c>
      <c r="J92" s="191" t="s">
        <v>5277</v>
      </c>
      <c r="K92" s="53" t="s">
        <v>5315</v>
      </c>
      <c r="L92" s="296">
        <v>43914.0</v>
      </c>
      <c r="M92" s="48" t="s">
        <v>5200</v>
      </c>
      <c r="N92" s="53" t="s">
        <v>5316</v>
      </c>
      <c r="O92" s="39" t="s">
        <v>123</v>
      </c>
      <c r="P92" s="291">
        <v>43913.0</v>
      </c>
      <c r="Q92" s="41"/>
      <c r="R92" s="39" t="s">
        <v>5197</v>
      </c>
    </row>
    <row r="93" hidden="1">
      <c r="A93" s="47"/>
      <c r="B93" s="39"/>
      <c r="C93" s="41" t="s">
        <v>5195</v>
      </c>
      <c r="D93" s="291">
        <v>43910.0</v>
      </c>
      <c r="E93" s="41" t="s">
        <v>5276</v>
      </c>
      <c r="F93" s="39" t="s">
        <v>5197</v>
      </c>
      <c r="G93" s="39" t="s">
        <v>154</v>
      </c>
      <c r="H93" s="39" t="s">
        <v>7</v>
      </c>
      <c r="I93" s="128" t="s">
        <v>165</v>
      </c>
      <c r="J93" s="191" t="s">
        <v>5277</v>
      </c>
      <c r="K93" s="53" t="s">
        <v>5317</v>
      </c>
      <c r="L93" s="296">
        <v>43914.0</v>
      </c>
      <c r="M93" s="48" t="s">
        <v>5200</v>
      </c>
      <c r="N93" s="53" t="s">
        <v>5318</v>
      </c>
      <c r="O93" s="39" t="s">
        <v>123</v>
      </c>
      <c r="P93" s="291">
        <v>43913.0</v>
      </c>
      <c r="Q93" s="41"/>
      <c r="R93" s="39" t="s">
        <v>5197</v>
      </c>
    </row>
    <row r="94" hidden="1">
      <c r="A94" s="47"/>
      <c r="B94" s="39"/>
      <c r="C94" s="41" t="s">
        <v>5195</v>
      </c>
      <c r="D94" s="291">
        <v>43910.0</v>
      </c>
      <c r="E94" s="41" t="s">
        <v>5276</v>
      </c>
      <c r="F94" s="39" t="s">
        <v>5197</v>
      </c>
      <c r="G94" s="39" t="s">
        <v>154</v>
      </c>
      <c r="H94" s="39" t="s">
        <v>7</v>
      </c>
      <c r="I94" s="128" t="s">
        <v>165</v>
      </c>
      <c r="J94" s="191" t="s">
        <v>5277</v>
      </c>
      <c r="K94" s="53" t="s">
        <v>5319</v>
      </c>
      <c r="L94" s="296">
        <v>43914.0</v>
      </c>
      <c r="M94" s="48" t="s">
        <v>5200</v>
      </c>
      <c r="N94" s="53" t="s">
        <v>5320</v>
      </c>
      <c r="O94" s="39" t="s">
        <v>123</v>
      </c>
      <c r="P94" s="291">
        <v>43913.0</v>
      </c>
      <c r="Q94" s="41"/>
      <c r="R94" s="39" t="s">
        <v>5197</v>
      </c>
    </row>
    <row r="95" hidden="1">
      <c r="A95" s="47"/>
      <c r="B95" s="39"/>
      <c r="C95" s="41" t="s">
        <v>5195</v>
      </c>
      <c r="D95" s="291">
        <v>43910.0</v>
      </c>
      <c r="E95" s="41" t="s">
        <v>5276</v>
      </c>
      <c r="F95" s="39" t="s">
        <v>5197</v>
      </c>
      <c r="G95" s="39" t="s">
        <v>154</v>
      </c>
      <c r="H95" s="39" t="s">
        <v>7</v>
      </c>
      <c r="I95" s="128" t="s">
        <v>165</v>
      </c>
      <c r="J95" s="191" t="s">
        <v>5277</v>
      </c>
      <c r="K95" s="53" t="s">
        <v>5321</v>
      </c>
      <c r="L95" s="296">
        <v>43914.0</v>
      </c>
      <c r="M95" s="48" t="s">
        <v>5200</v>
      </c>
      <c r="N95" s="53" t="s">
        <v>5322</v>
      </c>
      <c r="O95" s="39" t="s">
        <v>123</v>
      </c>
      <c r="P95" s="291">
        <v>43913.0</v>
      </c>
      <c r="Q95" s="41"/>
      <c r="R95" s="39" t="s">
        <v>5197</v>
      </c>
    </row>
    <row r="96" hidden="1">
      <c r="A96" s="47"/>
      <c r="B96" s="39"/>
      <c r="C96" s="41" t="s">
        <v>5195</v>
      </c>
      <c r="D96" s="291">
        <v>43910.0</v>
      </c>
      <c r="E96" s="41" t="s">
        <v>5276</v>
      </c>
      <c r="F96" s="39" t="s">
        <v>5197</v>
      </c>
      <c r="G96" s="39" t="s">
        <v>154</v>
      </c>
      <c r="H96" s="39" t="s">
        <v>7</v>
      </c>
      <c r="I96" s="128" t="s">
        <v>165</v>
      </c>
      <c r="J96" s="191" t="s">
        <v>5277</v>
      </c>
      <c r="K96" s="53" t="s">
        <v>5323</v>
      </c>
      <c r="L96" s="296">
        <v>43914.0</v>
      </c>
      <c r="M96" s="48" t="s">
        <v>5200</v>
      </c>
      <c r="N96" s="53" t="s">
        <v>5324</v>
      </c>
      <c r="O96" s="39" t="s">
        <v>123</v>
      </c>
      <c r="P96" s="291">
        <v>43913.0</v>
      </c>
      <c r="Q96" s="41"/>
      <c r="R96" s="39" t="s">
        <v>5197</v>
      </c>
    </row>
    <row r="97" hidden="1">
      <c r="A97" s="47"/>
      <c r="B97" s="39"/>
      <c r="C97" s="41" t="s">
        <v>5195</v>
      </c>
      <c r="D97" s="291">
        <v>43910.0</v>
      </c>
      <c r="E97" s="41" t="s">
        <v>5276</v>
      </c>
      <c r="F97" s="39" t="s">
        <v>5197</v>
      </c>
      <c r="G97" s="39" t="s">
        <v>154</v>
      </c>
      <c r="H97" s="39" t="s">
        <v>7</v>
      </c>
      <c r="I97" s="128" t="s">
        <v>165</v>
      </c>
      <c r="J97" s="191" t="s">
        <v>5277</v>
      </c>
      <c r="K97" s="53" t="s">
        <v>3590</v>
      </c>
      <c r="L97" s="296">
        <v>43914.0</v>
      </c>
      <c r="M97" s="48" t="s">
        <v>5200</v>
      </c>
      <c r="N97" s="53" t="s">
        <v>5325</v>
      </c>
      <c r="O97" s="39" t="s">
        <v>123</v>
      </c>
      <c r="P97" s="291">
        <v>43913.0</v>
      </c>
      <c r="Q97" s="41"/>
      <c r="R97" s="39" t="s">
        <v>5197</v>
      </c>
    </row>
    <row r="98" hidden="1">
      <c r="A98" s="47"/>
      <c r="B98" s="39"/>
      <c r="C98" s="41" t="s">
        <v>5195</v>
      </c>
      <c r="D98" s="291">
        <v>43910.0</v>
      </c>
      <c r="E98" s="41" t="s">
        <v>5276</v>
      </c>
      <c r="F98" s="39" t="s">
        <v>5197</v>
      </c>
      <c r="G98" s="39" t="s">
        <v>154</v>
      </c>
      <c r="H98" s="39" t="s">
        <v>7</v>
      </c>
      <c r="I98" s="128" t="s">
        <v>165</v>
      </c>
      <c r="J98" s="191" t="s">
        <v>5277</v>
      </c>
      <c r="K98" s="53" t="s">
        <v>5326</v>
      </c>
      <c r="L98" s="296">
        <v>43914.0</v>
      </c>
      <c r="M98" s="48" t="s">
        <v>5200</v>
      </c>
      <c r="N98" s="53" t="s">
        <v>5327</v>
      </c>
      <c r="O98" s="39" t="s">
        <v>123</v>
      </c>
      <c r="P98" s="291">
        <v>43913.0</v>
      </c>
      <c r="Q98" s="41"/>
      <c r="R98" s="39" t="s">
        <v>5197</v>
      </c>
    </row>
    <row r="99" hidden="1">
      <c r="A99" s="47"/>
      <c r="B99" s="39"/>
      <c r="C99" s="41" t="s">
        <v>5195</v>
      </c>
      <c r="D99" s="291">
        <v>43910.0</v>
      </c>
      <c r="E99" s="41" t="s">
        <v>5276</v>
      </c>
      <c r="F99" s="39" t="s">
        <v>5197</v>
      </c>
      <c r="G99" s="39" t="s">
        <v>154</v>
      </c>
      <c r="H99" s="39" t="s">
        <v>7</v>
      </c>
      <c r="I99" s="128" t="s">
        <v>165</v>
      </c>
      <c r="J99" s="191" t="s">
        <v>5277</v>
      </c>
      <c r="K99" s="53" t="s">
        <v>5328</v>
      </c>
      <c r="L99" s="296">
        <v>43914.0</v>
      </c>
      <c r="M99" s="48" t="s">
        <v>5200</v>
      </c>
      <c r="N99" s="53" t="s">
        <v>5329</v>
      </c>
      <c r="O99" s="39" t="s">
        <v>123</v>
      </c>
      <c r="P99" s="291">
        <v>43913.0</v>
      </c>
      <c r="Q99" s="41"/>
      <c r="R99" s="39" t="s">
        <v>5197</v>
      </c>
    </row>
    <row r="100" hidden="1">
      <c r="A100" s="47"/>
      <c r="B100" s="39"/>
      <c r="C100" s="41" t="s">
        <v>5195</v>
      </c>
      <c r="D100" s="291">
        <v>43910.0</v>
      </c>
      <c r="E100" s="41" t="s">
        <v>5276</v>
      </c>
      <c r="F100" s="39" t="s">
        <v>5197</v>
      </c>
      <c r="G100" s="39" t="s">
        <v>154</v>
      </c>
      <c r="H100" s="39" t="s">
        <v>7</v>
      </c>
      <c r="I100" s="128" t="s">
        <v>165</v>
      </c>
      <c r="J100" s="191" t="s">
        <v>5277</v>
      </c>
      <c r="K100" s="53" t="s">
        <v>5330</v>
      </c>
      <c r="L100" s="296">
        <v>43914.0</v>
      </c>
      <c r="M100" s="48" t="s">
        <v>5200</v>
      </c>
      <c r="N100" s="53" t="s">
        <v>5331</v>
      </c>
      <c r="O100" s="39" t="s">
        <v>123</v>
      </c>
      <c r="P100" s="291">
        <v>43913.0</v>
      </c>
      <c r="Q100" s="41"/>
      <c r="R100" s="39" t="s">
        <v>5197</v>
      </c>
    </row>
    <row r="101" hidden="1">
      <c r="A101" s="47"/>
      <c r="B101" s="39"/>
      <c r="C101" s="41" t="s">
        <v>5195</v>
      </c>
      <c r="D101" s="291">
        <v>43910.0</v>
      </c>
      <c r="E101" s="41" t="s">
        <v>5276</v>
      </c>
      <c r="F101" s="39" t="s">
        <v>5197</v>
      </c>
      <c r="G101" s="39" t="s">
        <v>154</v>
      </c>
      <c r="H101" s="39" t="s">
        <v>7</v>
      </c>
      <c r="I101" s="128" t="s">
        <v>165</v>
      </c>
      <c r="J101" s="191" t="s">
        <v>5277</v>
      </c>
      <c r="K101" s="53" t="s">
        <v>5332</v>
      </c>
      <c r="L101" s="296">
        <v>43914.0</v>
      </c>
      <c r="M101" s="48" t="s">
        <v>5200</v>
      </c>
      <c r="N101" s="53" t="s">
        <v>5333</v>
      </c>
      <c r="O101" s="39" t="s">
        <v>123</v>
      </c>
      <c r="P101" s="291">
        <v>43913.0</v>
      </c>
      <c r="Q101" s="41"/>
      <c r="R101" s="39" t="s">
        <v>5197</v>
      </c>
    </row>
    <row r="102" hidden="1">
      <c r="A102" s="47"/>
      <c r="B102" s="39"/>
      <c r="C102" s="41" t="s">
        <v>5195</v>
      </c>
      <c r="D102" s="291">
        <v>43910.0</v>
      </c>
      <c r="E102" s="41" t="s">
        <v>5276</v>
      </c>
      <c r="F102" s="39" t="s">
        <v>5197</v>
      </c>
      <c r="G102" s="39" t="s">
        <v>154</v>
      </c>
      <c r="H102" s="39" t="s">
        <v>7</v>
      </c>
      <c r="I102" s="128" t="s">
        <v>165</v>
      </c>
      <c r="J102" s="191" t="s">
        <v>5277</v>
      </c>
      <c r="K102" s="53" t="s">
        <v>5334</v>
      </c>
      <c r="L102" s="296">
        <v>43914.0</v>
      </c>
      <c r="M102" s="48" t="s">
        <v>5200</v>
      </c>
      <c r="N102" s="53" t="s">
        <v>5335</v>
      </c>
      <c r="O102" s="39" t="s">
        <v>123</v>
      </c>
      <c r="P102" s="291">
        <v>43913.0</v>
      </c>
      <c r="Q102" s="41"/>
      <c r="R102" s="39" t="s">
        <v>5197</v>
      </c>
    </row>
    <row r="103" hidden="1">
      <c r="A103" s="47"/>
      <c r="B103" s="39"/>
      <c r="C103" s="41" t="s">
        <v>5195</v>
      </c>
      <c r="D103" s="291">
        <v>43910.0</v>
      </c>
      <c r="E103" s="41" t="s">
        <v>5276</v>
      </c>
      <c r="F103" s="39" t="s">
        <v>5197</v>
      </c>
      <c r="G103" s="39" t="s">
        <v>154</v>
      </c>
      <c r="H103" s="39" t="s">
        <v>7</v>
      </c>
      <c r="I103" s="128" t="s">
        <v>165</v>
      </c>
      <c r="J103" s="191" t="s">
        <v>5277</v>
      </c>
      <c r="K103" s="53" t="s">
        <v>5336</v>
      </c>
      <c r="L103" s="296">
        <v>43914.0</v>
      </c>
      <c r="M103" s="48" t="s">
        <v>5200</v>
      </c>
      <c r="N103" s="53" t="s">
        <v>5337</v>
      </c>
      <c r="O103" s="39" t="s">
        <v>123</v>
      </c>
      <c r="P103" s="291">
        <v>43913.0</v>
      </c>
      <c r="Q103" s="41"/>
      <c r="R103" s="39" t="s">
        <v>5197</v>
      </c>
    </row>
    <row r="104" hidden="1">
      <c r="A104" s="47"/>
      <c r="B104" s="39"/>
      <c r="C104" s="41" t="s">
        <v>5195</v>
      </c>
      <c r="D104" s="291">
        <v>43910.0</v>
      </c>
      <c r="E104" s="41" t="s">
        <v>5276</v>
      </c>
      <c r="F104" s="39" t="s">
        <v>5197</v>
      </c>
      <c r="G104" s="39" t="s">
        <v>154</v>
      </c>
      <c r="H104" s="39" t="s">
        <v>7</v>
      </c>
      <c r="I104" s="128" t="s">
        <v>165</v>
      </c>
      <c r="J104" s="191" t="s">
        <v>5277</v>
      </c>
      <c r="K104" s="53" t="s">
        <v>743</v>
      </c>
      <c r="L104" s="296">
        <v>43914.0</v>
      </c>
      <c r="M104" s="48" t="s">
        <v>5200</v>
      </c>
      <c r="N104" s="53" t="s">
        <v>5338</v>
      </c>
      <c r="O104" s="39" t="s">
        <v>123</v>
      </c>
      <c r="P104" s="291">
        <v>43913.0</v>
      </c>
      <c r="Q104" s="41"/>
      <c r="R104" s="39" t="s">
        <v>5197</v>
      </c>
    </row>
    <row r="105" hidden="1">
      <c r="A105" s="39"/>
      <c r="B105" s="39"/>
      <c r="C105" s="41" t="s">
        <v>5195</v>
      </c>
      <c r="D105" s="291">
        <v>43910.0</v>
      </c>
      <c r="E105" s="41" t="s">
        <v>5276</v>
      </c>
      <c r="F105" s="39" t="s">
        <v>5197</v>
      </c>
      <c r="G105" s="39" t="s">
        <v>154</v>
      </c>
      <c r="H105" s="39" t="s">
        <v>7</v>
      </c>
      <c r="I105" s="128" t="s">
        <v>165</v>
      </c>
      <c r="J105" s="191" t="s">
        <v>5277</v>
      </c>
      <c r="K105" s="53" t="s">
        <v>5339</v>
      </c>
      <c r="L105" s="296">
        <v>43914.0</v>
      </c>
      <c r="M105" s="48" t="s">
        <v>5200</v>
      </c>
      <c r="N105" s="53" t="s">
        <v>5340</v>
      </c>
      <c r="O105" s="39" t="s">
        <v>123</v>
      </c>
      <c r="P105" s="291">
        <v>43913.0</v>
      </c>
      <c r="Q105" s="41"/>
      <c r="R105" s="39" t="s">
        <v>5197</v>
      </c>
    </row>
    <row r="106" hidden="1">
      <c r="A106" s="47"/>
      <c r="B106" s="41"/>
      <c r="C106" s="41" t="s">
        <v>5195</v>
      </c>
      <c r="D106" s="291">
        <v>43910.0</v>
      </c>
      <c r="E106" s="41" t="s">
        <v>5276</v>
      </c>
      <c r="F106" s="39" t="s">
        <v>5197</v>
      </c>
      <c r="G106" s="39" t="s">
        <v>154</v>
      </c>
      <c r="H106" s="39" t="s">
        <v>7</v>
      </c>
      <c r="I106" s="128" t="s">
        <v>165</v>
      </c>
      <c r="J106" s="191" t="s">
        <v>5277</v>
      </c>
      <c r="K106" s="53" t="s">
        <v>5341</v>
      </c>
      <c r="L106" s="296">
        <v>43914.0</v>
      </c>
      <c r="M106" s="48" t="s">
        <v>5200</v>
      </c>
      <c r="N106" s="53" t="s">
        <v>5342</v>
      </c>
      <c r="O106" s="39" t="s">
        <v>123</v>
      </c>
      <c r="P106" s="291">
        <v>43913.0</v>
      </c>
      <c r="Q106" s="41"/>
      <c r="R106" s="39" t="s">
        <v>5197</v>
      </c>
    </row>
    <row r="107" hidden="1">
      <c r="A107" s="47"/>
      <c r="B107" s="39"/>
      <c r="C107" s="41" t="s">
        <v>5195</v>
      </c>
      <c r="D107" s="291">
        <v>43910.0</v>
      </c>
      <c r="E107" s="41" t="s">
        <v>5276</v>
      </c>
      <c r="F107" s="39" t="s">
        <v>5197</v>
      </c>
      <c r="G107" s="39" t="s">
        <v>154</v>
      </c>
      <c r="H107" s="39" t="s">
        <v>7</v>
      </c>
      <c r="I107" s="128" t="s">
        <v>165</v>
      </c>
      <c r="J107" s="191" t="s">
        <v>5277</v>
      </c>
      <c r="K107" s="53" t="s">
        <v>5343</v>
      </c>
      <c r="L107" s="296">
        <v>43914.0</v>
      </c>
      <c r="M107" s="48" t="s">
        <v>5200</v>
      </c>
      <c r="N107" s="53" t="s">
        <v>5344</v>
      </c>
      <c r="O107" s="39" t="s">
        <v>123</v>
      </c>
      <c r="P107" s="291">
        <v>43913.0</v>
      </c>
      <c r="Q107" s="41"/>
      <c r="R107" s="39" t="s">
        <v>5197</v>
      </c>
    </row>
    <row r="108" hidden="1">
      <c r="A108" s="47"/>
      <c r="B108" s="41"/>
      <c r="C108" s="39" t="s">
        <v>5195</v>
      </c>
      <c r="D108" s="291">
        <v>43910.0</v>
      </c>
      <c r="E108" s="41" t="s">
        <v>5276</v>
      </c>
      <c r="F108" s="39" t="s">
        <v>5197</v>
      </c>
      <c r="G108" s="39" t="s">
        <v>154</v>
      </c>
      <c r="H108" s="39" t="s">
        <v>7</v>
      </c>
      <c r="I108" s="128" t="s">
        <v>165</v>
      </c>
      <c r="J108" s="191" t="s">
        <v>5277</v>
      </c>
      <c r="K108" s="53" t="s">
        <v>5345</v>
      </c>
      <c r="L108" s="296">
        <v>43914.0</v>
      </c>
      <c r="M108" s="48" t="s">
        <v>5200</v>
      </c>
      <c r="N108" s="53" t="s">
        <v>5346</v>
      </c>
      <c r="O108" s="39" t="s">
        <v>123</v>
      </c>
      <c r="P108" s="291">
        <v>43913.0</v>
      </c>
      <c r="Q108" s="41"/>
      <c r="R108" s="39" t="s">
        <v>5197</v>
      </c>
    </row>
    <row r="109" hidden="1">
      <c r="A109" s="47"/>
      <c r="B109" s="41"/>
      <c r="C109" s="39" t="s">
        <v>5195</v>
      </c>
      <c r="D109" s="291">
        <v>43913.0</v>
      </c>
      <c r="E109" s="41" t="s">
        <v>5205</v>
      </c>
      <c r="F109" s="38" t="s">
        <v>5197</v>
      </c>
      <c r="G109" s="39" t="s">
        <v>154</v>
      </c>
      <c r="H109" s="39" t="s">
        <v>7</v>
      </c>
      <c r="I109" s="128" t="s">
        <v>165</v>
      </c>
      <c r="J109" s="197" t="s">
        <v>5277</v>
      </c>
      <c r="K109" s="39" t="s">
        <v>5347</v>
      </c>
      <c r="L109" s="296">
        <v>43922.0</v>
      </c>
      <c r="M109" s="48" t="s">
        <v>5200</v>
      </c>
      <c r="N109" s="47" t="s">
        <v>5348</v>
      </c>
      <c r="O109" s="41" t="s">
        <v>120</v>
      </c>
      <c r="P109" s="291">
        <v>43914.0</v>
      </c>
      <c r="Q109" s="39" t="s">
        <v>5205</v>
      </c>
      <c r="R109" s="39" t="s">
        <v>5197</v>
      </c>
    </row>
    <row r="110" hidden="1">
      <c r="A110" s="47"/>
      <c r="B110" s="41"/>
      <c r="C110" s="39" t="s">
        <v>5195</v>
      </c>
      <c r="D110" s="291">
        <v>43913.0</v>
      </c>
      <c r="E110" s="41" t="s">
        <v>5205</v>
      </c>
      <c r="F110" s="38" t="s">
        <v>5197</v>
      </c>
      <c r="G110" s="41" t="s">
        <v>154</v>
      </c>
      <c r="H110" s="39" t="s">
        <v>7</v>
      </c>
      <c r="I110" s="210" t="s">
        <v>165</v>
      </c>
      <c r="J110" s="197" t="s">
        <v>5277</v>
      </c>
      <c r="K110" s="58" t="s">
        <v>4567</v>
      </c>
      <c r="L110" s="296">
        <v>43922.0</v>
      </c>
      <c r="M110" s="103" t="s">
        <v>5200</v>
      </c>
      <c r="N110" s="41" t="s">
        <v>5349</v>
      </c>
      <c r="O110" s="39" t="s">
        <v>120</v>
      </c>
      <c r="P110" s="297">
        <v>43914.0</v>
      </c>
      <c r="Q110" s="39" t="s">
        <v>5205</v>
      </c>
      <c r="R110" s="47" t="s">
        <v>5197</v>
      </c>
    </row>
    <row r="111" hidden="1">
      <c r="A111" s="47"/>
      <c r="B111" s="41"/>
      <c r="C111" s="39" t="s">
        <v>5195</v>
      </c>
      <c r="D111" s="291">
        <v>43913.0</v>
      </c>
      <c r="E111" s="41" t="s">
        <v>5205</v>
      </c>
      <c r="F111" s="38" t="s">
        <v>5197</v>
      </c>
      <c r="G111" s="41" t="s">
        <v>154</v>
      </c>
      <c r="H111" s="39" t="s">
        <v>7</v>
      </c>
      <c r="I111" s="210" t="s">
        <v>165</v>
      </c>
      <c r="J111" s="197" t="s">
        <v>5277</v>
      </c>
      <c r="K111" s="54" t="s">
        <v>5350</v>
      </c>
      <c r="L111" s="296">
        <v>43924.0</v>
      </c>
      <c r="M111" s="103" t="s">
        <v>5200</v>
      </c>
      <c r="N111" s="41" t="s">
        <v>5351</v>
      </c>
      <c r="O111" s="39" t="s">
        <v>84</v>
      </c>
      <c r="P111" s="297">
        <v>43924.0</v>
      </c>
      <c r="Q111" s="39" t="s">
        <v>5205</v>
      </c>
      <c r="R111" s="47" t="s">
        <v>5197</v>
      </c>
    </row>
    <row r="112" hidden="1">
      <c r="A112" s="47"/>
      <c r="B112" s="41"/>
      <c r="C112" s="39" t="s">
        <v>5195</v>
      </c>
      <c r="D112" s="291">
        <v>43913.0</v>
      </c>
      <c r="E112" s="41" t="s">
        <v>5205</v>
      </c>
      <c r="F112" s="38" t="s">
        <v>5197</v>
      </c>
      <c r="G112" s="41" t="s">
        <v>154</v>
      </c>
      <c r="H112" s="39" t="s">
        <v>7</v>
      </c>
      <c r="I112" s="210" t="s">
        <v>165</v>
      </c>
      <c r="J112" s="197" t="s">
        <v>5277</v>
      </c>
      <c r="K112" s="58" t="s">
        <v>722</v>
      </c>
      <c r="L112" s="296">
        <v>43935.0</v>
      </c>
      <c r="M112" s="103" t="s">
        <v>5200</v>
      </c>
      <c r="N112" s="41" t="s">
        <v>5352</v>
      </c>
      <c r="O112" s="39" t="s">
        <v>30</v>
      </c>
      <c r="P112" s="297">
        <v>43914.0</v>
      </c>
      <c r="Q112" s="39" t="s">
        <v>5205</v>
      </c>
      <c r="R112" s="47" t="s">
        <v>5197</v>
      </c>
    </row>
    <row r="113" hidden="1">
      <c r="A113" s="47"/>
      <c r="B113" s="41"/>
      <c r="C113" s="39" t="s">
        <v>5195</v>
      </c>
      <c r="D113" s="291">
        <v>43913.0</v>
      </c>
      <c r="E113" s="41" t="s">
        <v>5205</v>
      </c>
      <c r="F113" s="38" t="s">
        <v>5197</v>
      </c>
      <c r="G113" s="41" t="s">
        <v>154</v>
      </c>
      <c r="H113" s="39" t="s">
        <v>7</v>
      </c>
      <c r="I113" s="210" t="s">
        <v>165</v>
      </c>
      <c r="J113" s="197" t="s">
        <v>5277</v>
      </c>
      <c r="K113" s="58" t="s">
        <v>2483</v>
      </c>
      <c r="L113" s="296">
        <v>43935.0</v>
      </c>
      <c r="M113" s="103" t="s">
        <v>5200</v>
      </c>
      <c r="N113" s="41" t="s">
        <v>5353</v>
      </c>
      <c r="O113" s="39" t="s">
        <v>72</v>
      </c>
      <c r="P113" s="297">
        <v>43914.0</v>
      </c>
      <c r="Q113" s="39" t="s">
        <v>5205</v>
      </c>
      <c r="R113" s="47" t="s">
        <v>5197</v>
      </c>
    </row>
    <row r="114" hidden="1">
      <c r="A114" s="47"/>
      <c r="B114" s="41"/>
      <c r="C114" s="39" t="s">
        <v>5195</v>
      </c>
      <c r="D114" s="291">
        <v>43913.0</v>
      </c>
      <c r="E114" s="41" t="s">
        <v>5205</v>
      </c>
      <c r="F114" s="38" t="s">
        <v>5197</v>
      </c>
      <c r="G114" s="41" t="s">
        <v>154</v>
      </c>
      <c r="H114" s="39" t="s">
        <v>7</v>
      </c>
      <c r="I114" s="210" t="s">
        <v>165</v>
      </c>
      <c r="J114" s="197" t="s">
        <v>5277</v>
      </c>
      <c r="K114" s="58" t="s">
        <v>1020</v>
      </c>
      <c r="L114" s="296">
        <v>43935.0</v>
      </c>
      <c r="M114" s="103" t="s">
        <v>5200</v>
      </c>
      <c r="N114" s="60" t="s">
        <v>996</v>
      </c>
      <c r="O114" s="39" t="s">
        <v>39</v>
      </c>
      <c r="P114" s="297">
        <v>43914.0</v>
      </c>
      <c r="Q114" s="39" t="s">
        <v>5205</v>
      </c>
      <c r="R114" s="47" t="s">
        <v>5197</v>
      </c>
    </row>
    <row r="115" hidden="1">
      <c r="A115" s="47"/>
      <c r="B115" s="41"/>
      <c r="C115" s="39" t="s">
        <v>5195</v>
      </c>
      <c r="D115" s="291">
        <v>43913.0</v>
      </c>
      <c r="E115" s="41" t="s">
        <v>5205</v>
      </c>
      <c r="F115" s="38" t="s">
        <v>5197</v>
      </c>
      <c r="G115" s="41" t="s">
        <v>154</v>
      </c>
      <c r="H115" s="39" t="s">
        <v>7</v>
      </c>
      <c r="I115" s="210" t="s">
        <v>165</v>
      </c>
      <c r="J115" s="197" t="s">
        <v>5277</v>
      </c>
      <c r="K115" s="58" t="s">
        <v>2133</v>
      </c>
      <c r="L115" s="296">
        <v>43935.0</v>
      </c>
      <c r="M115" s="103" t="s">
        <v>5200</v>
      </c>
      <c r="N115" s="41" t="s">
        <v>2056</v>
      </c>
      <c r="O115" s="39" t="s">
        <v>60</v>
      </c>
      <c r="P115" s="297">
        <v>43914.0</v>
      </c>
      <c r="Q115" s="39" t="s">
        <v>5205</v>
      </c>
      <c r="R115" s="47" t="s">
        <v>5197</v>
      </c>
    </row>
    <row r="116" hidden="1">
      <c r="A116" s="47"/>
      <c r="B116" s="41"/>
      <c r="C116" s="39" t="s">
        <v>5195</v>
      </c>
      <c r="D116" s="291">
        <v>43913.0</v>
      </c>
      <c r="E116" s="41" t="s">
        <v>5205</v>
      </c>
      <c r="F116" s="38" t="s">
        <v>5197</v>
      </c>
      <c r="G116" s="41" t="s">
        <v>154</v>
      </c>
      <c r="H116" s="39" t="s">
        <v>7</v>
      </c>
      <c r="I116" s="55" t="s">
        <v>165</v>
      </c>
      <c r="J116" s="57" t="s">
        <v>5277</v>
      </c>
      <c r="K116" s="58" t="s">
        <v>5354</v>
      </c>
      <c r="L116" s="296">
        <v>43935.0</v>
      </c>
      <c r="M116" s="103" t="s">
        <v>5200</v>
      </c>
      <c r="N116" s="41" t="s">
        <v>3400</v>
      </c>
      <c r="O116" s="39" t="s">
        <v>81</v>
      </c>
      <c r="P116" s="297">
        <v>43914.0</v>
      </c>
      <c r="Q116" s="39" t="s">
        <v>5205</v>
      </c>
      <c r="R116" s="47" t="s">
        <v>5197</v>
      </c>
    </row>
    <row r="117" hidden="1">
      <c r="A117" s="47"/>
      <c r="B117" s="41"/>
      <c r="C117" s="39" t="s">
        <v>5195</v>
      </c>
      <c r="D117" s="291">
        <v>43913.0</v>
      </c>
      <c r="E117" s="41" t="s">
        <v>5205</v>
      </c>
      <c r="F117" s="38" t="s">
        <v>5197</v>
      </c>
      <c r="G117" s="41" t="s">
        <v>154</v>
      </c>
      <c r="H117" s="39" t="s">
        <v>7</v>
      </c>
      <c r="I117" s="210" t="s">
        <v>165</v>
      </c>
      <c r="J117" s="197" t="s">
        <v>5277</v>
      </c>
      <c r="K117" s="58" t="s">
        <v>5355</v>
      </c>
      <c r="L117" s="296">
        <v>43945.0</v>
      </c>
      <c r="M117" s="103" t="s">
        <v>5200</v>
      </c>
      <c r="N117" s="41" t="s">
        <v>5107</v>
      </c>
      <c r="O117" s="39" t="s">
        <v>126</v>
      </c>
      <c r="P117" s="297">
        <v>43938.0</v>
      </c>
      <c r="Q117" s="39" t="s">
        <v>5201</v>
      </c>
      <c r="R117" s="47" t="s">
        <v>5197</v>
      </c>
    </row>
    <row r="118" hidden="1">
      <c r="A118" s="47"/>
      <c r="B118" s="41"/>
      <c r="C118" s="39" t="s">
        <v>5195</v>
      </c>
      <c r="D118" s="291">
        <v>43913.0</v>
      </c>
      <c r="E118" s="41" t="s">
        <v>5205</v>
      </c>
      <c r="F118" s="38" t="s">
        <v>5197</v>
      </c>
      <c r="G118" s="41" t="s">
        <v>154</v>
      </c>
      <c r="H118" s="39" t="s">
        <v>7</v>
      </c>
      <c r="I118" s="210" t="s">
        <v>165</v>
      </c>
      <c r="J118" s="197" t="s">
        <v>5277</v>
      </c>
      <c r="K118" s="39" t="s">
        <v>5356</v>
      </c>
      <c r="L118" s="296">
        <v>43970.0</v>
      </c>
      <c r="M118" s="103" t="s">
        <v>5200</v>
      </c>
      <c r="N118" s="41" t="s">
        <v>5261</v>
      </c>
      <c r="O118" s="39" t="s">
        <v>123</v>
      </c>
      <c r="P118" s="297">
        <v>43939.0</v>
      </c>
      <c r="Q118" s="39" t="s">
        <v>5205</v>
      </c>
      <c r="R118" s="47" t="s">
        <v>5197</v>
      </c>
    </row>
    <row r="119" hidden="1">
      <c r="A119" s="47"/>
      <c r="B119" s="41"/>
      <c r="C119" s="39" t="s">
        <v>5195</v>
      </c>
      <c r="D119" s="291">
        <v>43913.0</v>
      </c>
      <c r="E119" s="41" t="s">
        <v>5205</v>
      </c>
      <c r="F119" s="38" t="s">
        <v>5197</v>
      </c>
      <c r="G119" s="41" t="s">
        <v>154</v>
      </c>
      <c r="H119" s="39" t="s">
        <v>7</v>
      </c>
      <c r="I119" s="210" t="s">
        <v>165</v>
      </c>
      <c r="J119" s="197" t="s">
        <v>5277</v>
      </c>
      <c r="K119" s="58" t="s">
        <v>5357</v>
      </c>
      <c r="L119" s="296">
        <v>43914.0</v>
      </c>
      <c r="M119" s="103" t="s">
        <v>5200</v>
      </c>
      <c r="N119" s="41" t="s">
        <v>416</v>
      </c>
      <c r="O119" s="39" t="s">
        <v>93</v>
      </c>
      <c r="P119" s="297">
        <v>43914.0</v>
      </c>
      <c r="Q119" s="39" t="s">
        <v>5205</v>
      </c>
      <c r="R119" s="47" t="s">
        <v>5197</v>
      </c>
    </row>
    <row r="120" hidden="1">
      <c r="A120" s="47"/>
      <c r="B120" s="41"/>
      <c r="C120" s="39" t="s">
        <v>5195</v>
      </c>
      <c r="D120" s="291">
        <v>43913.0</v>
      </c>
      <c r="E120" s="41" t="s">
        <v>5205</v>
      </c>
      <c r="F120" s="38" t="s">
        <v>5197</v>
      </c>
      <c r="G120" s="41" t="s">
        <v>154</v>
      </c>
      <c r="H120" s="39" t="s">
        <v>7</v>
      </c>
      <c r="I120" s="55" t="s">
        <v>165</v>
      </c>
      <c r="J120" s="57" t="s">
        <v>5277</v>
      </c>
      <c r="K120" s="58" t="s">
        <v>5358</v>
      </c>
      <c r="L120" s="296">
        <v>43986.0</v>
      </c>
      <c r="M120" s="103" t="s">
        <v>5200</v>
      </c>
      <c r="N120" s="41" t="s">
        <v>5359</v>
      </c>
      <c r="O120" s="39" t="s">
        <v>123</v>
      </c>
      <c r="P120" s="297">
        <v>43962.0</v>
      </c>
      <c r="Q120" s="39" t="s">
        <v>5201</v>
      </c>
      <c r="R120" s="47" t="s">
        <v>5197</v>
      </c>
    </row>
    <row r="121" hidden="1">
      <c r="A121" s="47"/>
      <c r="B121" s="41"/>
      <c r="C121" s="39" t="s">
        <v>5195</v>
      </c>
      <c r="D121" s="291">
        <v>43913.0</v>
      </c>
      <c r="E121" s="41" t="s">
        <v>5205</v>
      </c>
      <c r="F121" s="38" t="s">
        <v>5197</v>
      </c>
      <c r="G121" s="41" t="s">
        <v>154</v>
      </c>
      <c r="H121" s="39" t="s">
        <v>7</v>
      </c>
      <c r="I121" s="55" t="s">
        <v>165</v>
      </c>
      <c r="J121" s="57" t="s">
        <v>5277</v>
      </c>
      <c r="K121" s="58" t="s">
        <v>1723</v>
      </c>
      <c r="L121" s="296">
        <v>43986.0</v>
      </c>
      <c r="M121" s="103" t="s">
        <v>5200</v>
      </c>
      <c r="N121" s="58" t="s">
        <v>1630</v>
      </c>
      <c r="O121" s="39" t="s">
        <v>54</v>
      </c>
      <c r="P121" s="297"/>
      <c r="Q121" s="39" t="s">
        <v>5205</v>
      </c>
      <c r="R121" s="47" t="s">
        <v>5197</v>
      </c>
    </row>
    <row r="122" hidden="1">
      <c r="A122" s="47"/>
      <c r="B122" s="41"/>
      <c r="C122" s="39" t="s">
        <v>5195</v>
      </c>
      <c r="D122" s="291">
        <v>43913.0</v>
      </c>
      <c r="E122" s="41" t="s">
        <v>5205</v>
      </c>
      <c r="F122" s="38" t="s">
        <v>5197</v>
      </c>
      <c r="G122" s="41" t="s">
        <v>154</v>
      </c>
      <c r="H122" s="39" t="s">
        <v>7</v>
      </c>
      <c r="I122" s="55" t="s">
        <v>165</v>
      </c>
      <c r="J122" s="57" t="s">
        <v>5277</v>
      </c>
      <c r="K122" s="58" t="s">
        <v>1725</v>
      </c>
      <c r="L122" s="296">
        <v>43986.0</v>
      </c>
      <c r="M122" s="103" t="s">
        <v>5200</v>
      </c>
      <c r="N122" s="72" t="s">
        <v>1627</v>
      </c>
      <c r="O122" s="39" t="s">
        <v>54</v>
      </c>
      <c r="P122" s="297"/>
      <c r="Q122" s="39" t="s">
        <v>5205</v>
      </c>
      <c r="R122" s="47" t="s">
        <v>5197</v>
      </c>
    </row>
    <row r="123" hidden="1">
      <c r="A123" s="47"/>
      <c r="B123" s="41"/>
      <c r="C123" s="39" t="s">
        <v>5195</v>
      </c>
      <c r="D123" s="291">
        <v>43966.0</v>
      </c>
      <c r="E123" s="41" t="s">
        <v>5205</v>
      </c>
      <c r="F123" s="38" t="s">
        <v>5197</v>
      </c>
      <c r="G123" s="41" t="s">
        <v>154</v>
      </c>
      <c r="H123" s="39" t="s">
        <v>7</v>
      </c>
      <c r="I123" s="210" t="s">
        <v>165</v>
      </c>
      <c r="J123" s="197" t="s">
        <v>5277</v>
      </c>
      <c r="K123" s="58" t="s">
        <v>5360</v>
      </c>
      <c r="L123" s="296">
        <v>43970.0</v>
      </c>
      <c r="M123" s="103" t="s">
        <v>5200</v>
      </c>
      <c r="N123" s="41" t="s">
        <v>5361</v>
      </c>
      <c r="O123" s="39" t="s">
        <v>123</v>
      </c>
      <c r="P123" s="297">
        <v>43966.0</v>
      </c>
      <c r="Q123" s="39" t="s">
        <v>5201</v>
      </c>
      <c r="R123" s="47" t="s">
        <v>5197</v>
      </c>
    </row>
    <row r="124" hidden="1">
      <c r="A124" s="47"/>
      <c r="B124" s="41"/>
      <c r="C124" s="39" t="s">
        <v>5195</v>
      </c>
      <c r="D124" s="291">
        <v>43966.0</v>
      </c>
      <c r="E124" s="41" t="s">
        <v>5205</v>
      </c>
      <c r="F124" s="38" t="s">
        <v>5197</v>
      </c>
      <c r="G124" s="41" t="s">
        <v>154</v>
      </c>
      <c r="H124" s="39" t="s">
        <v>7</v>
      </c>
      <c r="I124" s="210" t="s">
        <v>165</v>
      </c>
      <c r="J124" s="197" t="s">
        <v>5277</v>
      </c>
      <c r="K124" s="58" t="s">
        <v>1853</v>
      </c>
      <c r="L124" s="296">
        <v>43970.0</v>
      </c>
      <c r="M124" s="103" t="s">
        <v>5200</v>
      </c>
      <c r="N124" s="41" t="s">
        <v>5362</v>
      </c>
      <c r="O124" s="39" t="s">
        <v>66</v>
      </c>
      <c r="P124" s="297">
        <v>43969.0</v>
      </c>
      <c r="Q124" s="39" t="s">
        <v>5201</v>
      </c>
      <c r="R124" s="47" t="s">
        <v>5197</v>
      </c>
    </row>
    <row r="125" hidden="1">
      <c r="A125" s="47"/>
      <c r="B125" s="41"/>
      <c r="C125" s="39" t="s">
        <v>5195</v>
      </c>
      <c r="D125" s="291">
        <v>43966.0</v>
      </c>
      <c r="E125" s="41" t="s">
        <v>5205</v>
      </c>
      <c r="F125" s="38" t="s">
        <v>5197</v>
      </c>
      <c r="G125" s="41" t="s">
        <v>154</v>
      </c>
      <c r="H125" s="39" t="s">
        <v>7</v>
      </c>
      <c r="I125" s="210" t="s">
        <v>165</v>
      </c>
      <c r="J125" s="197" t="s">
        <v>5277</v>
      </c>
      <c r="K125" s="58" t="s">
        <v>5363</v>
      </c>
      <c r="L125" s="296">
        <v>43970.0</v>
      </c>
      <c r="M125" s="103" t="s">
        <v>5200</v>
      </c>
      <c r="N125" s="41" t="s">
        <v>5364</v>
      </c>
      <c r="O125" s="39" t="s">
        <v>54</v>
      </c>
      <c r="P125" s="297">
        <v>43969.0</v>
      </c>
      <c r="Q125" s="39" t="s">
        <v>5205</v>
      </c>
      <c r="R125" s="47" t="s">
        <v>5197</v>
      </c>
    </row>
    <row r="126" hidden="1">
      <c r="A126" s="47"/>
      <c r="B126" s="41"/>
      <c r="C126" s="39" t="s">
        <v>5195</v>
      </c>
      <c r="D126" s="291">
        <v>43966.0</v>
      </c>
      <c r="E126" s="41" t="s">
        <v>5205</v>
      </c>
      <c r="F126" s="38" t="s">
        <v>5197</v>
      </c>
      <c r="G126" s="41" t="s">
        <v>154</v>
      </c>
      <c r="H126" s="39" t="s">
        <v>7</v>
      </c>
      <c r="I126" s="210" t="s">
        <v>165</v>
      </c>
      <c r="J126" s="197" t="s">
        <v>5277</v>
      </c>
      <c r="K126" s="58" t="s">
        <v>2871</v>
      </c>
      <c r="L126" s="296">
        <v>43970.0</v>
      </c>
      <c r="M126" s="103" t="s">
        <v>5200</v>
      </c>
      <c r="N126" s="41" t="s">
        <v>2870</v>
      </c>
      <c r="O126" s="39" t="s">
        <v>69</v>
      </c>
      <c r="P126" s="297">
        <v>43969.0</v>
      </c>
      <c r="Q126" s="39" t="s">
        <v>5201</v>
      </c>
      <c r="R126" s="47" t="s">
        <v>5197</v>
      </c>
    </row>
    <row r="127" hidden="1">
      <c r="A127" s="47"/>
      <c r="B127" s="41"/>
      <c r="C127" s="39" t="s">
        <v>5195</v>
      </c>
      <c r="D127" s="291">
        <v>43966.0</v>
      </c>
      <c r="E127" s="41" t="s">
        <v>5205</v>
      </c>
      <c r="F127" s="38" t="s">
        <v>5197</v>
      </c>
      <c r="G127" s="41" t="s">
        <v>154</v>
      </c>
      <c r="H127" s="39" t="s">
        <v>7</v>
      </c>
      <c r="I127" s="210" t="s">
        <v>165</v>
      </c>
      <c r="J127" s="197" t="s">
        <v>5277</v>
      </c>
      <c r="K127" s="58" t="s">
        <v>1934</v>
      </c>
      <c r="L127" s="296">
        <v>43970.0</v>
      </c>
      <c r="M127" s="103" t="s">
        <v>5200</v>
      </c>
      <c r="N127" s="72" t="s">
        <v>1875</v>
      </c>
      <c r="O127" s="39" t="s">
        <v>57</v>
      </c>
      <c r="P127" s="297">
        <v>43969.0</v>
      </c>
      <c r="Q127" s="39" t="s">
        <v>5205</v>
      </c>
      <c r="R127" s="47" t="s">
        <v>5197</v>
      </c>
    </row>
    <row r="128" hidden="1">
      <c r="A128" s="47"/>
      <c r="B128" s="41"/>
      <c r="C128" s="39" t="s">
        <v>5195</v>
      </c>
      <c r="D128" s="291">
        <v>43966.0</v>
      </c>
      <c r="E128" s="41" t="s">
        <v>5205</v>
      </c>
      <c r="F128" s="38" t="s">
        <v>5197</v>
      </c>
      <c r="G128" s="41" t="s">
        <v>154</v>
      </c>
      <c r="H128" s="39" t="s">
        <v>7</v>
      </c>
      <c r="I128" s="210" t="s">
        <v>165</v>
      </c>
      <c r="J128" s="197" t="s">
        <v>5277</v>
      </c>
      <c r="K128" s="58" t="s">
        <v>5365</v>
      </c>
      <c r="L128" s="296">
        <v>43970.0</v>
      </c>
      <c r="M128" s="103" t="s">
        <v>5200</v>
      </c>
      <c r="N128" s="41" t="s">
        <v>5366</v>
      </c>
      <c r="O128" s="39" t="s">
        <v>45</v>
      </c>
      <c r="P128" s="297">
        <v>43969.0</v>
      </c>
      <c r="Q128" s="39" t="s">
        <v>5367</v>
      </c>
      <c r="R128" s="47" t="s">
        <v>5197</v>
      </c>
    </row>
    <row r="129" hidden="1">
      <c r="A129" s="47"/>
      <c r="B129" s="41"/>
      <c r="C129" s="39" t="s">
        <v>5195</v>
      </c>
      <c r="D129" s="291">
        <v>43966.0</v>
      </c>
      <c r="E129" s="41" t="s">
        <v>5205</v>
      </c>
      <c r="F129" s="38" t="s">
        <v>5197</v>
      </c>
      <c r="G129" s="41" t="s">
        <v>154</v>
      </c>
      <c r="H129" s="39" t="s">
        <v>7</v>
      </c>
      <c r="I129" s="210" t="s">
        <v>165</v>
      </c>
      <c r="J129" s="197" t="s">
        <v>5277</v>
      </c>
      <c r="K129" s="58" t="s">
        <v>5368</v>
      </c>
      <c r="L129" s="296">
        <v>43970.0</v>
      </c>
      <c r="M129" s="103" t="s">
        <v>5200</v>
      </c>
      <c r="N129" s="41" t="s">
        <v>4927</v>
      </c>
      <c r="O129" s="39" t="s">
        <v>117</v>
      </c>
      <c r="P129" s="297">
        <v>43969.0</v>
      </c>
      <c r="Q129" s="39" t="s">
        <v>5205</v>
      </c>
      <c r="R129" s="47" t="s">
        <v>5197</v>
      </c>
    </row>
    <row r="130" hidden="1">
      <c r="A130" s="47"/>
      <c r="B130" s="41"/>
      <c r="C130" s="39" t="s">
        <v>5195</v>
      </c>
      <c r="D130" s="291">
        <v>43966.0</v>
      </c>
      <c r="E130" s="41" t="s">
        <v>5205</v>
      </c>
      <c r="F130" s="38" t="s">
        <v>5197</v>
      </c>
      <c r="G130" s="41" t="s">
        <v>154</v>
      </c>
      <c r="H130" s="39" t="s">
        <v>7</v>
      </c>
      <c r="I130" s="210" t="s">
        <v>165</v>
      </c>
      <c r="J130" s="197" t="s">
        <v>5277</v>
      </c>
      <c r="K130" s="58" t="s">
        <v>5369</v>
      </c>
      <c r="L130" s="296">
        <v>43970.0</v>
      </c>
      <c r="M130" s="103" t="s">
        <v>5200</v>
      </c>
      <c r="N130" s="41" t="s">
        <v>5370</v>
      </c>
      <c r="O130" s="39" t="s">
        <v>123</v>
      </c>
      <c r="P130" s="297"/>
      <c r="Q130" s="39" t="s">
        <v>5205</v>
      </c>
      <c r="R130" s="47" t="s">
        <v>5197</v>
      </c>
    </row>
    <row r="131" hidden="1">
      <c r="A131" s="47"/>
      <c r="B131" s="41"/>
      <c r="C131" s="39" t="s">
        <v>5195</v>
      </c>
      <c r="D131" s="291">
        <v>43966.0</v>
      </c>
      <c r="E131" s="41" t="s">
        <v>5205</v>
      </c>
      <c r="F131" s="38" t="s">
        <v>5197</v>
      </c>
      <c r="G131" s="41" t="s">
        <v>154</v>
      </c>
      <c r="H131" s="39" t="s">
        <v>7</v>
      </c>
      <c r="I131" s="210" t="s">
        <v>165</v>
      </c>
      <c r="J131" s="197" t="s">
        <v>5277</v>
      </c>
      <c r="K131" s="58" t="s">
        <v>5371</v>
      </c>
      <c r="L131" s="296">
        <v>43970.0</v>
      </c>
      <c r="M131" s="103" t="s">
        <v>5200</v>
      </c>
      <c r="N131" s="39" t="s">
        <v>2075</v>
      </c>
      <c r="O131" s="39" t="s">
        <v>60</v>
      </c>
      <c r="P131" s="297">
        <v>43970.0</v>
      </c>
      <c r="Q131" s="39" t="s">
        <v>5201</v>
      </c>
      <c r="R131" s="47" t="s">
        <v>5197</v>
      </c>
    </row>
    <row r="132" hidden="1">
      <c r="A132" s="47"/>
      <c r="B132" s="41"/>
      <c r="C132" s="39" t="s">
        <v>5195</v>
      </c>
      <c r="D132" s="291">
        <v>43966.0</v>
      </c>
      <c r="E132" s="41" t="s">
        <v>5205</v>
      </c>
      <c r="F132" s="38" t="s">
        <v>5197</v>
      </c>
      <c r="G132" s="41" t="s">
        <v>154</v>
      </c>
      <c r="H132" s="39" t="s">
        <v>7</v>
      </c>
      <c r="I132" s="210" t="s">
        <v>165</v>
      </c>
      <c r="J132" s="197" t="s">
        <v>5277</v>
      </c>
      <c r="K132" s="58" t="s">
        <v>5372</v>
      </c>
      <c r="L132" s="296">
        <v>43970.0</v>
      </c>
      <c r="M132" s="103" t="s">
        <v>5200</v>
      </c>
      <c r="N132" s="41" t="s">
        <v>5373</v>
      </c>
      <c r="O132" s="39" t="s">
        <v>123</v>
      </c>
      <c r="P132" s="297">
        <v>44006.0</v>
      </c>
      <c r="Q132" s="39" t="s">
        <v>5205</v>
      </c>
      <c r="R132" s="47" t="s">
        <v>5197</v>
      </c>
    </row>
    <row r="133" hidden="1">
      <c r="A133" s="47"/>
      <c r="B133" s="41"/>
      <c r="C133" s="39" t="s">
        <v>5195</v>
      </c>
      <c r="D133" s="291">
        <v>43966.0</v>
      </c>
      <c r="E133" s="41" t="s">
        <v>5205</v>
      </c>
      <c r="F133" s="38" t="s">
        <v>5197</v>
      </c>
      <c r="G133" s="41" t="s">
        <v>154</v>
      </c>
      <c r="H133" s="39" t="s">
        <v>7</v>
      </c>
      <c r="I133" s="210" t="s">
        <v>165</v>
      </c>
      <c r="J133" s="197" t="s">
        <v>5277</v>
      </c>
      <c r="K133" s="58" t="s">
        <v>5374</v>
      </c>
      <c r="L133" s="296">
        <v>43970.0</v>
      </c>
      <c r="M133" s="103" t="s">
        <v>5200</v>
      </c>
      <c r="N133" s="41" t="s">
        <v>5375</v>
      </c>
      <c r="O133" s="39" t="s">
        <v>123</v>
      </c>
      <c r="P133" s="297">
        <v>43984.0</v>
      </c>
      <c r="Q133" s="39" t="s">
        <v>5201</v>
      </c>
      <c r="R133" s="47" t="s">
        <v>5197</v>
      </c>
    </row>
    <row r="134" hidden="1">
      <c r="A134" s="47"/>
      <c r="B134" s="41"/>
      <c r="C134" s="39" t="s">
        <v>5195</v>
      </c>
      <c r="D134" s="291">
        <v>43966.0</v>
      </c>
      <c r="E134" s="41" t="s">
        <v>5205</v>
      </c>
      <c r="F134" s="38" t="s">
        <v>5197</v>
      </c>
      <c r="G134" s="41" t="s">
        <v>154</v>
      </c>
      <c r="H134" s="39" t="s">
        <v>7</v>
      </c>
      <c r="I134" s="210" t="s">
        <v>165</v>
      </c>
      <c r="J134" s="197" t="s">
        <v>5277</v>
      </c>
      <c r="K134" s="58" t="s">
        <v>5376</v>
      </c>
      <c r="L134" s="296">
        <v>43977.0</v>
      </c>
      <c r="M134" s="103" t="s">
        <v>5200</v>
      </c>
      <c r="N134" s="41" t="s">
        <v>5377</v>
      </c>
      <c r="O134" s="39" t="s">
        <v>123</v>
      </c>
      <c r="P134" s="297">
        <v>43969.0</v>
      </c>
      <c r="Q134" s="39" t="s">
        <v>5201</v>
      </c>
      <c r="R134" s="47" t="s">
        <v>5197</v>
      </c>
    </row>
    <row r="135" hidden="1">
      <c r="A135" s="47"/>
      <c r="B135" s="41"/>
      <c r="C135" s="39" t="s">
        <v>5195</v>
      </c>
      <c r="D135" s="291">
        <v>43966.0</v>
      </c>
      <c r="E135" s="41" t="s">
        <v>5205</v>
      </c>
      <c r="F135" s="38" t="s">
        <v>5197</v>
      </c>
      <c r="G135" s="41" t="s">
        <v>154</v>
      </c>
      <c r="H135" s="39" t="s">
        <v>7</v>
      </c>
      <c r="I135" s="210" t="s">
        <v>165</v>
      </c>
      <c r="J135" s="197" t="s">
        <v>5277</v>
      </c>
      <c r="K135" s="58" t="s">
        <v>2873</v>
      </c>
      <c r="L135" s="296">
        <v>43970.0</v>
      </c>
      <c r="M135" s="103" t="s">
        <v>5200</v>
      </c>
      <c r="N135" s="41" t="s">
        <v>2846</v>
      </c>
      <c r="O135" s="39" t="s">
        <v>69</v>
      </c>
      <c r="P135" s="297">
        <v>43969.0</v>
      </c>
      <c r="Q135" s="39" t="s">
        <v>5205</v>
      </c>
      <c r="R135" s="47" t="s">
        <v>5197</v>
      </c>
    </row>
    <row r="136" hidden="1">
      <c r="A136" s="47"/>
      <c r="B136" s="41"/>
      <c r="C136" s="39" t="s">
        <v>5195</v>
      </c>
      <c r="D136" s="291">
        <v>43966.0</v>
      </c>
      <c r="E136" s="41" t="s">
        <v>5205</v>
      </c>
      <c r="F136" s="38" t="s">
        <v>5197</v>
      </c>
      <c r="G136" s="41" t="s">
        <v>154</v>
      </c>
      <c r="H136" s="39" t="s">
        <v>7</v>
      </c>
      <c r="I136" s="210" t="s">
        <v>165</v>
      </c>
      <c r="J136" s="197" t="s">
        <v>5277</v>
      </c>
      <c r="K136" s="58" t="s">
        <v>1413</v>
      </c>
      <c r="L136" s="296">
        <v>43970.0</v>
      </c>
      <c r="M136" s="103" t="s">
        <v>5200</v>
      </c>
      <c r="N136" s="41" t="s">
        <v>5378</v>
      </c>
      <c r="O136" s="39" t="s">
        <v>123</v>
      </c>
      <c r="P136" s="297">
        <v>43970.0</v>
      </c>
      <c r="Q136" s="39" t="s">
        <v>5201</v>
      </c>
      <c r="R136" s="47" t="s">
        <v>5197</v>
      </c>
    </row>
    <row r="137" hidden="1">
      <c r="A137" s="47"/>
      <c r="B137" s="41"/>
      <c r="C137" s="39" t="s">
        <v>5195</v>
      </c>
      <c r="D137" s="291">
        <v>43966.0</v>
      </c>
      <c r="E137" s="41" t="s">
        <v>5205</v>
      </c>
      <c r="F137" s="38" t="s">
        <v>5197</v>
      </c>
      <c r="G137" s="41" t="s">
        <v>154</v>
      </c>
      <c r="H137" s="39" t="s">
        <v>7</v>
      </c>
      <c r="I137" s="210" t="s">
        <v>165</v>
      </c>
      <c r="J137" s="197" t="s">
        <v>5277</v>
      </c>
      <c r="K137" s="58" t="s">
        <v>4340</v>
      </c>
      <c r="L137" s="296">
        <v>43970.0</v>
      </c>
      <c r="M137" s="103" t="s">
        <v>5200</v>
      </c>
      <c r="N137" s="41" t="s">
        <v>5379</v>
      </c>
      <c r="O137" s="39" t="s">
        <v>102</v>
      </c>
      <c r="P137" s="297">
        <v>43977.0</v>
      </c>
      <c r="Q137" s="39" t="s">
        <v>5201</v>
      </c>
      <c r="R137" s="47" t="s">
        <v>5197</v>
      </c>
    </row>
    <row r="138" hidden="1">
      <c r="A138" s="47"/>
      <c r="B138" s="41"/>
      <c r="C138" s="39" t="s">
        <v>5195</v>
      </c>
      <c r="D138" s="291">
        <v>44004.0</v>
      </c>
      <c r="E138" s="47" t="s">
        <v>5205</v>
      </c>
      <c r="F138" s="38" t="s">
        <v>5197</v>
      </c>
      <c r="G138" s="41" t="s">
        <v>154</v>
      </c>
      <c r="H138" s="39" t="s">
        <v>7</v>
      </c>
      <c r="I138" s="210" t="s">
        <v>165</v>
      </c>
      <c r="J138" s="176" t="s">
        <v>245</v>
      </c>
      <c r="K138" s="58" t="s">
        <v>5380</v>
      </c>
      <c r="L138" s="296">
        <v>44004.0</v>
      </c>
      <c r="M138" s="40" t="s">
        <v>5200</v>
      </c>
      <c r="N138" s="72" t="s">
        <v>5381</v>
      </c>
      <c r="O138" s="41" t="s">
        <v>87</v>
      </c>
      <c r="P138" s="291">
        <v>44012.0</v>
      </c>
      <c r="Q138" s="39" t="s">
        <v>5201</v>
      </c>
      <c r="R138" s="47" t="s">
        <v>5197</v>
      </c>
    </row>
    <row r="139" hidden="1">
      <c r="A139" s="47"/>
      <c r="B139" s="41"/>
      <c r="C139" s="39" t="s">
        <v>5195</v>
      </c>
      <c r="D139" s="291">
        <v>44004.0</v>
      </c>
      <c r="E139" s="47" t="s">
        <v>5205</v>
      </c>
      <c r="F139" s="38" t="s">
        <v>5197</v>
      </c>
      <c r="G139" s="41" t="s">
        <v>154</v>
      </c>
      <c r="H139" s="39" t="s">
        <v>7</v>
      </c>
      <c r="I139" s="210" t="s">
        <v>165</v>
      </c>
      <c r="J139" s="176" t="s">
        <v>245</v>
      </c>
      <c r="K139" s="58" t="s">
        <v>5382</v>
      </c>
      <c r="L139" s="296">
        <v>44004.0</v>
      </c>
      <c r="M139" s="40" t="s">
        <v>5200</v>
      </c>
      <c r="N139" s="39" t="s">
        <v>5383</v>
      </c>
      <c r="O139" s="41" t="s">
        <v>123</v>
      </c>
      <c r="P139" s="291">
        <v>44036.0</v>
      </c>
      <c r="Q139" s="41" t="s">
        <v>5205</v>
      </c>
      <c r="R139" s="39" t="s">
        <v>5197</v>
      </c>
    </row>
    <row r="140" hidden="1">
      <c r="A140" s="47"/>
      <c r="B140" s="41"/>
      <c r="C140" s="39" t="s">
        <v>5195</v>
      </c>
      <c r="D140" s="291">
        <v>44004.0</v>
      </c>
      <c r="E140" s="47" t="s">
        <v>5205</v>
      </c>
      <c r="F140" s="38" t="s">
        <v>5197</v>
      </c>
      <c r="G140" s="41" t="s">
        <v>154</v>
      </c>
      <c r="H140" s="39" t="s">
        <v>7</v>
      </c>
      <c r="I140" s="210" t="s">
        <v>165</v>
      </c>
      <c r="J140" s="176" t="s">
        <v>245</v>
      </c>
      <c r="K140" s="58" t="s">
        <v>316</v>
      </c>
      <c r="L140" s="296">
        <v>44004.0</v>
      </c>
      <c r="M140" s="40" t="s">
        <v>5200</v>
      </c>
      <c r="N140" s="39" t="s">
        <v>5384</v>
      </c>
      <c r="O140" s="41" t="s">
        <v>33</v>
      </c>
      <c r="P140" s="291">
        <v>44034.0</v>
      </c>
      <c r="Q140" s="41" t="s">
        <v>5201</v>
      </c>
      <c r="R140" s="39" t="s">
        <v>5197</v>
      </c>
    </row>
    <row r="141" hidden="1">
      <c r="A141" s="47"/>
      <c r="B141" s="41"/>
      <c r="C141" s="39" t="s">
        <v>5195</v>
      </c>
      <c r="D141" s="291">
        <v>44004.0</v>
      </c>
      <c r="E141" s="47" t="s">
        <v>5205</v>
      </c>
      <c r="F141" s="38" t="s">
        <v>5197</v>
      </c>
      <c r="G141" s="41" t="s">
        <v>154</v>
      </c>
      <c r="H141" s="39" t="s">
        <v>7</v>
      </c>
      <c r="I141" s="210" t="s">
        <v>165</v>
      </c>
      <c r="J141" s="176" t="s">
        <v>245</v>
      </c>
      <c r="K141" s="58" t="s">
        <v>855</v>
      </c>
      <c r="L141" s="296">
        <v>44004.0</v>
      </c>
      <c r="M141" s="40" t="s">
        <v>5200</v>
      </c>
      <c r="N141" s="39" t="s">
        <v>854</v>
      </c>
      <c r="O141" s="41" t="s">
        <v>36</v>
      </c>
      <c r="P141" s="291">
        <v>44005.0</v>
      </c>
      <c r="Q141" s="41" t="s">
        <v>5205</v>
      </c>
      <c r="R141" s="39" t="s">
        <v>5197</v>
      </c>
    </row>
    <row r="142" hidden="1">
      <c r="A142" s="47"/>
      <c r="B142" s="41"/>
      <c r="C142" s="39" t="s">
        <v>5195</v>
      </c>
      <c r="D142" s="291">
        <v>44004.0</v>
      </c>
      <c r="E142" s="47" t="s">
        <v>5205</v>
      </c>
      <c r="F142" s="38" t="s">
        <v>5197</v>
      </c>
      <c r="G142" s="41" t="s">
        <v>154</v>
      </c>
      <c r="H142" s="39" t="s">
        <v>7</v>
      </c>
      <c r="I142" s="210" t="s">
        <v>165</v>
      </c>
      <c r="J142" s="176" t="s">
        <v>245</v>
      </c>
      <c r="K142" s="58" t="s">
        <v>5385</v>
      </c>
      <c r="L142" s="296">
        <v>44004.0</v>
      </c>
      <c r="M142" s="40" t="s">
        <v>5200</v>
      </c>
      <c r="N142" s="39" t="s">
        <v>3001</v>
      </c>
      <c r="O142" s="41" t="s">
        <v>105</v>
      </c>
      <c r="P142" s="291">
        <v>44006.0</v>
      </c>
      <c r="Q142" s="41" t="s">
        <v>5205</v>
      </c>
      <c r="R142" s="39" t="s">
        <v>5197</v>
      </c>
    </row>
    <row r="143" hidden="1">
      <c r="A143" s="47"/>
      <c r="B143" s="41"/>
      <c r="C143" s="39" t="s">
        <v>5195</v>
      </c>
      <c r="D143" s="291">
        <v>44004.0</v>
      </c>
      <c r="E143" s="47" t="s">
        <v>5205</v>
      </c>
      <c r="F143" s="38" t="s">
        <v>5197</v>
      </c>
      <c r="G143" s="41" t="s">
        <v>154</v>
      </c>
      <c r="H143" s="39" t="s">
        <v>7</v>
      </c>
      <c r="I143" s="210" t="s">
        <v>165</v>
      </c>
      <c r="J143" s="176" t="s">
        <v>245</v>
      </c>
      <c r="K143" s="58" t="s">
        <v>2285</v>
      </c>
      <c r="L143" s="296">
        <v>44004.0</v>
      </c>
      <c r="M143" s="40" t="s">
        <v>5200</v>
      </c>
      <c r="N143" s="39" t="s">
        <v>5386</v>
      </c>
      <c r="O143" s="41" t="s">
        <v>123</v>
      </c>
      <c r="P143" s="291">
        <v>44006.0</v>
      </c>
      <c r="Q143" s="39" t="s">
        <v>5201</v>
      </c>
      <c r="R143" s="47" t="s">
        <v>5197</v>
      </c>
    </row>
    <row r="144" hidden="1">
      <c r="A144" s="47"/>
      <c r="B144" s="41"/>
      <c r="C144" s="39" t="s">
        <v>5195</v>
      </c>
      <c r="D144" s="291">
        <v>44004.0</v>
      </c>
      <c r="E144" s="47" t="s">
        <v>5205</v>
      </c>
      <c r="F144" s="38" t="s">
        <v>5197</v>
      </c>
      <c r="G144" s="41" t="s">
        <v>154</v>
      </c>
      <c r="H144" s="39" t="s">
        <v>7</v>
      </c>
      <c r="I144" s="210" t="s">
        <v>165</v>
      </c>
      <c r="J144" s="176" t="s">
        <v>245</v>
      </c>
      <c r="K144" s="58" t="s">
        <v>2876</v>
      </c>
      <c r="L144" s="296">
        <v>44004.0</v>
      </c>
      <c r="M144" s="103" t="s">
        <v>5200</v>
      </c>
      <c r="N144" s="72" t="s">
        <v>2875</v>
      </c>
      <c r="O144" s="38" t="s">
        <v>69</v>
      </c>
      <c r="P144" s="291">
        <v>44004.0</v>
      </c>
      <c r="Q144" s="41" t="s">
        <v>5205</v>
      </c>
      <c r="R144" s="39" t="s">
        <v>5197</v>
      </c>
    </row>
    <row r="145" hidden="1">
      <c r="A145" s="47"/>
      <c r="B145" s="41"/>
      <c r="C145" s="39" t="s">
        <v>5195</v>
      </c>
      <c r="D145" s="291">
        <v>44004.0</v>
      </c>
      <c r="E145" s="47" t="s">
        <v>5205</v>
      </c>
      <c r="F145" s="38" t="s">
        <v>5197</v>
      </c>
      <c r="G145" s="41" t="s">
        <v>154</v>
      </c>
      <c r="H145" s="39" t="s">
        <v>7</v>
      </c>
      <c r="I145" s="210" t="s">
        <v>165</v>
      </c>
      <c r="J145" s="176" t="s">
        <v>245</v>
      </c>
      <c r="K145" s="58" t="s">
        <v>5387</v>
      </c>
      <c r="L145" s="296">
        <v>44004.0</v>
      </c>
      <c r="M145" s="103" t="s">
        <v>5200</v>
      </c>
      <c r="N145" s="39" t="s">
        <v>5388</v>
      </c>
      <c r="O145" s="38" t="s">
        <v>123</v>
      </c>
      <c r="P145" s="291">
        <v>44004.0</v>
      </c>
      <c r="Q145" s="39" t="s">
        <v>5201</v>
      </c>
      <c r="R145" s="47" t="s">
        <v>5197</v>
      </c>
    </row>
    <row r="146" hidden="1">
      <c r="A146" s="47"/>
      <c r="B146" s="41"/>
      <c r="C146" s="39" t="s">
        <v>5195</v>
      </c>
      <c r="D146" s="291">
        <v>44004.0</v>
      </c>
      <c r="E146" s="47" t="s">
        <v>5205</v>
      </c>
      <c r="F146" s="38" t="s">
        <v>5197</v>
      </c>
      <c r="G146" s="41" t="s">
        <v>154</v>
      </c>
      <c r="H146" s="39" t="s">
        <v>7</v>
      </c>
      <c r="I146" s="210" t="s">
        <v>165</v>
      </c>
      <c r="J146" s="176" t="s">
        <v>245</v>
      </c>
      <c r="K146" s="58" t="s">
        <v>3097</v>
      </c>
      <c r="L146" s="296">
        <v>44004.0</v>
      </c>
      <c r="M146" s="103" t="s">
        <v>5200</v>
      </c>
      <c r="N146" s="72" t="s">
        <v>5389</v>
      </c>
      <c r="O146" s="38" t="s">
        <v>66</v>
      </c>
      <c r="P146" s="291">
        <v>44006.0</v>
      </c>
      <c r="Q146" s="41" t="s">
        <v>5205</v>
      </c>
      <c r="R146" s="39" t="s">
        <v>5197</v>
      </c>
    </row>
    <row r="147" hidden="1">
      <c r="A147" s="47"/>
      <c r="B147" s="41"/>
      <c r="C147" s="39" t="s">
        <v>5195</v>
      </c>
      <c r="D147" s="291">
        <v>44004.0</v>
      </c>
      <c r="E147" s="47" t="s">
        <v>5205</v>
      </c>
      <c r="F147" s="38" t="s">
        <v>5197</v>
      </c>
      <c r="G147" s="41" t="s">
        <v>154</v>
      </c>
      <c r="H147" s="39" t="s">
        <v>7</v>
      </c>
      <c r="I147" s="210" t="s">
        <v>165</v>
      </c>
      <c r="J147" s="176" t="s">
        <v>245</v>
      </c>
      <c r="K147" s="58" t="s">
        <v>253</v>
      </c>
      <c r="L147" s="296">
        <v>44004.0</v>
      </c>
      <c r="M147" s="40" t="s">
        <v>5200</v>
      </c>
      <c r="N147" s="38" t="s">
        <v>5390</v>
      </c>
      <c r="O147" s="38" t="s">
        <v>33</v>
      </c>
      <c r="P147" s="291">
        <v>44027.0</v>
      </c>
      <c r="Q147" s="39" t="s">
        <v>5201</v>
      </c>
      <c r="R147" s="47" t="s">
        <v>5197</v>
      </c>
    </row>
    <row r="148" hidden="1">
      <c r="A148" s="47"/>
      <c r="B148" s="41"/>
      <c r="C148" s="39" t="s">
        <v>5195</v>
      </c>
      <c r="D148" s="291">
        <v>44004.0</v>
      </c>
      <c r="E148" s="47" t="s">
        <v>5205</v>
      </c>
      <c r="F148" s="38" t="s">
        <v>5197</v>
      </c>
      <c r="G148" s="41" t="s">
        <v>154</v>
      </c>
      <c r="H148" s="39" t="s">
        <v>7</v>
      </c>
      <c r="I148" s="210" t="s">
        <v>165</v>
      </c>
      <c r="J148" s="70" t="s">
        <v>245</v>
      </c>
      <c r="K148" s="58" t="s">
        <v>5391</v>
      </c>
      <c r="L148" s="296">
        <v>44004.0</v>
      </c>
      <c r="M148" s="40" t="s">
        <v>5200</v>
      </c>
      <c r="N148" s="39" t="s">
        <v>5375</v>
      </c>
      <c r="O148" s="41" t="s">
        <v>123</v>
      </c>
      <c r="P148" s="291">
        <v>44008.0</v>
      </c>
      <c r="Q148" s="39" t="s">
        <v>5201</v>
      </c>
      <c r="R148" s="47" t="s">
        <v>5197</v>
      </c>
    </row>
    <row r="149" hidden="1">
      <c r="A149" s="47"/>
      <c r="B149" s="41"/>
      <c r="C149" s="39" t="s">
        <v>5195</v>
      </c>
      <c r="D149" s="291">
        <v>44004.0</v>
      </c>
      <c r="E149" s="47" t="s">
        <v>5205</v>
      </c>
      <c r="F149" s="38" t="s">
        <v>5197</v>
      </c>
      <c r="G149" s="41" t="s">
        <v>154</v>
      </c>
      <c r="H149" s="39" t="s">
        <v>7</v>
      </c>
      <c r="I149" s="210" t="s">
        <v>165</v>
      </c>
      <c r="J149" s="176" t="s">
        <v>245</v>
      </c>
      <c r="K149" s="58" t="s">
        <v>5392</v>
      </c>
      <c r="L149" s="296">
        <v>44004.0</v>
      </c>
      <c r="M149" s="40" t="s">
        <v>5200</v>
      </c>
      <c r="N149" s="39" t="s">
        <v>5393</v>
      </c>
      <c r="O149" s="41" t="s">
        <v>123</v>
      </c>
      <c r="P149" s="291">
        <v>44056.0</v>
      </c>
      <c r="Q149" s="41" t="s">
        <v>5205</v>
      </c>
      <c r="R149" s="39" t="s">
        <v>5197</v>
      </c>
    </row>
    <row r="150" hidden="1">
      <c r="A150" s="47"/>
      <c r="B150" s="41"/>
      <c r="C150" s="39" t="s">
        <v>5195</v>
      </c>
      <c r="D150" s="291">
        <v>44004.0</v>
      </c>
      <c r="E150" s="47" t="s">
        <v>5205</v>
      </c>
      <c r="F150" s="38" t="s">
        <v>5197</v>
      </c>
      <c r="G150" s="41" t="s">
        <v>154</v>
      </c>
      <c r="H150" s="39" t="s">
        <v>7</v>
      </c>
      <c r="I150" s="210" t="s">
        <v>165</v>
      </c>
      <c r="J150" s="176" t="s">
        <v>245</v>
      </c>
      <c r="K150" s="58" t="s">
        <v>5394</v>
      </c>
      <c r="L150" s="296">
        <v>44004.0</v>
      </c>
      <c r="M150" s="40" t="s">
        <v>5200</v>
      </c>
      <c r="N150" s="39" t="s">
        <v>5395</v>
      </c>
      <c r="O150" s="41" t="s">
        <v>123</v>
      </c>
      <c r="P150" s="291">
        <v>44032.0</v>
      </c>
      <c r="Q150" s="41" t="s">
        <v>5205</v>
      </c>
      <c r="R150" s="39" t="s">
        <v>5197</v>
      </c>
    </row>
    <row r="151" hidden="1">
      <c r="A151" s="47"/>
      <c r="B151" s="41"/>
      <c r="C151" s="39" t="s">
        <v>5195</v>
      </c>
      <c r="D151" s="291">
        <v>44004.0</v>
      </c>
      <c r="E151" s="47" t="s">
        <v>5205</v>
      </c>
      <c r="F151" s="38" t="s">
        <v>5197</v>
      </c>
      <c r="G151" s="41" t="s">
        <v>154</v>
      </c>
      <c r="H151" s="39" t="s">
        <v>7</v>
      </c>
      <c r="I151" s="210" t="s">
        <v>165</v>
      </c>
      <c r="J151" s="176" t="s">
        <v>245</v>
      </c>
      <c r="K151" s="58" t="s">
        <v>5396</v>
      </c>
      <c r="L151" s="296">
        <v>44004.0</v>
      </c>
      <c r="M151" s="40" t="s">
        <v>5200</v>
      </c>
      <c r="N151" s="39" t="s">
        <v>5397</v>
      </c>
      <c r="O151" s="41" t="s">
        <v>123</v>
      </c>
      <c r="P151" s="291">
        <v>44027.0</v>
      </c>
      <c r="Q151" s="39" t="s">
        <v>5201</v>
      </c>
      <c r="R151" s="47" t="s">
        <v>5197</v>
      </c>
    </row>
    <row r="152" hidden="1">
      <c r="A152" s="47"/>
      <c r="B152" s="41"/>
      <c r="C152" s="39" t="s">
        <v>5195</v>
      </c>
      <c r="D152" s="291">
        <v>44004.0</v>
      </c>
      <c r="E152" s="47" t="s">
        <v>5205</v>
      </c>
      <c r="F152" s="38" t="s">
        <v>5197</v>
      </c>
      <c r="G152" s="41" t="s">
        <v>154</v>
      </c>
      <c r="H152" s="39" t="s">
        <v>7</v>
      </c>
      <c r="I152" s="210" t="s">
        <v>165</v>
      </c>
      <c r="J152" s="176" t="s">
        <v>245</v>
      </c>
      <c r="K152" s="58" t="s">
        <v>551</v>
      </c>
      <c r="L152" s="296">
        <v>44004.0</v>
      </c>
      <c r="M152" s="40" t="s">
        <v>5200</v>
      </c>
      <c r="N152" s="298" t="s">
        <v>5398</v>
      </c>
      <c r="O152" s="41" t="s">
        <v>123</v>
      </c>
      <c r="P152" s="291">
        <v>44004.0</v>
      </c>
      <c r="Q152" s="41" t="s">
        <v>5205</v>
      </c>
      <c r="R152" s="39" t="s">
        <v>5197</v>
      </c>
    </row>
    <row r="153" hidden="1">
      <c r="A153" s="47"/>
      <c r="B153" s="41"/>
      <c r="C153" s="39" t="s">
        <v>5195</v>
      </c>
      <c r="D153" s="299"/>
      <c r="E153" s="39" t="s">
        <v>5201</v>
      </c>
      <c r="F153" s="41"/>
      <c r="G153" s="41" t="s">
        <v>154</v>
      </c>
      <c r="H153" s="39" t="s">
        <v>7</v>
      </c>
      <c r="I153" s="55" t="s">
        <v>165</v>
      </c>
      <c r="J153" s="176" t="s">
        <v>245</v>
      </c>
      <c r="K153" s="58" t="s">
        <v>4635</v>
      </c>
      <c r="L153" s="296">
        <v>44036.0</v>
      </c>
      <c r="M153" s="40" t="s">
        <v>5200</v>
      </c>
      <c r="N153" s="39" t="s">
        <v>5399</v>
      </c>
      <c r="O153" s="41" t="s">
        <v>111</v>
      </c>
      <c r="P153" s="291">
        <v>44027.0</v>
      </c>
      <c r="Q153" s="39" t="s">
        <v>5201</v>
      </c>
      <c r="R153" s="47" t="s">
        <v>5197</v>
      </c>
    </row>
    <row r="154" hidden="1">
      <c r="A154" s="47"/>
      <c r="B154" s="41"/>
      <c r="C154" s="39" t="s">
        <v>5195</v>
      </c>
      <c r="D154" s="299"/>
      <c r="E154" s="39" t="s">
        <v>5201</v>
      </c>
      <c r="F154" s="41"/>
      <c r="G154" s="41" t="s">
        <v>154</v>
      </c>
      <c r="H154" s="39" t="s">
        <v>7</v>
      </c>
      <c r="I154" s="55" t="s">
        <v>165</v>
      </c>
      <c r="J154" s="176" t="s">
        <v>245</v>
      </c>
      <c r="K154" s="58" t="s">
        <v>5400</v>
      </c>
      <c r="L154" s="296">
        <v>44043.0</v>
      </c>
      <c r="M154" s="40" t="s">
        <v>5200</v>
      </c>
      <c r="N154" s="39" t="s">
        <v>5401</v>
      </c>
      <c r="O154" s="41" t="s">
        <v>36</v>
      </c>
      <c r="P154" s="291">
        <v>44032.0</v>
      </c>
      <c r="Q154" s="41" t="s">
        <v>5205</v>
      </c>
      <c r="R154" s="39" t="s">
        <v>5197</v>
      </c>
    </row>
    <row r="155" hidden="1">
      <c r="A155" s="47"/>
      <c r="B155" s="41"/>
      <c r="C155" s="39" t="s">
        <v>5195</v>
      </c>
      <c r="D155" s="299">
        <v>44040.0</v>
      </c>
      <c r="E155" s="39" t="s">
        <v>5201</v>
      </c>
      <c r="F155" s="41"/>
      <c r="G155" s="41" t="s">
        <v>154</v>
      </c>
      <c r="H155" s="39" t="s">
        <v>7</v>
      </c>
      <c r="I155" s="55" t="s">
        <v>165</v>
      </c>
      <c r="J155" s="176" t="s">
        <v>245</v>
      </c>
      <c r="K155" s="72" t="s">
        <v>5402</v>
      </c>
      <c r="L155" s="296">
        <v>44043.0</v>
      </c>
      <c r="M155" s="40" t="s">
        <v>5200</v>
      </c>
      <c r="N155" s="39" t="s">
        <v>5403</v>
      </c>
      <c r="O155" s="41" t="s">
        <v>96</v>
      </c>
      <c r="P155" s="291">
        <v>44041.0</v>
      </c>
      <c r="Q155" s="39" t="s">
        <v>5201</v>
      </c>
      <c r="R155" s="47" t="s">
        <v>5197</v>
      </c>
    </row>
    <row r="156" hidden="1">
      <c r="A156" s="47"/>
      <c r="B156" s="41"/>
      <c r="C156" s="39" t="s">
        <v>5195</v>
      </c>
      <c r="D156" s="299">
        <v>44040.0</v>
      </c>
      <c r="E156" s="39" t="s">
        <v>5201</v>
      </c>
      <c r="F156" s="41"/>
      <c r="G156" s="41" t="s">
        <v>154</v>
      </c>
      <c r="H156" s="39" t="s">
        <v>7</v>
      </c>
      <c r="I156" s="55" t="s">
        <v>165</v>
      </c>
      <c r="J156" s="176" t="s">
        <v>245</v>
      </c>
      <c r="K156" s="58" t="s">
        <v>1471</v>
      </c>
      <c r="L156" s="296">
        <v>44043.0</v>
      </c>
      <c r="M156" s="40" t="s">
        <v>5200</v>
      </c>
      <c r="N156" s="39" t="s">
        <v>5404</v>
      </c>
      <c r="O156" s="41" t="s">
        <v>123</v>
      </c>
      <c r="P156" s="291">
        <v>44041.0</v>
      </c>
      <c r="Q156" s="39" t="s">
        <v>5201</v>
      </c>
      <c r="R156" s="47" t="s">
        <v>5197</v>
      </c>
    </row>
    <row r="157" hidden="1">
      <c r="A157" s="47"/>
      <c r="B157" s="41"/>
      <c r="C157" s="39" t="s">
        <v>5195</v>
      </c>
      <c r="D157" s="299">
        <v>44040.0</v>
      </c>
      <c r="E157" s="39" t="s">
        <v>5201</v>
      </c>
      <c r="F157" s="41"/>
      <c r="G157" s="41" t="s">
        <v>154</v>
      </c>
      <c r="H157" s="39" t="s">
        <v>7</v>
      </c>
      <c r="I157" s="55" t="s">
        <v>165</v>
      </c>
      <c r="J157" s="176" t="s">
        <v>245</v>
      </c>
      <c r="K157" s="58" t="s">
        <v>5405</v>
      </c>
      <c r="L157" s="296">
        <v>44050.0</v>
      </c>
      <c r="M157" s="40" t="s">
        <v>5200</v>
      </c>
      <c r="N157" s="39" t="s">
        <v>5406</v>
      </c>
      <c r="O157" s="41" t="s">
        <v>123</v>
      </c>
      <c r="P157" s="291">
        <v>44047.0</v>
      </c>
      <c r="Q157" s="41" t="s">
        <v>5205</v>
      </c>
      <c r="R157" s="39" t="s">
        <v>5197</v>
      </c>
    </row>
    <row r="158" hidden="1">
      <c r="A158" s="47" t="s">
        <v>5248</v>
      </c>
      <c r="B158" s="41">
        <v>33348.0</v>
      </c>
      <c r="C158" s="39" t="s">
        <v>5195</v>
      </c>
      <c r="D158" s="299">
        <v>44048.0</v>
      </c>
      <c r="E158" s="39" t="s">
        <v>5201</v>
      </c>
      <c r="F158" s="41" t="s">
        <v>5197</v>
      </c>
      <c r="G158" s="41" t="s">
        <v>154</v>
      </c>
      <c r="H158" s="39" t="s">
        <v>7</v>
      </c>
      <c r="I158" s="55" t="s">
        <v>165</v>
      </c>
      <c r="J158" s="176" t="s">
        <v>245</v>
      </c>
      <c r="K158" s="58" t="s">
        <v>2338</v>
      </c>
      <c r="L158" s="296">
        <v>44050.0</v>
      </c>
      <c r="M158" s="40" t="s">
        <v>5200</v>
      </c>
      <c r="N158" s="39" t="s">
        <v>5407</v>
      </c>
      <c r="O158" s="41" t="s">
        <v>72</v>
      </c>
      <c r="P158" s="291">
        <v>44049.0</v>
      </c>
      <c r="Q158" s="41" t="s">
        <v>5201</v>
      </c>
      <c r="R158" s="39" t="s">
        <v>5197</v>
      </c>
    </row>
    <row r="159" hidden="1">
      <c r="A159" s="47" t="s">
        <v>5248</v>
      </c>
      <c r="B159" s="41">
        <v>33348.0</v>
      </c>
      <c r="C159" s="39" t="s">
        <v>5195</v>
      </c>
      <c r="D159" s="299">
        <v>44048.0</v>
      </c>
      <c r="E159" s="39" t="s">
        <v>5201</v>
      </c>
      <c r="F159" s="41" t="s">
        <v>5197</v>
      </c>
      <c r="G159" s="41" t="s">
        <v>154</v>
      </c>
      <c r="H159" s="39" t="s">
        <v>7</v>
      </c>
      <c r="I159" s="55" t="s">
        <v>165</v>
      </c>
      <c r="J159" s="176" t="s">
        <v>245</v>
      </c>
      <c r="K159" s="58" t="s">
        <v>5408</v>
      </c>
      <c r="L159" s="296">
        <v>44050.0</v>
      </c>
      <c r="M159" s="40" t="s">
        <v>5200</v>
      </c>
      <c r="N159" s="39" t="s">
        <v>5409</v>
      </c>
      <c r="O159" s="41" t="s">
        <v>108</v>
      </c>
      <c r="P159" s="291">
        <v>44056.0</v>
      </c>
      <c r="Q159" s="41" t="s">
        <v>5201</v>
      </c>
      <c r="R159" s="39" t="s">
        <v>5197</v>
      </c>
    </row>
    <row r="160" hidden="1">
      <c r="A160" s="47" t="s">
        <v>5248</v>
      </c>
      <c r="B160" s="41">
        <v>33348.0</v>
      </c>
      <c r="C160" s="39" t="s">
        <v>5195</v>
      </c>
      <c r="D160" s="299">
        <v>44048.0</v>
      </c>
      <c r="E160" s="39" t="s">
        <v>5201</v>
      </c>
      <c r="F160" s="41" t="s">
        <v>5197</v>
      </c>
      <c r="G160" s="41" t="s">
        <v>154</v>
      </c>
      <c r="H160" s="39" t="s">
        <v>7</v>
      </c>
      <c r="I160" s="55" t="s">
        <v>165</v>
      </c>
      <c r="J160" s="176" t="s">
        <v>245</v>
      </c>
      <c r="K160" s="58" t="s">
        <v>5410</v>
      </c>
      <c r="L160" s="296">
        <v>44050.0</v>
      </c>
      <c r="M160" s="40" t="s">
        <v>5200</v>
      </c>
      <c r="N160" s="39" t="s">
        <v>5411</v>
      </c>
      <c r="O160" s="41" t="s">
        <v>108</v>
      </c>
      <c r="P160" s="291">
        <v>44050.0</v>
      </c>
      <c r="Q160" s="41" t="s">
        <v>5201</v>
      </c>
      <c r="R160" s="39" t="s">
        <v>5197</v>
      </c>
    </row>
    <row r="161" hidden="1">
      <c r="A161" s="47" t="s">
        <v>5248</v>
      </c>
      <c r="B161" s="41">
        <v>33348.0</v>
      </c>
      <c r="C161" s="39" t="s">
        <v>5195</v>
      </c>
      <c r="D161" s="299">
        <v>44048.0</v>
      </c>
      <c r="E161" s="39" t="s">
        <v>5201</v>
      </c>
      <c r="F161" s="41" t="s">
        <v>5197</v>
      </c>
      <c r="G161" s="41" t="s">
        <v>154</v>
      </c>
      <c r="H161" s="39" t="s">
        <v>7</v>
      </c>
      <c r="I161" s="55" t="s">
        <v>165</v>
      </c>
      <c r="J161" s="176" t="s">
        <v>245</v>
      </c>
      <c r="K161" s="58" t="s">
        <v>5412</v>
      </c>
      <c r="L161" s="296">
        <v>44050.0</v>
      </c>
      <c r="M161" s="40" t="s">
        <v>5200</v>
      </c>
      <c r="N161" s="39" t="s">
        <v>4222</v>
      </c>
      <c r="O161" s="41" t="s">
        <v>66</v>
      </c>
      <c r="P161" s="291">
        <v>44050.0</v>
      </c>
      <c r="Q161" s="41" t="s">
        <v>5201</v>
      </c>
      <c r="R161" s="39" t="s">
        <v>5197</v>
      </c>
    </row>
    <row r="162" hidden="1">
      <c r="A162" s="47" t="s">
        <v>5413</v>
      </c>
      <c r="B162" s="41">
        <v>1201.0</v>
      </c>
      <c r="C162" s="39" t="s">
        <v>5195</v>
      </c>
      <c r="D162" s="299">
        <v>44050.0</v>
      </c>
      <c r="E162" s="39" t="s">
        <v>5201</v>
      </c>
      <c r="F162" s="41" t="s">
        <v>5197</v>
      </c>
      <c r="G162" s="41" t="s">
        <v>154</v>
      </c>
      <c r="H162" s="39" t="s">
        <v>7</v>
      </c>
      <c r="I162" s="55" t="s">
        <v>165</v>
      </c>
      <c r="J162" s="57" t="s">
        <v>262</v>
      </c>
      <c r="K162" s="58" t="s">
        <v>2492</v>
      </c>
      <c r="L162" s="296">
        <v>44050.0</v>
      </c>
      <c r="M162" s="40" t="s">
        <v>5200</v>
      </c>
      <c r="N162" s="39" t="s">
        <v>2491</v>
      </c>
      <c r="O162" s="41" t="s">
        <v>72</v>
      </c>
      <c r="P162" s="291">
        <v>44291.0</v>
      </c>
      <c r="Q162" s="41" t="s">
        <v>5205</v>
      </c>
      <c r="R162" s="39" t="s">
        <v>5197</v>
      </c>
    </row>
    <row r="163" hidden="1">
      <c r="A163" s="47" t="s">
        <v>5413</v>
      </c>
      <c r="B163" s="41">
        <v>1201.0</v>
      </c>
      <c r="C163" s="39" t="s">
        <v>5195</v>
      </c>
      <c r="D163" s="299">
        <v>44050.0</v>
      </c>
      <c r="E163" s="39" t="s">
        <v>5201</v>
      </c>
      <c r="F163" s="41" t="s">
        <v>5197</v>
      </c>
      <c r="G163" s="41" t="s">
        <v>154</v>
      </c>
      <c r="H163" s="39" t="s">
        <v>7</v>
      </c>
      <c r="I163" s="55" t="s">
        <v>165</v>
      </c>
      <c r="J163" s="57" t="s">
        <v>262</v>
      </c>
      <c r="K163" s="58" t="s">
        <v>862</v>
      </c>
      <c r="L163" s="296">
        <v>44050.0</v>
      </c>
      <c r="M163" s="103" t="s">
        <v>5200</v>
      </c>
      <c r="N163" s="72" t="s">
        <v>816</v>
      </c>
      <c r="O163" s="38" t="s">
        <v>36</v>
      </c>
      <c r="P163" s="291">
        <v>44074.0</v>
      </c>
      <c r="Q163" s="41" t="s">
        <v>5201</v>
      </c>
      <c r="R163" s="39" t="s">
        <v>5197</v>
      </c>
    </row>
    <row r="164" hidden="1">
      <c r="A164" s="47" t="s">
        <v>5413</v>
      </c>
      <c r="B164" s="41">
        <v>1201.0</v>
      </c>
      <c r="C164" s="39" t="s">
        <v>5195</v>
      </c>
      <c r="D164" s="299">
        <v>44050.0</v>
      </c>
      <c r="E164" s="39" t="s">
        <v>5201</v>
      </c>
      <c r="F164" s="41" t="s">
        <v>5197</v>
      </c>
      <c r="G164" s="41" t="s">
        <v>154</v>
      </c>
      <c r="H164" s="39" t="s">
        <v>7</v>
      </c>
      <c r="I164" s="55" t="s">
        <v>165</v>
      </c>
      <c r="J164" s="57" t="s">
        <v>262</v>
      </c>
      <c r="K164" s="58" t="s">
        <v>5414</v>
      </c>
      <c r="L164" s="296">
        <v>44050.0</v>
      </c>
      <c r="M164" s="40" t="s">
        <v>5200</v>
      </c>
      <c r="N164" s="39" t="s">
        <v>5415</v>
      </c>
      <c r="O164" s="41" t="s">
        <v>123</v>
      </c>
      <c r="P164" s="291">
        <v>44109.0</v>
      </c>
      <c r="Q164" s="41" t="s">
        <v>5201</v>
      </c>
      <c r="R164" s="39" t="s">
        <v>5197</v>
      </c>
    </row>
    <row r="165" hidden="1">
      <c r="A165" s="47" t="s">
        <v>5413</v>
      </c>
      <c r="B165" s="41">
        <v>1201.0</v>
      </c>
      <c r="C165" s="39" t="s">
        <v>5195</v>
      </c>
      <c r="D165" s="299">
        <v>44050.0</v>
      </c>
      <c r="E165" s="39" t="s">
        <v>5201</v>
      </c>
      <c r="F165" s="41" t="s">
        <v>5197</v>
      </c>
      <c r="G165" s="41" t="s">
        <v>154</v>
      </c>
      <c r="H165" s="39" t="s">
        <v>7</v>
      </c>
      <c r="I165" s="55" t="s">
        <v>165</v>
      </c>
      <c r="J165" s="57" t="s">
        <v>262</v>
      </c>
      <c r="K165" s="58" t="s">
        <v>4569</v>
      </c>
      <c r="L165" s="296">
        <v>44050.0</v>
      </c>
      <c r="M165" s="40" t="s">
        <v>5200</v>
      </c>
      <c r="N165" s="39" t="s">
        <v>5416</v>
      </c>
      <c r="O165" s="41" t="s">
        <v>120</v>
      </c>
      <c r="P165" s="291">
        <v>44068.0</v>
      </c>
      <c r="Q165" s="41" t="s">
        <v>5201</v>
      </c>
      <c r="R165" s="39" t="s">
        <v>5197</v>
      </c>
    </row>
    <row r="166" hidden="1">
      <c r="A166" s="47" t="s">
        <v>5413</v>
      </c>
      <c r="B166" s="41">
        <v>1201.0</v>
      </c>
      <c r="C166" s="39" t="s">
        <v>5195</v>
      </c>
      <c r="D166" s="299">
        <v>44050.0</v>
      </c>
      <c r="E166" s="39" t="s">
        <v>5201</v>
      </c>
      <c r="F166" s="41" t="s">
        <v>5197</v>
      </c>
      <c r="G166" s="41" t="s">
        <v>154</v>
      </c>
      <c r="H166" s="39" t="s">
        <v>7</v>
      </c>
      <c r="I166" s="55" t="s">
        <v>165</v>
      </c>
      <c r="J166" s="57" t="s">
        <v>262</v>
      </c>
      <c r="K166" s="58" t="s">
        <v>4595</v>
      </c>
      <c r="L166" s="296">
        <v>44050.0</v>
      </c>
      <c r="M166" s="40" t="s">
        <v>5200</v>
      </c>
      <c r="N166" s="39" t="s">
        <v>5417</v>
      </c>
      <c r="O166" s="41" t="s">
        <v>120</v>
      </c>
      <c r="P166" s="291">
        <v>44067.0</v>
      </c>
      <c r="Q166" s="41" t="s">
        <v>5201</v>
      </c>
      <c r="R166" s="39" t="s">
        <v>5197</v>
      </c>
    </row>
    <row r="167" hidden="1">
      <c r="A167" s="47" t="s">
        <v>5413</v>
      </c>
      <c r="B167" s="41">
        <v>1201.0</v>
      </c>
      <c r="C167" s="39" t="s">
        <v>5195</v>
      </c>
      <c r="D167" s="299">
        <v>44050.0</v>
      </c>
      <c r="E167" s="39" t="s">
        <v>5201</v>
      </c>
      <c r="F167" s="41" t="s">
        <v>5197</v>
      </c>
      <c r="G167" s="41" t="s">
        <v>154</v>
      </c>
      <c r="H167" s="39" t="s">
        <v>7</v>
      </c>
      <c r="I167" s="55" t="s">
        <v>165</v>
      </c>
      <c r="J167" s="57" t="s">
        <v>262</v>
      </c>
      <c r="K167" s="58" t="s">
        <v>2137</v>
      </c>
      <c r="L167" s="296">
        <v>44050.0</v>
      </c>
      <c r="M167" s="40" t="s">
        <v>5200</v>
      </c>
      <c r="N167" s="39" t="s">
        <v>2069</v>
      </c>
      <c r="O167" s="41" t="s">
        <v>60</v>
      </c>
      <c r="P167" s="291">
        <v>44056.0</v>
      </c>
      <c r="Q167" s="41" t="s">
        <v>5205</v>
      </c>
      <c r="R167" s="39" t="s">
        <v>5197</v>
      </c>
    </row>
    <row r="168" hidden="1">
      <c r="A168" s="47" t="s">
        <v>5413</v>
      </c>
      <c r="B168" s="41">
        <v>1201.0</v>
      </c>
      <c r="C168" s="39" t="s">
        <v>5195</v>
      </c>
      <c r="D168" s="299">
        <v>44050.0</v>
      </c>
      <c r="E168" s="39" t="s">
        <v>5201</v>
      </c>
      <c r="F168" s="41" t="s">
        <v>5197</v>
      </c>
      <c r="G168" s="41" t="s">
        <v>154</v>
      </c>
      <c r="H168" s="39" t="s">
        <v>7</v>
      </c>
      <c r="I168" s="55" t="s">
        <v>165</v>
      </c>
      <c r="J168" s="57" t="s">
        <v>262</v>
      </c>
      <c r="K168" s="58" t="s">
        <v>5418</v>
      </c>
      <c r="L168" s="296">
        <v>44050.0</v>
      </c>
      <c r="M168" s="40" t="s">
        <v>5200</v>
      </c>
      <c r="N168" s="39" t="s">
        <v>2993</v>
      </c>
      <c r="O168" s="41" t="s">
        <v>123</v>
      </c>
      <c r="P168" s="291">
        <v>44056.0</v>
      </c>
      <c r="Q168" s="41" t="s">
        <v>5205</v>
      </c>
      <c r="R168" s="39" t="s">
        <v>5197</v>
      </c>
    </row>
    <row r="169" hidden="1">
      <c r="A169" s="47" t="s">
        <v>5413</v>
      </c>
      <c r="B169" s="41">
        <v>1201.0</v>
      </c>
      <c r="C169" s="39" t="s">
        <v>5195</v>
      </c>
      <c r="D169" s="299">
        <v>44050.0</v>
      </c>
      <c r="E169" s="39" t="s">
        <v>5201</v>
      </c>
      <c r="F169" s="41" t="s">
        <v>5197</v>
      </c>
      <c r="G169" s="41" t="s">
        <v>154</v>
      </c>
      <c r="H169" s="39" t="s">
        <v>7</v>
      </c>
      <c r="I169" s="55" t="s">
        <v>165</v>
      </c>
      <c r="J169" s="57" t="s">
        <v>262</v>
      </c>
      <c r="K169" s="58" t="s">
        <v>4833</v>
      </c>
      <c r="L169" s="296">
        <v>44050.0</v>
      </c>
      <c r="M169" s="40" t="s">
        <v>5200</v>
      </c>
      <c r="N169" s="39" t="s">
        <v>5419</v>
      </c>
      <c r="O169" s="41" t="s">
        <v>69</v>
      </c>
      <c r="P169" s="291">
        <v>44068.0</v>
      </c>
      <c r="Q169" s="41" t="s">
        <v>5201</v>
      </c>
      <c r="R169" s="39" t="s">
        <v>5197</v>
      </c>
    </row>
    <row r="170" hidden="1">
      <c r="A170" s="47" t="s">
        <v>5413</v>
      </c>
      <c r="B170" s="41">
        <v>1201.0</v>
      </c>
      <c r="C170" s="39" t="s">
        <v>5195</v>
      </c>
      <c r="D170" s="299">
        <v>44050.0</v>
      </c>
      <c r="E170" s="39" t="s">
        <v>5201</v>
      </c>
      <c r="F170" s="41" t="s">
        <v>5197</v>
      </c>
      <c r="G170" s="41" t="s">
        <v>154</v>
      </c>
      <c r="H170" s="39" t="s">
        <v>7</v>
      </c>
      <c r="I170" s="55" t="s">
        <v>165</v>
      </c>
      <c r="J170" s="57" t="s">
        <v>262</v>
      </c>
      <c r="K170" s="58" t="s">
        <v>860</v>
      </c>
      <c r="L170" s="296">
        <v>44050.0</v>
      </c>
      <c r="M170" s="40" t="s">
        <v>5200</v>
      </c>
      <c r="N170" s="39" t="s">
        <v>763</v>
      </c>
      <c r="O170" s="41" t="s">
        <v>36</v>
      </c>
      <c r="P170" s="291">
        <v>44074.0</v>
      </c>
      <c r="Q170" s="41" t="s">
        <v>5201</v>
      </c>
      <c r="R170" s="39" t="s">
        <v>5197</v>
      </c>
    </row>
    <row r="171" hidden="1">
      <c r="A171" s="47" t="s">
        <v>5413</v>
      </c>
      <c r="B171" s="41">
        <v>1201.0</v>
      </c>
      <c r="C171" s="39" t="s">
        <v>5195</v>
      </c>
      <c r="D171" s="299">
        <v>44050.0</v>
      </c>
      <c r="E171" s="39" t="s">
        <v>5201</v>
      </c>
      <c r="F171" s="41" t="s">
        <v>5197</v>
      </c>
      <c r="G171" s="41" t="s">
        <v>154</v>
      </c>
      <c r="H171" s="39" t="s">
        <v>7</v>
      </c>
      <c r="I171" s="55" t="s">
        <v>165</v>
      </c>
      <c r="J171" s="57" t="s">
        <v>262</v>
      </c>
      <c r="K171" s="58" t="s">
        <v>933</v>
      </c>
      <c r="L171" s="296">
        <v>44050.0</v>
      </c>
      <c r="M171" s="40" t="s">
        <v>5200</v>
      </c>
      <c r="N171" s="39" t="s">
        <v>5420</v>
      </c>
      <c r="O171" s="41" t="s">
        <v>123</v>
      </c>
      <c r="P171" s="291">
        <v>44085.0</v>
      </c>
      <c r="Q171" s="41" t="s">
        <v>5205</v>
      </c>
      <c r="R171" s="39" t="s">
        <v>5197</v>
      </c>
    </row>
    <row r="172" hidden="1">
      <c r="A172" s="47" t="s">
        <v>5413</v>
      </c>
      <c r="B172" s="41">
        <v>1201.0</v>
      </c>
      <c r="C172" s="39" t="s">
        <v>5195</v>
      </c>
      <c r="D172" s="299">
        <v>44050.0</v>
      </c>
      <c r="E172" s="39" t="s">
        <v>5201</v>
      </c>
      <c r="F172" s="41" t="s">
        <v>5197</v>
      </c>
      <c r="G172" s="41" t="s">
        <v>154</v>
      </c>
      <c r="H172" s="39" t="s">
        <v>7</v>
      </c>
      <c r="I172" s="55" t="s">
        <v>165</v>
      </c>
      <c r="J172" s="57" t="s">
        <v>262</v>
      </c>
      <c r="K172" s="58" t="s">
        <v>2140</v>
      </c>
      <c r="L172" s="296">
        <v>44050.0</v>
      </c>
      <c r="M172" s="40" t="s">
        <v>5200</v>
      </c>
      <c r="N172" s="39" t="s">
        <v>2139</v>
      </c>
      <c r="O172" s="41" t="s">
        <v>60</v>
      </c>
      <c r="P172" s="291">
        <v>44061.0</v>
      </c>
      <c r="Q172" s="41" t="s">
        <v>5205</v>
      </c>
      <c r="R172" s="39" t="s">
        <v>5197</v>
      </c>
    </row>
    <row r="173" hidden="1">
      <c r="A173" s="47" t="s">
        <v>5413</v>
      </c>
      <c r="B173" s="41">
        <v>1201.0</v>
      </c>
      <c r="C173" s="39" t="s">
        <v>5195</v>
      </c>
      <c r="D173" s="299">
        <v>44050.0</v>
      </c>
      <c r="E173" s="39" t="s">
        <v>5201</v>
      </c>
      <c r="F173" s="41" t="s">
        <v>5197</v>
      </c>
      <c r="G173" s="41" t="s">
        <v>154</v>
      </c>
      <c r="H173" s="39" t="s">
        <v>7</v>
      </c>
      <c r="I173" s="55" t="s">
        <v>165</v>
      </c>
      <c r="J173" s="57" t="s">
        <v>262</v>
      </c>
      <c r="K173" s="58" t="s">
        <v>3628</v>
      </c>
      <c r="L173" s="296">
        <v>44050.0</v>
      </c>
      <c r="M173" s="40" t="s">
        <v>5200</v>
      </c>
      <c r="N173" s="39" t="s">
        <v>5421</v>
      </c>
      <c r="O173" s="41" t="s">
        <v>123</v>
      </c>
      <c r="P173" s="291">
        <v>44062.0</v>
      </c>
      <c r="Q173" s="41" t="s">
        <v>5201</v>
      </c>
      <c r="R173" s="39" t="s">
        <v>5197</v>
      </c>
    </row>
    <row r="174" hidden="1">
      <c r="A174" s="47" t="s">
        <v>5413</v>
      </c>
      <c r="B174" s="41">
        <v>1201.0</v>
      </c>
      <c r="C174" s="39" t="s">
        <v>5195</v>
      </c>
      <c r="D174" s="299">
        <v>44050.0</v>
      </c>
      <c r="E174" s="39" t="s">
        <v>5201</v>
      </c>
      <c r="F174" s="41" t="s">
        <v>5197</v>
      </c>
      <c r="G174" s="41" t="s">
        <v>154</v>
      </c>
      <c r="H174" s="39" t="s">
        <v>7</v>
      </c>
      <c r="I174" s="55" t="s">
        <v>165</v>
      </c>
      <c r="J174" s="57" t="s">
        <v>262</v>
      </c>
      <c r="K174" s="58" t="s">
        <v>5422</v>
      </c>
      <c r="L174" s="296">
        <v>44050.0</v>
      </c>
      <c r="M174" s="40" t="s">
        <v>5200</v>
      </c>
      <c r="N174" s="39" t="s">
        <v>5423</v>
      </c>
      <c r="O174" s="41" t="s">
        <v>33</v>
      </c>
      <c r="P174" s="291">
        <v>44061.0</v>
      </c>
      <c r="Q174" s="41" t="s">
        <v>5205</v>
      </c>
      <c r="R174" s="39" t="s">
        <v>5197</v>
      </c>
    </row>
    <row r="175" hidden="1">
      <c r="A175" s="47" t="s">
        <v>5413</v>
      </c>
      <c r="B175" s="41">
        <v>1201.0</v>
      </c>
      <c r="C175" s="39" t="s">
        <v>5195</v>
      </c>
      <c r="D175" s="299">
        <v>44050.0</v>
      </c>
      <c r="E175" s="39" t="s">
        <v>5201</v>
      </c>
      <c r="F175" s="41" t="s">
        <v>5197</v>
      </c>
      <c r="G175" s="41" t="s">
        <v>154</v>
      </c>
      <c r="H175" s="39" t="s">
        <v>7</v>
      </c>
      <c r="I175" s="55" t="s">
        <v>165</v>
      </c>
      <c r="J175" s="57" t="s">
        <v>262</v>
      </c>
      <c r="K175" s="58" t="s">
        <v>3175</v>
      </c>
      <c r="L175" s="296">
        <v>44050.0</v>
      </c>
      <c r="M175" s="40" t="s">
        <v>5200</v>
      </c>
      <c r="N175" s="39" t="s">
        <v>1351</v>
      </c>
      <c r="O175" s="41" t="s">
        <v>51</v>
      </c>
      <c r="P175" s="291">
        <v>44109.0</v>
      </c>
      <c r="Q175" s="41" t="s">
        <v>5201</v>
      </c>
      <c r="R175" s="39" t="s">
        <v>5197</v>
      </c>
    </row>
    <row r="176" hidden="1">
      <c r="A176" s="47" t="s">
        <v>5413</v>
      </c>
      <c r="B176" s="41">
        <v>1201.0</v>
      </c>
      <c r="C176" s="39" t="s">
        <v>5195</v>
      </c>
      <c r="D176" s="299">
        <v>44050.0</v>
      </c>
      <c r="E176" s="39" t="s">
        <v>5201</v>
      </c>
      <c r="F176" s="41" t="s">
        <v>5197</v>
      </c>
      <c r="G176" s="41" t="s">
        <v>154</v>
      </c>
      <c r="H176" s="39" t="s">
        <v>7</v>
      </c>
      <c r="I176" s="55" t="s">
        <v>165</v>
      </c>
      <c r="J176" s="57" t="s">
        <v>262</v>
      </c>
      <c r="K176" s="58" t="s">
        <v>2733</v>
      </c>
      <c r="L176" s="296">
        <v>44050.0</v>
      </c>
      <c r="M176" s="40" t="s">
        <v>5200</v>
      </c>
      <c r="N176" s="39" t="s">
        <v>2675</v>
      </c>
      <c r="O176" s="41" t="s">
        <v>123</v>
      </c>
      <c r="P176" s="291">
        <v>44078.0</v>
      </c>
      <c r="Q176" s="41" t="s">
        <v>5201</v>
      </c>
      <c r="R176" s="39" t="s">
        <v>5197</v>
      </c>
    </row>
    <row r="177" hidden="1">
      <c r="A177" s="47"/>
      <c r="B177" s="41"/>
      <c r="C177" s="39" t="s">
        <v>5195</v>
      </c>
      <c r="D177" s="299"/>
      <c r="E177" s="39" t="s">
        <v>5201</v>
      </c>
      <c r="F177" s="41" t="s">
        <v>5197</v>
      </c>
      <c r="G177" s="41" t="s">
        <v>154</v>
      </c>
      <c r="H177" s="39" t="s">
        <v>7</v>
      </c>
      <c r="I177" s="55" t="s">
        <v>165</v>
      </c>
      <c r="J177" s="57" t="s">
        <v>875</v>
      </c>
      <c r="K177" s="58" t="s">
        <v>5424</v>
      </c>
      <c r="L177" s="296">
        <v>44056.0</v>
      </c>
      <c r="M177" s="40" t="s">
        <v>5200</v>
      </c>
      <c r="N177" s="39" t="s">
        <v>5425</v>
      </c>
      <c r="O177" s="41" t="s">
        <v>123</v>
      </c>
      <c r="P177" s="291">
        <v>44054.0</v>
      </c>
      <c r="Q177" s="41" t="s">
        <v>5201</v>
      </c>
      <c r="R177" s="39" t="s">
        <v>5197</v>
      </c>
    </row>
    <row r="178" hidden="1">
      <c r="A178" s="47"/>
      <c r="B178" s="41"/>
      <c r="C178" s="39" t="s">
        <v>5195</v>
      </c>
      <c r="D178" s="299"/>
      <c r="E178" s="39" t="s">
        <v>5201</v>
      </c>
      <c r="F178" s="41" t="s">
        <v>5197</v>
      </c>
      <c r="G178" s="41" t="s">
        <v>154</v>
      </c>
      <c r="H178" s="39" t="s">
        <v>7</v>
      </c>
      <c r="I178" s="55" t="s">
        <v>165</v>
      </c>
      <c r="J178" s="57" t="s">
        <v>875</v>
      </c>
      <c r="K178" s="58" t="s">
        <v>5426</v>
      </c>
      <c r="L178" s="296">
        <v>44064.0</v>
      </c>
      <c r="M178" s="40" t="s">
        <v>5200</v>
      </c>
      <c r="N178" s="39" t="s">
        <v>5427</v>
      </c>
      <c r="O178" s="41" t="s">
        <v>123</v>
      </c>
      <c r="P178" s="291">
        <v>44055.0</v>
      </c>
      <c r="Q178" s="41" t="s">
        <v>5201</v>
      </c>
      <c r="R178" s="39" t="s">
        <v>5197</v>
      </c>
    </row>
    <row r="179" hidden="1">
      <c r="A179" s="47"/>
      <c r="B179" s="41"/>
      <c r="C179" s="39" t="s">
        <v>5195</v>
      </c>
      <c r="D179" s="299"/>
      <c r="E179" s="39" t="s">
        <v>5201</v>
      </c>
      <c r="F179" s="41" t="s">
        <v>5197</v>
      </c>
      <c r="G179" s="41" t="s">
        <v>154</v>
      </c>
      <c r="H179" s="39" t="s">
        <v>7</v>
      </c>
      <c r="I179" s="55" t="s">
        <v>165</v>
      </c>
      <c r="J179" s="57" t="s">
        <v>875</v>
      </c>
      <c r="K179" s="39" t="s">
        <v>5428</v>
      </c>
      <c r="L179" s="296">
        <v>44069.0</v>
      </c>
      <c r="M179" s="40" t="s">
        <v>5200</v>
      </c>
      <c r="N179" s="39" t="s">
        <v>5429</v>
      </c>
      <c r="O179" s="41" t="s">
        <v>123</v>
      </c>
      <c r="P179" s="291">
        <v>44055.0</v>
      </c>
      <c r="Q179" s="41" t="s">
        <v>5201</v>
      </c>
      <c r="R179" s="39" t="s">
        <v>5197</v>
      </c>
    </row>
    <row r="180" hidden="1">
      <c r="A180" s="47"/>
      <c r="B180" s="41"/>
      <c r="C180" s="39" t="s">
        <v>5195</v>
      </c>
      <c r="D180" s="299"/>
      <c r="E180" s="39" t="s">
        <v>5201</v>
      </c>
      <c r="F180" s="41" t="s">
        <v>5197</v>
      </c>
      <c r="G180" s="41" t="s">
        <v>154</v>
      </c>
      <c r="H180" s="39" t="s">
        <v>7</v>
      </c>
      <c r="I180" s="55" t="s">
        <v>165</v>
      </c>
      <c r="J180" s="57" t="s">
        <v>875</v>
      </c>
      <c r="K180" s="58" t="s">
        <v>5430</v>
      </c>
      <c r="L180" s="296">
        <v>44071.0</v>
      </c>
      <c r="M180" s="40" t="s">
        <v>5200</v>
      </c>
      <c r="N180" s="204" t="s">
        <v>5431</v>
      </c>
      <c r="O180" s="38" t="s">
        <v>123</v>
      </c>
      <c r="P180" s="291">
        <v>44055.0</v>
      </c>
      <c r="Q180" s="41" t="s">
        <v>5205</v>
      </c>
      <c r="R180" s="39" t="s">
        <v>5197</v>
      </c>
    </row>
    <row r="181" hidden="1">
      <c r="A181" s="47"/>
      <c r="B181" s="41"/>
      <c r="C181" s="39" t="s">
        <v>5195</v>
      </c>
      <c r="D181" s="299"/>
      <c r="E181" s="39" t="s">
        <v>5201</v>
      </c>
      <c r="F181" s="41" t="s">
        <v>5197</v>
      </c>
      <c r="G181" s="41" t="s">
        <v>154</v>
      </c>
      <c r="H181" s="39" t="s">
        <v>7</v>
      </c>
      <c r="I181" s="55" t="s">
        <v>165</v>
      </c>
      <c r="J181" s="57" t="s">
        <v>245</v>
      </c>
      <c r="K181" s="58" t="s">
        <v>5432</v>
      </c>
      <c r="L181" s="296">
        <v>44064.0</v>
      </c>
      <c r="M181" s="40" t="s">
        <v>5200</v>
      </c>
      <c r="N181" s="39" t="s">
        <v>5433</v>
      </c>
      <c r="O181" s="41" t="s">
        <v>123</v>
      </c>
      <c r="P181" s="291">
        <v>44063.0</v>
      </c>
      <c r="Q181" s="41" t="s">
        <v>5201</v>
      </c>
      <c r="R181" s="39" t="s">
        <v>5197</v>
      </c>
    </row>
    <row r="182" hidden="1">
      <c r="A182" s="47"/>
      <c r="B182" s="41"/>
      <c r="C182" s="39" t="s">
        <v>5195</v>
      </c>
      <c r="D182" s="299"/>
      <c r="E182" s="39" t="s">
        <v>5201</v>
      </c>
      <c r="F182" s="41" t="s">
        <v>5197</v>
      </c>
      <c r="G182" s="41" t="s">
        <v>154</v>
      </c>
      <c r="H182" s="39" t="s">
        <v>7</v>
      </c>
      <c r="I182" s="55" t="s">
        <v>165</v>
      </c>
      <c r="J182" s="57" t="s">
        <v>245</v>
      </c>
      <c r="K182" s="58" t="s">
        <v>858</v>
      </c>
      <c r="L182" s="296">
        <v>44068.0</v>
      </c>
      <c r="M182" s="40" t="s">
        <v>5200</v>
      </c>
      <c r="N182" s="39" t="s">
        <v>5434</v>
      </c>
      <c r="O182" s="41" t="s">
        <v>36</v>
      </c>
      <c r="P182" s="291">
        <v>44068.0</v>
      </c>
      <c r="Q182" s="41" t="s">
        <v>5201</v>
      </c>
      <c r="R182" s="39" t="s">
        <v>5197</v>
      </c>
    </row>
    <row r="183" hidden="1">
      <c r="A183" s="47" t="s">
        <v>5248</v>
      </c>
      <c r="B183" s="41">
        <v>33529.0</v>
      </c>
      <c r="C183" s="39" t="s">
        <v>5195</v>
      </c>
      <c r="D183" s="299">
        <v>44063.0</v>
      </c>
      <c r="E183" s="39" t="s">
        <v>5201</v>
      </c>
      <c r="F183" s="41" t="s">
        <v>5197</v>
      </c>
      <c r="G183" s="41" t="s">
        <v>159</v>
      </c>
      <c r="H183" s="39" t="s">
        <v>26</v>
      </c>
      <c r="I183" s="55" t="s">
        <v>273</v>
      </c>
      <c r="J183" s="57" t="s">
        <v>2507</v>
      </c>
      <c r="K183" s="58" t="s">
        <v>5435</v>
      </c>
      <c r="L183" s="296">
        <v>44068.0</v>
      </c>
      <c r="M183" s="40" t="s">
        <v>5199</v>
      </c>
      <c r="N183" s="39"/>
      <c r="O183" s="41"/>
      <c r="P183" s="291"/>
      <c r="Q183" s="41"/>
      <c r="R183" s="39"/>
    </row>
    <row r="184" hidden="1">
      <c r="A184" s="47"/>
      <c r="B184" s="41"/>
      <c r="C184" s="39" t="s">
        <v>5195</v>
      </c>
      <c r="D184" s="299"/>
      <c r="E184" s="39" t="s">
        <v>5205</v>
      </c>
      <c r="F184" s="41" t="s">
        <v>5197</v>
      </c>
      <c r="G184" s="41" t="s">
        <v>154</v>
      </c>
      <c r="H184" s="39" t="s">
        <v>7</v>
      </c>
      <c r="I184" s="300" t="s">
        <v>5436</v>
      </c>
      <c r="J184" s="128" t="s">
        <v>5437</v>
      </c>
      <c r="K184" s="58" t="s">
        <v>5438</v>
      </c>
      <c r="L184" s="296">
        <v>44076.0</v>
      </c>
      <c r="M184" s="40" t="s">
        <v>5200</v>
      </c>
      <c r="N184" s="39" t="s">
        <v>5439</v>
      </c>
      <c r="O184" s="41" t="s">
        <v>123</v>
      </c>
      <c r="P184" s="291">
        <v>44074.0</v>
      </c>
      <c r="Q184" s="41" t="s">
        <v>5205</v>
      </c>
      <c r="R184" s="39" t="s">
        <v>5197</v>
      </c>
    </row>
    <row r="185" hidden="1">
      <c r="A185" s="47" t="s">
        <v>5440</v>
      </c>
      <c r="B185" s="41">
        <v>51535.0</v>
      </c>
      <c r="C185" s="39" t="s">
        <v>5195</v>
      </c>
      <c r="D185" s="299">
        <v>44012.0</v>
      </c>
      <c r="E185" s="39" t="s">
        <v>5205</v>
      </c>
      <c r="F185" s="41" t="s">
        <v>5197</v>
      </c>
      <c r="G185" s="41" t="s">
        <v>159</v>
      </c>
      <c r="H185" s="39" t="s">
        <v>13</v>
      </c>
      <c r="I185" s="55" t="s">
        <v>273</v>
      </c>
      <c r="J185" s="57" t="s">
        <v>2631</v>
      </c>
      <c r="K185" s="58" t="s">
        <v>5441</v>
      </c>
      <c r="L185" s="296">
        <v>44091.0</v>
      </c>
      <c r="M185" s="40" t="s">
        <v>5199</v>
      </c>
      <c r="N185" s="39"/>
      <c r="O185" s="41"/>
      <c r="P185" s="291"/>
      <c r="Q185" s="41"/>
      <c r="R185" s="39"/>
    </row>
    <row r="186" hidden="1">
      <c r="A186" s="47" t="s">
        <v>5440</v>
      </c>
      <c r="B186" s="41">
        <v>51535.0</v>
      </c>
      <c r="C186" s="39" t="s">
        <v>5195</v>
      </c>
      <c r="D186" s="299">
        <v>44012.0</v>
      </c>
      <c r="E186" s="39" t="s">
        <v>5205</v>
      </c>
      <c r="F186" s="41" t="s">
        <v>5197</v>
      </c>
      <c r="G186" s="41" t="s">
        <v>159</v>
      </c>
      <c r="H186" s="39" t="s">
        <v>13</v>
      </c>
      <c r="I186" s="55" t="s">
        <v>273</v>
      </c>
      <c r="J186" s="57" t="s">
        <v>2631</v>
      </c>
      <c r="K186" s="58" t="s">
        <v>5442</v>
      </c>
      <c r="L186" s="296">
        <v>44091.0</v>
      </c>
      <c r="M186" s="40" t="s">
        <v>5199</v>
      </c>
      <c r="N186" s="39"/>
      <c r="O186" s="41"/>
      <c r="P186" s="291"/>
      <c r="Q186" s="41"/>
      <c r="R186" s="39"/>
    </row>
    <row r="187" hidden="1">
      <c r="A187" s="47" t="s">
        <v>5440</v>
      </c>
      <c r="B187" s="41">
        <v>51535.0</v>
      </c>
      <c r="C187" s="39" t="s">
        <v>5195</v>
      </c>
      <c r="D187" s="299">
        <v>44012.0</v>
      </c>
      <c r="E187" s="39" t="s">
        <v>5205</v>
      </c>
      <c r="F187" s="41" t="s">
        <v>5197</v>
      </c>
      <c r="G187" s="41" t="s">
        <v>159</v>
      </c>
      <c r="H187" s="39" t="s">
        <v>13</v>
      </c>
      <c r="I187" s="55" t="s">
        <v>273</v>
      </c>
      <c r="J187" s="57" t="s">
        <v>2631</v>
      </c>
      <c r="K187" s="58" t="s">
        <v>5443</v>
      </c>
      <c r="L187" s="296">
        <v>44091.0</v>
      </c>
      <c r="M187" s="40" t="s">
        <v>5199</v>
      </c>
      <c r="N187" s="39"/>
      <c r="O187" s="41"/>
      <c r="P187" s="291"/>
      <c r="Q187" s="41"/>
      <c r="R187" s="39"/>
    </row>
    <row r="188" hidden="1">
      <c r="A188" s="47"/>
      <c r="B188" s="41"/>
      <c r="C188" s="39"/>
      <c r="D188" s="299"/>
      <c r="E188" s="39" t="s">
        <v>5205</v>
      </c>
      <c r="F188" s="41"/>
      <c r="G188" s="41" t="s">
        <v>154</v>
      </c>
      <c r="H188" s="39" t="s">
        <v>7</v>
      </c>
      <c r="I188" s="55" t="s">
        <v>165</v>
      </c>
      <c r="J188" s="57" t="s">
        <v>875</v>
      </c>
      <c r="K188" s="72" t="s">
        <v>5444</v>
      </c>
      <c r="L188" s="296">
        <v>44104.0</v>
      </c>
      <c r="M188" s="40" t="s">
        <v>5200</v>
      </c>
      <c r="N188" s="39" t="s">
        <v>5445</v>
      </c>
      <c r="O188" s="41" t="s">
        <v>123</v>
      </c>
      <c r="P188" s="291">
        <v>44104.0</v>
      </c>
      <c r="Q188" s="41" t="s">
        <v>5205</v>
      </c>
      <c r="R188" s="39" t="s">
        <v>5197</v>
      </c>
    </row>
    <row r="189" hidden="1">
      <c r="A189" s="47" t="s">
        <v>5248</v>
      </c>
      <c r="B189" s="41">
        <v>12796.0</v>
      </c>
      <c r="C189" s="39" t="s">
        <v>5195</v>
      </c>
      <c r="D189" s="299">
        <v>44110.0</v>
      </c>
      <c r="E189" s="39" t="s">
        <v>5201</v>
      </c>
      <c r="F189" s="41" t="s">
        <v>5197</v>
      </c>
      <c r="G189" s="41" t="s">
        <v>154</v>
      </c>
      <c r="H189" s="39" t="s">
        <v>7</v>
      </c>
      <c r="I189" s="55" t="s">
        <v>165</v>
      </c>
      <c r="J189" s="57" t="s">
        <v>245</v>
      </c>
      <c r="K189" s="58" t="s">
        <v>5446</v>
      </c>
      <c r="L189" s="296">
        <v>44111.0</v>
      </c>
      <c r="M189" s="40" t="s">
        <v>5200</v>
      </c>
      <c r="N189" s="39" t="s">
        <v>5447</v>
      </c>
      <c r="O189" s="41" t="s">
        <v>123</v>
      </c>
      <c r="P189" s="291">
        <v>44120.0</v>
      </c>
      <c r="Q189" s="41" t="s">
        <v>5201</v>
      </c>
      <c r="R189" s="39" t="s">
        <v>5197</v>
      </c>
    </row>
    <row r="190" hidden="1">
      <c r="A190" s="47" t="s">
        <v>5248</v>
      </c>
      <c r="B190" s="41">
        <v>12796.0</v>
      </c>
      <c r="C190" s="39" t="s">
        <v>5195</v>
      </c>
      <c r="D190" s="299">
        <v>44110.0</v>
      </c>
      <c r="E190" s="39" t="s">
        <v>5201</v>
      </c>
      <c r="F190" s="41" t="s">
        <v>5197</v>
      </c>
      <c r="G190" s="41" t="s">
        <v>154</v>
      </c>
      <c r="H190" s="39" t="s">
        <v>7</v>
      </c>
      <c r="I190" s="55" t="s">
        <v>165</v>
      </c>
      <c r="J190" s="57" t="s">
        <v>245</v>
      </c>
      <c r="K190" s="58" t="s">
        <v>5448</v>
      </c>
      <c r="L190" s="296">
        <v>44111.0</v>
      </c>
      <c r="M190" s="40" t="s">
        <v>5200</v>
      </c>
      <c r="N190" s="39" t="s">
        <v>3972</v>
      </c>
      <c r="O190" s="41" t="s">
        <v>102</v>
      </c>
      <c r="P190" s="291">
        <v>44111.0</v>
      </c>
      <c r="Q190" s="41" t="s">
        <v>5205</v>
      </c>
      <c r="R190" s="39" t="s">
        <v>5197</v>
      </c>
    </row>
    <row r="191" hidden="1">
      <c r="A191" s="47" t="s">
        <v>5248</v>
      </c>
      <c r="B191" s="41">
        <v>34125.0</v>
      </c>
      <c r="C191" s="39" t="s">
        <v>5195</v>
      </c>
      <c r="D191" s="299">
        <v>44110.0</v>
      </c>
      <c r="E191" s="39" t="s">
        <v>5201</v>
      </c>
      <c r="F191" s="41" t="s">
        <v>5197</v>
      </c>
      <c r="G191" s="41" t="s">
        <v>154</v>
      </c>
      <c r="H191" s="39" t="s">
        <v>7</v>
      </c>
      <c r="I191" s="55" t="s">
        <v>165</v>
      </c>
      <c r="J191" s="57" t="s">
        <v>875</v>
      </c>
      <c r="K191" s="58" t="s">
        <v>5449</v>
      </c>
      <c r="L191" s="296">
        <v>44113.0</v>
      </c>
      <c r="M191" s="103" t="s">
        <v>5200</v>
      </c>
      <c r="N191" s="79" t="s">
        <v>5240</v>
      </c>
      <c r="O191" s="39" t="s">
        <v>123</v>
      </c>
      <c r="P191" s="291">
        <v>44051.0</v>
      </c>
      <c r="Q191" s="41" t="s">
        <v>5205</v>
      </c>
      <c r="R191" s="39" t="s">
        <v>5197</v>
      </c>
    </row>
    <row r="192" hidden="1">
      <c r="A192" s="47" t="s">
        <v>5248</v>
      </c>
      <c r="B192" s="41">
        <v>34144.0</v>
      </c>
      <c r="C192" s="39" t="s">
        <v>5195</v>
      </c>
      <c r="D192" s="299">
        <v>44112.0</v>
      </c>
      <c r="E192" s="39" t="s">
        <v>5201</v>
      </c>
      <c r="F192" s="41" t="s">
        <v>5197</v>
      </c>
      <c r="G192" s="41" t="s">
        <v>154</v>
      </c>
      <c r="H192" s="39" t="s">
        <v>7</v>
      </c>
      <c r="I192" s="55" t="s">
        <v>165</v>
      </c>
      <c r="J192" s="57" t="s">
        <v>875</v>
      </c>
      <c r="K192" s="72" t="s">
        <v>5450</v>
      </c>
      <c r="L192" s="296">
        <v>44120.0</v>
      </c>
      <c r="M192" s="103" t="s">
        <v>5200</v>
      </c>
      <c r="N192" s="41" t="s">
        <v>5451</v>
      </c>
      <c r="O192" s="39" t="s">
        <v>123</v>
      </c>
      <c r="P192" s="297">
        <v>44118.0</v>
      </c>
      <c r="Q192" s="39" t="s">
        <v>5201</v>
      </c>
      <c r="R192" s="47" t="s">
        <v>5197</v>
      </c>
    </row>
    <row r="193" hidden="1">
      <c r="A193" s="47" t="s">
        <v>5248</v>
      </c>
      <c r="B193" s="41">
        <v>34223.0</v>
      </c>
      <c r="C193" s="39" t="s">
        <v>5195</v>
      </c>
      <c r="D193" s="299">
        <v>44120.0</v>
      </c>
      <c r="E193" s="39" t="s">
        <v>5201</v>
      </c>
      <c r="F193" s="41" t="s">
        <v>5197</v>
      </c>
      <c r="G193" s="41" t="s">
        <v>159</v>
      </c>
      <c r="H193" s="39" t="s">
        <v>26</v>
      </c>
      <c r="I193" s="55" t="s">
        <v>273</v>
      </c>
      <c r="J193" s="70" t="s">
        <v>2507</v>
      </c>
      <c r="K193" s="58" t="s">
        <v>5452</v>
      </c>
      <c r="L193" s="296">
        <v>44124.0</v>
      </c>
      <c r="M193" s="103" t="s">
        <v>5199</v>
      </c>
      <c r="N193" s="41"/>
      <c r="O193" s="39"/>
      <c r="P193" s="297"/>
      <c r="Q193" s="39"/>
      <c r="R193" s="47"/>
    </row>
    <row r="194" hidden="1">
      <c r="A194" s="47" t="s">
        <v>5248</v>
      </c>
      <c r="B194" s="41">
        <v>34223.0</v>
      </c>
      <c r="C194" s="39" t="s">
        <v>5195</v>
      </c>
      <c r="D194" s="299">
        <v>44120.0</v>
      </c>
      <c r="E194" s="39" t="s">
        <v>5201</v>
      </c>
      <c r="F194" s="41" t="s">
        <v>5197</v>
      </c>
      <c r="G194" s="41" t="s">
        <v>159</v>
      </c>
      <c r="H194" s="39" t="s">
        <v>26</v>
      </c>
      <c r="I194" s="55" t="s">
        <v>273</v>
      </c>
      <c r="J194" s="70" t="s">
        <v>2507</v>
      </c>
      <c r="K194" s="58" t="s">
        <v>5453</v>
      </c>
      <c r="L194" s="296">
        <v>44124.0</v>
      </c>
      <c r="M194" s="103" t="s">
        <v>5199</v>
      </c>
      <c r="N194" s="41"/>
      <c r="O194" s="39"/>
      <c r="P194" s="297"/>
      <c r="Q194" s="39"/>
      <c r="R194" s="47"/>
    </row>
    <row r="195" hidden="1">
      <c r="A195" s="47" t="s">
        <v>5248</v>
      </c>
      <c r="B195" s="41">
        <v>34237.0</v>
      </c>
      <c r="C195" s="39" t="s">
        <v>5195</v>
      </c>
      <c r="D195" s="299">
        <v>44123.0</v>
      </c>
      <c r="E195" s="39" t="s">
        <v>5201</v>
      </c>
      <c r="F195" s="41" t="s">
        <v>5197</v>
      </c>
      <c r="G195" s="41" t="s">
        <v>154</v>
      </c>
      <c r="H195" s="39" t="s">
        <v>7</v>
      </c>
      <c r="I195" s="55" t="s">
        <v>165</v>
      </c>
      <c r="J195" s="57" t="s">
        <v>245</v>
      </c>
      <c r="K195" s="58" t="s">
        <v>5454</v>
      </c>
      <c r="L195" s="296">
        <v>44124.0</v>
      </c>
      <c r="M195" s="103" t="s">
        <v>5200</v>
      </c>
      <c r="N195" s="41" t="s">
        <v>5455</v>
      </c>
      <c r="O195" s="39" t="s">
        <v>123</v>
      </c>
      <c r="P195" s="297">
        <v>44123.0</v>
      </c>
      <c r="Q195" s="39" t="s">
        <v>5201</v>
      </c>
      <c r="R195" s="47" t="s">
        <v>5197</v>
      </c>
    </row>
    <row r="196" hidden="1">
      <c r="A196" s="47" t="s">
        <v>5248</v>
      </c>
      <c r="B196" s="41">
        <v>34247.0</v>
      </c>
      <c r="C196" s="39" t="s">
        <v>5195</v>
      </c>
      <c r="D196" s="299">
        <v>44123.0</v>
      </c>
      <c r="E196" s="39" t="s">
        <v>5201</v>
      </c>
      <c r="F196" s="41" t="s">
        <v>5197</v>
      </c>
      <c r="G196" s="41" t="s">
        <v>154</v>
      </c>
      <c r="H196" s="39" t="s">
        <v>7</v>
      </c>
      <c r="I196" s="55" t="s">
        <v>165</v>
      </c>
      <c r="J196" s="57" t="s">
        <v>245</v>
      </c>
      <c r="K196" s="58" t="s">
        <v>5456</v>
      </c>
      <c r="L196" s="296">
        <v>44126.0</v>
      </c>
      <c r="M196" s="103" t="s">
        <v>5200</v>
      </c>
      <c r="N196" s="41" t="s">
        <v>5457</v>
      </c>
      <c r="O196" s="39" t="s">
        <v>123</v>
      </c>
      <c r="P196" s="301">
        <v>44125.0</v>
      </c>
      <c r="Q196" s="39" t="s">
        <v>5201</v>
      </c>
      <c r="R196" s="47"/>
    </row>
    <row r="197" hidden="1">
      <c r="A197" s="47" t="s">
        <v>5248</v>
      </c>
      <c r="B197" s="41">
        <v>34254.0</v>
      </c>
      <c r="C197" s="39" t="s">
        <v>5195</v>
      </c>
      <c r="D197" s="299">
        <v>44123.0</v>
      </c>
      <c r="E197" s="39" t="s">
        <v>5201</v>
      </c>
      <c r="F197" s="41" t="s">
        <v>5197</v>
      </c>
      <c r="G197" s="41" t="s">
        <v>154</v>
      </c>
      <c r="H197" s="39" t="s">
        <v>7</v>
      </c>
      <c r="I197" s="55" t="s">
        <v>165</v>
      </c>
      <c r="J197" s="57" t="s">
        <v>245</v>
      </c>
      <c r="K197" s="58" t="s">
        <v>1399</v>
      </c>
      <c r="L197" s="296">
        <v>44126.0</v>
      </c>
      <c r="M197" s="103" t="s">
        <v>5200</v>
      </c>
      <c r="N197" s="72" t="s">
        <v>1328</v>
      </c>
      <c r="O197" s="39" t="s">
        <v>51</v>
      </c>
      <c r="P197" s="297">
        <v>44124.0</v>
      </c>
      <c r="Q197" s="39" t="s">
        <v>5201</v>
      </c>
      <c r="R197" s="47" t="s">
        <v>5197</v>
      </c>
    </row>
    <row r="198" hidden="1">
      <c r="A198" s="47" t="s">
        <v>5248</v>
      </c>
      <c r="B198" s="41">
        <v>34246.0</v>
      </c>
      <c r="C198" s="39" t="s">
        <v>5195</v>
      </c>
      <c r="D198" s="299">
        <v>44123.0</v>
      </c>
      <c r="E198" s="39" t="s">
        <v>5201</v>
      </c>
      <c r="F198" s="41" t="s">
        <v>5197</v>
      </c>
      <c r="G198" s="41" t="s">
        <v>154</v>
      </c>
      <c r="H198" s="39" t="s">
        <v>7</v>
      </c>
      <c r="I198" s="55" t="s">
        <v>165</v>
      </c>
      <c r="J198" s="57" t="s">
        <v>245</v>
      </c>
      <c r="K198" s="58" t="s">
        <v>5458</v>
      </c>
      <c r="L198" s="296">
        <v>44126.0</v>
      </c>
      <c r="M198" s="103" t="s">
        <v>5200</v>
      </c>
      <c r="N198" s="72" t="s">
        <v>5459</v>
      </c>
      <c r="O198" s="39" t="s">
        <v>48</v>
      </c>
      <c r="P198" s="297">
        <v>44125.0</v>
      </c>
      <c r="Q198" s="39" t="s">
        <v>5201</v>
      </c>
      <c r="R198" s="47" t="s">
        <v>5197</v>
      </c>
    </row>
    <row r="199" hidden="1">
      <c r="A199" s="47" t="s">
        <v>5248</v>
      </c>
      <c r="B199" s="41">
        <v>34301.0</v>
      </c>
      <c r="C199" s="39" t="s">
        <v>5195</v>
      </c>
      <c r="D199" s="299">
        <v>44126.0</v>
      </c>
      <c r="E199" s="39" t="s">
        <v>5205</v>
      </c>
      <c r="F199" s="41" t="s">
        <v>5197</v>
      </c>
      <c r="G199" s="41" t="s">
        <v>154</v>
      </c>
      <c r="H199" s="39" t="s">
        <v>7</v>
      </c>
      <c r="I199" s="55" t="s">
        <v>165</v>
      </c>
      <c r="J199" s="57" t="s">
        <v>245</v>
      </c>
      <c r="K199" s="58" t="s">
        <v>5460</v>
      </c>
      <c r="L199" s="296">
        <v>44130.0</v>
      </c>
      <c r="M199" s="103" t="s">
        <v>5200</v>
      </c>
      <c r="N199" s="41" t="s">
        <v>5461</v>
      </c>
      <c r="O199" s="39" t="s">
        <v>123</v>
      </c>
      <c r="P199" s="297">
        <v>44131.0</v>
      </c>
      <c r="Q199" s="39" t="s">
        <v>5201</v>
      </c>
      <c r="R199" s="47" t="s">
        <v>5197</v>
      </c>
    </row>
    <row r="200" hidden="1">
      <c r="A200" s="47" t="s">
        <v>5462</v>
      </c>
      <c r="B200" s="41">
        <v>3445.0</v>
      </c>
      <c r="C200" s="39" t="s">
        <v>5195</v>
      </c>
      <c r="D200" s="299">
        <v>44126.0</v>
      </c>
      <c r="E200" s="39" t="s">
        <v>5205</v>
      </c>
      <c r="F200" s="41" t="s">
        <v>5197</v>
      </c>
      <c r="G200" s="41" t="s">
        <v>159</v>
      </c>
      <c r="H200" s="39" t="s">
        <v>11</v>
      </c>
      <c r="I200" s="55" t="s">
        <v>273</v>
      </c>
      <c r="J200" s="57" t="s">
        <v>331</v>
      </c>
      <c r="K200" s="58">
        <v>2.0230522511298E13</v>
      </c>
      <c r="L200" s="296">
        <v>44131.0</v>
      </c>
      <c r="M200" s="103" t="s">
        <v>5200</v>
      </c>
      <c r="N200" s="41"/>
      <c r="O200" s="39" t="s">
        <v>51</v>
      </c>
      <c r="P200" s="297">
        <v>44138.0</v>
      </c>
      <c r="Q200" s="39" t="s">
        <v>5205</v>
      </c>
      <c r="R200" s="47" t="s">
        <v>5197</v>
      </c>
    </row>
    <row r="201" hidden="1">
      <c r="A201" s="47" t="s">
        <v>5462</v>
      </c>
      <c r="B201" s="41">
        <v>3445.0</v>
      </c>
      <c r="C201" s="39" t="s">
        <v>5195</v>
      </c>
      <c r="D201" s="299">
        <v>44126.0</v>
      </c>
      <c r="E201" s="39" t="s">
        <v>5205</v>
      </c>
      <c r="F201" s="41" t="s">
        <v>5197</v>
      </c>
      <c r="G201" s="41" t="s">
        <v>159</v>
      </c>
      <c r="H201" s="39" t="s">
        <v>11</v>
      </c>
      <c r="I201" s="55" t="s">
        <v>273</v>
      </c>
      <c r="J201" s="57" t="s">
        <v>331</v>
      </c>
      <c r="K201" s="58">
        <v>2.0230522511322E13</v>
      </c>
      <c r="L201" s="296">
        <v>44131.0</v>
      </c>
      <c r="M201" s="103" t="s">
        <v>5200</v>
      </c>
      <c r="N201" s="41"/>
      <c r="O201" s="39" t="s">
        <v>33</v>
      </c>
      <c r="P201" s="297">
        <v>44133.0</v>
      </c>
      <c r="Q201" s="39" t="s">
        <v>5205</v>
      </c>
      <c r="R201" s="47" t="s">
        <v>5197</v>
      </c>
    </row>
    <row r="202" hidden="1">
      <c r="A202" s="47" t="s">
        <v>5462</v>
      </c>
      <c r="B202" s="41">
        <v>3445.0</v>
      </c>
      <c r="C202" s="39" t="s">
        <v>5195</v>
      </c>
      <c r="D202" s="299">
        <v>44126.0</v>
      </c>
      <c r="E202" s="39" t="s">
        <v>5205</v>
      </c>
      <c r="F202" s="41" t="s">
        <v>5197</v>
      </c>
      <c r="G202" s="41" t="s">
        <v>159</v>
      </c>
      <c r="H202" s="39" t="s">
        <v>11</v>
      </c>
      <c r="I202" s="55" t="s">
        <v>273</v>
      </c>
      <c r="J202" s="57" t="s">
        <v>331</v>
      </c>
      <c r="K202" s="58">
        <v>2.0230522511324E13</v>
      </c>
      <c r="L202" s="296">
        <v>44131.0</v>
      </c>
      <c r="M202" s="103" t="s">
        <v>5200</v>
      </c>
      <c r="N202" s="41"/>
      <c r="O202" s="39" t="s">
        <v>51</v>
      </c>
      <c r="P202" s="297">
        <v>44138.0</v>
      </c>
      <c r="Q202" s="39" t="s">
        <v>5205</v>
      </c>
      <c r="R202" s="47" t="s">
        <v>5197</v>
      </c>
    </row>
    <row r="203" hidden="1">
      <c r="A203" s="47" t="s">
        <v>5462</v>
      </c>
      <c r="B203" s="41">
        <v>3445.0</v>
      </c>
      <c r="C203" s="39" t="s">
        <v>5195</v>
      </c>
      <c r="D203" s="299">
        <v>44126.0</v>
      </c>
      <c r="E203" s="39" t="s">
        <v>5205</v>
      </c>
      <c r="F203" s="41" t="s">
        <v>5197</v>
      </c>
      <c r="G203" s="41" t="s">
        <v>159</v>
      </c>
      <c r="H203" s="39" t="s">
        <v>11</v>
      </c>
      <c r="I203" s="55" t="s">
        <v>273</v>
      </c>
      <c r="J203" s="57" t="s">
        <v>331</v>
      </c>
      <c r="K203" s="58">
        <v>2.0230522511333E13</v>
      </c>
      <c r="L203" s="296">
        <v>44131.0</v>
      </c>
      <c r="M203" s="103" t="s">
        <v>5200</v>
      </c>
      <c r="N203" s="41"/>
      <c r="O203" s="39" t="s">
        <v>51</v>
      </c>
      <c r="P203" s="297">
        <v>44138.0</v>
      </c>
      <c r="Q203" s="39" t="s">
        <v>5205</v>
      </c>
      <c r="R203" s="47"/>
    </row>
    <row r="204" hidden="1">
      <c r="A204" s="47" t="s">
        <v>5462</v>
      </c>
      <c r="B204" s="41">
        <v>3445.0</v>
      </c>
      <c r="C204" s="39" t="s">
        <v>5195</v>
      </c>
      <c r="D204" s="299">
        <v>44126.0</v>
      </c>
      <c r="E204" s="39" t="s">
        <v>5205</v>
      </c>
      <c r="F204" s="41" t="s">
        <v>5197</v>
      </c>
      <c r="G204" s="41" t="s">
        <v>159</v>
      </c>
      <c r="H204" s="39" t="s">
        <v>11</v>
      </c>
      <c r="I204" s="55" t="s">
        <v>273</v>
      </c>
      <c r="J204" s="57" t="s">
        <v>331</v>
      </c>
      <c r="K204" s="58">
        <v>2.0239524200653E13</v>
      </c>
      <c r="L204" s="296">
        <v>44131.0</v>
      </c>
      <c r="M204" s="103" t="s">
        <v>5200</v>
      </c>
      <c r="N204" s="41"/>
      <c r="O204" s="39" t="s">
        <v>81</v>
      </c>
      <c r="P204" s="297">
        <v>44133.0</v>
      </c>
      <c r="Q204" s="39" t="s">
        <v>5205</v>
      </c>
      <c r="R204" s="47" t="s">
        <v>5197</v>
      </c>
    </row>
    <row r="205" hidden="1">
      <c r="A205" s="47" t="s">
        <v>5462</v>
      </c>
      <c r="B205" s="41">
        <v>3445.0</v>
      </c>
      <c r="C205" s="39" t="s">
        <v>5195</v>
      </c>
      <c r="D205" s="299">
        <v>44126.0</v>
      </c>
      <c r="E205" s="39" t="s">
        <v>5205</v>
      </c>
      <c r="F205" s="41" t="s">
        <v>5197</v>
      </c>
      <c r="G205" s="41" t="s">
        <v>159</v>
      </c>
      <c r="H205" s="39" t="s">
        <v>11</v>
      </c>
      <c r="I205" s="55" t="s">
        <v>273</v>
      </c>
      <c r="J205" s="57" t="s">
        <v>331</v>
      </c>
      <c r="K205" s="58">
        <v>2.0239524200661E13</v>
      </c>
      <c r="L205" s="296">
        <v>44131.0</v>
      </c>
      <c r="M205" s="103" t="s">
        <v>5200</v>
      </c>
      <c r="N205" s="41"/>
      <c r="O205" s="39" t="s">
        <v>45</v>
      </c>
      <c r="P205" s="297">
        <v>44133.0</v>
      </c>
      <c r="Q205" s="39" t="s">
        <v>5205</v>
      </c>
      <c r="R205" s="47" t="s">
        <v>5197</v>
      </c>
    </row>
    <row r="206" hidden="1">
      <c r="A206" s="47" t="s">
        <v>5462</v>
      </c>
      <c r="B206" s="41">
        <v>3445.0</v>
      </c>
      <c r="C206" s="39" t="s">
        <v>5195</v>
      </c>
      <c r="D206" s="299">
        <v>44126.0</v>
      </c>
      <c r="E206" s="39" t="s">
        <v>5205</v>
      </c>
      <c r="F206" s="41" t="s">
        <v>5197</v>
      </c>
      <c r="G206" s="41" t="s">
        <v>159</v>
      </c>
      <c r="H206" s="39" t="s">
        <v>11</v>
      </c>
      <c r="I206" s="55" t="s">
        <v>273</v>
      </c>
      <c r="J206" s="57" t="s">
        <v>331</v>
      </c>
      <c r="K206" s="58">
        <v>2.0239524200665E13</v>
      </c>
      <c r="L206" s="296">
        <v>44131.0</v>
      </c>
      <c r="M206" s="103" t="s">
        <v>5200</v>
      </c>
      <c r="N206" s="41"/>
      <c r="O206" s="39" t="s">
        <v>45</v>
      </c>
      <c r="P206" s="297">
        <v>44133.0</v>
      </c>
      <c r="Q206" s="39" t="s">
        <v>5205</v>
      </c>
      <c r="R206" s="47" t="s">
        <v>5197</v>
      </c>
    </row>
    <row r="207" hidden="1">
      <c r="A207" s="47" t="s">
        <v>5462</v>
      </c>
      <c r="B207" s="41">
        <v>3445.0</v>
      </c>
      <c r="C207" s="39" t="s">
        <v>5195</v>
      </c>
      <c r="D207" s="299">
        <v>44126.0</v>
      </c>
      <c r="E207" s="39" t="s">
        <v>5205</v>
      </c>
      <c r="F207" s="41" t="s">
        <v>5197</v>
      </c>
      <c r="G207" s="41" t="s">
        <v>159</v>
      </c>
      <c r="H207" s="39" t="s">
        <v>11</v>
      </c>
      <c r="I207" s="55" t="s">
        <v>273</v>
      </c>
      <c r="J207" s="57" t="s">
        <v>331</v>
      </c>
      <c r="K207" s="58">
        <v>2.0239524200666E13</v>
      </c>
      <c r="L207" s="296">
        <v>44131.0</v>
      </c>
      <c r="M207" s="103" t="s">
        <v>5200</v>
      </c>
      <c r="N207" s="41"/>
      <c r="O207" s="39" t="s">
        <v>111</v>
      </c>
      <c r="P207" s="297">
        <v>44154.0</v>
      </c>
      <c r="Q207" s="39" t="s">
        <v>5205</v>
      </c>
      <c r="R207" s="47" t="s">
        <v>5197</v>
      </c>
    </row>
    <row r="208" hidden="1">
      <c r="A208" s="47" t="s">
        <v>5462</v>
      </c>
      <c r="B208" s="41">
        <v>3445.0</v>
      </c>
      <c r="C208" s="39" t="s">
        <v>5195</v>
      </c>
      <c r="D208" s="299">
        <v>44126.0</v>
      </c>
      <c r="E208" s="39" t="s">
        <v>5205</v>
      </c>
      <c r="F208" s="41" t="s">
        <v>5197</v>
      </c>
      <c r="G208" s="41" t="s">
        <v>159</v>
      </c>
      <c r="H208" s="39" t="s">
        <v>11</v>
      </c>
      <c r="I208" s="55" t="s">
        <v>273</v>
      </c>
      <c r="J208" s="57" t="s">
        <v>331</v>
      </c>
      <c r="K208" s="58">
        <v>2.0239524200669E13</v>
      </c>
      <c r="L208" s="296">
        <v>44131.0</v>
      </c>
      <c r="M208" s="103" t="s">
        <v>5200</v>
      </c>
      <c r="N208" s="41"/>
      <c r="O208" s="39" t="s">
        <v>72</v>
      </c>
      <c r="P208" s="297">
        <v>44133.0</v>
      </c>
      <c r="Q208" s="39" t="s">
        <v>5205</v>
      </c>
      <c r="R208" s="47" t="s">
        <v>5197</v>
      </c>
    </row>
    <row r="209" hidden="1">
      <c r="A209" s="47" t="s">
        <v>5462</v>
      </c>
      <c r="B209" s="41">
        <v>3445.0</v>
      </c>
      <c r="C209" s="39" t="s">
        <v>5195</v>
      </c>
      <c r="D209" s="299">
        <v>44126.0</v>
      </c>
      <c r="E209" s="39" t="s">
        <v>5205</v>
      </c>
      <c r="F209" s="41" t="s">
        <v>5197</v>
      </c>
      <c r="G209" s="41" t="s">
        <v>159</v>
      </c>
      <c r="H209" s="39" t="s">
        <v>11</v>
      </c>
      <c r="I209" s="55" t="s">
        <v>273</v>
      </c>
      <c r="J209" s="57" t="s">
        <v>331</v>
      </c>
      <c r="K209" s="58">
        <v>2.0239524200672E13</v>
      </c>
      <c r="L209" s="296">
        <v>44131.0</v>
      </c>
      <c r="M209" s="103" t="s">
        <v>5200</v>
      </c>
      <c r="N209" s="41"/>
      <c r="O209" s="39" t="s">
        <v>81</v>
      </c>
      <c r="P209" s="297">
        <v>44133.0</v>
      </c>
      <c r="Q209" s="39" t="s">
        <v>5205</v>
      </c>
      <c r="R209" s="47" t="s">
        <v>5197</v>
      </c>
    </row>
    <row r="210" hidden="1">
      <c r="A210" s="47" t="s">
        <v>5462</v>
      </c>
      <c r="B210" s="41">
        <v>3445.0</v>
      </c>
      <c r="C210" s="39" t="s">
        <v>5195</v>
      </c>
      <c r="D210" s="299">
        <v>44126.0</v>
      </c>
      <c r="E210" s="39" t="s">
        <v>5205</v>
      </c>
      <c r="F210" s="41" t="s">
        <v>5197</v>
      </c>
      <c r="G210" s="41" t="s">
        <v>159</v>
      </c>
      <c r="H210" s="39" t="s">
        <v>11</v>
      </c>
      <c r="I210" s="55" t="s">
        <v>273</v>
      </c>
      <c r="J210" s="57" t="s">
        <v>331</v>
      </c>
      <c r="K210" s="58">
        <v>2.0239524200677E13</v>
      </c>
      <c r="L210" s="296">
        <v>44131.0</v>
      </c>
      <c r="M210" s="103" t="s">
        <v>5200</v>
      </c>
      <c r="N210" s="41"/>
      <c r="O210" s="39" t="s">
        <v>87</v>
      </c>
      <c r="P210" s="297">
        <v>44138.0</v>
      </c>
      <c r="Q210" s="39" t="s">
        <v>5205</v>
      </c>
      <c r="R210" s="47" t="s">
        <v>5197</v>
      </c>
    </row>
    <row r="211" hidden="1">
      <c r="A211" s="47" t="s">
        <v>5462</v>
      </c>
      <c r="B211" s="41">
        <v>3445.0</v>
      </c>
      <c r="C211" s="39" t="s">
        <v>5195</v>
      </c>
      <c r="D211" s="299">
        <v>44126.0</v>
      </c>
      <c r="E211" s="39" t="s">
        <v>5205</v>
      </c>
      <c r="F211" s="41" t="s">
        <v>5197</v>
      </c>
      <c r="G211" s="41" t="s">
        <v>159</v>
      </c>
      <c r="H211" s="39" t="s">
        <v>11</v>
      </c>
      <c r="I211" s="55" t="s">
        <v>273</v>
      </c>
      <c r="J211" s="57" t="s">
        <v>331</v>
      </c>
      <c r="K211" s="58">
        <v>2.0239524200679E13</v>
      </c>
      <c r="L211" s="296">
        <v>44131.0</v>
      </c>
      <c r="M211" s="103" t="s">
        <v>5200</v>
      </c>
      <c r="N211" s="41"/>
      <c r="O211" s="39" t="s">
        <v>99</v>
      </c>
      <c r="P211" s="297">
        <v>44138.0</v>
      </c>
      <c r="Q211" s="39" t="s">
        <v>5205</v>
      </c>
      <c r="R211" s="47" t="s">
        <v>5197</v>
      </c>
    </row>
    <row r="212" hidden="1">
      <c r="A212" s="47" t="s">
        <v>5462</v>
      </c>
      <c r="B212" s="41">
        <v>3445.0</v>
      </c>
      <c r="C212" s="39" t="s">
        <v>5195</v>
      </c>
      <c r="D212" s="299">
        <v>44126.0</v>
      </c>
      <c r="E212" s="39" t="s">
        <v>5205</v>
      </c>
      <c r="F212" s="41" t="s">
        <v>5197</v>
      </c>
      <c r="G212" s="41" t="s">
        <v>159</v>
      </c>
      <c r="H212" s="39" t="s">
        <v>12</v>
      </c>
      <c r="I212" s="55" t="s">
        <v>273</v>
      </c>
      <c r="J212" s="57" t="s">
        <v>334</v>
      </c>
      <c r="K212" s="58" t="s">
        <v>5463</v>
      </c>
      <c r="L212" s="296">
        <v>44131.0</v>
      </c>
      <c r="M212" s="103" t="s">
        <v>5200</v>
      </c>
      <c r="N212" s="41"/>
      <c r="O212" s="39" t="s">
        <v>87</v>
      </c>
      <c r="P212" s="297">
        <v>44138.0</v>
      </c>
      <c r="Q212" s="39" t="s">
        <v>5205</v>
      </c>
      <c r="R212" s="47" t="s">
        <v>5197</v>
      </c>
    </row>
    <row r="213" hidden="1">
      <c r="A213" s="47" t="s">
        <v>5462</v>
      </c>
      <c r="B213" s="41">
        <v>3445.0</v>
      </c>
      <c r="C213" s="39" t="s">
        <v>5195</v>
      </c>
      <c r="D213" s="299">
        <v>44126.0</v>
      </c>
      <c r="E213" s="39" t="s">
        <v>5205</v>
      </c>
      <c r="F213" s="41" t="s">
        <v>5197</v>
      </c>
      <c r="G213" s="41" t="s">
        <v>159</v>
      </c>
      <c r="H213" s="39" t="s">
        <v>12</v>
      </c>
      <c r="I213" s="55" t="s">
        <v>273</v>
      </c>
      <c r="J213" s="57" t="s">
        <v>334</v>
      </c>
      <c r="K213" s="58" t="s">
        <v>5464</v>
      </c>
      <c r="L213" s="296">
        <v>44131.0</v>
      </c>
      <c r="M213" s="103" t="s">
        <v>5200</v>
      </c>
      <c r="N213" s="41"/>
      <c r="O213" s="39" t="s">
        <v>81</v>
      </c>
      <c r="P213" s="297">
        <v>44133.0</v>
      </c>
      <c r="Q213" s="39" t="s">
        <v>5205</v>
      </c>
      <c r="R213" s="47" t="s">
        <v>5197</v>
      </c>
    </row>
    <row r="214" hidden="1">
      <c r="A214" s="47" t="s">
        <v>5462</v>
      </c>
      <c r="B214" s="41">
        <v>3445.0</v>
      </c>
      <c r="C214" s="39" t="s">
        <v>5195</v>
      </c>
      <c r="D214" s="299">
        <v>44126.0</v>
      </c>
      <c r="E214" s="39" t="s">
        <v>5205</v>
      </c>
      <c r="F214" s="41" t="s">
        <v>5197</v>
      </c>
      <c r="G214" s="41" t="s">
        <v>159</v>
      </c>
      <c r="H214" s="39" t="s">
        <v>12</v>
      </c>
      <c r="I214" s="55" t="s">
        <v>273</v>
      </c>
      <c r="J214" s="57" t="s">
        <v>334</v>
      </c>
      <c r="K214" s="58" t="s">
        <v>5465</v>
      </c>
      <c r="L214" s="296">
        <v>44131.0</v>
      </c>
      <c r="M214" s="103" t="s">
        <v>5200</v>
      </c>
      <c r="N214" s="41"/>
      <c r="O214" s="39" t="s">
        <v>51</v>
      </c>
      <c r="P214" s="297">
        <v>44138.0</v>
      </c>
      <c r="Q214" s="39" t="s">
        <v>5205</v>
      </c>
      <c r="R214" s="47" t="s">
        <v>5197</v>
      </c>
    </row>
    <row r="215" hidden="1">
      <c r="A215" s="47" t="s">
        <v>5462</v>
      </c>
      <c r="B215" s="41">
        <v>3445.0</v>
      </c>
      <c r="C215" s="39" t="s">
        <v>5195</v>
      </c>
      <c r="D215" s="299">
        <v>44126.0</v>
      </c>
      <c r="E215" s="39" t="s">
        <v>5205</v>
      </c>
      <c r="F215" s="41" t="s">
        <v>5197</v>
      </c>
      <c r="G215" s="41" t="s">
        <v>159</v>
      </c>
      <c r="H215" s="39" t="s">
        <v>12</v>
      </c>
      <c r="I215" s="55" t="s">
        <v>273</v>
      </c>
      <c r="J215" s="57" t="s">
        <v>334</v>
      </c>
      <c r="K215" s="58" t="s">
        <v>5466</v>
      </c>
      <c r="L215" s="296">
        <v>44131.0</v>
      </c>
      <c r="M215" s="103" t="s">
        <v>5199</v>
      </c>
      <c r="N215" s="41"/>
      <c r="O215" s="39"/>
      <c r="P215" s="297"/>
      <c r="Q215" s="39"/>
      <c r="R215" s="47"/>
    </row>
    <row r="216" hidden="1">
      <c r="A216" s="47" t="s">
        <v>5462</v>
      </c>
      <c r="B216" s="41">
        <v>3445.0</v>
      </c>
      <c r="C216" s="39" t="s">
        <v>5195</v>
      </c>
      <c r="D216" s="299">
        <v>44126.0</v>
      </c>
      <c r="E216" s="39" t="s">
        <v>5205</v>
      </c>
      <c r="F216" s="41" t="s">
        <v>5197</v>
      </c>
      <c r="G216" s="41" t="s">
        <v>159</v>
      </c>
      <c r="H216" s="39" t="s">
        <v>12</v>
      </c>
      <c r="I216" s="55" t="s">
        <v>273</v>
      </c>
      <c r="J216" s="57" t="s">
        <v>334</v>
      </c>
      <c r="K216" s="58" t="s">
        <v>1271</v>
      </c>
      <c r="L216" s="296">
        <v>44131.0</v>
      </c>
      <c r="M216" s="103" t="s">
        <v>5200</v>
      </c>
      <c r="N216" s="41"/>
      <c r="O216" s="39" t="s">
        <v>45</v>
      </c>
      <c r="P216" s="297">
        <v>44133.0</v>
      </c>
      <c r="Q216" s="39" t="s">
        <v>5205</v>
      </c>
      <c r="R216" s="47" t="s">
        <v>5197</v>
      </c>
    </row>
    <row r="217" hidden="1">
      <c r="A217" s="47" t="s">
        <v>5462</v>
      </c>
      <c r="B217" s="41">
        <v>3445.0</v>
      </c>
      <c r="C217" s="39" t="s">
        <v>5195</v>
      </c>
      <c r="D217" s="299">
        <v>44126.0</v>
      </c>
      <c r="E217" s="39" t="s">
        <v>5205</v>
      </c>
      <c r="F217" s="41" t="s">
        <v>5197</v>
      </c>
      <c r="G217" s="41" t="s">
        <v>159</v>
      </c>
      <c r="H217" s="39" t="s">
        <v>12</v>
      </c>
      <c r="I217" s="55" t="s">
        <v>273</v>
      </c>
      <c r="J217" s="57" t="s">
        <v>334</v>
      </c>
      <c r="K217" s="58" t="s">
        <v>5467</v>
      </c>
      <c r="L217" s="296">
        <v>44131.0</v>
      </c>
      <c r="M217" s="103" t="s">
        <v>5200</v>
      </c>
      <c r="N217" s="41"/>
      <c r="O217" s="39" t="s">
        <v>72</v>
      </c>
      <c r="P217" s="297">
        <v>44133.0</v>
      </c>
      <c r="Q217" s="39" t="s">
        <v>5205</v>
      </c>
      <c r="R217" s="47" t="s">
        <v>5197</v>
      </c>
    </row>
    <row r="218" hidden="1">
      <c r="A218" s="47" t="s">
        <v>5462</v>
      </c>
      <c r="B218" s="41">
        <v>3445.0</v>
      </c>
      <c r="C218" s="39" t="s">
        <v>5195</v>
      </c>
      <c r="D218" s="299">
        <v>44126.0</v>
      </c>
      <c r="E218" s="39" t="s">
        <v>5205</v>
      </c>
      <c r="F218" s="41" t="s">
        <v>5197</v>
      </c>
      <c r="G218" s="41" t="s">
        <v>159</v>
      </c>
      <c r="H218" s="39" t="s">
        <v>12</v>
      </c>
      <c r="I218" s="55" t="s">
        <v>273</v>
      </c>
      <c r="J218" s="57" t="s">
        <v>334</v>
      </c>
      <c r="K218" s="58" t="s">
        <v>5468</v>
      </c>
      <c r="L218" s="296">
        <v>44131.0</v>
      </c>
      <c r="M218" s="103" t="s">
        <v>5199</v>
      </c>
      <c r="N218" s="41"/>
      <c r="O218" s="39"/>
      <c r="P218" s="297"/>
      <c r="Q218" s="39"/>
      <c r="R218" s="47"/>
    </row>
    <row r="219" hidden="1">
      <c r="A219" s="47" t="s">
        <v>5462</v>
      </c>
      <c r="B219" s="41">
        <v>3445.0</v>
      </c>
      <c r="C219" s="39" t="s">
        <v>5195</v>
      </c>
      <c r="D219" s="299">
        <v>44126.0</v>
      </c>
      <c r="E219" s="39" t="s">
        <v>5205</v>
      </c>
      <c r="F219" s="41" t="s">
        <v>5197</v>
      </c>
      <c r="G219" s="41" t="s">
        <v>159</v>
      </c>
      <c r="H219" s="39" t="s">
        <v>12</v>
      </c>
      <c r="I219" s="55" t="s">
        <v>273</v>
      </c>
      <c r="J219" s="57" t="s">
        <v>334</v>
      </c>
      <c r="K219" s="58" t="s">
        <v>5469</v>
      </c>
      <c r="L219" s="296">
        <v>44131.0</v>
      </c>
      <c r="M219" s="103" t="s">
        <v>5200</v>
      </c>
      <c r="N219" s="41"/>
      <c r="O219" s="39" t="s">
        <v>33</v>
      </c>
      <c r="P219" s="297">
        <v>44133.0</v>
      </c>
      <c r="Q219" s="39" t="s">
        <v>5205</v>
      </c>
      <c r="R219" s="47" t="s">
        <v>5197</v>
      </c>
    </row>
    <row r="220" hidden="1">
      <c r="A220" s="47" t="s">
        <v>5462</v>
      </c>
      <c r="B220" s="41">
        <v>3445.0</v>
      </c>
      <c r="C220" s="39" t="s">
        <v>5195</v>
      </c>
      <c r="D220" s="299">
        <v>44126.0</v>
      </c>
      <c r="E220" s="39" t="s">
        <v>5205</v>
      </c>
      <c r="F220" s="41" t="s">
        <v>5197</v>
      </c>
      <c r="G220" s="41" t="s">
        <v>159</v>
      </c>
      <c r="H220" s="39" t="s">
        <v>12</v>
      </c>
      <c r="I220" s="55" t="s">
        <v>273</v>
      </c>
      <c r="J220" s="57" t="s">
        <v>334</v>
      </c>
      <c r="K220" s="58" t="s">
        <v>5470</v>
      </c>
      <c r="L220" s="296">
        <v>44131.0</v>
      </c>
      <c r="M220" s="103" t="s">
        <v>5200</v>
      </c>
      <c r="N220" s="41"/>
      <c r="O220" s="39" t="s">
        <v>111</v>
      </c>
      <c r="P220" s="297">
        <v>44154.0</v>
      </c>
      <c r="Q220" s="39" t="s">
        <v>5205</v>
      </c>
      <c r="R220" s="47" t="s">
        <v>5197</v>
      </c>
    </row>
    <row r="221" hidden="1">
      <c r="A221" s="47" t="s">
        <v>5471</v>
      </c>
      <c r="B221" s="41">
        <v>225.0</v>
      </c>
      <c r="C221" s="39" t="s">
        <v>5195</v>
      </c>
      <c r="D221" s="299">
        <v>44127.0</v>
      </c>
      <c r="E221" s="39" t="s">
        <v>5201</v>
      </c>
      <c r="F221" s="41" t="s">
        <v>5197</v>
      </c>
      <c r="G221" s="41" t="s">
        <v>159</v>
      </c>
      <c r="H221" s="39" t="s">
        <v>20</v>
      </c>
      <c r="I221" s="55" t="s">
        <v>212</v>
      </c>
      <c r="J221" s="57" t="s">
        <v>1030</v>
      </c>
      <c r="K221" s="58" t="s">
        <v>1403</v>
      </c>
      <c r="L221" s="296">
        <v>44131.0</v>
      </c>
      <c r="M221" s="103" t="s">
        <v>5200</v>
      </c>
      <c r="N221" s="41"/>
      <c r="O221" s="39" t="s">
        <v>51</v>
      </c>
      <c r="P221" s="297">
        <v>44131.0</v>
      </c>
      <c r="Q221" s="39" t="s">
        <v>5205</v>
      </c>
      <c r="R221" s="47" t="s">
        <v>5197</v>
      </c>
    </row>
    <row r="222" hidden="1">
      <c r="A222" s="47" t="s">
        <v>5471</v>
      </c>
      <c r="B222" s="41">
        <v>225.0</v>
      </c>
      <c r="C222" s="39" t="s">
        <v>5195</v>
      </c>
      <c r="D222" s="299">
        <v>44127.0</v>
      </c>
      <c r="E222" s="39" t="s">
        <v>5201</v>
      </c>
      <c r="F222" s="41" t="s">
        <v>5197</v>
      </c>
      <c r="G222" s="41" t="s">
        <v>159</v>
      </c>
      <c r="H222" s="39" t="s">
        <v>20</v>
      </c>
      <c r="I222" s="55" t="s">
        <v>212</v>
      </c>
      <c r="J222" s="57" t="s">
        <v>1030</v>
      </c>
      <c r="K222" s="58" t="s">
        <v>3600</v>
      </c>
      <c r="L222" s="296">
        <v>44131.0</v>
      </c>
      <c r="M222" s="103" t="s">
        <v>5200</v>
      </c>
      <c r="N222" s="41"/>
      <c r="O222" s="39" t="s">
        <v>111</v>
      </c>
      <c r="P222" s="297">
        <v>44153.0</v>
      </c>
      <c r="Q222" s="39" t="s">
        <v>5201</v>
      </c>
      <c r="R222" s="47" t="s">
        <v>5197</v>
      </c>
    </row>
    <row r="223" hidden="1">
      <c r="A223" s="47" t="s">
        <v>5471</v>
      </c>
      <c r="B223" s="41">
        <v>225.0</v>
      </c>
      <c r="C223" s="39" t="s">
        <v>5195</v>
      </c>
      <c r="D223" s="299">
        <v>44127.0</v>
      </c>
      <c r="E223" s="39" t="s">
        <v>5201</v>
      </c>
      <c r="F223" s="41" t="s">
        <v>5197</v>
      </c>
      <c r="G223" s="41" t="s">
        <v>159</v>
      </c>
      <c r="H223" s="39" t="s">
        <v>22</v>
      </c>
      <c r="I223" s="55" t="s">
        <v>5472</v>
      </c>
      <c r="J223" s="57" t="s">
        <v>270</v>
      </c>
      <c r="K223" s="58">
        <v>4133519.0</v>
      </c>
      <c r="L223" s="296">
        <v>44131.0</v>
      </c>
      <c r="M223" s="103" t="s">
        <v>5200</v>
      </c>
      <c r="N223" s="41"/>
      <c r="O223" s="39" t="s">
        <v>51</v>
      </c>
      <c r="P223" s="297">
        <v>44131.0</v>
      </c>
      <c r="Q223" s="39" t="s">
        <v>5205</v>
      </c>
      <c r="R223" s="47" t="s">
        <v>5197</v>
      </c>
    </row>
    <row r="224" hidden="1">
      <c r="A224" s="47" t="s">
        <v>5471</v>
      </c>
      <c r="B224" s="41">
        <v>230.0</v>
      </c>
      <c r="C224" s="39" t="s">
        <v>5195</v>
      </c>
      <c r="D224" s="299">
        <v>44131.0</v>
      </c>
      <c r="E224" s="39" t="s">
        <v>5201</v>
      </c>
      <c r="F224" s="41" t="s">
        <v>5197</v>
      </c>
      <c r="G224" s="41" t="s">
        <v>159</v>
      </c>
      <c r="H224" s="39" t="s">
        <v>5473</v>
      </c>
      <c r="I224" s="55" t="s">
        <v>3422</v>
      </c>
      <c r="J224" s="57" t="s">
        <v>3423</v>
      </c>
      <c r="K224" s="58" t="s">
        <v>5474</v>
      </c>
      <c r="L224" s="296">
        <v>44133.0</v>
      </c>
      <c r="M224" s="103" t="s">
        <v>5200</v>
      </c>
      <c r="N224" s="41"/>
      <c r="O224" s="39" t="s">
        <v>87</v>
      </c>
      <c r="P224" s="297">
        <v>44194.0</v>
      </c>
      <c r="Q224" s="39" t="s">
        <v>5205</v>
      </c>
      <c r="R224" s="47" t="s">
        <v>5197</v>
      </c>
    </row>
    <row r="225" hidden="1">
      <c r="A225" s="47" t="s">
        <v>5471</v>
      </c>
      <c r="B225" s="41">
        <v>230.0</v>
      </c>
      <c r="C225" s="39" t="s">
        <v>5195</v>
      </c>
      <c r="D225" s="299">
        <v>44131.0</v>
      </c>
      <c r="E225" s="39" t="s">
        <v>5201</v>
      </c>
      <c r="F225" s="41" t="s">
        <v>5197</v>
      </c>
      <c r="G225" s="41" t="s">
        <v>159</v>
      </c>
      <c r="H225" s="39" t="s">
        <v>5473</v>
      </c>
      <c r="I225" s="55" t="s">
        <v>3422</v>
      </c>
      <c r="J225" s="57" t="s">
        <v>3423</v>
      </c>
      <c r="K225" s="58" t="s">
        <v>463</v>
      </c>
      <c r="L225" s="296">
        <v>44133.0</v>
      </c>
      <c r="M225" s="103" t="s">
        <v>5200</v>
      </c>
      <c r="N225" s="41"/>
      <c r="O225" s="39" t="s">
        <v>93</v>
      </c>
      <c r="P225" s="297">
        <v>44172.0</v>
      </c>
      <c r="Q225" s="39" t="s">
        <v>5201</v>
      </c>
      <c r="R225" s="47" t="s">
        <v>5197</v>
      </c>
    </row>
    <row r="226" hidden="1">
      <c r="A226" s="47" t="s">
        <v>5471</v>
      </c>
      <c r="B226" s="41">
        <v>230.0</v>
      </c>
      <c r="C226" s="39" t="s">
        <v>5195</v>
      </c>
      <c r="D226" s="299">
        <v>44131.0</v>
      </c>
      <c r="E226" s="39" t="s">
        <v>5201</v>
      </c>
      <c r="F226" s="41" t="s">
        <v>5197</v>
      </c>
      <c r="G226" s="41" t="s">
        <v>159</v>
      </c>
      <c r="H226" s="39" t="s">
        <v>5473</v>
      </c>
      <c r="I226" s="55" t="s">
        <v>3422</v>
      </c>
      <c r="J226" s="57" t="s">
        <v>3423</v>
      </c>
      <c r="K226" s="58" t="s">
        <v>4800</v>
      </c>
      <c r="L226" s="296">
        <v>44133.0</v>
      </c>
      <c r="M226" s="103" t="s">
        <v>5200</v>
      </c>
      <c r="N226" s="41"/>
      <c r="O226" s="39" t="s">
        <v>114</v>
      </c>
      <c r="P226" s="297">
        <v>44146.0</v>
      </c>
      <c r="Q226" s="39" t="s">
        <v>5205</v>
      </c>
      <c r="R226" s="47" t="s">
        <v>5197</v>
      </c>
    </row>
    <row r="227" hidden="1">
      <c r="A227" s="47" t="s">
        <v>5471</v>
      </c>
      <c r="B227" s="41">
        <v>230.0</v>
      </c>
      <c r="C227" s="39" t="s">
        <v>5195</v>
      </c>
      <c r="D227" s="299">
        <v>44131.0</v>
      </c>
      <c r="E227" s="39" t="s">
        <v>5201</v>
      </c>
      <c r="F227" s="41" t="s">
        <v>5197</v>
      </c>
      <c r="G227" s="41" t="s">
        <v>159</v>
      </c>
      <c r="H227" s="39" t="s">
        <v>5473</v>
      </c>
      <c r="I227" s="55" t="s">
        <v>3422</v>
      </c>
      <c r="J227" s="57" t="s">
        <v>3423</v>
      </c>
      <c r="K227" s="58" t="s">
        <v>1028</v>
      </c>
      <c r="L227" s="296">
        <v>44133.0</v>
      </c>
      <c r="M227" s="103" t="s">
        <v>5200</v>
      </c>
      <c r="N227" s="41"/>
      <c r="O227" s="39" t="s">
        <v>39</v>
      </c>
      <c r="P227" s="297">
        <v>44160.0</v>
      </c>
      <c r="Q227" s="39" t="s">
        <v>5201</v>
      </c>
      <c r="R227" s="47" t="s">
        <v>5197</v>
      </c>
    </row>
    <row r="228" hidden="1">
      <c r="A228" s="47" t="s">
        <v>5471</v>
      </c>
      <c r="B228" s="41">
        <v>230.0</v>
      </c>
      <c r="C228" s="39" t="s">
        <v>5195</v>
      </c>
      <c r="D228" s="299">
        <v>44131.0</v>
      </c>
      <c r="E228" s="39" t="s">
        <v>5201</v>
      </c>
      <c r="F228" s="41" t="s">
        <v>5197</v>
      </c>
      <c r="G228" s="41" t="s">
        <v>159</v>
      </c>
      <c r="H228" s="39" t="s">
        <v>5473</v>
      </c>
      <c r="I228" s="55" t="s">
        <v>3422</v>
      </c>
      <c r="J228" s="57" t="s">
        <v>3423</v>
      </c>
      <c r="K228" s="58" t="s">
        <v>1733</v>
      </c>
      <c r="L228" s="296">
        <v>44133.0</v>
      </c>
      <c r="M228" s="103" t="s">
        <v>5200</v>
      </c>
      <c r="N228" s="41"/>
      <c r="O228" s="39" t="s">
        <v>54</v>
      </c>
      <c r="P228" s="297">
        <v>44172.0</v>
      </c>
      <c r="Q228" s="39" t="s">
        <v>5201</v>
      </c>
      <c r="R228" s="47" t="s">
        <v>5197</v>
      </c>
    </row>
    <row r="229" hidden="1">
      <c r="A229" s="47" t="s">
        <v>5471</v>
      </c>
      <c r="B229" s="41">
        <v>230.0</v>
      </c>
      <c r="C229" s="39" t="s">
        <v>5195</v>
      </c>
      <c r="D229" s="299">
        <v>44131.0</v>
      </c>
      <c r="E229" s="39" t="s">
        <v>5201</v>
      </c>
      <c r="F229" s="41" t="s">
        <v>5197</v>
      </c>
      <c r="G229" s="41" t="s">
        <v>159</v>
      </c>
      <c r="H229" s="39" t="s">
        <v>5473</v>
      </c>
      <c r="I229" s="55" t="s">
        <v>3422</v>
      </c>
      <c r="J229" s="57" t="s">
        <v>3423</v>
      </c>
      <c r="K229" s="58" t="s">
        <v>461</v>
      </c>
      <c r="L229" s="296">
        <v>44133.0</v>
      </c>
      <c r="M229" s="103" t="s">
        <v>5200</v>
      </c>
      <c r="N229" s="41"/>
      <c r="O229" s="39" t="s">
        <v>93</v>
      </c>
      <c r="P229" s="297">
        <v>44172.0</v>
      </c>
      <c r="Q229" s="39" t="s">
        <v>5201</v>
      </c>
      <c r="R229" s="47" t="s">
        <v>5197</v>
      </c>
    </row>
    <row r="230" hidden="1">
      <c r="A230" s="47" t="s">
        <v>5471</v>
      </c>
      <c r="B230" s="41">
        <v>230.0</v>
      </c>
      <c r="C230" s="39" t="s">
        <v>5195</v>
      </c>
      <c r="D230" s="299">
        <v>44131.0</v>
      </c>
      <c r="E230" s="39" t="s">
        <v>5201</v>
      </c>
      <c r="F230" s="41" t="s">
        <v>5197</v>
      </c>
      <c r="G230" s="41" t="s">
        <v>159</v>
      </c>
      <c r="H230" s="39" t="s">
        <v>5473</v>
      </c>
      <c r="I230" s="55" t="s">
        <v>3422</v>
      </c>
      <c r="J230" s="57" t="s">
        <v>3423</v>
      </c>
      <c r="K230" s="58" t="s">
        <v>2485</v>
      </c>
      <c r="L230" s="296">
        <v>44133.0</v>
      </c>
      <c r="M230" s="103" t="s">
        <v>5200</v>
      </c>
      <c r="N230" s="41"/>
      <c r="O230" s="39" t="s">
        <v>72</v>
      </c>
      <c r="P230" s="297">
        <v>44152.0</v>
      </c>
      <c r="Q230" s="39" t="s">
        <v>5205</v>
      </c>
      <c r="R230" s="47" t="s">
        <v>5197</v>
      </c>
    </row>
    <row r="231" hidden="1">
      <c r="A231" s="47" t="s">
        <v>5471</v>
      </c>
      <c r="B231" s="41">
        <v>230.0</v>
      </c>
      <c r="C231" s="39" t="s">
        <v>5195</v>
      </c>
      <c r="D231" s="299">
        <v>44131.0</v>
      </c>
      <c r="E231" s="39" t="s">
        <v>5201</v>
      </c>
      <c r="F231" s="41" t="s">
        <v>5197</v>
      </c>
      <c r="G231" s="41" t="s">
        <v>159</v>
      </c>
      <c r="H231" s="39" t="s">
        <v>5473</v>
      </c>
      <c r="I231" s="55" t="s">
        <v>3422</v>
      </c>
      <c r="J231" s="57" t="s">
        <v>3423</v>
      </c>
      <c r="K231" s="58" t="s">
        <v>5475</v>
      </c>
      <c r="L231" s="296">
        <v>44133.0</v>
      </c>
      <c r="M231" s="103" t="s">
        <v>5200</v>
      </c>
      <c r="N231" s="41"/>
      <c r="O231" s="39" t="s">
        <v>87</v>
      </c>
      <c r="P231" s="297">
        <v>44194.0</v>
      </c>
      <c r="Q231" s="39" t="s">
        <v>5205</v>
      </c>
      <c r="R231" s="47" t="s">
        <v>5197</v>
      </c>
    </row>
    <row r="232" hidden="1">
      <c r="A232" s="47" t="s">
        <v>5471</v>
      </c>
      <c r="B232" s="41">
        <v>230.0</v>
      </c>
      <c r="C232" s="39" t="s">
        <v>5195</v>
      </c>
      <c r="D232" s="299">
        <v>44131.0</v>
      </c>
      <c r="E232" s="39" t="s">
        <v>5201</v>
      </c>
      <c r="F232" s="41" t="s">
        <v>5197</v>
      </c>
      <c r="G232" s="41" t="s">
        <v>159</v>
      </c>
      <c r="H232" s="39" t="s">
        <v>5473</v>
      </c>
      <c r="I232" s="55" t="s">
        <v>3422</v>
      </c>
      <c r="J232" s="57" t="s">
        <v>3423</v>
      </c>
      <c r="K232" s="58" t="s">
        <v>4801</v>
      </c>
      <c r="L232" s="296">
        <v>44133.0</v>
      </c>
      <c r="M232" s="103" t="s">
        <v>5200</v>
      </c>
      <c r="N232" s="41"/>
      <c r="O232" s="39" t="s">
        <v>114</v>
      </c>
      <c r="P232" s="297">
        <v>44146.0</v>
      </c>
      <c r="Q232" s="39" t="s">
        <v>5205</v>
      </c>
      <c r="R232" s="47" t="s">
        <v>5197</v>
      </c>
    </row>
    <row r="233" hidden="1">
      <c r="A233" s="47" t="s">
        <v>5471</v>
      </c>
      <c r="B233" s="41">
        <v>230.0</v>
      </c>
      <c r="C233" s="39" t="s">
        <v>5195</v>
      </c>
      <c r="D233" s="299">
        <v>44131.0</v>
      </c>
      <c r="E233" s="39" t="s">
        <v>5201</v>
      </c>
      <c r="F233" s="41" t="s">
        <v>5197</v>
      </c>
      <c r="G233" s="41" t="s">
        <v>159</v>
      </c>
      <c r="H233" s="39" t="s">
        <v>5473</v>
      </c>
      <c r="I233" s="55" t="s">
        <v>3422</v>
      </c>
      <c r="J233" s="57" t="s">
        <v>3423</v>
      </c>
      <c r="K233" s="58" t="s">
        <v>867</v>
      </c>
      <c r="L233" s="296">
        <v>44133.0</v>
      </c>
      <c r="M233" s="103" t="s">
        <v>5200</v>
      </c>
      <c r="N233" s="41"/>
      <c r="O233" s="39" t="s">
        <v>36</v>
      </c>
      <c r="P233" s="297">
        <v>44160.0</v>
      </c>
      <c r="Q233" s="39" t="s">
        <v>5201</v>
      </c>
      <c r="R233" s="47" t="s">
        <v>5197</v>
      </c>
    </row>
    <row r="234" hidden="1">
      <c r="A234" s="47" t="s">
        <v>5471</v>
      </c>
      <c r="B234" s="41">
        <v>230.0</v>
      </c>
      <c r="C234" s="39" t="s">
        <v>5195</v>
      </c>
      <c r="D234" s="299">
        <v>44131.0</v>
      </c>
      <c r="E234" s="39" t="s">
        <v>5201</v>
      </c>
      <c r="F234" s="41" t="s">
        <v>5197</v>
      </c>
      <c r="G234" s="41" t="s">
        <v>159</v>
      </c>
      <c r="H234" s="39" t="s">
        <v>5473</v>
      </c>
      <c r="I234" s="55" t="s">
        <v>3422</v>
      </c>
      <c r="J234" s="57" t="s">
        <v>3423</v>
      </c>
      <c r="K234" s="58" t="s">
        <v>1571</v>
      </c>
      <c r="L234" s="296">
        <v>44133.0</v>
      </c>
      <c r="M234" s="103" t="s">
        <v>5200</v>
      </c>
      <c r="N234" s="41"/>
      <c r="O234" s="39" t="s">
        <v>48</v>
      </c>
      <c r="P234" s="297">
        <v>44246.0</v>
      </c>
      <c r="Q234" s="39" t="s">
        <v>5201</v>
      </c>
      <c r="R234" s="47" t="s">
        <v>5197</v>
      </c>
    </row>
    <row r="235" hidden="1">
      <c r="A235" s="47" t="s">
        <v>5471</v>
      </c>
      <c r="B235" s="41">
        <v>230.0</v>
      </c>
      <c r="C235" s="39" t="s">
        <v>5195</v>
      </c>
      <c r="D235" s="299">
        <v>44131.0</v>
      </c>
      <c r="E235" s="39" t="s">
        <v>5201</v>
      </c>
      <c r="F235" s="41" t="s">
        <v>5197</v>
      </c>
      <c r="G235" s="41" t="s">
        <v>159</v>
      </c>
      <c r="H235" s="39" t="s">
        <v>5473</v>
      </c>
      <c r="I235" s="55" t="s">
        <v>3422</v>
      </c>
      <c r="J235" s="57" t="s">
        <v>3423</v>
      </c>
      <c r="K235" s="58" t="s">
        <v>1732</v>
      </c>
      <c r="L235" s="296">
        <v>44133.0</v>
      </c>
      <c r="M235" s="103" t="s">
        <v>5200</v>
      </c>
      <c r="N235" s="41"/>
      <c r="O235" s="39" t="s">
        <v>54</v>
      </c>
      <c r="P235" s="297">
        <v>44172.0</v>
      </c>
      <c r="Q235" s="39" t="s">
        <v>5201</v>
      </c>
      <c r="R235" s="47" t="s">
        <v>5197</v>
      </c>
    </row>
    <row r="236" hidden="1">
      <c r="A236" s="47" t="s">
        <v>5471</v>
      </c>
      <c r="B236" s="41">
        <v>230.0</v>
      </c>
      <c r="C236" s="39" t="s">
        <v>5195</v>
      </c>
      <c r="D236" s="299">
        <v>44131.0</v>
      </c>
      <c r="E236" s="39" t="s">
        <v>5201</v>
      </c>
      <c r="F236" s="41" t="s">
        <v>5197</v>
      </c>
      <c r="G236" s="41" t="s">
        <v>159</v>
      </c>
      <c r="H236" s="39" t="s">
        <v>5473</v>
      </c>
      <c r="I236" s="55" t="s">
        <v>3422</v>
      </c>
      <c r="J236" s="57" t="s">
        <v>3423</v>
      </c>
      <c r="K236" s="58" t="s">
        <v>1730</v>
      </c>
      <c r="L236" s="296">
        <v>44133.0</v>
      </c>
      <c r="M236" s="103" t="s">
        <v>5200</v>
      </c>
      <c r="N236" s="41"/>
      <c r="O236" s="39" t="s">
        <v>54</v>
      </c>
      <c r="P236" s="297">
        <v>44172.0</v>
      </c>
      <c r="Q236" s="39" t="s">
        <v>5201</v>
      </c>
      <c r="R236" s="47" t="s">
        <v>5197</v>
      </c>
    </row>
    <row r="237" hidden="1">
      <c r="A237" s="47" t="s">
        <v>5471</v>
      </c>
      <c r="B237" s="41">
        <v>230.0</v>
      </c>
      <c r="C237" s="39" t="s">
        <v>5195</v>
      </c>
      <c r="D237" s="299">
        <v>44131.0</v>
      </c>
      <c r="E237" s="39" t="s">
        <v>5201</v>
      </c>
      <c r="F237" s="41" t="s">
        <v>5197</v>
      </c>
      <c r="G237" s="41" t="s">
        <v>159</v>
      </c>
      <c r="H237" s="39" t="s">
        <v>5473</v>
      </c>
      <c r="I237" s="55" t="s">
        <v>3422</v>
      </c>
      <c r="J237" s="57" t="s">
        <v>3423</v>
      </c>
      <c r="K237" s="58" t="s">
        <v>239</v>
      </c>
      <c r="L237" s="296">
        <v>44133.0</v>
      </c>
      <c r="M237" s="103" t="s">
        <v>5200</v>
      </c>
      <c r="N237" s="41"/>
      <c r="O237" s="39" t="s">
        <v>33</v>
      </c>
      <c r="P237" s="297">
        <v>44146.0</v>
      </c>
      <c r="Q237" s="39" t="s">
        <v>5205</v>
      </c>
      <c r="R237" s="47" t="s">
        <v>5197</v>
      </c>
    </row>
    <row r="238" hidden="1">
      <c r="A238" s="47" t="s">
        <v>5471</v>
      </c>
      <c r="B238" s="41">
        <v>230.0</v>
      </c>
      <c r="C238" s="39" t="s">
        <v>5195</v>
      </c>
      <c r="D238" s="299">
        <v>44131.0</v>
      </c>
      <c r="E238" s="39" t="s">
        <v>5201</v>
      </c>
      <c r="F238" s="41" t="s">
        <v>5197</v>
      </c>
      <c r="G238" s="41" t="s">
        <v>159</v>
      </c>
      <c r="H238" s="39" t="s">
        <v>5473</v>
      </c>
      <c r="I238" s="55" t="s">
        <v>3422</v>
      </c>
      <c r="J238" s="57" t="s">
        <v>3423</v>
      </c>
      <c r="K238" s="58" t="s">
        <v>3926</v>
      </c>
      <c r="L238" s="296">
        <v>44133.0</v>
      </c>
      <c r="M238" s="103" t="s">
        <v>5200</v>
      </c>
      <c r="N238" s="41"/>
      <c r="O238" s="39" t="s">
        <v>96</v>
      </c>
      <c r="P238" s="297">
        <v>44186.0</v>
      </c>
      <c r="Q238" s="39" t="s">
        <v>5201</v>
      </c>
      <c r="R238" s="47" t="s">
        <v>5197</v>
      </c>
    </row>
    <row r="239" hidden="1">
      <c r="A239" s="47" t="s">
        <v>5471</v>
      </c>
      <c r="B239" s="41">
        <v>230.0</v>
      </c>
      <c r="C239" s="39" t="s">
        <v>5195</v>
      </c>
      <c r="D239" s="299">
        <v>44131.0</v>
      </c>
      <c r="E239" s="39" t="s">
        <v>5201</v>
      </c>
      <c r="F239" s="41" t="s">
        <v>5197</v>
      </c>
      <c r="G239" s="41" t="s">
        <v>159</v>
      </c>
      <c r="H239" s="39" t="s">
        <v>5473</v>
      </c>
      <c r="I239" s="55" t="s">
        <v>3422</v>
      </c>
      <c r="J239" s="57" t="s">
        <v>3423</v>
      </c>
      <c r="K239" s="58" t="s">
        <v>2298</v>
      </c>
      <c r="L239" s="296">
        <v>44133.0</v>
      </c>
      <c r="M239" s="103" t="s">
        <v>5200</v>
      </c>
      <c r="N239" s="41"/>
      <c r="O239" s="39" t="s">
        <v>42</v>
      </c>
      <c r="P239" s="297">
        <v>44246.0</v>
      </c>
      <c r="Q239" s="39" t="s">
        <v>5201</v>
      </c>
      <c r="R239" s="47" t="s">
        <v>5197</v>
      </c>
    </row>
    <row r="240" hidden="1">
      <c r="A240" s="47" t="s">
        <v>5471</v>
      </c>
      <c r="B240" s="41">
        <v>230.0</v>
      </c>
      <c r="C240" s="39" t="s">
        <v>5195</v>
      </c>
      <c r="D240" s="299">
        <v>44131.0</v>
      </c>
      <c r="E240" s="39" t="s">
        <v>5201</v>
      </c>
      <c r="F240" s="41" t="s">
        <v>5197</v>
      </c>
      <c r="G240" s="41" t="s">
        <v>159</v>
      </c>
      <c r="H240" s="39" t="s">
        <v>5473</v>
      </c>
      <c r="I240" s="55" t="s">
        <v>3422</v>
      </c>
      <c r="J240" s="57" t="s">
        <v>3423</v>
      </c>
      <c r="K240" s="58" t="s">
        <v>462</v>
      </c>
      <c r="L240" s="296">
        <v>44133.0</v>
      </c>
      <c r="M240" s="103" t="s">
        <v>5200</v>
      </c>
      <c r="N240" s="41"/>
      <c r="O240" s="39" t="s">
        <v>93</v>
      </c>
      <c r="P240" s="297">
        <v>44172.0</v>
      </c>
      <c r="Q240" s="39" t="s">
        <v>5201</v>
      </c>
      <c r="R240" s="47" t="s">
        <v>5197</v>
      </c>
    </row>
    <row r="241" hidden="1">
      <c r="A241" s="47" t="s">
        <v>5471</v>
      </c>
      <c r="B241" s="41">
        <v>230.0</v>
      </c>
      <c r="C241" s="39" t="s">
        <v>5195</v>
      </c>
      <c r="D241" s="299">
        <v>44131.0</v>
      </c>
      <c r="E241" s="39" t="s">
        <v>5201</v>
      </c>
      <c r="F241" s="41" t="s">
        <v>5197</v>
      </c>
      <c r="G241" s="41" t="s">
        <v>159</v>
      </c>
      <c r="H241" s="39" t="s">
        <v>5473</v>
      </c>
      <c r="I241" s="55" t="s">
        <v>3422</v>
      </c>
      <c r="J241" s="57" t="s">
        <v>3423</v>
      </c>
      <c r="K241" s="58" t="s">
        <v>459</v>
      </c>
      <c r="L241" s="296">
        <v>44133.0</v>
      </c>
      <c r="M241" s="103" t="s">
        <v>5200</v>
      </c>
      <c r="N241" s="41"/>
      <c r="O241" s="39" t="s">
        <v>93</v>
      </c>
      <c r="P241" s="297">
        <v>44172.0</v>
      </c>
      <c r="Q241" s="39" t="s">
        <v>5201</v>
      </c>
      <c r="R241" s="47" t="s">
        <v>5197</v>
      </c>
    </row>
    <row r="242" hidden="1">
      <c r="A242" s="47" t="s">
        <v>5471</v>
      </c>
      <c r="B242" s="41">
        <v>230.0</v>
      </c>
      <c r="C242" s="39" t="s">
        <v>5195</v>
      </c>
      <c r="D242" s="299">
        <v>44131.0</v>
      </c>
      <c r="E242" s="39" t="s">
        <v>5201</v>
      </c>
      <c r="F242" s="41" t="s">
        <v>5197</v>
      </c>
      <c r="G242" s="41" t="s">
        <v>159</v>
      </c>
      <c r="H242" s="39" t="s">
        <v>5473</v>
      </c>
      <c r="I242" s="55" t="s">
        <v>3422</v>
      </c>
      <c r="J242" s="57" t="s">
        <v>3423</v>
      </c>
      <c r="K242" s="58" t="s">
        <v>1027</v>
      </c>
      <c r="L242" s="296">
        <v>44133.0</v>
      </c>
      <c r="M242" s="103" t="s">
        <v>5200</v>
      </c>
      <c r="N242" s="41"/>
      <c r="O242" s="39" t="s">
        <v>39</v>
      </c>
      <c r="P242" s="297">
        <v>44160.0</v>
      </c>
      <c r="Q242" s="39" t="s">
        <v>5201</v>
      </c>
      <c r="R242" s="47" t="s">
        <v>5197</v>
      </c>
    </row>
    <row r="243" hidden="1">
      <c r="A243" s="47" t="s">
        <v>5471</v>
      </c>
      <c r="B243" s="41">
        <v>230.0</v>
      </c>
      <c r="C243" s="39" t="s">
        <v>5195</v>
      </c>
      <c r="D243" s="299">
        <v>44131.0</v>
      </c>
      <c r="E243" s="39" t="s">
        <v>5201</v>
      </c>
      <c r="F243" s="41" t="s">
        <v>5197</v>
      </c>
      <c r="G243" s="41" t="s">
        <v>159</v>
      </c>
      <c r="H243" s="39" t="s">
        <v>5473</v>
      </c>
      <c r="I243" s="55" t="s">
        <v>3422</v>
      </c>
      <c r="J243" s="57" t="s">
        <v>3423</v>
      </c>
      <c r="K243" s="58" t="s">
        <v>1731</v>
      </c>
      <c r="L243" s="296">
        <v>44133.0</v>
      </c>
      <c r="M243" s="103" t="s">
        <v>5200</v>
      </c>
      <c r="N243" s="41"/>
      <c r="O243" s="39" t="s">
        <v>54</v>
      </c>
      <c r="P243" s="297">
        <v>44172.0</v>
      </c>
      <c r="Q243" s="39" t="s">
        <v>5201</v>
      </c>
      <c r="R243" s="47" t="s">
        <v>5197</v>
      </c>
    </row>
    <row r="244" hidden="1">
      <c r="A244" s="47" t="s">
        <v>5471</v>
      </c>
      <c r="B244" s="41">
        <v>230.0</v>
      </c>
      <c r="C244" s="39" t="s">
        <v>5195</v>
      </c>
      <c r="D244" s="299">
        <v>44131.0</v>
      </c>
      <c r="E244" s="39" t="s">
        <v>5201</v>
      </c>
      <c r="F244" s="41" t="s">
        <v>5197</v>
      </c>
      <c r="G244" s="41" t="s">
        <v>159</v>
      </c>
      <c r="H244" s="39" t="s">
        <v>5473</v>
      </c>
      <c r="I244" s="55" t="s">
        <v>3422</v>
      </c>
      <c r="J244" s="57" t="s">
        <v>3423</v>
      </c>
      <c r="K244" s="58" t="s">
        <v>5476</v>
      </c>
      <c r="L244" s="296">
        <v>44133.0</v>
      </c>
      <c r="M244" s="103" t="s">
        <v>5199</v>
      </c>
      <c r="N244" s="41"/>
      <c r="O244" s="39"/>
      <c r="P244" s="297"/>
      <c r="Q244" s="39"/>
      <c r="R244" s="47"/>
    </row>
    <row r="245" hidden="1">
      <c r="A245" s="47" t="s">
        <v>5471</v>
      </c>
      <c r="B245" s="41">
        <v>230.0</v>
      </c>
      <c r="C245" s="39" t="s">
        <v>5195</v>
      </c>
      <c r="D245" s="299">
        <v>44131.0</v>
      </c>
      <c r="E245" s="39" t="s">
        <v>5201</v>
      </c>
      <c r="F245" s="41" t="s">
        <v>5197</v>
      </c>
      <c r="G245" s="41" t="s">
        <v>159</v>
      </c>
      <c r="H245" s="39" t="s">
        <v>5473</v>
      </c>
      <c r="I245" s="55" t="s">
        <v>3422</v>
      </c>
      <c r="J245" s="57" t="s">
        <v>3423</v>
      </c>
      <c r="K245" s="58" t="s">
        <v>5477</v>
      </c>
      <c r="L245" s="296">
        <v>44133.0</v>
      </c>
      <c r="M245" s="103" t="s">
        <v>5200</v>
      </c>
      <c r="N245" s="41"/>
      <c r="O245" s="39" t="s">
        <v>108</v>
      </c>
      <c r="P245" s="297">
        <v>44246.0</v>
      </c>
      <c r="Q245" s="39" t="s">
        <v>5201</v>
      </c>
      <c r="R245" s="47" t="s">
        <v>5197</v>
      </c>
    </row>
    <row r="246" hidden="1">
      <c r="A246" s="47" t="s">
        <v>5471</v>
      </c>
      <c r="B246" s="41">
        <v>230.0</v>
      </c>
      <c r="C246" s="39" t="s">
        <v>5195</v>
      </c>
      <c r="D246" s="299">
        <v>44131.0</v>
      </c>
      <c r="E246" s="39" t="s">
        <v>5201</v>
      </c>
      <c r="F246" s="41" t="s">
        <v>5197</v>
      </c>
      <c r="G246" s="41" t="s">
        <v>159</v>
      </c>
      <c r="H246" s="39" t="s">
        <v>5473</v>
      </c>
      <c r="I246" s="55" t="s">
        <v>3422</v>
      </c>
      <c r="J246" s="57" t="s">
        <v>3423</v>
      </c>
      <c r="K246" s="58" t="s">
        <v>4946</v>
      </c>
      <c r="L246" s="296">
        <v>44133.0</v>
      </c>
      <c r="M246" s="103" t="s">
        <v>5200</v>
      </c>
      <c r="N246" s="41"/>
      <c r="O246" s="39" t="s">
        <v>117</v>
      </c>
      <c r="P246" s="297">
        <v>44194.0</v>
      </c>
      <c r="Q246" s="39" t="s">
        <v>5205</v>
      </c>
      <c r="R246" s="47" t="s">
        <v>5197</v>
      </c>
    </row>
    <row r="247" hidden="1">
      <c r="A247" s="47" t="s">
        <v>5471</v>
      </c>
      <c r="B247" s="41">
        <v>230.0</v>
      </c>
      <c r="C247" s="39" t="s">
        <v>5195</v>
      </c>
      <c r="D247" s="299">
        <v>44131.0</v>
      </c>
      <c r="E247" s="39" t="s">
        <v>5201</v>
      </c>
      <c r="F247" s="41" t="s">
        <v>5197</v>
      </c>
      <c r="G247" s="41" t="s">
        <v>159</v>
      </c>
      <c r="H247" s="39" t="s">
        <v>5473</v>
      </c>
      <c r="I247" s="55" t="s">
        <v>3422</v>
      </c>
      <c r="J247" s="57" t="s">
        <v>3423</v>
      </c>
      <c r="K247" s="58" t="s">
        <v>4948</v>
      </c>
      <c r="L247" s="296">
        <v>44133.0</v>
      </c>
      <c r="M247" s="103" t="s">
        <v>5200</v>
      </c>
      <c r="N247" s="41"/>
      <c r="O247" s="39" t="s">
        <v>117</v>
      </c>
      <c r="P247" s="297">
        <v>44194.0</v>
      </c>
      <c r="Q247" s="39" t="s">
        <v>5205</v>
      </c>
      <c r="R247" s="47" t="s">
        <v>5197</v>
      </c>
    </row>
    <row r="248" hidden="1">
      <c r="A248" s="47" t="s">
        <v>5471</v>
      </c>
      <c r="B248" s="41">
        <v>230.0</v>
      </c>
      <c r="C248" s="39" t="s">
        <v>5195</v>
      </c>
      <c r="D248" s="299">
        <v>44131.0</v>
      </c>
      <c r="E248" s="39" t="s">
        <v>5201</v>
      </c>
      <c r="F248" s="41" t="s">
        <v>5197</v>
      </c>
      <c r="G248" s="41" t="s">
        <v>159</v>
      </c>
      <c r="H248" s="39" t="s">
        <v>5473</v>
      </c>
      <c r="I248" s="55" t="s">
        <v>3422</v>
      </c>
      <c r="J248" s="57" t="s">
        <v>3423</v>
      </c>
      <c r="K248" s="58" t="s">
        <v>2148</v>
      </c>
      <c r="L248" s="296">
        <v>44133.0</v>
      </c>
      <c r="M248" s="103" t="s">
        <v>5200</v>
      </c>
      <c r="N248" s="41"/>
      <c r="O248" s="39" t="s">
        <v>60</v>
      </c>
      <c r="P248" s="297">
        <v>44081.0</v>
      </c>
      <c r="Q248" s="39" t="s">
        <v>5201</v>
      </c>
      <c r="R248" s="47" t="s">
        <v>5197</v>
      </c>
    </row>
    <row r="249" hidden="1">
      <c r="A249" s="47" t="s">
        <v>5471</v>
      </c>
      <c r="B249" s="41">
        <v>230.0</v>
      </c>
      <c r="C249" s="39" t="s">
        <v>5195</v>
      </c>
      <c r="D249" s="299">
        <v>44131.0</v>
      </c>
      <c r="E249" s="39" t="s">
        <v>5201</v>
      </c>
      <c r="F249" s="41" t="s">
        <v>5197</v>
      </c>
      <c r="G249" s="41" t="s">
        <v>159</v>
      </c>
      <c r="H249" s="39" t="s">
        <v>5473</v>
      </c>
      <c r="I249" s="55" t="s">
        <v>3422</v>
      </c>
      <c r="J249" s="57" t="s">
        <v>3423</v>
      </c>
      <c r="K249" s="58" t="s">
        <v>4144</v>
      </c>
      <c r="L249" s="296">
        <v>44133.0</v>
      </c>
      <c r="M249" s="103" t="s">
        <v>5200</v>
      </c>
      <c r="N249" s="41"/>
      <c r="O249" s="39" t="s">
        <v>99</v>
      </c>
      <c r="P249" s="302" t="s">
        <v>5478</v>
      </c>
      <c r="Q249" s="39" t="s">
        <v>5205</v>
      </c>
      <c r="R249" s="47" t="s">
        <v>5197</v>
      </c>
    </row>
    <row r="250" hidden="1">
      <c r="A250" s="47" t="s">
        <v>5471</v>
      </c>
      <c r="B250" s="41">
        <v>230.0</v>
      </c>
      <c r="C250" s="39" t="s">
        <v>5195</v>
      </c>
      <c r="D250" s="299">
        <v>44131.0</v>
      </c>
      <c r="E250" s="39" t="s">
        <v>5201</v>
      </c>
      <c r="F250" s="41" t="s">
        <v>5197</v>
      </c>
      <c r="G250" s="41" t="s">
        <v>159</v>
      </c>
      <c r="H250" s="39" t="s">
        <v>5473</v>
      </c>
      <c r="I250" s="55" t="s">
        <v>3422</v>
      </c>
      <c r="J250" s="57" t="s">
        <v>3423</v>
      </c>
      <c r="K250" s="58" t="s">
        <v>4433</v>
      </c>
      <c r="L250" s="296">
        <v>44133.0</v>
      </c>
      <c r="M250" s="103" t="s">
        <v>5200</v>
      </c>
      <c r="N250" s="41"/>
      <c r="O250" s="39" t="s">
        <v>108</v>
      </c>
      <c r="P250" s="297">
        <v>44246.0</v>
      </c>
      <c r="Q250" s="39" t="s">
        <v>5201</v>
      </c>
      <c r="R250" s="47" t="s">
        <v>5197</v>
      </c>
    </row>
    <row r="251" hidden="1">
      <c r="A251" s="47" t="s">
        <v>5471</v>
      </c>
      <c r="B251" s="41">
        <v>230.0</v>
      </c>
      <c r="C251" s="39" t="s">
        <v>5195</v>
      </c>
      <c r="D251" s="299">
        <v>44131.0</v>
      </c>
      <c r="E251" s="39" t="s">
        <v>5201</v>
      </c>
      <c r="F251" s="41" t="s">
        <v>5197</v>
      </c>
      <c r="G251" s="41" t="s">
        <v>159</v>
      </c>
      <c r="H251" s="39" t="s">
        <v>5473</v>
      </c>
      <c r="I251" s="55" t="s">
        <v>3422</v>
      </c>
      <c r="J251" s="57" t="s">
        <v>3423</v>
      </c>
      <c r="K251" s="58" t="s">
        <v>5479</v>
      </c>
      <c r="L251" s="296">
        <v>44133.0</v>
      </c>
      <c r="M251" s="103" t="s">
        <v>5199</v>
      </c>
      <c r="N251" s="41"/>
      <c r="O251" s="39"/>
      <c r="P251" s="297"/>
      <c r="Q251" s="39"/>
      <c r="R251" s="47"/>
    </row>
    <row r="252" hidden="1">
      <c r="A252" s="47" t="s">
        <v>5471</v>
      </c>
      <c r="B252" s="41">
        <v>230.0</v>
      </c>
      <c r="C252" s="39" t="s">
        <v>5195</v>
      </c>
      <c r="D252" s="299">
        <v>44131.0</v>
      </c>
      <c r="E252" s="39" t="s">
        <v>5201</v>
      </c>
      <c r="F252" s="41" t="s">
        <v>5197</v>
      </c>
      <c r="G252" s="41" t="s">
        <v>159</v>
      </c>
      <c r="H252" s="39" t="s">
        <v>5473</v>
      </c>
      <c r="I252" s="55" t="s">
        <v>3422</v>
      </c>
      <c r="J252" s="57" t="s">
        <v>3423</v>
      </c>
      <c r="K252" s="58" t="s">
        <v>866</v>
      </c>
      <c r="L252" s="296">
        <v>44133.0</v>
      </c>
      <c r="M252" s="103" t="s">
        <v>5200</v>
      </c>
      <c r="N252" s="41"/>
      <c r="O252" s="39" t="s">
        <v>36</v>
      </c>
      <c r="P252" s="297">
        <v>44160.0</v>
      </c>
      <c r="Q252" s="39" t="s">
        <v>5201</v>
      </c>
      <c r="R252" s="47" t="s">
        <v>5197</v>
      </c>
    </row>
    <row r="253" hidden="1">
      <c r="A253" s="47" t="s">
        <v>5471</v>
      </c>
      <c r="B253" s="41">
        <v>230.0</v>
      </c>
      <c r="C253" s="39" t="s">
        <v>5195</v>
      </c>
      <c r="D253" s="299">
        <v>44131.0</v>
      </c>
      <c r="E253" s="39" t="s">
        <v>5201</v>
      </c>
      <c r="F253" s="41" t="s">
        <v>5197</v>
      </c>
      <c r="G253" s="41" t="s">
        <v>159</v>
      </c>
      <c r="H253" s="39" t="s">
        <v>5473</v>
      </c>
      <c r="I253" s="55" t="s">
        <v>3422</v>
      </c>
      <c r="J253" s="57" t="s">
        <v>3423</v>
      </c>
      <c r="K253" s="58" t="s">
        <v>235</v>
      </c>
      <c r="L253" s="296">
        <v>44133.0</v>
      </c>
      <c r="M253" s="103" t="s">
        <v>5200</v>
      </c>
      <c r="N253" s="41"/>
      <c r="O253" s="39" t="s">
        <v>33</v>
      </c>
      <c r="P253" s="297">
        <v>44146.0</v>
      </c>
      <c r="Q253" s="39" t="s">
        <v>5205</v>
      </c>
      <c r="R253" s="47" t="s">
        <v>5197</v>
      </c>
    </row>
    <row r="254" hidden="1">
      <c r="A254" s="47" t="s">
        <v>5471</v>
      </c>
      <c r="B254" s="41">
        <v>230.0</v>
      </c>
      <c r="C254" s="39" t="s">
        <v>5195</v>
      </c>
      <c r="D254" s="299">
        <v>44131.0</v>
      </c>
      <c r="E254" s="39" t="s">
        <v>5201</v>
      </c>
      <c r="F254" s="41" t="s">
        <v>5197</v>
      </c>
      <c r="G254" s="41" t="s">
        <v>159</v>
      </c>
      <c r="H254" s="39" t="s">
        <v>5473</v>
      </c>
      <c r="I254" s="55" t="s">
        <v>3422</v>
      </c>
      <c r="J254" s="57" t="s">
        <v>3423</v>
      </c>
      <c r="K254" s="58" t="s">
        <v>4430</v>
      </c>
      <c r="L254" s="296">
        <v>44133.0</v>
      </c>
      <c r="M254" s="103" t="s">
        <v>5200</v>
      </c>
      <c r="N254" s="41"/>
      <c r="O254" s="39" t="s">
        <v>108</v>
      </c>
      <c r="P254" s="297">
        <v>44246.0</v>
      </c>
      <c r="Q254" s="39" t="s">
        <v>5201</v>
      </c>
      <c r="R254" s="47" t="s">
        <v>5197</v>
      </c>
    </row>
    <row r="255" hidden="1">
      <c r="A255" s="47" t="s">
        <v>5471</v>
      </c>
      <c r="B255" s="41">
        <v>230.0</v>
      </c>
      <c r="C255" s="39" t="s">
        <v>5195</v>
      </c>
      <c r="D255" s="299">
        <v>44131.0</v>
      </c>
      <c r="E255" s="39" t="s">
        <v>5201</v>
      </c>
      <c r="F255" s="41" t="s">
        <v>5197</v>
      </c>
      <c r="G255" s="41" t="s">
        <v>159</v>
      </c>
      <c r="H255" s="39" t="s">
        <v>5473</v>
      </c>
      <c r="I255" s="55" t="s">
        <v>3422</v>
      </c>
      <c r="J255" s="57" t="s">
        <v>3423</v>
      </c>
      <c r="K255" s="58" t="s">
        <v>4670</v>
      </c>
      <c r="L255" s="296">
        <v>44133.0</v>
      </c>
      <c r="M255" s="103" t="s">
        <v>5200</v>
      </c>
      <c r="N255" s="41"/>
      <c r="O255" s="39" t="s">
        <v>111</v>
      </c>
      <c r="P255" s="297">
        <v>44161.0</v>
      </c>
      <c r="Q255" s="39" t="s">
        <v>5201</v>
      </c>
      <c r="R255" s="47" t="s">
        <v>5197</v>
      </c>
    </row>
    <row r="256" hidden="1">
      <c r="A256" s="47" t="s">
        <v>5471</v>
      </c>
      <c r="B256" s="41">
        <v>230.0</v>
      </c>
      <c r="C256" s="39" t="s">
        <v>5195</v>
      </c>
      <c r="D256" s="299">
        <v>44131.0</v>
      </c>
      <c r="E256" s="39" t="s">
        <v>5201</v>
      </c>
      <c r="F256" s="41" t="s">
        <v>5197</v>
      </c>
      <c r="G256" s="41" t="s">
        <v>159</v>
      </c>
      <c r="H256" s="39" t="s">
        <v>5473</v>
      </c>
      <c r="I256" s="55" t="s">
        <v>3422</v>
      </c>
      <c r="J256" s="57" t="s">
        <v>3423</v>
      </c>
      <c r="K256" s="58" t="s">
        <v>2735</v>
      </c>
      <c r="L256" s="296">
        <v>44133.0</v>
      </c>
      <c r="M256" s="103" t="s">
        <v>5200</v>
      </c>
      <c r="N256" s="41"/>
      <c r="O256" s="39" t="s">
        <v>66</v>
      </c>
      <c r="P256" s="297">
        <v>44146.0</v>
      </c>
      <c r="Q256" s="39" t="s">
        <v>5205</v>
      </c>
      <c r="R256" s="47" t="s">
        <v>5197</v>
      </c>
    </row>
    <row r="257" hidden="1">
      <c r="A257" s="47" t="s">
        <v>5471</v>
      </c>
      <c r="B257" s="41">
        <v>230.0</v>
      </c>
      <c r="C257" s="39" t="s">
        <v>5195</v>
      </c>
      <c r="D257" s="299">
        <v>44131.0</v>
      </c>
      <c r="E257" s="39" t="s">
        <v>5201</v>
      </c>
      <c r="F257" s="41" t="s">
        <v>5197</v>
      </c>
      <c r="G257" s="41" t="s">
        <v>159</v>
      </c>
      <c r="H257" s="39" t="s">
        <v>5473</v>
      </c>
      <c r="I257" s="55" t="s">
        <v>3422</v>
      </c>
      <c r="J257" s="57" t="s">
        <v>3423</v>
      </c>
      <c r="K257" s="58" t="s">
        <v>690</v>
      </c>
      <c r="L257" s="296">
        <v>44133.0</v>
      </c>
      <c r="M257" s="103" t="s">
        <v>5200</v>
      </c>
      <c r="N257" s="41"/>
      <c r="O257" s="39" t="s">
        <v>30</v>
      </c>
      <c r="P257" s="297">
        <v>44160.0</v>
      </c>
      <c r="Q257" s="39" t="s">
        <v>5201</v>
      </c>
      <c r="R257" s="47" t="s">
        <v>5197</v>
      </c>
    </row>
    <row r="258" hidden="1">
      <c r="A258" s="47" t="s">
        <v>5471</v>
      </c>
      <c r="B258" s="41">
        <v>230.0</v>
      </c>
      <c r="C258" s="39" t="s">
        <v>5195</v>
      </c>
      <c r="D258" s="299">
        <v>44131.0</v>
      </c>
      <c r="E258" s="39" t="s">
        <v>5201</v>
      </c>
      <c r="F258" s="41" t="s">
        <v>5197</v>
      </c>
      <c r="G258" s="41" t="s">
        <v>159</v>
      </c>
      <c r="H258" s="39" t="s">
        <v>5473</v>
      </c>
      <c r="I258" s="55" t="s">
        <v>3422</v>
      </c>
      <c r="J258" s="57" t="s">
        <v>3423</v>
      </c>
      <c r="K258" s="58" t="s">
        <v>2149</v>
      </c>
      <c r="L258" s="296">
        <v>44133.0</v>
      </c>
      <c r="M258" s="103" t="s">
        <v>5200</v>
      </c>
      <c r="N258" s="41"/>
      <c r="O258" s="39" t="s">
        <v>60</v>
      </c>
      <c r="P258" s="297">
        <v>44081.0</v>
      </c>
      <c r="Q258" s="39" t="s">
        <v>5201</v>
      </c>
      <c r="R258" s="47" t="s">
        <v>5197</v>
      </c>
    </row>
    <row r="259" hidden="1">
      <c r="A259" s="47" t="s">
        <v>5471</v>
      </c>
      <c r="B259" s="41">
        <v>230.0</v>
      </c>
      <c r="C259" s="39" t="s">
        <v>5195</v>
      </c>
      <c r="D259" s="299">
        <v>44131.0</v>
      </c>
      <c r="E259" s="39" t="s">
        <v>5201</v>
      </c>
      <c r="F259" s="41" t="s">
        <v>5197</v>
      </c>
      <c r="G259" s="41" t="s">
        <v>159</v>
      </c>
      <c r="H259" s="39" t="s">
        <v>5473</v>
      </c>
      <c r="I259" s="55" t="s">
        <v>3422</v>
      </c>
      <c r="J259" s="57" t="s">
        <v>3423</v>
      </c>
      <c r="K259" s="58" t="s">
        <v>2299</v>
      </c>
      <c r="L259" s="296">
        <v>44133.0</v>
      </c>
      <c r="M259" s="103" t="s">
        <v>5200</v>
      </c>
      <c r="N259" s="41"/>
      <c r="O259" s="39" t="s">
        <v>42</v>
      </c>
      <c r="P259" s="297">
        <v>44246.0</v>
      </c>
      <c r="Q259" s="39" t="s">
        <v>5201</v>
      </c>
      <c r="R259" s="47" t="s">
        <v>5197</v>
      </c>
    </row>
    <row r="260" hidden="1">
      <c r="A260" s="47" t="s">
        <v>5471</v>
      </c>
      <c r="B260" s="41">
        <v>230.0</v>
      </c>
      <c r="C260" s="39" t="s">
        <v>5195</v>
      </c>
      <c r="D260" s="299">
        <v>44131.0</v>
      </c>
      <c r="E260" s="39" t="s">
        <v>5201</v>
      </c>
      <c r="F260" s="41" t="s">
        <v>5197</v>
      </c>
      <c r="G260" s="41" t="s">
        <v>159</v>
      </c>
      <c r="H260" s="39" t="s">
        <v>5473</v>
      </c>
      <c r="I260" s="55" t="s">
        <v>3422</v>
      </c>
      <c r="J260" s="57" t="s">
        <v>3423</v>
      </c>
      <c r="K260" s="58" t="s">
        <v>4320</v>
      </c>
      <c r="L260" s="296">
        <v>44133.0</v>
      </c>
      <c r="M260" s="103" t="s">
        <v>5200</v>
      </c>
      <c r="N260" s="41"/>
      <c r="O260" s="39" t="s">
        <v>102</v>
      </c>
      <c r="P260" s="297">
        <v>44172.0</v>
      </c>
      <c r="Q260" s="39" t="s">
        <v>5201</v>
      </c>
      <c r="R260" s="47" t="s">
        <v>5197</v>
      </c>
    </row>
    <row r="261" hidden="1">
      <c r="A261" s="47" t="s">
        <v>5471</v>
      </c>
      <c r="B261" s="41">
        <v>230.0</v>
      </c>
      <c r="C261" s="39" t="s">
        <v>5195</v>
      </c>
      <c r="D261" s="299">
        <v>44131.0</v>
      </c>
      <c r="E261" s="39" t="s">
        <v>5201</v>
      </c>
      <c r="F261" s="41" t="s">
        <v>5197</v>
      </c>
      <c r="G261" s="41" t="s">
        <v>159</v>
      </c>
      <c r="H261" s="39" t="s">
        <v>5473</v>
      </c>
      <c r="I261" s="55" t="s">
        <v>3422</v>
      </c>
      <c r="J261" s="57" t="s">
        <v>3423</v>
      </c>
      <c r="K261" s="58" t="s">
        <v>3026</v>
      </c>
      <c r="L261" s="296">
        <v>44133.0</v>
      </c>
      <c r="M261" s="103" t="s">
        <v>5200</v>
      </c>
      <c r="N261" s="41"/>
      <c r="O261" s="39" t="s">
        <v>105</v>
      </c>
      <c r="P261" s="297">
        <v>44246.0</v>
      </c>
      <c r="Q261" s="39" t="s">
        <v>5201</v>
      </c>
      <c r="R261" s="47" t="s">
        <v>5197</v>
      </c>
    </row>
    <row r="262" hidden="1">
      <c r="A262" s="47" t="s">
        <v>5471</v>
      </c>
      <c r="B262" s="41">
        <v>230.0</v>
      </c>
      <c r="C262" s="39" t="s">
        <v>5195</v>
      </c>
      <c r="D262" s="299">
        <v>44131.0</v>
      </c>
      <c r="E262" s="39" t="s">
        <v>5201</v>
      </c>
      <c r="F262" s="41" t="s">
        <v>5197</v>
      </c>
      <c r="G262" s="41" t="s">
        <v>159</v>
      </c>
      <c r="H262" s="39" t="s">
        <v>5473</v>
      </c>
      <c r="I262" s="55" t="s">
        <v>3422</v>
      </c>
      <c r="J262" s="57" t="s">
        <v>3423</v>
      </c>
      <c r="K262" s="58" t="s">
        <v>868</v>
      </c>
      <c r="L262" s="296">
        <v>44133.0</v>
      </c>
      <c r="M262" s="103" t="s">
        <v>5200</v>
      </c>
      <c r="N262" s="41"/>
      <c r="O262" s="39" t="s">
        <v>36</v>
      </c>
      <c r="P262" s="297">
        <v>44160.0</v>
      </c>
      <c r="Q262" s="39" t="s">
        <v>5201</v>
      </c>
      <c r="R262" s="47" t="s">
        <v>5197</v>
      </c>
    </row>
    <row r="263" hidden="1">
      <c r="A263" s="47" t="s">
        <v>5471</v>
      </c>
      <c r="B263" s="41">
        <v>230.0</v>
      </c>
      <c r="C263" s="39" t="s">
        <v>5195</v>
      </c>
      <c r="D263" s="299">
        <v>44131.0</v>
      </c>
      <c r="E263" s="39" t="s">
        <v>5201</v>
      </c>
      <c r="F263" s="41" t="s">
        <v>5197</v>
      </c>
      <c r="G263" s="41" t="s">
        <v>159</v>
      </c>
      <c r="H263" s="39" t="s">
        <v>5473</v>
      </c>
      <c r="I263" s="55" t="s">
        <v>3422</v>
      </c>
      <c r="J263" s="57" t="s">
        <v>3423</v>
      </c>
      <c r="K263" s="58" t="s">
        <v>4669</v>
      </c>
      <c r="L263" s="296">
        <v>44133.0</v>
      </c>
      <c r="M263" s="103" t="s">
        <v>5200</v>
      </c>
      <c r="N263" s="41"/>
      <c r="O263" s="39" t="s">
        <v>111</v>
      </c>
      <c r="P263" s="297">
        <v>44161.0</v>
      </c>
      <c r="Q263" s="39" t="s">
        <v>5201</v>
      </c>
      <c r="R263" s="47" t="s">
        <v>5197</v>
      </c>
    </row>
    <row r="264" hidden="1">
      <c r="A264" s="47" t="s">
        <v>5471</v>
      </c>
      <c r="B264" s="41">
        <v>230.0</v>
      </c>
      <c r="C264" s="39" t="s">
        <v>5195</v>
      </c>
      <c r="D264" s="299">
        <v>44131.0</v>
      </c>
      <c r="E264" s="39" t="s">
        <v>5201</v>
      </c>
      <c r="F264" s="41" t="s">
        <v>5197</v>
      </c>
      <c r="G264" s="41" t="s">
        <v>159</v>
      </c>
      <c r="H264" s="39" t="s">
        <v>5473</v>
      </c>
      <c r="I264" s="55" t="s">
        <v>3422</v>
      </c>
      <c r="J264" s="57" t="s">
        <v>3423</v>
      </c>
      <c r="K264" s="58" t="s">
        <v>2487</v>
      </c>
      <c r="L264" s="296">
        <v>44133.0</v>
      </c>
      <c r="M264" s="103" t="s">
        <v>5200</v>
      </c>
      <c r="N264" s="41"/>
      <c r="O264" s="39" t="s">
        <v>72</v>
      </c>
      <c r="P264" s="297">
        <v>44152.0</v>
      </c>
      <c r="Q264" s="39" t="s">
        <v>5205</v>
      </c>
      <c r="R264" s="47" t="s">
        <v>5197</v>
      </c>
    </row>
    <row r="265" hidden="1">
      <c r="A265" s="47" t="s">
        <v>5471</v>
      </c>
      <c r="B265" s="41">
        <v>230.0</v>
      </c>
      <c r="C265" s="39" t="s">
        <v>5195</v>
      </c>
      <c r="D265" s="299">
        <v>44131.0</v>
      </c>
      <c r="E265" s="39" t="s">
        <v>5201</v>
      </c>
      <c r="F265" s="41" t="s">
        <v>5197</v>
      </c>
      <c r="G265" s="41" t="s">
        <v>159</v>
      </c>
      <c r="H265" s="39" t="s">
        <v>5473</v>
      </c>
      <c r="I265" s="55" t="s">
        <v>3422</v>
      </c>
      <c r="J265" s="57" t="s">
        <v>3423</v>
      </c>
      <c r="K265" s="58" t="s">
        <v>4802</v>
      </c>
      <c r="L265" s="296">
        <v>44133.0</v>
      </c>
      <c r="M265" s="103" t="s">
        <v>5200</v>
      </c>
      <c r="N265" s="41"/>
      <c r="O265" s="39" t="s">
        <v>114</v>
      </c>
      <c r="P265" s="297">
        <v>44146.0</v>
      </c>
      <c r="Q265" s="39" t="s">
        <v>5205</v>
      </c>
      <c r="R265" s="47" t="s">
        <v>5197</v>
      </c>
    </row>
    <row r="266" hidden="1">
      <c r="A266" s="47" t="s">
        <v>5471</v>
      </c>
      <c r="B266" s="41">
        <v>230.0</v>
      </c>
      <c r="C266" s="39" t="s">
        <v>5195</v>
      </c>
      <c r="D266" s="299">
        <v>44131.0</v>
      </c>
      <c r="E266" s="39" t="s">
        <v>5201</v>
      </c>
      <c r="F266" s="41" t="s">
        <v>5197</v>
      </c>
      <c r="G266" s="41" t="s">
        <v>159</v>
      </c>
      <c r="H266" s="39" t="s">
        <v>5473</v>
      </c>
      <c r="I266" s="55" t="s">
        <v>3422</v>
      </c>
      <c r="J266" s="57" t="s">
        <v>3423</v>
      </c>
      <c r="K266" s="58" t="s">
        <v>4321</v>
      </c>
      <c r="L266" s="296">
        <v>44133.0</v>
      </c>
      <c r="M266" s="103" t="s">
        <v>5200</v>
      </c>
      <c r="N266" s="41"/>
      <c r="O266" s="39" t="s">
        <v>102</v>
      </c>
      <c r="P266" s="297">
        <v>44142.0</v>
      </c>
      <c r="Q266" s="39" t="s">
        <v>5201</v>
      </c>
      <c r="R266" s="47" t="s">
        <v>5197</v>
      </c>
    </row>
    <row r="267" hidden="1">
      <c r="A267" s="47" t="s">
        <v>5248</v>
      </c>
      <c r="B267" s="41">
        <v>34482.0</v>
      </c>
      <c r="C267" s="39" t="s">
        <v>5195</v>
      </c>
      <c r="D267" s="299">
        <v>44137.0</v>
      </c>
      <c r="E267" s="39" t="s">
        <v>5201</v>
      </c>
      <c r="F267" s="41" t="s">
        <v>5197</v>
      </c>
      <c r="G267" s="41" t="s">
        <v>154</v>
      </c>
      <c r="H267" s="39" t="s">
        <v>7</v>
      </c>
      <c r="I267" s="55" t="s">
        <v>165</v>
      </c>
      <c r="J267" s="57" t="s">
        <v>875</v>
      </c>
      <c r="K267" s="58" t="s">
        <v>5480</v>
      </c>
      <c r="L267" s="296">
        <v>44140.0</v>
      </c>
      <c r="M267" s="103" t="s">
        <v>5200</v>
      </c>
      <c r="N267" s="41" t="s">
        <v>5481</v>
      </c>
      <c r="O267" s="39" t="s">
        <v>123</v>
      </c>
      <c r="P267" s="297">
        <v>44139.0</v>
      </c>
      <c r="Q267" s="39" t="s">
        <v>5201</v>
      </c>
      <c r="R267" s="47" t="s">
        <v>5197</v>
      </c>
    </row>
    <row r="268" hidden="1">
      <c r="A268" s="47" t="s">
        <v>5248</v>
      </c>
      <c r="B268" s="41">
        <v>34545.0</v>
      </c>
      <c r="C268" s="39" t="s">
        <v>5195</v>
      </c>
      <c r="D268" s="299">
        <v>44141.0</v>
      </c>
      <c r="E268" s="39" t="s">
        <v>5205</v>
      </c>
      <c r="F268" s="41" t="s">
        <v>5197</v>
      </c>
      <c r="G268" s="41" t="s">
        <v>154</v>
      </c>
      <c r="H268" s="39" t="s">
        <v>7</v>
      </c>
      <c r="I268" s="55" t="s">
        <v>165</v>
      </c>
      <c r="J268" s="57" t="s">
        <v>875</v>
      </c>
      <c r="K268" s="58" t="s">
        <v>5482</v>
      </c>
      <c r="L268" s="296">
        <v>44141.0</v>
      </c>
      <c r="M268" s="103" t="s">
        <v>5200</v>
      </c>
      <c r="N268" s="41" t="s">
        <v>5483</v>
      </c>
      <c r="O268" s="39" t="s">
        <v>123</v>
      </c>
      <c r="P268" s="302"/>
      <c r="Q268" s="39" t="s">
        <v>5201</v>
      </c>
      <c r="R268" s="47" t="s">
        <v>5197</v>
      </c>
    </row>
    <row r="269" hidden="1">
      <c r="A269" s="47" t="s">
        <v>5248</v>
      </c>
      <c r="B269" s="41">
        <v>34545.0</v>
      </c>
      <c r="C269" s="39" t="s">
        <v>5195</v>
      </c>
      <c r="D269" s="299">
        <v>44141.0</v>
      </c>
      <c r="E269" s="39" t="s">
        <v>5205</v>
      </c>
      <c r="F269" s="41" t="s">
        <v>5197</v>
      </c>
      <c r="G269" s="41" t="s">
        <v>154</v>
      </c>
      <c r="H269" s="39" t="s">
        <v>7</v>
      </c>
      <c r="I269" s="55" t="s">
        <v>165</v>
      </c>
      <c r="J269" s="57" t="s">
        <v>875</v>
      </c>
      <c r="K269" s="58" t="s">
        <v>5484</v>
      </c>
      <c r="L269" s="296">
        <v>44141.0</v>
      </c>
      <c r="M269" s="103" t="s">
        <v>5200</v>
      </c>
      <c r="N269" s="41" t="s">
        <v>5485</v>
      </c>
      <c r="O269" s="39" t="s">
        <v>123</v>
      </c>
      <c r="P269" s="297">
        <v>44229.0</v>
      </c>
      <c r="Q269" s="39" t="s">
        <v>5205</v>
      </c>
      <c r="R269" s="47" t="s">
        <v>5197</v>
      </c>
    </row>
    <row r="270" hidden="1">
      <c r="A270" s="47" t="s">
        <v>5194</v>
      </c>
      <c r="B270" s="41">
        <v>4321.0</v>
      </c>
      <c r="C270" s="39" t="s">
        <v>5195</v>
      </c>
      <c r="D270" s="299">
        <v>44144.0</v>
      </c>
      <c r="E270" s="39" t="s">
        <v>5205</v>
      </c>
      <c r="F270" s="41" t="s">
        <v>5197</v>
      </c>
      <c r="G270" s="41" t="s">
        <v>154</v>
      </c>
      <c r="H270" s="39" t="s">
        <v>7</v>
      </c>
      <c r="I270" s="55" t="s">
        <v>165</v>
      </c>
      <c r="J270" s="57" t="s">
        <v>245</v>
      </c>
      <c r="K270" s="58" t="s">
        <v>5486</v>
      </c>
      <c r="L270" s="296">
        <v>44147.0</v>
      </c>
      <c r="M270" s="103" t="s">
        <v>5200</v>
      </c>
      <c r="N270" s="41" t="s">
        <v>5163</v>
      </c>
      <c r="O270" s="39" t="s">
        <v>126</v>
      </c>
      <c r="P270" s="297">
        <v>44160.0</v>
      </c>
      <c r="Q270" s="39" t="s">
        <v>5205</v>
      </c>
      <c r="R270" s="47" t="s">
        <v>5197</v>
      </c>
    </row>
    <row r="271" hidden="1">
      <c r="A271" s="47" t="s">
        <v>5194</v>
      </c>
      <c r="B271" s="41">
        <v>4321.0</v>
      </c>
      <c r="C271" s="39" t="s">
        <v>5195</v>
      </c>
      <c r="D271" s="299">
        <v>44144.0</v>
      </c>
      <c r="E271" s="39" t="s">
        <v>5205</v>
      </c>
      <c r="F271" s="41" t="s">
        <v>5197</v>
      </c>
      <c r="G271" s="41" t="s">
        <v>154</v>
      </c>
      <c r="H271" s="39" t="s">
        <v>7</v>
      </c>
      <c r="I271" s="55" t="s">
        <v>165</v>
      </c>
      <c r="J271" s="57" t="s">
        <v>245</v>
      </c>
      <c r="K271" s="58" t="s">
        <v>5487</v>
      </c>
      <c r="L271" s="296">
        <v>44147.0</v>
      </c>
      <c r="M271" s="103" t="s">
        <v>5200</v>
      </c>
      <c r="N271" s="41" t="s">
        <v>5488</v>
      </c>
      <c r="O271" s="39" t="s">
        <v>123</v>
      </c>
      <c r="P271" s="297">
        <v>44158.0</v>
      </c>
      <c r="Q271" s="39" t="s">
        <v>5205</v>
      </c>
      <c r="R271" s="47" t="s">
        <v>5197</v>
      </c>
    </row>
    <row r="272" hidden="1">
      <c r="A272" s="47" t="s">
        <v>5194</v>
      </c>
      <c r="B272" s="41">
        <v>4321.0</v>
      </c>
      <c r="C272" s="39" t="s">
        <v>5195</v>
      </c>
      <c r="D272" s="299">
        <v>44144.0</v>
      </c>
      <c r="E272" s="39" t="s">
        <v>5205</v>
      </c>
      <c r="F272" s="41" t="s">
        <v>5197</v>
      </c>
      <c r="G272" s="41" t="s">
        <v>154</v>
      </c>
      <c r="H272" s="39" t="s">
        <v>7</v>
      </c>
      <c r="I272" s="55" t="s">
        <v>165</v>
      </c>
      <c r="J272" s="57" t="s">
        <v>245</v>
      </c>
      <c r="K272" s="58" t="s">
        <v>4599</v>
      </c>
      <c r="L272" s="296">
        <v>44147.0</v>
      </c>
      <c r="M272" s="103" t="s">
        <v>5200</v>
      </c>
      <c r="N272" s="41" t="s">
        <v>4557</v>
      </c>
      <c r="O272" s="39" t="s">
        <v>60</v>
      </c>
      <c r="P272" s="297">
        <v>44146.0</v>
      </c>
      <c r="Q272" s="39" t="s">
        <v>5205</v>
      </c>
      <c r="R272" s="47" t="s">
        <v>5197</v>
      </c>
    </row>
    <row r="273" hidden="1">
      <c r="A273" s="47" t="s">
        <v>5194</v>
      </c>
      <c r="B273" s="41">
        <v>4321.0</v>
      </c>
      <c r="C273" s="39" t="s">
        <v>5195</v>
      </c>
      <c r="D273" s="299">
        <v>44144.0</v>
      </c>
      <c r="E273" s="39" t="s">
        <v>5205</v>
      </c>
      <c r="F273" s="41" t="s">
        <v>5197</v>
      </c>
      <c r="G273" s="41" t="s">
        <v>154</v>
      </c>
      <c r="H273" s="39" t="s">
        <v>7</v>
      </c>
      <c r="I273" s="55" t="s">
        <v>165</v>
      </c>
      <c r="J273" s="57" t="s">
        <v>245</v>
      </c>
      <c r="K273" s="58" t="s">
        <v>2635</v>
      </c>
      <c r="L273" s="296">
        <v>44147.0</v>
      </c>
      <c r="M273" s="103" t="s">
        <v>5200</v>
      </c>
      <c r="N273" s="41" t="s">
        <v>5489</v>
      </c>
      <c r="O273" s="39" t="s">
        <v>123</v>
      </c>
      <c r="P273" s="297"/>
      <c r="Q273" s="39" t="s">
        <v>5201</v>
      </c>
      <c r="R273" s="47" t="s">
        <v>5197</v>
      </c>
    </row>
    <row r="274" hidden="1">
      <c r="A274" s="47" t="s">
        <v>5194</v>
      </c>
      <c r="B274" s="41">
        <v>4321.0</v>
      </c>
      <c r="C274" s="39" t="s">
        <v>5195</v>
      </c>
      <c r="D274" s="299">
        <v>44144.0</v>
      </c>
      <c r="E274" s="39" t="s">
        <v>5205</v>
      </c>
      <c r="F274" s="41" t="s">
        <v>5197</v>
      </c>
      <c r="G274" s="41" t="s">
        <v>154</v>
      </c>
      <c r="H274" s="39" t="s">
        <v>7</v>
      </c>
      <c r="I274" s="55" t="s">
        <v>165</v>
      </c>
      <c r="J274" s="57" t="s">
        <v>245</v>
      </c>
      <c r="K274" s="58" t="s">
        <v>5490</v>
      </c>
      <c r="L274" s="296">
        <v>44147.0</v>
      </c>
      <c r="M274" s="103" t="s">
        <v>5200</v>
      </c>
      <c r="N274" s="41" t="s">
        <v>5491</v>
      </c>
      <c r="O274" s="39" t="s">
        <v>123</v>
      </c>
      <c r="P274" s="297">
        <v>44175.0</v>
      </c>
      <c r="Q274" s="39" t="s">
        <v>5201</v>
      </c>
      <c r="R274" s="47" t="s">
        <v>5197</v>
      </c>
    </row>
    <row r="275" hidden="1">
      <c r="A275" s="47" t="s">
        <v>5194</v>
      </c>
      <c r="B275" s="41">
        <v>4321.0</v>
      </c>
      <c r="C275" s="39" t="s">
        <v>5195</v>
      </c>
      <c r="D275" s="299">
        <v>44144.0</v>
      </c>
      <c r="E275" s="39" t="s">
        <v>5205</v>
      </c>
      <c r="F275" s="41" t="s">
        <v>5197</v>
      </c>
      <c r="G275" s="41" t="s">
        <v>154</v>
      </c>
      <c r="H275" s="39" t="s">
        <v>7</v>
      </c>
      <c r="I275" s="55" t="s">
        <v>165</v>
      </c>
      <c r="J275" s="57" t="s">
        <v>245</v>
      </c>
      <c r="K275" s="58" t="s">
        <v>5492</v>
      </c>
      <c r="L275" s="296">
        <v>44147.0</v>
      </c>
      <c r="M275" s="103" t="s">
        <v>5200</v>
      </c>
      <c r="N275" s="41" t="s">
        <v>4961</v>
      </c>
      <c r="O275" s="39" t="s">
        <v>117</v>
      </c>
      <c r="P275" s="297">
        <v>44161.0</v>
      </c>
      <c r="Q275" s="39" t="s">
        <v>5201</v>
      </c>
      <c r="R275" s="47" t="s">
        <v>5197</v>
      </c>
    </row>
    <row r="276" hidden="1">
      <c r="A276" s="47" t="s">
        <v>5194</v>
      </c>
      <c r="B276" s="41">
        <v>4321.0</v>
      </c>
      <c r="C276" s="39" t="s">
        <v>5195</v>
      </c>
      <c r="D276" s="299">
        <v>44144.0</v>
      </c>
      <c r="E276" s="39" t="s">
        <v>5205</v>
      </c>
      <c r="F276" s="41" t="s">
        <v>5197</v>
      </c>
      <c r="G276" s="41" t="s">
        <v>154</v>
      </c>
      <c r="H276" s="39" t="s">
        <v>7</v>
      </c>
      <c r="I276" s="55" t="s">
        <v>165</v>
      </c>
      <c r="J276" s="57" t="s">
        <v>245</v>
      </c>
      <c r="K276" s="58" t="s">
        <v>5493</v>
      </c>
      <c r="L276" s="296">
        <v>44147.0</v>
      </c>
      <c r="M276" s="103" t="s">
        <v>5200</v>
      </c>
      <c r="N276" s="72" t="s">
        <v>5494</v>
      </c>
      <c r="O276" s="39" t="s">
        <v>54</v>
      </c>
      <c r="P276" s="297">
        <v>44145.0</v>
      </c>
      <c r="Q276" s="39" t="s">
        <v>5205</v>
      </c>
      <c r="R276" s="47" t="s">
        <v>5197</v>
      </c>
    </row>
    <row r="277" hidden="1">
      <c r="A277" s="47" t="s">
        <v>5194</v>
      </c>
      <c r="B277" s="41">
        <v>4321.0</v>
      </c>
      <c r="C277" s="39" t="s">
        <v>5195</v>
      </c>
      <c r="D277" s="299">
        <v>44144.0</v>
      </c>
      <c r="E277" s="39" t="s">
        <v>5205</v>
      </c>
      <c r="F277" s="41" t="s">
        <v>5197</v>
      </c>
      <c r="G277" s="41" t="s">
        <v>154</v>
      </c>
      <c r="H277" s="39" t="s">
        <v>7</v>
      </c>
      <c r="I277" s="55" t="s">
        <v>165</v>
      </c>
      <c r="J277" s="57" t="s">
        <v>245</v>
      </c>
      <c r="K277" s="58" t="s">
        <v>5495</v>
      </c>
      <c r="L277" s="296">
        <v>44147.0</v>
      </c>
      <c r="M277" s="103" t="s">
        <v>5200</v>
      </c>
      <c r="N277" s="303" t="s">
        <v>5496</v>
      </c>
      <c r="O277" s="39" t="s">
        <v>123</v>
      </c>
      <c r="P277" s="297">
        <v>44161.0</v>
      </c>
      <c r="Q277" s="39" t="s">
        <v>5201</v>
      </c>
      <c r="R277" s="47" t="s">
        <v>5197</v>
      </c>
    </row>
    <row r="278" hidden="1">
      <c r="A278" s="47" t="s">
        <v>5194</v>
      </c>
      <c r="B278" s="41">
        <v>4321.0</v>
      </c>
      <c r="C278" s="39" t="s">
        <v>5195</v>
      </c>
      <c r="D278" s="299">
        <v>44144.0</v>
      </c>
      <c r="E278" s="39" t="s">
        <v>5205</v>
      </c>
      <c r="F278" s="41" t="s">
        <v>5197</v>
      </c>
      <c r="G278" s="41" t="s">
        <v>154</v>
      </c>
      <c r="H278" s="39" t="s">
        <v>7</v>
      </c>
      <c r="I278" s="55" t="s">
        <v>165</v>
      </c>
      <c r="J278" s="57" t="s">
        <v>245</v>
      </c>
      <c r="K278" s="58" t="s">
        <v>5497</v>
      </c>
      <c r="L278" s="296">
        <v>44147.0</v>
      </c>
      <c r="M278" s="103" t="s">
        <v>5200</v>
      </c>
      <c r="N278" s="41" t="s">
        <v>5498</v>
      </c>
      <c r="O278" s="39" t="s">
        <v>123</v>
      </c>
      <c r="P278" s="297">
        <v>44146.0</v>
      </c>
      <c r="Q278" s="39" t="s">
        <v>5201</v>
      </c>
      <c r="R278" s="47" t="s">
        <v>5197</v>
      </c>
    </row>
    <row r="279" hidden="1">
      <c r="A279" s="47" t="s">
        <v>5194</v>
      </c>
      <c r="B279" s="41">
        <v>4321.0</v>
      </c>
      <c r="C279" s="39" t="s">
        <v>5195</v>
      </c>
      <c r="D279" s="299">
        <v>44144.0</v>
      </c>
      <c r="E279" s="39" t="s">
        <v>5205</v>
      </c>
      <c r="F279" s="41" t="s">
        <v>5197</v>
      </c>
      <c r="G279" s="41" t="s">
        <v>154</v>
      </c>
      <c r="H279" s="39" t="s">
        <v>7</v>
      </c>
      <c r="I279" s="55" t="s">
        <v>165</v>
      </c>
      <c r="J279" s="57" t="s">
        <v>245</v>
      </c>
      <c r="K279" s="58" t="s">
        <v>5499</v>
      </c>
      <c r="L279" s="296">
        <v>44147.0</v>
      </c>
      <c r="M279" s="103" t="s">
        <v>5200</v>
      </c>
      <c r="N279" s="41" t="s">
        <v>5500</v>
      </c>
      <c r="O279" s="39" t="s">
        <v>123</v>
      </c>
      <c r="P279" s="297">
        <v>44146.0</v>
      </c>
      <c r="Q279" s="39" t="s">
        <v>5201</v>
      </c>
      <c r="R279" s="47" t="s">
        <v>5197</v>
      </c>
    </row>
    <row r="280" hidden="1">
      <c r="A280" s="47" t="s">
        <v>5194</v>
      </c>
      <c r="B280" s="41">
        <v>4321.0</v>
      </c>
      <c r="C280" s="39" t="s">
        <v>5195</v>
      </c>
      <c r="D280" s="299">
        <v>44144.0</v>
      </c>
      <c r="E280" s="39" t="s">
        <v>5205</v>
      </c>
      <c r="F280" s="41" t="s">
        <v>5197</v>
      </c>
      <c r="G280" s="41" t="s">
        <v>154</v>
      </c>
      <c r="H280" s="39" t="s">
        <v>7</v>
      </c>
      <c r="I280" s="55" t="s">
        <v>165</v>
      </c>
      <c r="J280" s="57" t="s">
        <v>245</v>
      </c>
      <c r="K280" s="58" t="s">
        <v>1462</v>
      </c>
      <c r="L280" s="296">
        <v>44147.0</v>
      </c>
      <c r="M280" s="103" t="s">
        <v>5200</v>
      </c>
      <c r="N280" s="41" t="s">
        <v>5501</v>
      </c>
      <c r="O280" s="39" t="s">
        <v>54</v>
      </c>
      <c r="P280" s="297">
        <v>44145.0</v>
      </c>
      <c r="Q280" s="39" t="s">
        <v>5205</v>
      </c>
      <c r="R280" s="47" t="s">
        <v>5197</v>
      </c>
    </row>
    <row r="281" hidden="1">
      <c r="A281" s="47" t="s">
        <v>5194</v>
      </c>
      <c r="B281" s="41">
        <v>4321.0</v>
      </c>
      <c r="C281" s="39" t="s">
        <v>5195</v>
      </c>
      <c r="D281" s="299">
        <v>44144.0</v>
      </c>
      <c r="E281" s="39" t="s">
        <v>5205</v>
      </c>
      <c r="F281" s="41" t="s">
        <v>5197</v>
      </c>
      <c r="G281" s="41" t="s">
        <v>154</v>
      </c>
      <c r="H281" s="39" t="s">
        <v>7</v>
      </c>
      <c r="I281" s="55" t="s">
        <v>165</v>
      </c>
      <c r="J281" s="57" t="s">
        <v>245</v>
      </c>
      <c r="K281" s="58" t="s">
        <v>1025</v>
      </c>
      <c r="L281" s="296">
        <v>44147.0</v>
      </c>
      <c r="M281" s="103" t="s">
        <v>5200</v>
      </c>
      <c r="N281" s="58" t="s">
        <v>1024</v>
      </c>
      <c r="O281" s="39" t="s">
        <v>39</v>
      </c>
      <c r="P281" s="297">
        <v>44146.0</v>
      </c>
      <c r="Q281" s="39" t="s">
        <v>5205</v>
      </c>
      <c r="R281" s="47" t="s">
        <v>5197</v>
      </c>
    </row>
    <row r="282" hidden="1">
      <c r="A282" s="47" t="s">
        <v>5194</v>
      </c>
      <c r="B282" s="41">
        <v>4321.0</v>
      </c>
      <c r="C282" s="39" t="s">
        <v>5195</v>
      </c>
      <c r="D282" s="299">
        <v>44144.0</v>
      </c>
      <c r="E282" s="39" t="s">
        <v>5205</v>
      </c>
      <c r="F282" s="41" t="s">
        <v>5197</v>
      </c>
      <c r="G282" s="41" t="s">
        <v>154</v>
      </c>
      <c r="H282" s="39" t="s">
        <v>7</v>
      </c>
      <c r="I282" s="55" t="s">
        <v>165</v>
      </c>
      <c r="J282" s="57" t="s">
        <v>245</v>
      </c>
      <c r="K282" s="58" t="s">
        <v>5502</v>
      </c>
      <c r="L282" s="296">
        <v>44147.0</v>
      </c>
      <c r="M282" s="103" t="s">
        <v>5200</v>
      </c>
      <c r="N282" s="41" t="s">
        <v>5503</v>
      </c>
      <c r="O282" s="39" t="s">
        <v>123</v>
      </c>
      <c r="P282" s="297">
        <v>44221.0</v>
      </c>
      <c r="Q282" s="39" t="s">
        <v>5201</v>
      </c>
      <c r="R282" s="47" t="s">
        <v>5197</v>
      </c>
    </row>
    <row r="283" hidden="1">
      <c r="A283" s="47" t="s">
        <v>5194</v>
      </c>
      <c r="B283" s="41">
        <v>4321.0</v>
      </c>
      <c r="C283" s="39" t="s">
        <v>5195</v>
      </c>
      <c r="D283" s="299">
        <v>44144.0</v>
      </c>
      <c r="E283" s="39" t="s">
        <v>5205</v>
      </c>
      <c r="F283" s="41" t="s">
        <v>5197</v>
      </c>
      <c r="G283" s="41" t="s">
        <v>154</v>
      </c>
      <c r="H283" s="39" t="s">
        <v>7</v>
      </c>
      <c r="I283" s="55" t="s">
        <v>165</v>
      </c>
      <c r="J283" s="57" t="s">
        <v>245</v>
      </c>
      <c r="K283" s="58" t="s">
        <v>5504</v>
      </c>
      <c r="L283" s="296">
        <v>44147.0</v>
      </c>
      <c r="M283" s="103" t="s">
        <v>5200</v>
      </c>
      <c r="N283" s="41" t="s">
        <v>5505</v>
      </c>
      <c r="O283" s="39" t="s">
        <v>123</v>
      </c>
      <c r="P283" s="297">
        <v>44168.0</v>
      </c>
      <c r="Q283" s="39" t="s">
        <v>5201</v>
      </c>
      <c r="R283" s="47" t="s">
        <v>5197</v>
      </c>
    </row>
    <row r="284" hidden="1">
      <c r="A284" s="47" t="s">
        <v>5194</v>
      </c>
      <c r="B284" s="41">
        <v>4321.0</v>
      </c>
      <c r="C284" s="39" t="s">
        <v>5195</v>
      </c>
      <c r="D284" s="299">
        <v>44144.0</v>
      </c>
      <c r="E284" s="39" t="s">
        <v>5205</v>
      </c>
      <c r="F284" s="41" t="s">
        <v>5197</v>
      </c>
      <c r="G284" s="41" t="s">
        <v>154</v>
      </c>
      <c r="H284" s="39" t="s">
        <v>7</v>
      </c>
      <c r="I284" s="55" t="s">
        <v>165</v>
      </c>
      <c r="J284" s="57" t="s">
        <v>245</v>
      </c>
      <c r="K284" s="58" t="s">
        <v>1796</v>
      </c>
      <c r="L284" s="296">
        <v>44147.0</v>
      </c>
      <c r="M284" s="103" t="s">
        <v>5200</v>
      </c>
      <c r="N284" s="41" t="s">
        <v>2223</v>
      </c>
      <c r="O284" s="39" t="s">
        <v>42</v>
      </c>
      <c r="P284" s="297">
        <v>44151.0</v>
      </c>
      <c r="Q284" s="39" t="s">
        <v>5205</v>
      </c>
      <c r="R284" s="47" t="s">
        <v>5197</v>
      </c>
    </row>
    <row r="285" hidden="1">
      <c r="A285" s="47" t="s">
        <v>5471</v>
      </c>
      <c r="B285" s="41">
        <v>239.0</v>
      </c>
      <c r="C285" s="39" t="s">
        <v>5195</v>
      </c>
      <c r="D285" s="299">
        <v>44145.0</v>
      </c>
      <c r="E285" s="39" t="s">
        <v>5201</v>
      </c>
      <c r="F285" s="41" t="s">
        <v>5197</v>
      </c>
      <c r="G285" s="41" t="s">
        <v>159</v>
      </c>
      <c r="H285" s="39" t="s">
        <v>20</v>
      </c>
      <c r="I285" s="55" t="s">
        <v>212</v>
      </c>
      <c r="J285" s="57" t="s">
        <v>1030</v>
      </c>
      <c r="K285" s="58" t="s">
        <v>5506</v>
      </c>
      <c r="L285" s="296">
        <v>44147.0</v>
      </c>
      <c r="M285" s="103" t="s">
        <v>5199</v>
      </c>
      <c r="N285" s="41"/>
      <c r="O285" s="39"/>
      <c r="P285" s="297"/>
      <c r="Q285" s="39"/>
      <c r="R285" s="47"/>
    </row>
    <row r="286" hidden="1">
      <c r="A286" s="47" t="s">
        <v>5471</v>
      </c>
      <c r="B286" s="41">
        <v>239.0</v>
      </c>
      <c r="C286" s="39" t="s">
        <v>5195</v>
      </c>
      <c r="D286" s="299">
        <v>44145.0</v>
      </c>
      <c r="E286" s="39" t="s">
        <v>5201</v>
      </c>
      <c r="F286" s="41" t="s">
        <v>5197</v>
      </c>
      <c r="G286" s="41" t="s">
        <v>159</v>
      </c>
      <c r="H286" s="39" t="s">
        <v>20</v>
      </c>
      <c r="I286" s="55" t="s">
        <v>212</v>
      </c>
      <c r="J286" s="57" t="s">
        <v>1030</v>
      </c>
      <c r="K286" s="58" t="s">
        <v>4640</v>
      </c>
      <c r="L286" s="296">
        <v>44147.0</v>
      </c>
      <c r="M286" s="103" t="s">
        <v>5200</v>
      </c>
      <c r="N286" s="41"/>
      <c r="O286" s="39" t="s">
        <v>111</v>
      </c>
      <c r="P286" s="297">
        <v>44153.0</v>
      </c>
      <c r="Q286" s="39" t="s">
        <v>5201</v>
      </c>
      <c r="R286" s="47" t="s">
        <v>5197</v>
      </c>
    </row>
    <row r="287" hidden="1">
      <c r="A287" s="47" t="s">
        <v>5471</v>
      </c>
      <c r="B287" s="41">
        <v>239.0</v>
      </c>
      <c r="C287" s="39" t="s">
        <v>5195</v>
      </c>
      <c r="D287" s="299">
        <v>44145.0</v>
      </c>
      <c r="E287" s="39" t="s">
        <v>5201</v>
      </c>
      <c r="F287" s="41" t="s">
        <v>5197</v>
      </c>
      <c r="G287" s="41" t="s">
        <v>159</v>
      </c>
      <c r="H287" s="39" t="s">
        <v>20</v>
      </c>
      <c r="I287" s="55" t="s">
        <v>212</v>
      </c>
      <c r="J287" s="57" t="s">
        <v>1030</v>
      </c>
      <c r="K287" s="58" t="s">
        <v>4132</v>
      </c>
      <c r="L287" s="296">
        <v>44147.0</v>
      </c>
      <c r="M287" s="103" t="s">
        <v>5200</v>
      </c>
      <c r="N287" s="41"/>
      <c r="O287" s="39" t="s">
        <v>99</v>
      </c>
      <c r="P287" s="297">
        <v>44146.0</v>
      </c>
      <c r="Q287" s="39" t="s">
        <v>5205</v>
      </c>
      <c r="R287" s="47" t="s">
        <v>5197</v>
      </c>
    </row>
    <row r="288" hidden="1">
      <c r="A288" s="47" t="s">
        <v>5507</v>
      </c>
      <c r="B288" s="41">
        <v>247.0</v>
      </c>
      <c r="C288" s="39" t="s">
        <v>5195</v>
      </c>
      <c r="D288" s="299">
        <v>44146.0</v>
      </c>
      <c r="E288" s="39" t="s">
        <v>5201</v>
      </c>
      <c r="F288" s="41" t="s">
        <v>5197</v>
      </c>
      <c r="G288" s="41" t="s">
        <v>159</v>
      </c>
      <c r="H288" s="39" t="s">
        <v>21</v>
      </c>
      <c r="I288" s="55" t="s">
        <v>345</v>
      </c>
      <c r="J288" s="57" t="s">
        <v>2293</v>
      </c>
      <c r="K288" s="58" t="s">
        <v>2292</v>
      </c>
      <c r="L288" s="296">
        <v>44147.0</v>
      </c>
      <c r="M288" s="103" t="s">
        <v>5200</v>
      </c>
      <c r="N288" s="41"/>
      <c r="O288" s="39" t="s">
        <v>42</v>
      </c>
      <c r="P288" s="297">
        <v>44153.0</v>
      </c>
      <c r="Q288" s="39" t="s">
        <v>5201</v>
      </c>
      <c r="R288" s="47" t="s">
        <v>5197</v>
      </c>
    </row>
    <row r="289" hidden="1">
      <c r="A289" s="47" t="s">
        <v>5507</v>
      </c>
      <c r="B289" s="41">
        <v>247.0</v>
      </c>
      <c r="C289" s="39" t="s">
        <v>5195</v>
      </c>
      <c r="D289" s="299">
        <v>44146.0</v>
      </c>
      <c r="E289" s="39" t="s">
        <v>5201</v>
      </c>
      <c r="F289" s="41" t="s">
        <v>5197</v>
      </c>
      <c r="G289" s="41" t="s">
        <v>159</v>
      </c>
      <c r="H289" s="39" t="s">
        <v>21</v>
      </c>
      <c r="I289" s="55" t="s">
        <v>345</v>
      </c>
      <c r="J289" s="57" t="s">
        <v>2293</v>
      </c>
      <c r="K289" s="58" t="s">
        <v>2294</v>
      </c>
      <c r="L289" s="296">
        <v>44147.0</v>
      </c>
      <c r="M289" s="103" t="s">
        <v>5200</v>
      </c>
      <c r="N289" s="41"/>
      <c r="O289" s="39" t="s">
        <v>42</v>
      </c>
      <c r="P289" s="297">
        <v>44153.0</v>
      </c>
      <c r="Q289" s="39" t="s">
        <v>5201</v>
      </c>
      <c r="R289" s="47" t="s">
        <v>5197</v>
      </c>
    </row>
    <row r="290" hidden="1">
      <c r="A290" s="47" t="s">
        <v>5194</v>
      </c>
      <c r="B290" s="41">
        <v>4331.0</v>
      </c>
      <c r="C290" s="39" t="s">
        <v>5195</v>
      </c>
      <c r="D290" s="299">
        <v>44146.0</v>
      </c>
      <c r="E290" s="39" t="s">
        <v>5201</v>
      </c>
      <c r="F290" s="41" t="s">
        <v>5197</v>
      </c>
      <c r="G290" s="41" t="s">
        <v>154</v>
      </c>
      <c r="H290" s="39" t="s">
        <v>7</v>
      </c>
      <c r="I290" s="55" t="s">
        <v>165</v>
      </c>
      <c r="J290" s="57" t="s">
        <v>245</v>
      </c>
      <c r="K290" s="58" t="s">
        <v>5508</v>
      </c>
      <c r="L290" s="296">
        <v>44147.0</v>
      </c>
      <c r="M290" s="103" t="s">
        <v>5200</v>
      </c>
      <c r="N290" s="41" t="s">
        <v>5509</v>
      </c>
      <c r="O290" s="39" t="s">
        <v>123</v>
      </c>
      <c r="P290" s="297">
        <v>44151.0</v>
      </c>
      <c r="Q290" s="39" t="s">
        <v>5201</v>
      </c>
      <c r="R290" s="47" t="s">
        <v>5197</v>
      </c>
    </row>
    <row r="291" hidden="1">
      <c r="A291" s="47" t="s">
        <v>5194</v>
      </c>
      <c r="B291" s="41">
        <v>4331.0</v>
      </c>
      <c r="C291" s="39" t="s">
        <v>5195</v>
      </c>
      <c r="D291" s="299">
        <v>44146.0</v>
      </c>
      <c r="E291" s="39" t="s">
        <v>5201</v>
      </c>
      <c r="F291" s="41" t="s">
        <v>5197</v>
      </c>
      <c r="G291" s="41" t="s">
        <v>154</v>
      </c>
      <c r="H291" s="39" t="s">
        <v>7</v>
      </c>
      <c r="I291" s="55" t="s">
        <v>165</v>
      </c>
      <c r="J291" s="57" t="s">
        <v>245</v>
      </c>
      <c r="K291" s="58" t="s">
        <v>870</v>
      </c>
      <c r="L291" s="296">
        <v>44147.0</v>
      </c>
      <c r="M291" s="103" t="s">
        <v>5200</v>
      </c>
      <c r="N291" s="41" t="s">
        <v>869</v>
      </c>
      <c r="O291" s="39" t="s">
        <v>36</v>
      </c>
      <c r="P291" s="297">
        <v>44162.0</v>
      </c>
      <c r="Q291" s="39" t="s">
        <v>5510</v>
      </c>
      <c r="R291" s="47"/>
    </row>
    <row r="292" hidden="1">
      <c r="A292" s="47" t="s">
        <v>5194</v>
      </c>
      <c r="B292" s="41">
        <v>4331.0</v>
      </c>
      <c r="C292" s="39" t="s">
        <v>5195</v>
      </c>
      <c r="D292" s="299">
        <v>44146.0</v>
      </c>
      <c r="E292" s="39" t="s">
        <v>5201</v>
      </c>
      <c r="F292" s="41" t="s">
        <v>5197</v>
      </c>
      <c r="G292" s="41" t="s">
        <v>154</v>
      </c>
      <c r="H292" s="39" t="s">
        <v>7</v>
      </c>
      <c r="I292" s="55" t="s">
        <v>165</v>
      </c>
      <c r="J292" s="57" t="s">
        <v>245</v>
      </c>
      <c r="K292" s="58" t="s">
        <v>5511</v>
      </c>
      <c r="L292" s="296">
        <v>44147.0</v>
      </c>
      <c r="M292" s="103" t="s">
        <v>5200</v>
      </c>
      <c r="N292" s="41" t="s">
        <v>5512</v>
      </c>
      <c r="O292" s="39" t="s">
        <v>123</v>
      </c>
      <c r="P292" s="297">
        <v>44200.0</v>
      </c>
      <c r="Q292" s="39" t="s">
        <v>5205</v>
      </c>
      <c r="R292" s="47" t="s">
        <v>5197</v>
      </c>
    </row>
    <row r="293" hidden="1">
      <c r="A293" s="47" t="s">
        <v>5194</v>
      </c>
      <c r="B293" s="41">
        <v>4331.0</v>
      </c>
      <c r="C293" s="39" t="s">
        <v>5195</v>
      </c>
      <c r="D293" s="299">
        <v>44146.0</v>
      </c>
      <c r="E293" s="39" t="s">
        <v>5201</v>
      </c>
      <c r="F293" s="41" t="s">
        <v>5197</v>
      </c>
      <c r="G293" s="41" t="s">
        <v>154</v>
      </c>
      <c r="H293" s="39" t="s">
        <v>7</v>
      </c>
      <c r="I293" s="55" t="s">
        <v>165</v>
      </c>
      <c r="J293" s="57" t="s">
        <v>245</v>
      </c>
      <c r="K293" s="58" t="s">
        <v>5513</v>
      </c>
      <c r="L293" s="296">
        <v>44147.0</v>
      </c>
      <c r="M293" s="103" t="s">
        <v>5200</v>
      </c>
      <c r="N293" s="41" t="s">
        <v>5514</v>
      </c>
      <c r="O293" s="39" t="s">
        <v>123</v>
      </c>
      <c r="P293" s="297">
        <v>44153.0</v>
      </c>
      <c r="Q293" s="39" t="s">
        <v>5205</v>
      </c>
      <c r="R293" s="47" t="s">
        <v>5197</v>
      </c>
    </row>
    <row r="294" hidden="1">
      <c r="A294" s="47" t="s">
        <v>5194</v>
      </c>
      <c r="B294" s="41">
        <v>4331.0</v>
      </c>
      <c r="C294" s="39" t="s">
        <v>5195</v>
      </c>
      <c r="D294" s="299">
        <v>44146.0</v>
      </c>
      <c r="E294" s="39" t="s">
        <v>5201</v>
      </c>
      <c r="F294" s="41" t="s">
        <v>5197</v>
      </c>
      <c r="G294" s="41" t="s">
        <v>154</v>
      </c>
      <c r="H294" s="39" t="s">
        <v>7</v>
      </c>
      <c r="I294" s="55" t="s">
        <v>165</v>
      </c>
      <c r="J294" s="57" t="s">
        <v>245</v>
      </c>
      <c r="K294" s="58" t="s">
        <v>5515</v>
      </c>
      <c r="L294" s="296">
        <v>44147.0</v>
      </c>
      <c r="M294" s="103" t="s">
        <v>5200</v>
      </c>
      <c r="N294" s="72" t="s">
        <v>5516</v>
      </c>
      <c r="O294" s="39" t="s">
        <v>123</v>
      </c>
      <c r="P294" s="297">
        <v>44153.0</v>
      </c>
      <c r="Q294" s="39" t="s">
        <v>5205</v>
      </c>
      <c r="R294" s="47" t="s">
        <v>5197</v>
      </c>
    </row>
    <row r="295" hidden="1">
      <c r="A295" s="47" t="s">
        <v>5194</v>
      </c>
      <c r="B295" s="41">
        <v>4331.0</v>
      </c>
      <c r="C295" s="39" t="s">
        <v>5195</v>
      </c>
      <c r="D295" s="299">
        <v>44146.0</v>
      </c>
      <c r="E295" s="39" t="s">
        <v>5201</v>
      </c>
      <c r="F295" s="41" t="s">
        <v>5197</v>
      </c>
      <c r="G295" s="41" t="s">
        <v>154</v>
      </c>
      <c r="H295" s="39" t="s">
        <v>7</v>
      </c>
      <c r="I295" s="55" t="s">
        <v>165</v>
      </c>
      <c r="J295" s="57" t="s">
        <v>245</v>
      </c>
      <c r="K295" s="58" t="s">
        <v>5517</v>
      </c>
      <c r="L295" s="296">
        <v>44147.0</v>
      </c>
      <c r="M295" s="103" t="s">
        <v>5200</v>
      </c>
      <c r="N295" s="41" t="s">
        <v>5518</v>
      </c>
      <c r="O295" s="39" t="s">
        <v>123</v>
      </c>
      <c r="P295" s="297">
        <v>44175.0</v>
      </c>
      <c r="Q295" s="39" t="s">
        <v>5201</v>
      </c>
      <c r="R295" s="47" t="s">
        <v>5197</v>
      </c>
    </row>
    <row r="296" hidden="1">
      <c r="A296" s="47" t="s">
        <v>5194</v>
      </c>
      <c r="B296" s="41">
        <v>4331.0</v>
      </c>
      <c r="C296" s="39" t="s">
        <v>5195</v>
      </c>
      <c r="D296" s="299">
        <v>44146.0</v>
      </c>
      <c r="E296" s="39" t="s">
        <v>5201</v>
      </c>
      <c r="F296" s="41" t="s">
        <v>5197</v>
      </c>
      <c r="G296" s="41" t="s">
        <v>154</v>
      </c>
      <c r="H296" s="39" t="s">
        <v>7</v>
      </c>
      <c r="I296" s="55" t="s">
        <v>165</v>
      </c>
      <c r="J296" s="57" t="s">
        <v>245</v>
      </c>
      <c r="K296" s="58" t="s">
        <v>5519</v>
      </c>
      <c r="L296" s="296">
        <v>44147.0</v>
      </c>
      <c r="M296" s="103" t="s">
        <v>5200</v>
      </c>
      <c r="N296" s="41" t="s">
        <v>5520</v>
      </c>
      <c r="O296" s="39" t="s">
        <v>123</v>
      </c>
      <c r="P296" s="297">
        <v>44193.0</v>
      </c>
      <c r="Q296" s="39" t="s">
        <v>5205</v>
      </c>
      <c r="R296" s="47" t="s">
        <v>5197</v>
      </c>
    </row>
    <row r="297" hidden="1">
      <c r="A297" s="47" t="s">
        <v>5194</v>
      </c>
      <c r="B297" s="41">
        <v>4331.0</v>
      </c>
      <c r="C297" s="39" t="s">
        <v>5195</v>
      </c>
      <c r="D297" s="299">
        <v>44146.0</v>
      </c>
      <c r="E297" s="39" t="s">
        <v>5201</v>
      </c>
      <c r="F297" s="41" t="s">
        <v>5197</v>
      </c>
      <c r="G297" s="41" t="s">
        <v>154</v>
      </c>
      <c r="H297" s="39" t="s">
        <v>7</v>
      </c>
      <c r="I297" s="55" t="s">
        <v>165</v>
      </c>
      <c r="J297" s="57" t="s">
        <v>245</v>
      </c>
      <c r="K297" s="58" t="s">
        <v>5166</v>
      </c>
      <c r="L297" s="296">
        <v>44147.0</v>
      </c>
      <c r="M297" s="103" t="s">
        <v>5200</v>
      </c>
      <c r="N297" s="41" t="s">
        <v>5521</v>
      </c>
      <c r="O297" s="39" t="s">
        <v>126</v>
      </c>
      <c r="P297" s="297">
        <v>44160.0</v>
      </c>
      <c r="Q297" s="39" t="s">
        <v>5205</v>
      </c>
      <c r="R297" s="47" t="s">
        <v>5197</v>
      </c>
    </row>
    <row r="298" hidden="1">
      <c r="A298" s="47" t="s">
        <v>5194</v>
      </c>
      <c r="B298" s="41">
        <v>4331.0</v>
      </c>
      <c r="C298" s="39" t="s">
        <v>5195</v>
      </c>
      <c r="D298" s="299">
        <v>44146.0</v>
      </c>
      <c r="E298" s="39" t="s">
        <v>5201</v>
      </c>
      <c r="F298" s="41" t="s">
        <v>5197</v>
      </c>
      <c r="G298" s="41" t="s">
        <v>154</v>
      </c>
      <c r="H298" s="39" t="s">
        <v>7</v>
      </c>
      <c r="I298" s="55" t="s">
        <v>165</v>
      </c>
      <c r="J298" s="57" t="s">
        <v>245</v>
      </c>
      <c r="K298" s="58" t="s">
        <v>5522</v>
      </c>
      <c r="L298" s="296">
        <v>44147.0</v>
      </c>
      <c r="M298" s="103" t="s">
        <v>5200</v>
      </c>
      <c r="N298" s="41" t="s">
        <v>4610</v>
      </c>
      <c r="O298" s="39" t="s">
        <v>111</v>
      </c>
      <c r="P298" s="297">
        <v>44182.0</v>
      </c>
      <c r="Q298" s="39" t="s">
        <v>5205</v>
      </c>
      <c r="R298" s="47" t="s">
        <v>5197</v>
      </c>
    </row>
    <row r="299" hidden="1">
      <c r="A299" s="47" t="s">
        <v>5194</v>
      </c>
      <c r="B299" s="41">
        <v>4331.0</v>
      </c>
      <c r="C299" s="39" t="s">
        <v>5195</v>
      </c>
      <c r="D299" s="299">
        <v>44146.0</v>
      </c>
      <c r="E299" s="39" t="s">
        <v>5201</v>
      </c>
      <c r="F299" s="41" t="s">
        <v>5197</v>
      </c>
      <c r="G299" s="41" t="s">
        <v>154</v>
      </c>
      <c r="H299" s="39" t="s">
        <v>7</v>
      </c>
      <c r="I299" s="55" t="s">
        <v>165</v>
      </c>
      <c r="J299" s="57" t="s">
        <v>245</v>
      </c>
      <c r="K299" s="58" t="s">
        <v>5523</v>
      </c>
      <c r="L299" s="296">
        <v>44147.0</v>
      </c>
      <c r="M299" s="103" t="s">
        <v>5200</v>
      </c>
      <c r="N299" s="41" t="s">
        <v>5524</v>
      </c>
      <c r="O299" s="39" t="s">
        <v>123</v>
      </c>
      <c r="P299" s="297">
        <v>44154.0</v>
      </c>
      <c r="Q299" s="39" t="s">
        <v>5205</v>
      </c>
      <c r="R299" s="47" t="s">
        <v>5197</v>
      </c>
    </row>
    <row r="300" hidden="1">
      <c r="A300" s="47" t="s">
        <v>5194</v>
      </c>
      <c r="B300" s="41">
        <v>4331.0</v>
      </c>
      <c r="C300" s="39" t="s">
        <v>5195</v>
      </c>
      <c r="D300" s="299">
        <v>44146.0</v>
      </c>
      <c r="E300" s="39" t="s">
        <v>5201</v>
      </c>
      <c r="F300" s="41" t="s">
        <v>5197</v>
      </c>
      <c r="G300" s="41" t="s">
        <v>154</v>
      </c>
      <c r="H300" s="39" t="s">
        <v>7</v>
      </c>
      <c r="I300" s="55" t="s">
        <v>165</v>
      </c>
      <c r="J300" s="57" t="s">
        <v>245</v>
      </c>
      <c r="K300" s="58" t="s">
        <v>3416</v>
      </c>
      <c r="L300" s="296">
        <v>44147.0</v>
      </c>
      <c r="M300" s="103" t="s">
        <v>5200</v>
      </c>
      <c r="N300" s="72" t="s">
        <v>3415</v>
      </c>
      <c r="O300" s="39" t="s">
        <v>81</v>
      </c>
      <c r="P300" s="297">
        <v>44152.0</v>
      </c>
      <c r="Q300" s="39" t="s">
        <v>5201</v>
      </c>
      <c r="R300" s="47" t="s">
        <v>5197</v>
      </c>
    </row>
    <row r="301" hidden="1">
      <c r="A301" s="47" t="s">
        <v>5194</v>
      </c>
      <c r="B301" s="41">
        <v>4331.0</v>
      </c>
      <c r="C301" s="39" t="s">
        <v>5195</v>
      </c>
      <c r="D301" s="299">
        <v>44146.0</v>
      </c>
      <c r="E301" s="39" t="s">
        <v>5201</v>
      </c>
      <c r="F301" s="41" t="s">
        <v>5197</v>
      </c>
      <c r="G301" s="41" t="s">
        <v>154</v>
      </c>
      <c r="H301" s="39" t="s">
        <v>7</v>
      </c>
      <c r="I301" s="55" t="s">
        <v>165</v>
      </c>
      <c r="J301" s="57" t="s">
        <v>245</v>
      </c>
      <c r="K301" s="58" t="s">
        <v>5525</v>
      </c>
      <c r="L301" s="296">
        <v>44147.0</v>
      </c>
      <c r="M301" s="103" t="s">
        <v>5200</v>
      </c>
      <c r="N301" s="72" t="s">
        <v>5526</v>
      </c>
      <c r="O301" s="39" t="s">
        <v>123</v>
      </c>
      <c r="P301" s="297">
        <v>44165.0</v>
      </c>
      <c r="Q301" s="39" t="s">
        <v>5201</v>
      </c>
      <c r="R301" s="47" t="s">
        <v>5197</v>
      </c>
    </row>
    <row r="302" hidden="1">
      <c r="A302" s="47" t="s">
        <v>5194</v>
      </c>
      <c r="B302" s="41">
        <v>4331.0</v>
      </c>
      <c r="C302" s="39" t="s">
        <v>5195</v>
      </c>
      <c r="D302" s="299">
        <v>44146.0</v>
      </c>
      <c r="E302" s="39" t="s">
        <v>5201</v>
      </c>
      <c r="F302" s="41" t="s">
        <v>5197</v>
      </c>
      <c r="G302" s="41" t="s">
        <v>154</v>
      </c>
      <c r="H302" s="39" t="s">
        <v>7</v>
      </c>
      <c r="I302" s="55" t="s">
        <v>165</v>
      </c>
      <c r="J302" s="57" t="s">
        <v>245</v>
      </c>
      <c r="K302" s="58" t="s">
        <v>256</v>
      </c>
      <c r="L302" s="296">
        <v>44147.0</v>
      </c>
      <c r="M302" s="103" t="s">
        <v>5200</v>
      </c>
      <c r="N302" s="41" t="s">
        <v>255</v>
      </c>
      <c r="O302" s="39" t="s">
        <v>33</v>
      </c>
      <c r="P302" s="297">
        <v>44207.0</v>
      </c>
      <c r="Q302" s="39" t="s">
        <v>5201</v>
      </c>
      <c r="R302" s="47" t="s">
        <v>5197</v>
      </c>
    </row>
    <row r="303" hidden="1">
      <c r="A303" s="47" t="s">
        <v>5194</v>
      </c>
      <c r="B303" s="41">
        <v>4331.0</v>
      </c>
      <c r="C303" s="39" t="s">
        <v>5195</v>
      </c>
      <c r="D303" s="299">
        <v>44146.0</v>
      </c>
      <c r="E303" s="39" t="s">
        <v>5201</v>
      </c>
      <c r="F303" s="41" t="s">
        <v>5197</v>
      </c>
      <c r="G303" s="41" t="s">
        <v>154</v>
      </c>
      <c r="H303" s="39" t="s">
        <v>7</v>
      </c>
      <c r="I303" s="55" t="s">
        <v>165</v>
      </c>
      <c r="J303" s="57" t="s">
        <v>245</v>
      </c>
      <c r="K303" s="58" t="s">
        <v>312</v>
      </c>
      <c r="L303" s="296">
        <v>44147.0</v>
      </c>
      <c r="M303" s="103" t="s">
        <v>5200</v>
      </c>
      <c r="N303" s="58" t="s">
        <v>5527</v>
      </c>
      <c r="O303" s="39" t="s">
        <v>123</v>
      </c>
      <c r="P303" s="297">
        <v>44172.0</v>
      </c>
      <c r="Q303" s="39" t="s">
        <v>5201</v>
      </c>
      <c r="R303" s="47" t="s">
        <v>5197</v>
      </c>
    </row>
    <row r="304" hidden="1">
      <c r="A304" s="47" t="s">
        <v>5194</v>
      </c>
      <c r="B304" s="41">
        <v>4331.0</v>
      </c>
      <c r="C304" s="39" t="s">
        <v>5195</v>
      </c>
      <c r="D304" s="299">
        <v>44146.0</v>
      </c>
      <c r="E304" s="39" t="s">
        <v>5201</v>
      </c>
      <c r="F304" s="41" t="s">
        <v>5197</v>
      </c>
      <c r="G304" s="41" t="s">
        <v>154</v>
      </c>
      <c r="H304" s="39" t="s">
        <v>7</v>
      </c>
      <c r="I304" s="55" t="s">
        <v>165</v>
      </c>
      <c r="J304" s="57" t="s">
        <v>245</v>
      </c>
      <c r="K304" s="58" t="s">
        <v>5528</v>
      </c>
      <c r="L304" s="296">
        <v>44147.0</v>
      </c>
      <c r="M304" s="103" t="s">
        <v>5200</v>
      </c>
      <c r="N304" s="41" t="s">
        <v>5529</v>
      </c>
      <c r="O304" s="39" t="s">
        <v>123</v>
      </c>
      <c r="P304" s="297">
        <v>44175.0</v>
      </c>
      <c r="Q304" s="39" t="s">
        <v>5201</v>
      </c>
      <c r="R304" s="47" t="s">
        <v>5197</v>
      </c>
    </row>
    <row r="305" hidden="1">
      <c r="A305" s="47" t="s">
        <v>5248</v>
      </c>
      <c r="B305" s="41"/>
      <c r="C305" s="39" t="s">
        <v>5195</v>
      </c>
      <c r="D305" s="299"/>
      <c r="E305" s="39" t="s">
        <v>5201</v>
      </c>
      <c r="F305" s="41" t="s">
        <v>5197</v>
      </c>
      <c r="G305" s="41" t="s">
        <v>154</v>
      </c>
      <c r="H305" s="39" t="s">
        <v>7</v>
      </c>
      <c r="I305" s="55" t="s">
        <v>165</v>
      </c>
      <c r="J305" s="57" t="s">
        <v>245</v>
      </c>
      <c r="K305" s="58" t="s">
        <v>5530</v>
      </c>
      <c r="L305" s="296">
        <v>44148.0</v>
      </c>
      <c r="M305" s="103" t="s">
        <v>5200</v>
      </c>
      <c r="N305" s="41" t="s">
        <v>5531</v>
      </c>
      <c r="O305" s="39" t="s">
        <v>123</v>
      </c>
      <c r="P305" s="297">
        <v>44123.0</v>
      </c>
      <c r="Q305" s="39" t="s">
        <v>5201</v>
      </c>
      <c r="R305" s="47" t="s">
        <v>5197</v>
      </c>
    </row>
    <row r="306" hidden="1">
      <c r="A306" s="47"/>
      <c r="B306" s="41"/>
      <c r="C306" s="39" t="s">
        <v>5195</v>
      </c>
      <c r="D306" s="299"/>
      <c r="E306" s="39" t="s">
        <v>5201</v>
      </c>
      <c r="F306" s="41" t="s">
        <v>5197</v>
      </c>
      <c r="G306" s="41" t="s">
        <v>154</v>
      </c>
      <c r="H306" s="39" t="s">
        <v>6</v>
      </c>
      <c r="I306" s="55" t="s">
        <v>3540</v>
      </c>
      <c r="J306" s="57" t="s">
        <v>4638</v>
      </c>
      <c r="K306" s="58" t="s">
        <v>4637</v>
      </c>
      <c r="L306" s="296">
        <v>44153.0</v>
      </c>
      <c r="M306" s="103" t="s">
        <v>5200</v>
      </c>
      <c r="N306" s="41"/>
      <c r="O306" s="39" t="s">
        <v>111</v>
      </c>
      <c r="P306" s="297">
        <v>44151.0</v>
      </c>
      <c r="Q306" s="39" t="s">
        <v>5201</v>
      </c>
      <c r="R306" s="47" t="s">
        <v>5197</v>
      </c>
    </row>
    <row r="307" hidden="1">
      <c r="A307" s="47" t="s">
        <v>5462</v>
      </c>
      <c r="B307" s="41">
        <v>3640.0</v>
      </c>
      <c r="C307" s="39" t="s">
        <v>5195</v>
      </c>
      <c r="D307" s="299">
        <v>44146.0</v>
      </c>
      <c r="E307" s="39" t="s">
        <v>5205</v>
      </c>
      <c r="F307" s="41" t="s">
        <v>5197</v>
      </c>
      <c r="G307" s="41" t="s">
        <v>159</v>
      </c>
      <c r="H307" s="39" t="s">
        <v>14</v>
      </c>
      <c r="I307" s="55" t="s">
        <v>273</v>
      </c>
      <c r="J307" s="57" t="s">
        <v>5532</v>
      </c>
      <c r="K307" s="58" t="s">
        <v>1407</v>
      </c>
      <c r="L307" s="296">
        <v>44153.0</v>
      </c>
      <c r="M307" s="103" t="s">
        <v>5200</v>
      </c>
      <c r="N307" s="41"/>
      <c r="O307" s="39" t="s">
        <v>51</v>
      </c>
      <c r="P307" s="297">
        <v>44166.0</v>
      </c>
      <c r="Q307" s="39" t="s">
        <v>5201</v>
      </c>
      <c r="R307" s="47" t="s">
        <v>5197</v>
      </c>
    </row>
    <row r="308" hidden="1">
      <c r="A308" s="47" t="s">
        <v>5462</v>
      </c>
      <c r="B308" s="41">
        <v>3640.0</v>
      </c>
      <c r="C308" s="39" t="s">
        <v>5195</v>
      </c>
      <c r="D308" s="299">
        <v>44146.0</v>
      </c>
      <c r="E308" s="39" t="s">
        <v>5205</v>
      </c>
      <c r="F308" s="41" t="s">
        <v>5197</v>
      </c>
      <c r="G308" s="41" t="s">
        <v>159</v>
      </c>
      <c r="H308" s="39" t="s">
        <v>14</v>
      </c>
      <c r="I308" s="55" t="s">
        <v>273</v>
      </c>
      <c r="J308" s="57" t="s">
        <v>5532</v>
      </c>
      <c r="K308" s="58" t="s">
        <v>3489</v>
      </c>
      <c r="L308" s="296">
        <v>44153.0</v>
      </c>
      <c r="M308" s="103" t="s">
        <v>5200</v>
      </c>
      <c r="N308" s="41"/>
      <c r="O308" s="39" t="s">
        <v>81</v>
      </c>
      <c r="P308" s="297">
        <v>44166.0</v>
      </c>
      <c r="Q308" s="39" t="s">
        <v>5201</v>
      </c>
      <c r="R308" s="47" t="s">
        <v>5197</v>
      </c>
    </row>
    <row r="309" hidden="1">
      <c r="A309" s="47" t="s">
        <v>5462</v>
      </c>
      <c r="B309" s="41">
        <v>3640.0</v>
      </c>
      <c r="C309" s="39" t="s">
        <v>5195</v>
      </c>
      <c r="D309" s="299">
        <v>44146.0</v>
      </c>
      <c r="E309" s="39" t="s">
        <v>5205</v>
      </c>
      <c r="F309" s="41" t="s">
        <v>5197</v>
      </c>
      <c r="G309" s="41" t="s">
        <v>159</v>
      </c>
      <c r="H309" s="39" t="s">
        <v>14</v>
      </c>
      <c r="I309" s="55" t="s">
        <v>273</v>
      </c>
      <c r="J309" s="57" t="s">
        <v>5532</v>
      </c>
      <c r="K309" s="58" t="s">
        <v>456</v>
      </c>
      <c r="L309" s="296">
        <v>44153.0</v>
      </c>
      <c r="M309" s="103" t="s">
        <v>5200</v>
      </c>
      <c r="N309" s="41"/>
      <c r="O309" s="39" t="s">
        <v>93</v>
      </c>
      <c r="P309" s="297">
        <v>44166.0</v>
      </c>
      <c r="Q309" s="39" t="s">
        <v>5201</v>
      </c>
      <c r="R309" s="47" t="s">
        <v>5197</v>
      </c>
    </row>
    <row r="310" hidden="1">
      <c r="A310" s="47" t="s">
        <v>5462</v>
      </c>
      <c r="B310" s="41">
        <v>3640.0</v>
      </c>
      <c r="C310" s="39" t="s">
        <v>5195</v>
      </c>
      <c r="D310" s="299">
        <v>44146.0</v>
      </c>
      <c r="E310" s="39" t="s">
        <v>5205</v>
      </c>
      <c r="F310" s="41" t="s">
        <v>5197</v>
      </c>
      <c r="G310" s="41" t="s">
        <v>159</v>
      </c>
      <c r="H310" s="39" t="s">
        <v>14</v>
      </c>
      <c r="I310" s="55" t="s">
        <v>273</v>
      </c>
      <c r="J310" s="57" t="s">
        <v>5532</v>
      </c>
      <c r="K310" s="58" t="s">
        <v>4134</v>
      </c>
      <c r="L310" s="296">
        <v>44153.0</v>
      </c>
      <c r="M310" s="103" t="s">
        <v>5200</v>
      </c>
      <c r="N310" s="41"/>
      <c r="O310" s="39" t="s">
        <v>99</v>
      </c>
      <c r="P310" s="297">
        <v>44166.0</v>
      </c>
      <c r="Q310" s="39" t="s">
        <v>5205</v>
      </c>
      <c r="R310" s="47" t="s">
        <v>5197</v>
      </c>
    </row>
    <row r="311" hidden="1">
      <c r="A311" s="47" t="s">
        <v>5462</v>
      </c>
      <c r="B311" s="41">
        <v>3640.0</v>
      </c>
      <c r="C311" s="39" t="s">
        <v>5195</v>
      </c>
      <c r="D311" s="299">
        <v>44146.0</v>
      </c>
      <c r="E311" s="39" t="s">
        <v>5205</v>
      </c>
      <c r="F311" s="41" t="s">
        <v>5197</v>
      </c>
      <c r="G311" s="41" t="s">
        <v>159</v>
      </c>
      <c r="H311" s="39" t="s">
        <v>14</v>
      </c>
      <c r="I311" s="55" t="s">
        <v>273</v>
      </c>
      <c r="J311" s="57" t="s">
        <v>5532</v>
      </c>
      <c r="K311" s="58" t="s">
        <v>1406</v>
      </c>
      <c r="L311" s="296">
        <v>44153.0</v>
      </c>
      <c r="M311" s="103" t="s">
        <v>5200</v>
      </c>
      <c r="N311" s="41"/>
      <c r="O311" s="39" t="s">
        <v>51</v>
      </c>
      <c r="P311" s="297">
        <v>44166.0</v>
      </c>
      <c r="Q311" s="39" t="s">
        <v>5201</v>
      </c>
      <c r="R311" s="47" t="s">
        <v>5197</v>
      </c>
    </row>
    <row r="312" hidden="1">
      <c r="A312" s="47" t="s">
        <v>5462</v>
      </c>
      <c r="B312" s="41">
        <v>3640.0</v>
      </c>
      <c r="C312" s="39" t="s">
        <v>5195</v>
      </c>
      <c r="D312" s="299">
        <v>44146.0</v>
      </c>
      <c r="E312" s="39" t="s">
        <v>5205</v>
      </c>
      <c r="F312" s="41" t="s">
        <v>5197</v>
      </c>
      <c r="G312" s="41" t="s">
        <v>159</v>
      </c>
      <c r="H312" s="39" t="s">
        <v>14</v>
      </c>
      <c r="I312" s="55" t="s">
        <v>273</v>
      </c>
      <c r="J312" s="57" t="s">
        <v>5532</v>
      </c>
      <c r="K312" s="58" t="s">
        <v>1201</v>
      </c>
      <c r="L312" s="296">
        <v>44153.0</v>
      </c>
      <c r="M312" s="103" t="s">
        <v>5200</v>
      </c>
      <c r="N312" s="41"/>
      <c r="O312" s="39" t="s">
        <v>45</v>
      </c>
      <c r="P312" s="297">
        <v>44166.0</v>
      </c>
      <c r="Q312" s="39" t="s">
        <v>5201</v>
      </c>
      <c r="R312" s="47" t="s">
        <v>5197</v>
      </c>
    </row>
    <row r="313" hidden="1">
      <c r="A313" s="47" t="s">
        <v>5462</v>
      </c>
      <c r="B313" s="41">
        <v>3640.0</v>
      </c>
      <c r="C313" s="39" t="s">
        <v>5195</v>
      </c>
      <c r="D313" s="299">
        <v>44146.0</v>
      </c>
      <c r="E313" s="39" t="s">
        <v>5205</v>
      </c>
      <c r="F313" s="41" t="s">
        <v>5197</v>
      </c>
      <c r="G313" s="41" t="s">
        <v>159</v>
      </c>
      <c r="H313" s="39" t="s">
        <v>14</v>
      </c>
      <c r="I313" s="55" t="s">
        <v>273</v>
      </c>
      <c r="J313" s="57" t="s">
        <v>5532</v>
      </c>
      <c r="K313" s="58" t="s">
        <v>3491</v>
      </c>
      <c r="L313" s="296">
        <v>44153.0</v>
      </c>
      <c r="M313" s="103" t="s">
        <v>5200</v>
      </c>
      <c r="N313" s="41"/>
      <c r="O313" s="39" t="s">
        <v>81</v>
      </c>
      <c r="P313" s="297">
        <v>44166.0</v>
      </c>
      <c r="Q313" s="39" t="s">
        <v>5201</v>
      </c>
      <c r="R313" s="47" t="s">
        <v>5197</v>
      </c>
    </row>
    <row r="314" hidden="1">
      <c r="A314" s="47" t="s">
        <v>5462</v>
      </c>
      <c r="B314" s="41">
        <v>3640.0</v>
      </c>
      <c r="C314" s="39" t="s">
        <v>5195</v>
      </c>
      <c r="D314" s="299">
        <v>44146.0</v>
      </c>
      <c r="E314" s="39" t="s">
        <v>5205</v>
      </c>
      <c r="F314" s="41" t="s">
        <v>5197</v>
      </c>
      <c r="G314" s="41" t="s">
        <v>159</v>
      </c>
      <c r="H314" s="39" t="s">
        <v>14</v>
      </c>
      <c r="I314" s="55" t="s">
        <v>273</v>
      </c>
      <c r="J314" s="57" t="s">
        <v>5532</v>
      </c>
      <c r="K314" s="58" t="s">
        <v>5533</v>
      </c>
      <c r="L314" s="296">
        <v>44153.0</v>
      </c>
      <c r="M314" s="103" t="s">
        <v>5199</v>
      </c>
      <c r="N314" s="41"/>
      <c r="O314" s="39"/>
      <c r="P314" s="297"/>
      <c r="Q314" s="39"/>
      <c r="R314" s="47"/>
    </row>
    <row r="315" hidden="1">
      <c r="A315" s="47" t="s">
        <v>5462</v>
      </c>
      <c r="B315" s="41">
        <v>3640.0</v>
      </c>
      <c r="C315" s="39" t="s">
        <v>5195</v>
      </c>
      <c r="D315" s="299">
        <v>44146.0</v>
      </c>
      <c r="E315" s="39" t="s">
        <v>5205</v>
      </c>
      <c r="F315" s="41" t="s">
        <v>5197</v>
      </c>
      <c r="G315" s="41" t="s">
        <v>159</v>
      </c>
      <c r="H315" s="39" t="s">
        <v>14</v>
      </c>
      <c r="I315" s="55" t="s">
        <v>273</v>
      </c>
      <c r="J315" s="57" t="s">
        <v>5532</v>
      </c>
      <c r="K315" s="58" t="s">
        <v>4468</v>
      </c>
      <c r="L315" s="296">
        <v>44153.0</v>
      </c>
      <c r="M315" s="103" t="s">
        <v>5200</v>
      </c>
      <c r="N315" s="41"/>
      <c r="O315" s="39" t="s">
        <v>108</v>
      </c>
      <c r="P315" s="297">
        <v>44166.0</v>
      </c>
      <c r="Q315" s="39" t="s">
        <v>5205</v>
      </c>
      <c r="R315" s="47" t="s">
        <v>5197</v>
      </c>
    </row>
    <row r="316" hidden="1">
      <c r="A316" s="47" t="s">
        <v>5462</v>
      </c>
      <c r="B316" s="41">
        <v>3640.0</v>
      </c>
      <c r="C316" s="39" t="s">
        <v>5195</v>
      </c>
      <c r="D316" s="299">
        <v>44146.0</v>
      </c>
      <c r="E316" s="39" t="s">
        <v>5205</v>
      </c>
      <c r="F316" s="41" t="s">
        <v>5197</v>
      </c>
      <c r="G316" s="41" t="s">
        <v>159</v>
      </c>
      <c r="H316" s="39" t="s">
        <v>14</v>
      </c>
      <c r="I316" s="55" t="s">
        <v>273</v>
      </c>
      <c r="J316" s="57" t="s">
        <v>5532</v>
      </c>
      <c r="K316" s="58" t="s">
        <v>4944</v>
      </c>
      <c r="L316" s="296">
        <v>44153.0</v>
      </c>
      <c r="M316" s="103" t="s">
        <v>5200</v>
      </c>
      <c r="N316" s="41"/>
      <c r="O316" s="39" t="s">
        <v>117</v>
      </c>
      <c r="P316" s="297">
        <v>44166.0</v>
      </c>
      <c r="Q316" s="39" t="s">
        <v>5205</v>
      </c>
      <c r="R316" s="47" t="s">
        <v>5197</v>
      </c>
    </row>
    <row r="317" hidden="1">
      <c r="A317" s="47" t="s">
        <v>5462</v>
      </c>
      <c r="B317" s="41">
        <v>3640.0</v>
      </c>
      <c r="C317" s="39" t="s">
        <v>5195</v>
      </c>
      <c r="D317" s="299">
        <v>44146.0</v>
      </c>
      <c r="E317" s="39" t="s">
        <v>5205</v>
      </c>
      <c r="F317" s="41" t="s">
        <v>5197</v>
      </c>
      <c r="G317" s="41" t="s">
        <v>159</v>
      </c>
      <c r="H317" s="39" t="s">
        <v>14</v>
      </c>
      <c r="I317" s="55" t="s">
        <v>273</v>
      </c>
      <c r="J317" s="57" t="s">
        <v>5532</v>
      </c>
      <c r="K317" s="58" t="s">
        <v>5534</v>
      </c>
      <c r="L317" s="296">
        <v>44153.0</v>
      </c>
      <c r="M317" s="103" t="s">
        <v>5199</v>
      </c>
      <c r="N317" s="41"/>
      <c r="O317" s="39"/>
      <c r="P317" s="297"/>
      <c r="Q317" s="39"/>
      <c r="R317" s="47"/>
    </row>
    <row r="318" hidden="1">
      <c r="A318" s="47" t="s">
        <v>5462</v>
      </c>
      <c r="B318" s="41">
        <v>3640.0</v>
      </c>
      <c r="C318" s="39" t="s">
        <v>5195</v>
      </c>
      <c r="D318" s="299">
        <v>44146.0</v>
      </c>
      <c r="E318" s="39" t="s">
        <v>5205</v>
      </c>
      <c r="F318" s="41" t="s">
        <v>5197</v>
      </c>
      <c r="G318" s="41" t="s">
        <v>159</v>
      </c>
      <c r="H318" s="39" t="s">
        <v>14</v>
      </c>
      <c r="I318" s="55" t="s">
        <v>273</v>
      </c>
      <c r="J318" s="57" t="s">
        <v>5532</v>
      </c>
      <c r="K318" s="58" t="s">
        <v>693</v>
      </c>
      <c r="L318" s="296">
        <v>44153.0</v>
      </c>
      <c r="M318" s="103" t="s">
        <v>5200</v>
      </c>
      <c r="N318" s="41"/>
      <c r="O318" s="39" t="s">
        <v>30</v>
      </c>
      <c r="P318" s="297">
        <v>44166.0</v>
      </c>
      <c r="Q318" s="39" t="s">
        <v>5205</v>
      </c>
      <c r="R318" s="47" t="s">
        <v>5197</v>
      </c>
    </row>
    <row r="319" hidden="1">
      <c r="A319" s="47" t="s">
        <v>5462</v>
      </c>
      <c r="B319" s="41">
        <v>3640.0</v>
      </c>
      <c r="C319" s="39" t="s">
        <v>5195</v>
      </c>
      <c r="D319" s="299">
        <v>44146.0</v>
      </c>
      <c r="E319" s="39" t="s">
        <v>5205</v>
      </c>
      <c r="F319" s="41" t="s">
        <v>5197</v>
      </c>
      <c r="G319" s="41" t="s">
        <v>159</v>
      </c>
      <c r="H319" s="39" t="s">
        <v>14</v>
      </c>
      <c r="I319" s="55" t="s">
        <v>273</v>
      </c>
      <c r="J319" s="57" t="s">
        <v>5532</v>
      </c>
      <c r="K319" s="58" t="s">
        <v>4318</v>
      </c>
      <c r="L319" s="296">
        <v>44153.0</v>
      </c>
      <c r="M319" s="103" t="s">
        <v>5200</v>
      </c>
      <c r="N319" s="41"/>
      <c r="O319" s="39" t="s">
        <v>102</v>
      </c>
      <c r="P319" s="297">
        <v>44166.0</v>
      </c>
      <c r="Q319" s="39" t="s">
        <v>5201</v>
      </c>
      <c r="R319" s="47" t="s">
        <v>5197</v>
      </c>
    </row>
    <row r="320" hidden="1">
      <c r="A320" s="47" t="s">
        <v>5462</v>
      </c>
      <c r="B320" s="41">
        <v>3640.0</v>
      </c>
      <c r="C320" s="39" t="s">
        <v>5195</v>
      </c>
      <c r="D320" s="299">
        <v>44146.0</v>
      </c>
      <c r="E320" s="39" t="s">
        <v>5205</v>
      </c>
      <c r="F320" s="41" t="s">
        <v>5197</v>
      </c>
      <c r="G320" s="41" t="s">
        <v>159</v>
      </c>
      <c r="H320" s="39" t="s">
        <v>14</v>
      </c>
      <c r="I320" s="55" t="s">
        <v>273</v>
      </c>
      <c r="J320" s="57" t="s">
        <v>5532</v>
      </c>
      <c r="K320" s="58" t="s">
        <v>457</v>
      </c>
      <c r="L320" s="296">
        <v>44153.0</v>
      </c>
      <c r="M320" s="103" t="s">
        <v>5200</v>
      </c>
      <c r="N320" s="41"/>
      <c r="O320" s="39" t="s">
        <v>93</v>
      </c>
      <c r="P320" s="297">
        <v>44166.0</v>
      </c>
      <c r="Q320" s="39" t="s">
        <v>5201</v>
      </c>
      <c r="R320" s="47" t="s">
        <v>5197</v>
      </c>
    </row>
    <row r="321" hidden="1">
      <c r="A321" s="47" t="s">
        <v>5462</v>
      </c>
      <c r="B321" s="41">
        <v>3640.0</v>
      </c>
      <c r="C321" s="39" t="s">
        <v>5195</v>
      </c>
      <c r="D321" s="299">
        <v>44146.0</v>
      </c>
      <c r="E321" s="39" t="s">
        <v>5205</v>
      </c>
      <c r="F321" s="41" t="s">
        <v>5197</v>
      </c>
      <c r="G321" s="41" t="s">
        <v>159</v>
      </c>
      <c r="H321" s="39" t="s">
        <v>14</v>
      </c>
      <c r="I321" s="55" t="s">
        <v>273</v>
      </c>
      <c r="J321" s="57" t="s">
        <v>5532</v>
      </c>
      <c r="K321" s="58" t="s">
        <v>4803</v>
      </c>
      <c r="L321" s="296">
        <v>44153.0</v>
      </c>
      <c r="M321" s="103" t="s">
        <v>5200</v>
      </c>
      <c r="N321" s="41"/>
      <c r="O321" s="39" t="s">
        <v>114</v>
      </c>
      <c r="P321" s="297">
        <v>44166.0</v>
      </c>
      <c r="Q321" s="39" t="s">
        <v>5205</v>
      </c>
      <c r="R321" s="47" t="s">
        <v>5197</v>
      </c>
    </row>
    <row r="322" hidden="1">
      <c r="A322" s="47" t="s">
        <v>5462</v>
      </c>
      <c r="B322" s="41">
        <v>3640.0</v>
      </c>
      <c r="C322" s="39" t="s">
        <v>5195</v>
      </c>
      <c r="D322" s="299">
        <v>44146.0</v>
      </c>
      <c r="E322" s="39" t="s">
        <v>5205</v>
      </c>
      <c r="F322" s="41" t="s">
        <v>5197</v>
      </c>
      <c r="G322" s="41" t="s">
        <v>159</v>
      </c>
      <c r="H322" s="39" t="s">
        <v>14</v>
      </c>
      <c r="I322" s="55" t="s">
        <v>273</v>
      </c>
      <c r="J322" s="57" t="s">
        <v>5532</v>
      </c>
      <c r="K322" s="58" t="s">
        <v>2490</v>
      </c>
      <c r="L322" s="296">
        <v>44153.0</v>
      </c>
      <c r="M322" s="103" t="s">
        <v>5200</v>
      </c>
      <c r="N322" s="41"/>
      <c r="O322" s="39" t="s">
        <v>72</v>
      </c>
      <c r="P322" s="297">
        <v>44166.0</v>
      </c>
      <c r="Q322" s="39" t="s">
        <v>5201</v>
      </c>
      <c r="R322" s="47" t="s">
        <v>5197</v>
      </c>
    </row>
    <row r="323" hidden="1">
      <c r="A323" s="47" t="s">
        <v>5462</v>
      </c>
      <c r="B323" s="41">
        <v>3640.0</v>
      </c>
      <c r="C323" s="39" t="s">
        <v>5195</v>
      </c>
      <c r="D323" s="299">
        <v>44146.0</v>
      </c>
      <c r="E323" s="39" t="s">
        <v>5205</v>
      </c>
      <c r="F323" s="41" t="s">
        <v>5197</v>
      </c>
      <c r="G323" s="41" t="s">
        <v>159</v>
      </c>
      <c r="H323" s="39" t="s">
        <v>14</v>
      </c>
      <c r="I323" s="55" t="s">
        <v>273</v>
      </c>
      <c r="J323" s="57" t="s">
        <v>5532</v>
      </c>
      <c r="K323" s="58" t="s">
        <v>3017</v>
      </c>
      <c r="L323" s="296">
        <v>44153.0</v>
      </c>
      <c r="M323" s="103" t="s">
        <v>5200</v>
      </c>
      <c r="N323" s="41"/>
      <c r="O323" s="39" t="s">
        <v>105</v>
      </c>
      <c r="P323" s="297">
        <v>44166.0</v>
      </c>
      <c r="Q323" s="39" t="s">
        <v>5205</v>
      </c>
      <c r="R323" s="47" t="s">
        <v>5197</v>
      </c>
    </row>
    <row r="324" hidden="1">
      <c r="A324" s="47" t="s">
        <v>5462</v>
      </c>
      <c r="B324" s="41">
        <v>3640.0</v>
      </c>
      <c r="C324" s="39" t="s">
        <v>5195</v>
      </c>
      <c r="D324" s="299">
        <v>44146.0</v>
      </c>
      <c r="E324" s="39" t="s">
        <v>5205</v>
      </c>
      <c r="F324" s="41" t="s">
        <v>5197</v>
      </c>
      <c r="G324" s="41" t="s">
        <v>159</v>
      </c>
      <c r="H324" s="39" t="s">
        <v>14</v>
      </c>
      <c r="I324" s="55" t="s">
        <v>273</v>
      </c>
      <c r="J324" s="57" t="s">
        <v>5532</v>
      </c>
      <c r="K324" s="58" t="s">
        <v>5535</v>
      </c>
      <c r="L324" s="296">
        <v>44153.0</v>
      </c>
      <c r="M324" s="103" t="s">
        <v>5199</v>
      </c>
      <c r="N324" s="41"/>
      <c r="O324" s="39"/>
      <c r="P324" s="297"/>
      <c r="Q324" s="39"/>
      <c r="R324" s="47"/>
    </row>
    <row r="325" hidden="1">
      <c r="A325" s="47" t="s">
        <v>5462</v>
      </c>
      <c r="B325" s="41">
        <v>3640.0</v>
      </c>
      <c r="C325" s="39" t="s">
        <v>5195</v>
      </c>
      <c r="D325" s="299">
        <v>44146.0</v>
      </c>
      <c r="E325" s="39" t="s">
        <v>5205</v>
      </c>
      <c r="F325" s="41" t="s">
        <v>5197</v>
      </c>
      <c r="G325" s="41" t="s">
        <v>159</v>
      </c>
      <c r="H325" s="39" t="s">
        <v>14</v>
      </c>
      <c r="I325" s="55" t="s">
        <v>273</v>
      </c>
      <c r="J325" s="57" t="s">
        <v>5532</v>
      </c>
      <c r="K325" s="58" t="s">
        <v>1728</v>
      </c>
      <c r="L325" s="296">
        <v>44153.0</v>
      </c>
      <c r="M325" s="103" t="s">
        <v>5200</v>
      </c>
      <c r="N325" s="41"/>
      <c r="O325" s="39" t="s">
        <v>54</v>
      </c>
      <c r="P325" s="297">
        <v>44166.0</v>
      </c>
      <c r="Q325" s="39" t="s">
        <v>5205</v>
      </c>
      <c r="R325" s="47" t="s">
        <v>5197</v>
      </c>
    </row>
    <row r="326" hidden="1">
      <c r="A326" s="47" t="s">
        <v>5462</v>
      </c>
      <c r="B326" s="41">
        <v>3640.0</v>
      </c>
      <c r="C326" s="39" t="s">
        <v>5195</v>
      </c>
      <c r="D326" s="299">
        <v>44146.0</v>
      </c>
      <c r="E326" s="39" t="s">
        <v>5205</v>
      </c>
      <c r="F326" s="41" t="s">
        <v>5197</v>
      </c>
      <c r="G326" s="41" t="s">
        <v>159</v>
      </c>
      <c r="H326" s="39" t="s">
        <v>14</v>
      </c>
      <c r="I326" s="55" t="s">
        <v>273</v>
      </c>
      <c r="J326" s="57" t="s">
        <v>5532</v>
      </c>
      <c r="K326" s="58" t="s">
        <v>3016</v>
      </c>
      <c r="L326" s="296">
        <v>44153.0</v>
      </c>
      <c r="M326" s="103" t="s">
        <v>5200</v>
      </c>
      <c r="N326" s="41"/>
      <c r="O326" s="39" t="s">
        <v>105</v>
      </c>
      <c r="P326" s="297">
        <v>44166.0</v>
      </c>
      <c r="Q326" s="39" t="s">
        <v>5205</v>
      </c>
      <c r="R326" s="47" t="s">
        <v>5197</v>
      </c>
    </row>
    <row r="327" hidden="1">
      <c r="A327" s="47" t="s">
        <v>5462</v>
      </c>
      <c r="B327" s="41">
        <v>3640.0</v>
      </c>
      <c r="C327" s="39" t="s">
        <v>5195</v>
      </c>
      <c r="D327" s="299">
        <v>44146.0</v>
      </c>
      <c r="E327" s="39" t="s">
        <v>5205</v>
      </c>
      <c r="F327" s="41" t="s">
        <v>5197</v>
      </c>
      <c r="G327" s="41" t="s">
        <v>159</v>
      </c>
      <c r="H327" s="39" t="s">
        <v>14</v>
      </c>
      <c r="I327" s="55" t="s">
        <v>273</v>
      </c>
      <c r="J327" s="57" t="s">
        <v>5532</v>
      </c>
      <c r="K327" s="58" t="s">
        <v>458</v>
      </c>
      <c r="L327" s="296">
        <v>44153.0</v>
      </c>
      <c r="M327" s="103" t="s">
        <v>5200</v>
      </c>
      <c r="N327" s="41"/>
      <c r="O327" s="39" t="s">
        <v>93</v>
      </c>
      <c r="P327" s="297">
        <v>44166.0</v>
      </c>
      <c r="Q327" s="39" t="s">
        <v>5201</v>
      </c>
      <c r="R327" s="47" t="s">
        <v>5197</v>
      </c>
    </row>
    <row r="328" hidden="1">
      <c r="A328" s="47" t="s">
        <v>5194</v>
      </c>
      <c r="B328" s="41">
        <v>4336.0</v>
      </c>
      <c r="C328" s="39" t="s">
        <v>5195</v>
      </c>
      <c r="D328" s="299">
        <v>44147.0</v>
      </c>
      <c r="E328" s="39" t="s">
        <v>5201</v>
      </c>
      <c r="F328" s="41" t="s">
        <v>5197</v>
      </c>
      <c r="G328" s="41" t="s">
        <v>154</v>
      </c>
      <c r="H328" s="39" t="s">
        <v>7</v>
      </c>
      <c r="I328" s="55" t="s">
        <v>165</v>
      </c>
      <c r="J328" s="57" t="s">
        <v>245</v>
      </c>
      <c r="K328" s="58" t="s">
        <v>5536</v>
      </c>
      <c r="L328" s="296">
        <v>44153.0</v>
      </c>
      <c r="M328" s="103" t="s">
        <v>5200</v>
      </c>
      <c r="N328" s="41" t="s">
        <v>5537</v>
      </c>
      <c r="O328" s="39" t="s">
        <v>123</v>
      </c>
      <c r="P328" s="297">
        <v>44188.0</v>
      </c>
      <c r="Q328" s="39" t="s">
        <v>5201</v>
      </c>
      <c r="R328" s="47" t="s">
        <v>5197</v>
      </c>
    </row>
    <row r="329" hidden="1">
      <c r="A329" s="47" t="s">
        <v>5194</v>
      </c>
      <c r="B329" s="41">
        <v>4336.0</v>
      </c>
      <c r="C329" s="39" t="s">
        <v>5195</v>
      </c>
      <c r="D329" s="299">
        <v>44147.0</v>
      </c>
      <c r="E329" s="39" t="s">
        <v>5201</v>
      </c>
      <c r="F329" s="41" t="s">
        <v>5197</v>
      </c>
      <c r="G329" s="41" t="s">
        <v>154</v>
      </c>
      <c r="H329" s="39" t="s">
        <v>7</v>
      </c>
      <c r="I329" s="55" t="s">
        <v>165</v>
      </c>
      <c r="J329" s="57" t="s">
        <v>245</v>
      </c>
      <c r="K329" s="58" t="s">
        <v>3271</v>
      </c>
      <c r="L329" s="296">
        <v>44153.0</v>
      </c>
      <c r="M329" s="103" t="s">
        <v>5200</v>
      </c>
      <c r="N329" s="41" t="s">
        <v>3270</v>
      </c>
      <c r="O329" s="39" t="s">
        <v>78</v>
      </c>
      <c r="P329" s="297">
        <v>44249.0</v>
      </c>
      <c r="Q329" s="39" t="s">
        <v>5201</v>
      </c>
      <c r="R329" s="47" t="s">
        <v>5197</v>
      </c>
    </row>
    <row r="330" hidden="1">
      <c r="A330" s="47" t="s">
        <v>5194</v>
      </c>
      <c r="B330" s="41">
        <v>4336.0</v>
      </c>
      <c r="C330" s="39" t="s">
        <v>5195</v>
      </c>
      <c r="D330" s="299">
        <v>44147.0</v>
      </c>
      <c r="E330" s="39" t="s">
        <v>5201</v>
      </c>
      <c r="F330" s="41" t="s">
        <v>5197</v>
      </c>
      <c r="G330" s="41" t="s">
        <v>154</v>
      </c>
      <c r="H330" s="39" t="s">
        <v>7</v>
      </c>
      <c r="I330" s="55" t="s">
        <v>165</v>
      </c>
      <c r="J330" s="57" t="s">
        <v>245</v>
      </c>
      <c r="K330" s="58" t="s">
        <v>5538</v>
      </c>
      <c r="L330" s="296">
        <v>44153.0</v>
      </c>
      <c r="M330" s="103" t="s">
        <v>5200</v>
      </c>
      <c r="N330" s="41" t="s">
        <v>5539</v>
      </c>
      <c r="O330" s="39" t="s">
        <v>123</v>
      </c>
      <c r="P330" s="297">
        <v>44236.0</v>
      </c>
      <c r="Q330" s="39" t="s">
        <v>5205</v>
      </c>
      <c r="R330" s="47" t="s">
        <v>5197</v>
      </c>
    </row>
    <row r="331" hidden="1">
      <c r="A331" s="47" t="s">
        <v>5194</v>
      </c>
      <c r="B331" s="41">
        <v>4336.0</v>
      </c>
      <c r="C331" s="39" t="s">
        <v>5195</v>
      </c>
      <c r="D331" s="299">
        <v>44147.0</v>
      </c>
      <c r="E331" s="39" t="s">
        <v>5201</v>
      </c>
      <c r="F331" s="41" t="s">
        <v>5197</v>
      </c>
      <c r="G331" s="41" t="s">
        <v>154</v>
      </c>
      <c r="H331" s="39" t="s">
        <v>7</v>
      </c>
      <c r="I331" s="55" t="s">
        <v>165</v>
      </c>
      <c r="J331" s="57" t="s">
        <v>245</v>
      </c>
      <c r="K331" s="58" t="s">
        <v>5540</v>
      </c>
      <c r="L331" s="296">
        <v>44153.0</v>
      </c>
      <c r="M331" s="103" t="s">
        <v>5200</v>
      </c>
      <c r="N331" s="41" t="s">
        <v>5541</v>
      </c>
      <c r="O331" s="39" t="s">
        <v>123</v>
      </c>
      <c r="P331" s="297"/>
      <c r="Q331" s="39" t="s">
        <v>5205</v>
      </c>
      <c r="R331" s="47" t="s">
        <v>5197</v>
      </c>
    </row>
    <row r="332" hidden="1">
      <c r="A332" s="47" t="s">
        <v>5194</v>
      </c>
      <c r="B332" s="41">
        <v>4336.0</v>
      </c>
      <c r="C332" s="39" t="s">
        <v>5195</v>
      </c>
      <c r="D332" s="299">
        <v>44147.0</v>
      </c>
      <c r="E332" s="39" t="s">
        <v>5201</v>
      </c>
      <c r="F332" s="41" t="s">
        <v>5197</v>
      </c>
      <c r="G332" s="41" t="s">
        <v>154</v>
      </c>
      <c r="H332" s="39" t="s">
        <v>7</v>
      </c>
      <c r="I332" s="55" t="s">
        <v>165</v>
      </c>
      <c r="J332" s="57" t="s">
        <v>245</v>
      </c>
      <c r="K332" s="58" t="s">
        <v>5542</v>
      </c>
      <c r="L332" s="296">
        <v>44153.0</v>
      </c>
      <c r="M332" s="103" t="s">
        <v>5200</v>
      </c>
      <c r="N332" s="41" t="s">
        <v>4987</v>
      </c>
      <c r="O332" s="39" t="s">
        <v>72</v>
      </c>
      <c r="P332" s="297">
        <v>44207.0</v>
      </c>
      <c r="Q332" s="39" t="s">
        <v>5201</v>
      </c>
      <c r="R332" s="47" t="s">
        <v>5197</v>
      </c>
    </row>
    <row r="333" hidden="1">
      <c r="A333" s="47" t="s">
        <v>5194</v>
      </c>
      <c r="B333" s="41">
        <v>4336.0</v>
      </c>
      <c r="C333" s="39" t="s">
        <v>5195</v>
      </c>
      <c r="D333" s="299">
        <v>44147.0</v>
      </c>
      <c r="E333" s="39" t="s">
        <v>5201</v>
      </c>
      <c r="F333" s="41" t="s">
        <v>5197</v>
      </c>
      <c r="G333" s="41" t="s">
        <v>154</v>
      </c>
      <c r="H333" s="39" t="s">
        <v>7</v>
      </c>
      <c r="I333" s="55" t="s">
        <v>165</v>
      </c>
      <c r="J333" s="57" t="s">
        <v>245</v>
      </c>
      <c r="K333" s="58" t="s">
        <v>5543</v>
      </c>
      <c r="L333" s="296">
        <v>44153.0</v>
      </c>
      <c r="M333" s="103" t="s">
        <v>5200</v>
      </c>
      <c r="N333" s="41" t="s">
        <v>5544</v>
      </c>
      <c r="O333" s="39" t="s">
        <v>123</v>
      </c>
      <c r="P333" s="297">
        <v>44207.0</v>
      </c>
      <c r="Q333" s="39" t="s">
        <v>5201</v>
      </c>
      <c r="R333" s="47" t="s">
        <v>5197</v>
      </c>
    </row>
    <row r="334" hidden="1">
      <c r="A334" s="47" t="s">
        <v>5194</v>
      </c>
      <c r="B334" s="41">
        <v>4336.0</v>
      </c>
      <c r="C334" s="39" t="s">
        <v>5195</v>
      </c>
      <c r="D334" s="299">
        <v>44147.0</v>
      </c>
      <c r="E334" s="39" t="s">
        <v>5201</v>
      </c>
      <c r="F334" s="41" t="s">
        <v>5197</v>
      </c>
      <c r="G334" s="41" t="s">
        <v>154</v>
      </c>
      <c r="H334" s="39" t="s">
        <v>7</v>
      </c>
      <c r="I334" s="55" t="s">
        <v>165</v>
      </c>
      <c r="J334" s="57" t="s">
        <v>245</v>
      </c>
      <c r="K334" s="58" t="s">
        <v>5545</v>
      </c>
      <c r="L334" s="296">
        <v>44153.0</v>
      </c>
      <c r="M334" s="103" t="s">
        <v>5200</v>
      </c>
      <c r="N334" s="41" t="s">
        <v>5546</v>
      </c>
      <c r="O334" s="39" t="s">
        <v>123</v>
      </c>
      <c r="P334" s="302" t="s">
        <v>5547</v>
      </c>
      <c r="Q334" s="39" t="s">
        <v>5201</v>
      </c>
      <c r="R334" s="47" t="s">
        <v>5197</v>
      </c>
    </row>
    <row r="335" hidden="1">
      <c r="A335" s="47" t="s">
        <v>5194</v>
      </c>
      <c r="B335" s="41">
        <v>4336.0</v>
      </c>
      <c r="C335" s="39" t="s">
        <v>5195</v>
      </c>
      <c r="D335" s="299">
        <v>44147.0</v>
      </c>
      <c r="E335" s="39" t="s">
        <v>5201</v>
      </c>
      <c r="F335" s="41" t="s">
        <v>5197</v>
      </c>
      <c r="G335" s="41" t="s">
        <v>154</v>
      </c>
      <c r="H335" s="39" t="s">
        <v>7</v>
      </c>
      <c r="I335" s="55" t="s">
        <v>165</v>
      </c>
      <c r="J335" s="57" t="s">
        <v>245</v>
      </c>
      <c r="K335" s="58" t="s">
        <v>5548</v>
      </c>
      <c r="L335" s="296">
        <v>44153.0</v>
      </c>
      <c r="M335" s="103" t="s">
        <v>5200</v>
      </c>
      <c r="N335" s="41" t="s">
        <v>5549</v>
      </c>
      <c r="O335" s="39" t="s">
        <v>123</v>
      </c>
      <c r="P335" s="297">
        <v>44250.0</v>
      </c>
      <c r="Q335" s="39" t="s">
        <v>5201</v>
      </c>
      <c r="R335" s="47" t="s">
        <v>5197</v>
      </c>
    </row>
    <row r="336" hidden="1">
      <c r="A336" s="47" t="s">
        <v>5194</v>
      </c>
      <c r="B336" s="41">
        <v>4336.0</v>
      </c>
      <c r="C336" s="39" t="s">
        <v>5195</v>
      </c>
      <c r="D336" s="299">
        <v>44147.0</v>
      </c>
      <c r="E336" s="39" t="s">
        <v>5201</v>
      </c>
      <c r="F336" s="41" t="s">
        <v>5197</v>
      </c>
      <c r="G336" s="41" t="s">
        <v>154</v>
      </c>
      <c r="H336" s="39" t="s">
        <v>7</v>
      </c>
      <c r="I336" s="55" t="s">
        <v>165</v>
      </c>
      <c r="J336" s="57" t="s">
        <v>245</v>
      </c>
      <c r="K336" s="58" t="s">
        <v>4042</v>
      </c>
      <c r="L336" s="296">
        <v>44153.0</v>
      </c>
      <c r="M336" s="103" t="s">
        <v>5200</v>
      </c>
      <c r="N336" s="41" t="s">
        <v>2364</v>
      </c>
      <c r="O336" s="39" t="s">
        <v>42</v>
      </c>
      <c r="P336" s="297">
        <v>44560.0</v>
      </c>
      <c r="Q336" s="39" t="s">
        <v>5205</v>
      </c>
      <c r="R336" s="47" t="s">
        <v>5197</v>
      </c>
    </row>
    <row r="337" hidden="1">
      <c r="A337" s="47" t="s">
        <v>5194</v>
      </c>
      <c r="B337" s="41">
        <v>4336.0</v>
      </c>
      <c r="C337" s="39" t="s">
        <v>5195</v>
      </c>
      <c r="D337" s="299">
        <v>44147.0</v>
      </c>
      <c r="E337" s="39" t="s">
        <v>5201</v>
      </c>
      <c r="F337" s="41" t="s">
        <v>5197</v>
      </c>
      <c r="G337" s="41" t="s">
        <v>154</v>
      </c>
      <c r="H337" s="39" t="s">
        <v>7</v>
      </c>
      <c r="I337" s="55" t="s">
        <v>165</v>
      </c>
      <c r="J337" s="57" t="s">
        <v>245</v>
      </c>
      <c r="K337" s="58" t="s">
        <v>1498</v>
      </c>
      <c r="L337" s="296">
        <v>44153.0</v>
      </c>
      <c r="M337" s="103" t="s">
        <v>5200</v>
      </c>
      <c r="N337" s="72" t="s">
        <v>2314</v>
      </c>
      <c r="O337" s="39" t="s">
        <v>42</v>
      </c>
      <c r="P337" s="297">
        <v>44181.0</v>
      </c>
      <c r="Q337" s="39" t="s">
        <v>5201</v>
      </c>
      <c r="R337" s="47" t="s">
        <v>5197</v>
      </c>
    </row>
    <row r="338" hidden="1">
      <c r="A338" s="47" t="s">
        <v>5194</v>
      </c>
      <c r="B338" s="41">
        <v>4336.0</v>
      </c>
      <c r="C338" s="39" t="s">
        <v>5195</v>
      </c>
      <c r="D338" s="299">
        <v>44147.0</v>
      </c>
      <c r="E338" s="39" t="s">
        <v>5201</v>
      </c>
      <c r="F338" s="41" t="s">
        <v>5197</v>
      </c>
      <c r="G338" s="41" t="s">
        <v>154</v>
      </c>
      <c r="H338" s="39" t="s">
        <v>7</v>
      </c>
      <c r="I338" s="55" t="s">
        <v>165</v>
      </c>
      <c r="J338" s="57" t="s">
        <v>245</v>
      </c>
      <c r="K338" s="58" t="s">
        <v>5550</v>
      </c>
      <c r="L338" s="296">
        <v>44153.0</v>
      </c>
      <c r="M338" s="103" t="s">
        <v>5200</v>
      </c>
      <c r="N338" s="41" t="s">
        <v>5551</v>
      </c>
      <c r="O338" s="39" t="s">
        <v>123</v>
      </c>
      <c r="P338" s="297">
        <v>44176.0</v>
      </c>
      <c r="Q338" s="39" t="s">
        <v>5205</v>
      </c>
      <c r="R338" s="47" t="s">
        <v>5197</v>
      </c>
    </row>
    <row r="339" hidden="1">
      <c r="A339" s="47" t="s">
        <v>5194</v>
      </c>
      <c r="B339" s="41">
        <v>4336.0</v>
      </c>
      <c r="C339" s="39" t="s">
        <v>5195</v>
      </c>
      <c r="D339" s="299">
        <v>44147.0</v>
      </c>
      <c r="E339" s="39" t="s">
        <v>5201</v>
      </c>
      <c r="F339" s="41" t="s">
        <v>5197</v>
      </c>
      <c r="G339" s="41" t="s">
        <v>154</v>
      </c>
      <c r="H339" s="39" t="s">
        <v>7</v>
      </c>
      <c r="I339" s="55" t="s">
        <v>165</v>
      </c>
      <c r="J339" s="57" t="s">
        <v>245</v>
      </c>
      <c r="K339" s="58" t="s">
        <v>5552</v>
      </c>
      <c r="L339" s="296">
        <v>44153.0</v>
      </c>
      <c r="M339" s="103" t="s">
        <v>5200</v>
      </c>
      <c r="N339" s="41" t="s">
        <v>5553</v>
      </c>
      <c r="O339" s="39" t="s">
        <v>123</v>
      </c>
      <c r="P339" s="297">
        <v>44187.0</v>
      </c>
      <c r="Q339" s="39" t="s">
        <v>5205</v>
      </c>
      <c r="R339" s="47" t="s">
        <v>5197</v>
      </c>
    </row>
    <row r="340" hidden="1">
      <c r="A340" s="47" t="s">
        <v>5194</v>
      </c>
      <c r="B340" s="41">
        <v>4336.0</v>
      </c>
      <c r="C340" s="39" t="s">
        <v>5195</v>
      </c>
      <c r="D340" s="299">
        <v>44147.0</v>
      </c>
      <c r="E340" s="39" t="s">
        <v>5201</v>
      </c>
      <c r="F340" s="41" t="s">
        <v>5197</v>
      </c>
      <c r="G340" s="41" t="s">
        <v>154</v>
      </c>
      <c r="H340" s="39" t="s">
        <v>7</v>
      </c>
      <c r="I340" s="55" t="s">
        <v>165</v>
      </c>
      <c r="J340" s="57" t="s">
        <v>245</v>
      </c>
      <c r="K340" s="58" t="s">
        <v>249</v>
      </c>
      <c r="L340" s="296">
        <v>44153.0</v>
      </c>
      <c r="M340" s="103" t="s">
        <v>5200</v>
      </c>
      <c r="N340" s="41" t="s">
        <v>248</v>
      </c>
      <c r="O340" s="39" t="s">
        <v>33</v>
      </c>
      <c r="P340" s="297">
        <v>44182.0</v>
      </c>
      <c r="Q340" s="39" t="s">
        <v>5205</v>
      </c>
      <c r="R340" s="47" t="s">
        <v>5197</v>
      </c>
    </row>
    <row r="341" hidden="1">
      <c r="A341" s="47" t="s">
        <v>5194</v>
      </c>
      <c r="B341" s="41">
        <v>4336.0</v>
      </c>
      <c r="C341" s="39" t="s">
        <v>5195</v>
      </c>
      <c r="D341" s="299">
        <v>44147.0</v>
      </c>
      <c r="E341" s="39" t="s">
        <v>5201</v>
      </c>
      <c r="F341" s="41" t="s">
        <v>5197</v>
      </c>
      <c r="G341" s="41" t="s">
        <v>154</v>
      </c>
      <c r="H341" s="39" t="s">
        <v>7</v>
      </c>
      <c r="I341" s="55" t="s">
        <v>165</v>
      </c>
      <c r="J341" s="57" t="s">
        <v>245</v>
      </c>
      <c r="K341" s="58" t="s">
        <v>5554</v>
      </c>
      <c r="L341" s="296">
        <v>44153.0</v>
      </c>
      <c r="M341" s="103" t="s">
        <v>5200</v>
      </c>
      <c r="N341" s="41" t="s">
        <v>5555</v>
      </c>
      <c r="O341" s="39" t="s">
        <v>123</v>
      </c>
      <c r="P341" s="297">
        <v>44249.0</v>
      </c>
      <c r="Q341" s="39" t="s">
        <v>5205</v>
      </c>
      <c r="R341" s="47" t="s">
        <v>5197</v>
      </c>
    </row>
    <row r="342" hidden="1">
      <c r="A342" s="47" t="s">
        <v>5194</v>
      </c>
      <c r="B342" s="41">
        <v>4336.0</v>
      </c>
      <c r="C342" s="39" t="s">
        <v>5195</v>
      </c>
      <c r="D342" s="299">
        <v>44147.0</v>
      </c>
      <c r="E342" s="39" t="s">
        <v>5201</v>
      </c>
      <c r="F342" s="41" t="s">
        <v>5197</v>
      </c>
      <c r="G342" s="41" t="s">
        <v>154</v>
      </c>
      <c r="H342" s="39" t="s">
        <v>7</v>
      </c>
      <c r="I342" s="55" t="s">
        <v>165</v>
      </c>
      <c r="J342" s="57" t="s">
        <v>245</v>
      </c>
      <c r="K342" s="58" t="s">
        <v>2319</v>
      </c>
      <c r="L342" s="296">
        <v>44153.0</v>
      </c>
      <c r="M342" s="103" t="s">
        <v>5200</v>
      </c>
      <c r="N342" s="41" t="s">
        <v>2204</v>
      </c>
      <c r="O342" s="39" t="s">
        <v>42</v>
      </c>
      <c r="P342" s="297">
        <v>44182.0</v>
      </c>
      <c r="Q342" s="39" t="s">
        <v>5201</v>
      </c>
      <c r="R342" s="47" t="s">
        <v>5197</v>
      </c>
    </row>
    <row r="343" hidden="1">
      <c r="A343" s="47" t="s">
        <v>5194</v>
      </c>
      <c r="B343" s="41">
        <v>4336.0</v>
      </c>
      <c r="C343" s="39" t="s">
        <v>5195</v>
      </c>
      <c r="D343" s="299">
        <v>44147.0</v>
      </c>
      <c r="E343" s="39" t="s">
        <v>5201</v>
      </c>
      <c r="F343" s="41" t="s">
        <v>5197</v>
      </c>
      <c r="G343" s="41" t="s">
        <v>154</v>
      </c>
      <c r="H343" s="39" t="s">
        <v>7</v>
      </c>
      <c r="I343" s="55" t="s">
        <v>165</v>
      </c>
      <c r="J343" s="57" t="s">
        <v>245</v>
      </c>
      <c r="K343" s="58" t="s">
        <v>244</v>
      </c>
      <c r="L343" s="296">
        <v>44153.0</v>
      </c>
      <c r="M343" s="103" t="s">
        <v>5200</v>
      </c>
      <c r="N343" s="41" t="s">
        <v>243</v>
      </c>
      <c r="O343" s="39" t="s">
        <v>33</v>
      </c>
      <c r="P343" s="297">
        <v>44176.0</v>
      </c>
      <c r="Q343" s="39" t="s">
        <v>5205</v>
      </c>
      <c r="R343" s="47" t="s">
        <v>5197</v>
      </c>
    </row>
    <row r="344" hidden="1">
      <c r="A344" s="47" t="s">
        <v>5194</v>
      </c>
      <c r="B344" s="41">
        <v>4336.0</v>
      </c>
      <c r="C344" s="39" t="s">
        <v>5195</v>
      </c>
      <c r="D344" s="299">
        <v>44147.0</v>
      </c>
      <c r="E344" s="39" t="s">
        <v>5201</v>
      </c>
      <c r="F344" s="41" t="s">
        <v>5197</v>
      </c>
      <c r="G344" s="41" t="s">
        <v>154</v>
      </c>
      <c r="H344" s="39" t="s">
        <v>7</v>
      </c>
      <c r="I344" s="55" t="s">
        <v>165</v>
      </c>
      <c r="J344" s="57" t="s">
        <v>245</v>
      </c>
      <c r="K344" s="58" t="s">
        <v>5556</v>
      </c>
      <c r="L344" s="296">
        <v>44153.0</v>
      </c>
      <c r="M344" s="103" t="s">
        <v>5200</v>
      </c>
      <c r="N344" s="41" t="s">
        <v>5557</v>
      </c>
      <c r="O344" s="39" t="s">
        <v>123</v>
      </c>
      <c r="P344" s="297">
        <v>44221.0</v>
      </c>
      <c r="Q344" s="39" t="s">
        <v>5201</v>
      </c>
      <c r="R344" s="47" t="s">
        <v>5197</v>
      </c>
    </row>
    <row r="345" hidden="1">
      <c r="A345" s="47" t="s">
        <v>5194</v>
      </c>
      <c r="B345" s="41">
        <v>4336.0</v>
      </c>
      <c r="C345" s="39" t="s">
        <v>5195</v>
      </c>
      <c r="D345" s="299">
        <v>44147.0</v>
      </c>
      <c r="E345" s="39" t="s">
        <v>5201</v>
      </c>
      <c r="F345" s="41" t="s">
        <v>5197</v>
      </c>
      <c r="G345" s="41" t="s">
        <v>154</v>
      </c>
      <c r="H345" s="39" t="s">
        <v>7</v>
      </c>
      <c r="I345" s="55" t="s">
        <v>165</v>
      </c>
      <c r="J345" s="57" t="s">
        <v>245</v>
      </c>
      <c r="K345" s="58" t="s">
        <v>5558</v>
      </c>
      <c r="L345" s="296">
        <v>44153.0</v>
      </c>
      <c r="M345" s="103" t="s">
        <v>5200</v>
      </c>
      <c r="N345" s="41" t="s">
        <v>5559</v>
      </c>
      <c r="O345" s="39" t="s">
        <v>120</v>
      </c>
      <c r="P345" s="297">
        <v>44179.0</v>
      </c>
      <c r="Q345" s="39" t="s">
        <v>5201</v>
      </c>
      <c r="R345" s="47" t="s">
        <v>5197</v>
      </c>
    </row>
    <row r="346" hidden="1">
      <c r="A346" s="47" t="s">
        <v>5194</v>
      </c>
      <c r="B346" s="41">
        <v>4336.0</v>
      </c>
      <c r="C346" s="39" t="s">
        <v>5195</v>
      </c>
      <c r="D346" s="299">
        <v>44147.0</v>
      </c>
      <c r="E346" s="39" t="s">
        <v>5201</v>
      </c>
      <c r="F346" s="41" t="s">
        <v>5197</v>
      </c>
      <c r="G346" s="41" t="s">
        <v>154</v>
      </c>
      <c r="H346" s="39" t="s">
        <v>7</v>
      </c>
      <c r="I346" s="55" t="s">
        <v>165</v>
      </c>
      <c r="J346" s="57" t="s">
        <v>245</v>
      </c>
      <c r="K346" s="58" t="s">
        <v>4805</v>
      </c>
      <c r="L346" s="296">
        <v>44153.0</v>
      </c>
      <c r="M346" s="103" t="s">
        <v>5200</v>
      </c>
      <c r="N346" s="41" t="s">
        <v>2766</v>
      </c>
      <c r="O346" s="39" t="s">
        <v>114</v>
      </c>
      <c r="P346" s="297">
        <v>44182.0</v>
      </c>
      <c r="Q346" s="39" t="s">
        <v>5201</v>
      </c>
      <c r="R346" s="47" t="s">
        <v>5197</v>
      </c>
    </row>
    <row r="347" hidden="1">
      <c r="A347" s="47" t="s">
        <v>5194</v>
      </c>
      <c r="B347" s="41">
        <v>4336.0</v>
      </c>
      <c r="C347" s="39" t="s">
        <v>5195</v>
      </c>
      <c r="D347" s="299">
        <v>44147.0</v>
      </c>
      <c r="E347" s="39" t="s">
        <v>5201</v>
      </c>
      <c r="F347" s="41" t="s">
        <v>5197</v>
      </c>
      <c r="G347" s="41" t="s">
        <v>154</v>
      </c>
      <c r="H347" s="39" t="s">
        <v>7</v>
      </c>
      <c r="I347" s="55" t="s">
        <v>165</v>
      </c>
      <c r="J347" s="57" t="s">
        <v>245</v>
      </c>
      <c r="K347" s="58" t="s">
        <v>5560</v>
      </c>
      <c r="L347" s="296">
        <v>44153.0</v>
      </c>
      <c r="M347" s="103" t="s">
        <v>5200</v>
      </c>
      <c r="N347" s="41" t="s">
        <v>5561</v>
      </c>
      <c r="O347" s="39" t="s">
        <v>123</v>
      </c>
      <c r="P347" s="297">
        <v>44181.0</v>
      </c>
      <c r="Q347" s="39" t="s">
        <v>5201</v>
      </c>
      <c r="R347" s="47" t="s">
        <v>5197</v>
      </c>
    </row>
    <row r="348" hidden="1">
      <c r="A348" s="47" t="s">
        <v>5194</v>
      </c>
      <c r="B348" s="41">
        <v>4336.0</v>
      </c>
      <c r="C348" s="39" t="s">
        <v>5195</v>
      </c>
      <c r="D348" s="299">
        <v>44147.0</v>
      </c>
      <c r="E348" s="39" t="s">
        <v>5201</v>
      </c>
      <c r="F348" s="41" t="s">
        <v>5197</v>
      </c>
      <c r="G348" s="41" t="s">
        <v>154</v>
      </c>
      <c r="H348" s="39" t="s">
        <v>7</v>
      </c>
      <c r="I348" s="55" t="s">
        <v>165</v>
      </c>
      <c r="J348" s="57" t="s">
        <v>245</v>
      </c>
      <c r="K348" s="58" t="s">
        <v>3099</v>
      </c>
      <c r="L348" s="296">
        <v>44153.0</v>
      </c>
      <c r="M348" s="103" t="s">
        <v>5200</v>
      </c>
      <c r="N348" s="72" t="s">
        <v>5562</v>
      </c>
      <c r="O348" s="39" t="s">
        <v>123</v>
      </c>
      <c r="P348" s="297">
        <v>44236.0</v>
      </c>
      <c r="Q348" s="39" t="s">
        <v>5205</v>
      </c>
      <c r="R348" s="47" t="s">
        <v>5197</v>
      </c>
    </row>
    <row r="349" hidden="1">
      <c r="A349" s="47" t="s">
        <v>5194</v>
      </c>
      <c r="B349" s="41">
        <v>4336.0</v>
      </c>
      <c r="C349" s="39" t="s">
        <v>5195</v>
      </c>
      <c r="D349" s="299">
        <v>44147.0</v>
      </c>
      <c r="E349" s="39" t="s">
        <v>5201</v>
      </c>
      <c r="F349" s="41" t="s">
        <v>5197</v>
      </c>
      <c r="G349" s="41" t="s">
        <v>154</v>
      </c>
      <c r="H349" s="39" t="s">
        <v>7</v>
      </c>
      <c r="I349" s="55" t="s">
        <v>165</v>
      </c>
      <c r="J349" s="57" t="s">
        <v>245</v>
      </c>
      <c r="K349" s="58" t="s">
        <v>5563</v>
      </c>
      <c r="L349" s="296">
        <v>44153.0</v>
      </c>
      <c r="M349" s="103" t="s">
        <v>5200</v>
      </c>
      <c r="N349" s="41" t="s">
        <v>5564</v>
      </c>
      <c r="O349" s="39" t="s">
        <v>123</v>
      </c>
      <c r="P349" s="297">
        <v>44188.0</v>
      </c>
      <c r="Q349" s="39" t="s">
        <v>5201</v>
      </c>
      <c r="R349" s="47" t="s">
        <v>5197</v>
      </c>
    </row>
    <row r="350" hidden="1">
      <c r="A350" s="47" t="s">
        <v>5194</v>
      </c>
      <c r="B350" s="41">
        <v>4336.0</v>
      </c>
      <c r="C350" s="39" t="s">
        <v>5195</v>
      </c>
      <c r="D350" s="299">
        <v>44147.0</v>
      </c>
      <c r="E350" s="39" t="s">
        <v>5201</v>
      </c>
      <c r="F350" s="41" t="s">
        <v>5197</v>
      </c>
      <c r="G350" s="41" t="s">
        <v>154</v>
      </c>
      <c r="H350" s="39" t="s">
        <v>7</v>
      </c>
      <c r="I350" s="55" t="s">
        <v>165</v>
      </c>
      <c r="J350" s="57" t="s">
        <v>245</v>
      </c>
      <c r="K350" s="58" t="s">
        <v>5565</v>
      </c>
      <c r="L350" s="296">
        <v>44153.0</v>
      </c>
      <c r="M350" s="103" t="s">
        <v>5200</v>
      </c>
      <c r="N350" s="41" t="s">
        <v>5566</v>
      </c>
      <c r="O350" s="39" t="s">
        <v>48</v>
      </c>
      <c r="P350" s="297">
        <v>44182.0</v>
      </c>
      <c r="Q350" s="39" t="s">
        <v>5201</v>
      </c>
      <c r="R350" s="47" t="s">
        <v>5197</v>
      </c>
    </row>
    <row r="351" hidden="1">
      <c r="A351" s="47" t="s">
        <v>5194</v>
      </c>
      <c r="B351" s="41">
        <v>4336.0</v>
      </c>
      <c r="C351" s="39" t="s">
        <v>5195</v>
      </c>
      <c r="D351" s="299">
        <v>44147.0</v>
      </c>
      <c r="E351" s="39" t="s">
        <v>5201</v>
      </c>
      <c r="F351" s="41" t="s">
        <v>5197</v>
      </c>
      <c r="G351" s="41" t="s">
        <v>154</v>
      </c>
      <c r="H351" s="39" t="s">
        <v>7</v>
      </c>
      <c r="I351" s="55" t="s">
        <v>165</v>
      </c>
      <c r="J351" s="57" t="s">
        <v>245</v>
      </c>
      <c r="K351" s="58" t="s">
        <v>5567</v>
      </c>
      <c r="L351" s="296">
        <v>44153.0</v>
      </c>
      <c r="M351" s="103" t="s">
        <v>5200</v>
      </c>
      <c r="N351" s="41" t="s">
        <v>5568</v>
      </c>
      <c r="O351" s="39" t="s">
        <v>123</v>
      </c>
      <c r="P351" s="297">
        <v>44236.0</v>
      </c>
      <c r="Q351" s="39" t="s">
        <v>5201</v>
      </c>
      <c r="R351" s="47" t="s">
        <v>5197</v>
      </c>
    </row>
    <row r="352" hidden="1">
      <c r="A352" s="47" t="s">
        <v>5194</v>
      </c>
      <c r="B352" s="41">
        <v>4336.0</v>
      </c>
      <c r="C352" s="39" t="s">
        <v>5195</v>
      </c>
      <c r="D352" s="299">
        <v>44147.0</v>
      </c>
      <c r="E352" s="39" t="s">
        <v>5201</v>
      </c>
      <c r="F352" s="41" t="s">
        <v>5197</v>
      </c>
      <c r="G352" s="41" t="s">
        <v>154</v>
      </c>
      <c r="H352" s="39" t="s">
        <v>7</v>
      </c>
      <c r="I352" s="55" t="s">
        <v>165</v>
      </c>
      <c r="J352" s="57" t="s">
        <v>245</v>
      </c>
      <c r="K352" s="58" t="s">
        <v>5569</v>
      </c>
      <c r="L352" s="296">
        <v>44153.0</v>
      </c>
      <c r="M352" s="103" t="s">
        <v>5200</v>
      </c>
      <c r="N352" s="41" t="s">
        <v>5570</v>
      </c>
      <c r="O352" s="39" t="s">
        <v>123</v>
      </c>
      <c r="P352" s="297">
        <v>44214.0</v>
      </c>
      <c r="Q352" s="39" t="s">
        <v>5201</v>
      </c>
      <c r="R352" s="47" t="s">
        <v>5197</v>
      </c>
    </row>
    <row r="353" hidden="1">
      <c r="A353" s="47" t="s">
        <v>5194</v>
      </c>
      <c r="B353" s="41">
        <v>4336.0</v>
      </c>
      <c r="C353" s="39" t="s">
        <v>5195</v>
      </c>
      <c r="D353" s="299">
        <v>44147.0</v>
      </c>
      <c r="E353" s="39" t="s">
        <v>5201</v>
      </c>
      <c r="F353" s="41" t="s">
        <v>5197</v>
      </c>
      <c r="G353" s="41" t="s">
        <v>154</v>
      </c>
      <c r="H353" s="39" t="s">
        <v>7</v>
      </c>
      <c r="I353" s="55" t="s">
        <v>165</v>
      </c>
      <c r="J353" s="57" t="s">
        <v>245</v>
      </c>
      <c r="K353" s="58" t="s">
        <v>2885</v>
      </c>
      <c r="L353" s="296">
        <v>44153.0</v>
      </c>
      <c r="M353" s="103" t="s">
        <v>5200</v>
      </c>
      <c r="N353" s="41" t="s">
        <v>2884</v>
      </c>
      <c r="O353" s="39" t="s">
        <v>69</v>
      </c>
      <c r="P353" s="297">
        <v>44182.0</v>
      </c>
      <c r="Q353" s="39" t="s">
        <v>5205</v>
      </c>
      <c r="R353" s="47" t="s">
        <v>5197</v>
      </c>
    </row>
    <row r="354" hidden="1">
      <c r="A354" s="47" t="s">
        <v>5194</v>
      </c>
      <c r="B354" s="41">
        <v>4336.0</v>
      </c>
      <c r="C354" s="39" t="s">
        <v>5195</v>
      </c>
      <c r="D354" s="299">
        <v>44147.0</v>
      </c>
      <c r="E354" s="39" t="s">
        <v>5201</v>
      </c>
      <c r="F354" s="41" t="s">
        <v>5197</v>
      </c>
      <c r="G354" s="41" t="s">
        <v>154</v>
      </c>
      <c r="H354" s="39" t="s">
        <v>7</v>
      </c>
      <c r="I354" s="55" t="s">
        <v>165</v>
      </c>
      <c r="J354" s="57" t="s">
        <v>245</v>
      </c>
      <c r="K354" s="58" t="s">
        <v>2526</v>
      </c>
      <c r="L354" s="296">
        <v>44153.0</v>
      </c>
      <c r="M354" s="103" t="s">
        <v>5200</v>
      </c>
      <c r="N354" s="41" t="s">
        <v>5571</v>
      </c>
      <c r="O354" s="39" t="s">
        <v>123</v>
      </c>
      <c r="P354" s="297">
        <v>44211.0</v>
      </c>
      <c r="Q354" s="39" t="s">
        <v>5205</v>
      </c>
      <c r="R354" s="47" t="s">
        <v>5197</v>
      </c>
    </row>
    <row r="355" hidden="1">
      <c r="A355" s="47" t="s">
        <v>5194</v>
      </c>
      <c r="B355" s="41">
        <v>4336.0</v>
      </c>
      <c r="C355" s="39" t="s">
        <v>5195</v>
      </c>
      <c r="D355" s="299">
        <v>44147.0</v>
      </c>
      <c r="E355" s="39" t="s">
        <v>5201</v>
      </c>
      <c r="F355" s="41" t="s">
        <v>5197</v>
      </c>
      <c r="G355" s="41" t="s">
        <v>154</v>
      </c>
      <c r="H355" s="39" t="s">
        <v>7</v>
      </c>
      <c r="I355" s="55" t="s">
        <v>165</v>
      </c>
      <c r="J355" s="57" t="s">
        <v>245</v>
      </c>
      <c r="K355" s="58" t="s">
        <v>465</v>
      </c>
      <c r="L355" s="296">
        <v>44153.0</v>
      </c>
      <c r="M355" s="103" t="s">
        <v>5200</v>
      </c>
      <c r="N355" s="41" t="s">
        <v>5572</v>
      </c>
      <c r="O355" s="39" t="s">
        <v>93</v>
      </c>
      <c r="P355" s="297">
        <v>44265.0</v>
      </c>
      <c r="Q355" s="39" t="s">
        <v>5201</v>
      </c>
      <c r="R355" s="47" t="s">
        <v>5197</v>
      </c>
    </row>
    <row r="356" hidden="1">
      <c r="A356" s="47" t="s">
        <v>5194</v>
      </c>
      <c r="B356" s="41">
        <v>4336.0</v>
      </c>
      <c r="C356" s="39" t="s">
        <v>5195</v>
      </c>
      <c r="D356" s="299">
        <v>44147.0</v>
      </c>
      <c r="E356" s="39" t="s">
        <v>5201</v>
      </c>
      <c r="F356" s="41" t="s">
        <v>5197</v>
      </c>
      <c r="G356" s="41" t="s">
        <v>154</v>
      </c>
      <c r="H356" s="39" t="s">
        <v>7</v>
      </c>
      <c r="I356" s="55" t="s">
        <v>165</v>
      </c>
      <c r="J356" s="57" t="s">
        <v>245</v>
      </c>
      <c r="K356" s="58" t="s">
        <v>2648</v>
      </c>
      <c r="L356" s="296">
        <v>44153.0</v>
      </c>
      <c r="M356" s="103" t="s">
        <v>5200</v>
      </c>
      <c r="N356" s="304" t="s">
        <v>2647</v>
      </c>
      <c r="O356" s="39" t="s">
        <v>69</v>
      </c>
      <c r="P356" s="297">
        <v>44237.0</v>
      </c>
      <c r="Q356" s="39" t="s">
        <v>5201</v>
      </c>
      <c r="R356" s="47" t="s">
        <v>5197</v>
      </c>
    </row>
    <row r="357" hidden="1">
      <c r="A357" s="47" t="s">
        <v>5194</v>
      </c>
      <c r="B357" s="41">
        <v>4336.0</v>
      </c>
      <c r="C357" s="39" t="s">
        <v>5195</v>
      </c>
      <c r="D357" s="299">
        <v>44147.0</v>
      </c>
      <c r="E357" s="39" t="s">
        <v>5201</v>
      </c>
      <c r="F357" s="41" t="s">
        <v>5197</v>
      </c>
      <c r="G357" s="41" t="s">
        <v>154</v>
      </c>
      <c r="H357" s="39" t="s">
        <v>7</v>
      </c>
      <c r="I357" s="55" t="s">
        <v>165</v>
      </c>
      <c r="J357" s="57" t="s">
        <v>245</v>
      </c>
      <c r="K357" s="58" t="s">
        <v>2784</v>
      </c>
      <c r="L357" s="296">
        <v>44153.0</v>
      </c>
      <c r="M357" s="103" t="s">
        <v>5200</v>
      </c>
      <c r="N357" s="41" t="s">
        <v>5573</v>
      </c>
      <c r="O357" s="39" t="s">
        <v>123</v>
      </c>
      <c r="P357" s="297">
        <v>44201.0</v>
      </c>
      <c r="Q357" s="39" t="s">
        <v>5201</v>
      </c>
      <c r="R357" s="47" t="s">
        <v>5197</v>
      </c>
    </row>
    <row r="358" hidden="1">
      <c r="A358" s="47" t="s">
        <v>5194</v>
      </c>
      <c r="B358" s="41">
        <v>4336.0</v>
      </c>
      <c r="C358" s="39" t="s">
        <v>5195</v>
      </c>
      <c r="D358" s="299">
        <v>44147.0</v>
      </c>
      <c r="E358" s="39" t="s">
        <v>5201</v>
      </c>
      <c r="F358" s="41" t="s">
        <v>5197</v>
      </c>
      <c r="G358" s="41" t="s">
        <v>154</v>
      </c>
      <c r="H358" s="39" t="s">
        <v>7</v>
      </c>
      <c r="I358" s="55" t="s">
        <v>165</v>
      </c>
      <c r="J358" s="57" t="s">
        <v>245</v>
      </c>
      <c r="K358" s="58" t="s">
        <v>2889</v>
      </c>
      <c r="L358" s="296">
        <v>44153.0</v>
      </c>
      <c r="M358" s="103" t="s">
        <v>5200</v>
      </c>
      <c r="N358" s="72" t="s">
        <v>2817</v>
      </c>
      <c r="O358" s="39" t="s">
        <v>69</v>
      </c>
      <c r="P358" s="297">
        <v>44237.0</v>
      </c>
      <c r="Q358" s="39" t="s">
        <v>5201</v>
      </c>
      <c r="R358" s="47" t="s">
        <v>5197</v>
      </c>
    </row>
    <row r="359" hidden="1">
      <c r="A359" s="47" t="s">
        <v>5194</v>
      </c>
      <c r="B359" s="41">
        <v>4336.0</v>
      </c>
      <c r="C359" s="39" t="s">
        <v>5195</v>
      </c>
      <c r="D359" s="299">
        <v>44147.0</v>
      </c>
      <c r="E359" s="39" t="s">
        <v>5201</v>
      </c>
      <c r="F359" s="41" t="s">
        <v>5197</v>
      </c>
      <c r="G359" s="41" t="s">
        <v>154</v>
      </c>
      <c r="H359" s="39" t="s">
        <v>7</v>
      </c>
      <c r="I359" s="55" t="s">
        <v>165</v>
      </c>
      <c r="J359" s="57" t="s">
        <v>245</v>
      </c>
      <c r="K359" s="58" t="s">
        <v>5574</v>
      </c>
      <c r="L359" s="296">
        <v>44153.0</v>
      </c>
      <c r="M359" s="103" t="s">
        <v>5200</v>
      </c>
      <c r="N359" s="41" t="s">
        <v>5575</v>
      </c>
      <c r="O359" s="39" t="s">
        <v>123</v>
      </c>
      <c r="P359" s="297">
        <v>44249.0</v>
      </c>
      <c r="Q359" s="39" t="s">
        <v>5205</v>
      </c>
      <c r="R359" s="47" t="s">
        <v>5197</v>
      </c>
    </row>
    <row r="360" hidden="1">
      <c r="A360" s="47" t="s">
        <v>5194</v>
      </c>
      <c r="B360" s="41">
        <v>4336.0</v>
      </c>
      <c r="C360" s="39" t="s">
        <v>5195</v>
      </c>
      <c r="D360" s="299">
        <v>44147.0</v>
      </c>
      <c r="E360" s="39" t="s">
        <v>5201</v>
      </c>
      <c r="F360" s="41" t="s">
        <v>5197</v>
      </c>
      <c r="G360" s="41" t="s">
        <v>154</v>
      </c>
      <c r="H360" s="39" t="s">
        <v>7</v>
      </c>
      <c r="I360" s="55" t="s">
        <v>165</v>
      </c>
      <c r="J360" s="57" t="s">
        <v>245</v>
      </c>
      <c r="K360" s="58" t="s">
        <v>4572</v>
      </c>
      <c r="L360" s="296">
        <v>44153.0</v>
      </c>
      <c r="M360" s="103" t="s">
        <v>5200</v>
      </c>
      <c r="N360" s="41" t="s">
        <v>5576</v>
      </c>
      <c r="O360" s="39" t="s">
        <v>120</v>
      </c>
      <c r="P360" s="297">
        <v>44182.0</v>
      </c>
      <c r="Q360" s="39" t="s">
        <v>5201</v>
      </c>
      <c r="R360" s="47" t="s">
        <v>5197</v>
      </c>
    </row>
    <row r="361" hidden="1">
      <c r="A361" s="47" t="s">
        <v>5194</v>
      </c>
      <c r="B361" s="41">
        <v>4336.0</v>
      </c>
      <c r="C361" s="39" t="s">
        <v>5195</v>
      </c>
      <c r="D361" s="299">
        <v>44147.0</v>
      </c>
      <c r="E361" s="39" t="s">
        <v>5201</v>
      </c>
      <c r="F361" s="41" t="s">
        <v>5197</v>
      </c>
      <c r="G361" s="41" t="s">
        <v>154</v>
      </c>
      <c r="H361" s="39" t="s">
        <v>7</v>
      </c>
      <c r="I361" s="55" t="s">
        <v>165</v>
      </c>
      <c r="J361" s="57" t="s">
        <v>245</v>
      </c>
      <c r="K361" s="58" t="s">
        <v>5577</v>
      </c>
      <c r="L361" s="296">
        <v>44153.0</v>
      </c>
      <c r="M361" s="103" t="s">
        <v>5200</v>
      </c>
      <c r="N361" s="41" t="s">
        <v>5578</v>
      </c>
      <c r="O361" s="39" t="s">
        <v>45</v>
      </c>
      <c r="P361" s="297">
        <v>44182.0</v>
      </c>
      <c r="Q361" s="39" t="s">
        <v>5201</v>
      </c>
      <c r="R361" s="47" t="s">
        <v>5197</v>
      </c>
    </row>
    <row r="362" hidden="1">
      <c r="A362" s="47" t="s">
        <v>5194</v>
      </c>
      <c r="B362" s="41">
        <v>4336.0</v>
      </c>
      <c r="C362" s="39" t="s">
        <v>5195</v>
      </c>
      <c r="D362" s="299">
        <v>44147.0</v>
      </c>
      <c r="E362" s="39" t="s">
        <v>5201</v>
      </c>
      <c r="F362" s="41" t="s">
        <v>5197</v>
      </c>
      <c r="G362" s="41" t="s">
        <v>154</v>
      </c>
      <c r="H362" s="39" t="s">
        <v>7</v>
      </c>
      <c r="I362" s="55" t="s">
        <v>165</v>
      </c>
      <c r="J362" s="57" t="s">
        <v>245</v>
      </c>
      <c r="K362" s="58" t="s">
        <v>4033</v>
      </c>
      <c r="L362" s="296">
        <v>44153.0</v>
      </c>
      <c r="M362" s="103" t="s">
        <v>5200</v>
      </c>
      <c r="N362" s="72" t="s">
        <v>5579</v>
      </c>
      <c r="O362" s="39" t="s">
        <v>123</v>
      </c>
      <c r="P362" s="297">
        <v>44204.0</v>
      </c>
      <c r="Q362" s="39" t="s">
        <v>5201</v>
      </c>
      <c r="R362" s="47" t="s">
        <v>5197</v>
      </c>
    </row>
    <row r="363" hidden="1">
      <c r="A363" s="47" t="s">
        <v>5194</v>
      </c>
      <c r="B363" s="41">
        <v>4336.0</v>
      </c>
      <c r="C363" s="39" t="s">
        <v>5195</v>
      </c>
      <c r="D363" s="299">
        <v>44147.0</v>
      </c>
      <c r="E363" s="39" t="s">
        <v>5201</v>
      </c>
      <c r="F363" s="41" t="s">
        <v>5197</v>
      </c>
      <c r="G363" s="41" t="s">
        <v>154</v>
      </c>
      <c r="H363" s="39" t="s">
        <v>7</v>
      </c>
      <c r="I363" s="55" t="s">
        <v>165</v>
      </c>
      <c r="J363" s="57" t="s">
        <v>245</v>
      </c>
      <c r="K363" s="58" t="s">
        <v>5580</v>
      </c>
      <c r="L363" s="296">
        <v>44153.0</v>
      </c>
      <c r="M363" s="103" t="s">
        <v>5200</v>
      </c>
      <c r="N363" s="72" t="s">
        <v>4462</v>
      </c>
      <c r="O363" s="39" t="s">
        <v>108</v>
      </c>
      <c r="P363" s="297">
        <v>44187.0</v>
      </c>
      <c r="Q363" s="39" t="s">
        <v>5201</v>
      </c>
      <c r="R363" s="47" t="s">
        <v>5197</v>
      </c>
    </row>
    <row r="364" hidden="1">
      <c r="A364" s="47" t="s">
        <v>5194</v>
      </c>
      <c r="B364" s="41">
        <v>4336.0</v>
      </c>
      <c r="C364" s="39" t="s">
        <v>5195</v>
      </c>
      <c r="D364" s="299">
        <v>44147.0</v>
      </c>
      <c r="E364" s="39" t="s">
        <v>5201</v>
      </c>
      <c r="F364" s="41" t="s">
        <v>5197</v>
      </c>
      <c r="G364" s="41" t="s">
        <v>154</v>
      </c>
      <c r="H364" s="39" t="s">
        <v>7</v>
      </c>
      <c r="I364" s="55" t="s">
        <v>165</v>
      </c>
      <c r="J364" s="57" t="s">
        <v>245</v>
      </c>
      <c r="K364" s="58" t="s">
        <v>4725</v>
      </c>
      <c r="L364" s="296">
        <v>44153.0</v>
      </c>
      <c r="M364" s="103" t="s">
        <v>5200</v>
      </c>
      <c r="N364" s="41" t="s">
        <v>4196</v>
      </c>
      <c r="O364" s="39" t="s">
        <v>99</v>
      </c>
      <c r="P364" s="297">
        <v>44354.0</v>
      </c>
      <c r="Q364" s="39" t="s">
        <v>5205</v>
      </c>
      <c r="R364" s="47" t="s">
        <v>5197</v>
      </c>
    </row>
    <row r="365" hidden="1">
      <c r="A365" s="47" t="s">
        <v>5194</v>
      </c>
      <c r="B365" s="41">
        <v>4336.0</v>
      </c>
      <c r="C365" s="39" t="s">
        <v>5195</v>
      </c>
      <c r="D365" s="299">
        <v>44147.0</v>
      </c>
      <c r="E365" s="39" t="s">
        <v>5201</v>
      </c>
      <c r="F365" s="41" t="s">
        <v>5197</v>
      </c>
      <c r="G365" s="41" t="s">
        <v>154</v>
      </c>
      <c r="H365" s="39" t="s">
        <v>7</v>
      </c>
      <c r="I365" s="55" t="s">
        <v>165</v>
      </c>
      <c r="J365" s="57" t="s">
        <v>245</v>
      </c>
      <c r="K365" s="58" t="s">
        <v>2296</v>
      </c>
      <c r="L365" s="296">
        <v>44153.0</v>
      </c>
      <c r="M365" s="103" t="s">
        <v>5200</v>
      </c>
      <c r="N365" s="41" t="s">
        <v>2295</v>
      </c>
      <c r="O365" s="39" t="s">
        <v>42</v>
      </c>
      <c r="P365" s="297">
        <v>44193.0</v>
      </c>
      <c r="Q365" s="39" t="s">
        <v>5201</v>
      </c>
      <c r="R365" s="47" t="s">
        <v>5197</v>
      </c>
    </row>
    <row r="366" hidden="1">
      <c r="A366" s="47" t="s">
        <v>5194</v>
      </c>
      <c r="B366" s="41">
        <v>4336.0</v>
      </c>
      <c r="C366" s="39" t="s">
        <v>5195</v>
      </c>
      <c r="D366" s="299">
        <v>44147.0</v>
      </c>
      <c r="E366" s="39" t="s">
        <v>5201</v>
      </c>
      <c r="F366" s="41" t="s">
        <v>5197</v>
      </c>
      <c r="G366" s="41" t="s">
        <v>154</v>
      </c>
      <c r="H366" s="39" t="s">
        <v>7</v>
      </c>
      <c r="I366" s="55" t="s">
        <v>165</v>
      </c>
      <c r="J366" s="57" t="s">
        <v>245</v>
      </c>
      <c r="K366" s="58" t="s">
        <v>2744</v>
      </c>
      <c r="L366" s="296">
        <v>44153.0</v>
      </c>
      <c r="M366" s="103" t="s">
        <v>5200</v>
      </c>
      <c r="N366" s="41" t="s">
        <v>2743</v>
      </c>
      <c r="O366" s="39" t="s">
        <v>66</v>
      </c>
      <c r="P366" s="297">
        <v>44301.0</v>
      </c>
      <c r="Q366" s="39" t="s">
        <v>5205</v>
      </c>
      <c r="R366" s="47" t="s">
        <v>5197</v>
      </c>
    </row>
    <row r="367" hidden="1">
      <c r="A367" s="47" t="s">
        <v>5194</v>
      </c>
      <c r="B367" s="41">
        <v>4336.0</v>
      </c>
      <c r="C367" s="39" t="s">
        <v>5195</v>
      </c>
      <c r="D367" s="299">
        <v>44147.0</v>
      </c>
      <c r="E367" s="39" t="s">
        <v>5201</v>
      </c>
      <c r="F367" s="41" t="s">
        <v>5197</v>
      </c>
      <c r="G367" s="41" t="s">
        <v>154</v>
      </c>
      <c r="H367" s="39" t="s">
        <v>7</v>
      </c>
      <c r="I367" s="55" t="s">
        <v>165</v>
      </c>
      <c r="J367" s="57" t="s">
        <v>245</v>
      </c>
      <c r="K367" s="58" t="s">
        <v>5581</v>
      </c>
      <c r="L367" s="296">
        <v>44153.0</v>
      </c>
      <c r="M367" s="103" t="s">
        <v>5200</v>
      </c>
      <c r="N367" s="41" t="s">
        <v>5582</v>
      </c>
      <c r="O367" s="39" t="s">
        <v>123</v>
      </c>
      <c r="P367" s="297">
        <v>44182.0</v>
      </c>
      <c r="Q367" s="39" t="s">
        <v>5205</v>
      </c>
      <c r="R367" s="47" t="s">
        <v>5197</v>
      </c>
    </row>
    <row r="368" hidden="1">
      <c r="A368" s="47" t="s">
        <v>5248</v>
      </c>
      <c r="B368" s="41">
        <v>34605.0</v>
      </c>
      <c r="C368" s="39" t="s">
        <v>5195</v>
      </c>
      <c r="D368" s="299">
        <v>44148.0</v>
      </c>
      <c r="E368" s="39" t="s">
        <v>5205</v>
      </c>
      <c r="F368" s="41" t="s">
        <v>5197</v>
      </c>
      <c r="G368" s="41" t="s">
        <v>159</v>
      </c>
      <c r="H368" s="39" t="s">
        <v>26</v>
      </c>
      <c r="I368" s="55" t="s">
        <v>345</v>
      </c>
      <c r="J368" s="57" t="s">
        <v>1033</v>
      </c>
      <c r="K368" s="58" t="s">
        <v>5583</v>
      </c>
      <c r="L368" s="296">
        <v>44162.0</v>
      </c>
      <c r="M368" s="103" t="s">
        <v>5199</v>
      </c>
      <c r="N368" s="41"/>
      <c r="O368" s="39"/>
      <c r="P368" s="297"/>
      <c r="Q368" s="39"/>
      <c r="R368" s="47"/>
    </row>
    <row r="369" hidden="1">
      <c r="A369" s="47" t="s">
        <v>5248</v>
      </c>
      <c r="B369" s="41">
        <v>34605.0</v>
      </c>
      <c r="C369" s="39" t="s">
        <v>5195</v>
      </c>
      <c r="D369" s="299">
        <v>44148.0</v>
      </c>
      <c r="E369" s="39" t="s">
        <v>5205</v>
      </c>
      <c r="F369" s="41" t="s">
        <v>5197</v>
      </c>
      <c r="G369" s="41" t="s">
        <v>159</v>
      </c>
      <c r="H369" s="39" t="s">
        <v>26</v>
      </c>
      <c r="I369" s="55" t="s">
        <v>345</v>
      </c>
      <c r="J369" s="57" t="s">
        <v>1033</v>
      </c>
      <c r="K369" s="58" t="s">
        <v>4664</v>
      </c>
      <c r="L369" s="296">
        <v>44162.0</v>
      </c>
      <c r="M369" s="103" t="s">
        <v>5200</v>
      </c>
      <c r="N369" s="41"/>
      <c r="O369" s="39"/>
      <c r="P369" s="297"/>
      <c r="Q369" s="39"/>
      <c r="R369" s="47"/>
    </row>
    <row r="370" hidden="1">
      <c r="A370" s="47" t="s">
        <v>5248</v>
      </c>
      <c r="B370" s="41">
        <v>34605.0</v>
      </c>
      <c r="C370" s="39" t="s">
        <v>5195</v>
      </c>
      <c r="D370" s="299">
        <v>44148.0</v>
      </c>
      <c r="E370" s="39" t="s">
        <v>5205</v>
      </c>
      <c r="F370" s="41" t="s">
        <v>5197</v>
      </c>
      <c r="G370" s="41" t="s">
        <v>159</v>
      </c>
      <c r="H370" s="39" t="s">
        <v>26</v>
      </c>
      <c r="I370" s="55" t="s">
        <v>345</v>
      </c>
      <c r="J370" s="57" t="s">
        <v>1033</v>
      </c>
      <c r="K370" s="58" t="s">
        <v>4665</v>
      </c>
      <c r="L370" s="296">
        <v>44162.0</v>
      </c>
      <c r="M370" s="103" t="s">
        <v>5200</v>
      </c>
      <c r="N370" s="41"/>
      <c r="O370" s="39"/>
      <c r="P370" s="297"/>
      <c r="Q370" s="39"/>
      <c r="R370" s="47"/>
    </row>
    <row r="371" hidden="1">
      <c r="A371" s="47" t="s">
        <v>5248</v>
      </c>
      <c r="B371" s="41">
        <v>34605.0</v>
      </c>
      <c r="C371" s="39" t="s">
        <v>5195</v>
      </c>
      <c r="D371" s="299">
        <v>44148.0</v>
      </c>
      <c r="E371" s="39" t="s">
        <v>5205</v>
      </c>
      <c r="F371" s="41" t="s">
        <v>5197</v>
      </c>
      <c r="G371" s="41" t="s">
        <v>159</v>
      </c>
      <c r="H371" s="39" t="s">
        <v>26</v>
      </c>
      <c r="I371" s="55" t="s">
        <v>345</v>
      </c>
      <c r="J371" s="57" t="s">
        <v>1033</v>
      </c>
      <c r="K371" s="58" t="s">
        <v>5584</v>
      </c>
      <c r="L371" s="296">
        <v>44162.0</v>
      </c>
      <c r="M371" s="103" t="s">
        <v>5199</v>
      </c>
      <c r="N371" s="41"/>
      <c r="O371" s="39"/>
      <c r="P371" s="297"/>
      <c r="Q371" s="39"/>
      <c r="R371" s="47"/>
    </row>
    <row r="372" hidden="1">
      <c r="A372" s="47" t="s">
        <v>5248</v>
      </c>
      <c r="B372" s="41">
        <v>34605.0</v>
      </c>
      <c r="C372" s="39" t="s">
        <v>5195</v>
      </c>
      <c r="D372" s="299">
        <v>44148.0</v>
      </c>
      <c r="E372" s="39" t="s">
        <v>5205</v>
      </c>
      <c r="F372" s="41" t="s">
        <v>5197</v>
      </c>
      <c r="G372" s="41" t="s">
        <v>159</v>
      </c>
      <c r="H372" s="39" t="s">
        <v>26</v>
      </c>
      <c r="I372" s="55" t="s">
        <v>345</v>
      </c>
      <c r="J372" s="57" t="s">
        <v>1033</v>
      </c>
      <c r="K372" s="58" t="s">
        <v>4666</v>
      </c>
      <c r="L372" s="296">
        <v>44162.0</v>
      </c>
      <c r="M372" s="103" t="s">
        <v>5200</v>
      </c>
      <c r="N372" s="41"/>
      <c r="O372" s="39"/>
      <c r="P372" s="297"/>
      <c r="Q372" s="39"/>
      <c r="R372" s="47"/>
    </row>
    <row r="373" hidden="1">
      <c r="A373" s="47" t="s">
        <v>5248</v>
      </c>
      <c r="B373" s="41">
        <v>34605.0</v>
      </c>
      <c r="C373" s="39" t="s">
        <v>5195</v>
      </c>
      <c r="D373" s="299">
        <v>44148.0</v>
      </c>
      <c r="E373" s="39" t="s">
        <v>5205</v>
      </c>
      <c r="F373" s="41" t="s">
        <v>5197</v>
      </c>
      <c r="G373" s="41" t="s">
        <v>159</v>
      </c>
      <c r="H373" s="39" t="s">
        <v>26</v>
      </c>
      <c r="I373" s="55" t="s">
        <v>345</v>
      </c>
      <c r="J373" s="57" t="s">
        <v>1033</v>
      </c>
      <c r="K373" s="58" t="s">
        <v>5585</v>
      </c>
      <c r="L373" s="296">
        <v>44162.0</v>
      </c>
      <c r="M373" s="103" t="s">
        <v>5199</v>
      </c>
      <c r="N373" s="41"/>
      <c r="O373" s="39"/>
      <c r="P373" s="297"/>
      <c r="Q373" s="39"/>
      <c r="R373" s="47"/>
    </row>
    <row r="374" hidden="1">
      <c r="A374" s="47" t="s">
        <v>5248</v>
      </c>
      <c r="B374" s="41">
        <v>34605.0</v>
      </c>
      <c r="C374" s="39" t="s">
        <v>5195</v>
      </c>
      <c r="D374" s="299">
        <v>44148.0</v>
      </c>
      <c r="E374" s="39" t="s">
        <v>5205</v>
      </c>
      <c r="F374" s="41" t="s">
        <v>5197</v>
      </c>
      <c r="G374" s="41" t="s">
        <v>159</v>
      </c>
      <c r="H374" s="39" t="s">
        <v>26</v>
      </c>
      <c r="I374" s="55" t="s">
        <v>345</v>
      </c>
      <c r="J374" s="57" t="s">
        <v>1033</v>
      </c>
      <c r="K374" s="58" t="s">
        <v>3602</v>
      </c>
      <c r="L374" s="296">
        <v>44162.0</v>
      </c>
      <c r="M374" s="103" t="s">
        <v>5200</v>
      </c>
      <c r="N374" s="41"/>
      <c r="O374" s="39"/>
      <c r="P374" s="297"/>
      <c r="Q374" s="39"/>
      <c r="R374" s="47"/>
    </row>
    <row r="375" hidden="1">
      <c r="A375" s="47" t="s">
        <v>5248</v>
      </c>
      <c r="B375" s="41">
        <v>34605.0</v>
      </c>
      <c r="C375" s="39" t="s">
        <v>5195</v>
      </c>
      <c r="D375" s="299">
        <v>44148.0</v>
      </c>
      <c r="E375" s="39" t="s">
        <v>5205</v>
      </c>
      <c r="F375" s="41" t="s">
        <v>5197</v>
      </c>
      <c r="G375" s="41" t="s">
        <v>159</v>
      </c>
      <c r="H375" s="39" t="s">
        <v>17</v>
      </c>
      <c r="I375" s="55" t="s">
        <v>189</v>
      </c>
      <c r="J375" s="57" t="s">
        <v>3938</v>
      </c>
      <c r="K375" s="58" t="s">
        <v>4659</v>
      </c>
      <c r="L375" s="296">
        <v>44162.0</v>
      </c>
      <c r="M375" s="103" t="s">
        <v>5200</v>
      </c>
      <c r="N375" s="41"/>
      <c r="O375" s="39"/>
      <c r="P375" s="297"/>
      <c r="Q375" s="39"/>
      <c r="R375" s="47"/>
    </row>
    <row r="376" hidden="1">
      <c r="A376" s="47" t="s">
        <v>5248</v>
      </c>
      <c r="B376" s="41">
        <v>34605.0</v>
      </c>
      <c r="C376" s="39" t="s">
        <v>5195</v>
      </c>
      <c r="D376" s="299">
        <v>44148.0</v>
      </c>
      <c r="E376" s="39" t="s">
        <v>5205</v>
      </c>
      <c r="F376" s="41" t="s">
        <v>5197</v>
      </c>
      <c r="G376" s="41" t="s">
        <v>159</v>
      </c>
      <c r="H376" s="39"/>
      <c r="I376" s="55" t="s">
        <v>189</v>
      </c>
      <c r="J376" s="57" t="s">
        <v>3938</v>
      </c>
      <c r="K376" s="58" t="s">
        <v>3937</v>
      </c>
      <c r="L376" s="296">
        <v>44162.0</v>
      </c>
      <c r="M376" s="103" t="s">
        <v>5200</v>
      </c>
      <c r="N376" s="41"/>
      <c r="O376" s="39" t="s">
        <v>96</v>
      </c>
      <c r="P376" s="297">
        <v>44284.0</v>
      </c>
      <c r="Q376" s="39" t="s">
        <v>5205</v>
      </c>
      <c r="R376" s="47" t="s">
        <v>5197</v>
      </c>
    </row>
    <row r="377" hidden="1">
      <c r="A377" s="47" t="s">
        <v>5248</v>
      </c>
      <c r="B377" s="41">
        <v>34605.0</v>
      </c>
      <c r="C377" s="39" t="s">
        <v>5195</v>
      </c>
      <c r="D377" s="299">
        <v>44148.0</v>
      </c>
      <c r="E377" s="39" t="s">
        <v>5205</v>
      </c>
      <c r="F377" s="41" t="s">
        <v>5197</v>
      </c>
      <c r="G377" s="41" t="s">
        <v>159</v>
      </c>
      <c r="H377" s="39" t="s">
        <v>17</v>
      </c>
      <c r="I377" s="55" t="s">
        <v>189</v>
      </c>
      <c r="J377" s="57" t="s">
        <v>3938</v>
      </c>
      <c r="K377" s="58" t="s">
        <v>4660</v>
      </c>
      <c r="L377" s="296">
        <v>44162.0</v>
      </c>
      <c r="M377" s="103" t="s">
        <v>5200</v>
      </c>
      <c r="N377" s="41"/>
      <c r="O377" s="39"/>
      <c r="P377" s="297"/>
      <c r="Q377" s="39"/>
      <c r="R377" s="47"/>
    </row>
    <row r="378" hidden="1">
      <c r="A378" s="47" t="s">
        <v>5248</v>
      </c>
      <c r="B378" s="41">
        <v>34605.0</v>
      </c>
      <c r="C378" s="39" t="s">
        <v>5195</v>
      </c>
      <c r="D378" s="299">
        <v>44148.0</v>
      </c>
      <c r="E378" s="39" t="s">
        <v>5205</v>
      </c>
      <c r="F378" s="41" t="s">
        <v>5197</v>
      </c>
      <c r="G378" s="41" t="s">
        <v>159</v>
      </c>
      <c r="H378" s="39" t="s">
        <v>17</v>
      </c>
      <c r="I378" s="55" t="s">
        <v>189</v>
      </c>
      <c r="J378" s="57" t="s">
        <v>3938</v>
      </c>
      <c r="K378" s="58" t="s">
        <v>4661</v>
      </c>
      <c r="L378" s="296">
        <v>44162.0</v>
      </c>
      <c r="M378" s="103" t="s">
        <v>5200</v>
      </c>
      <c r="N378" s="41"/>
      <c r="O378" s="39"/>
      <c r="P378" s="297"/>
      <c r="Q378" s="39"/>
      <c r="R378" s="47"/>
    </row>
    <row r="379" hidden="1">
      <c r="A379" s="47" t="s">
        <v>5248</v>
      </c>
      <c r="B379" s="41">
        <v>34605.0</v>
      </c>
      <c r="C379" s="39" t="s">
        <v>5195</v>
      </c>
      <c r="D379" s="299">
        <v>44148.0</v>
      </c>
      <c r="E379" s="39" t="s">
        <v>5205</v>
      </c>
      <c r="F379" s="41" t="s">
        <v>5197</v>
      </c>
      <c r="G379" s="41" t="s">
        <v>159</v>
      </c>
      <c r="H379" s="39" t="s">
        <v>17</v>
      </c>
      <c r="I379" s="55" t="s">
        <v>189</v>
      </c>
      <c r="J379" s="57" t="s">
        <v>3938</v>
      </c>
      <c r="K379" s="58" t="s">
        <v>4662</v>
      </c>
      <c r="L379" s="296">
        <v>44162.0</v>
      </c>
      <c r="M379" s="103" t="s">
        <v>5200</v>
      </c>
      <c r="N379" s="41"/>
      <c r="O379" s="39"/>
      <c r="P379" s="297"/>
      <c r="Q379" s="39"/>
      <c r="R379" s="47"/>
    </row>
    <row r="380" hidden="1">
      <c r="A380" s="47" t="s">
        <v>5248</v>
      </c>
      <c r="B380" s="41">
        <v>34605.0</v>
      </c>
      <c r="C380" s="39" t="s">
        <v>5195</v>
      </c>
      <c r="D380" s="299">
        <v>44148.0</v>
      </c>
      <c r="E380" s="39" t="s">
        <v>5205</v>
      </c>
      <c r="F380" s="41" t="s">
        <v>5197</v>
      </c>
      <c r="G380" s="41" t="s">
        <v>159</v>
      </c>
      <c r="H380" s="39" t="s">
        <v>17</v>
      </c>
      <c r="I380" s="55" t="s">
        <v>189</v>
      </c>
      <c r="J380" s="57" t="s">
        <v>3938</v>
      </c>
      <c r="K380" s="58" t="s">
        <v>4663</v>
      </c>
      <c r="L380" s="296">
        <v>44162.0</v>
      </c>
      <c r="M380" s="103" t="s">
        <v>5200</v>
      </c>
      <c r="N380" s="41"/>
      <c r="O380" s="39"/>
      <c r="P380" s="297"/>
      <c r="Q380" s="39"/>
      <c r="R380" s="47"/>
    </row>
    <row r="381" hidden="1">
      <c r="A381" s="47" t="s">
        <v>5248</v>
      </c>
      <c r="B381" s="41">
        <v>34605.0</v>
      </c>
      <c r="C381" s="39" t="s">
        <v>5195</v>
      </c>
      <c r="D381" s="299">
        <v>44148.0</v>
      </c>
      <c r="E381" s="39" t="s">
        <v>5205</v>
      </c>
      <c r="F381" s="41" t="s">
        <v>5197</v>
      </c>
      <c r="G381" s="41" t="s">
        <v>159</v>
      </c>
      <c r="H381" s="39" t="s">
        <v>17</v>
      </c>
      <c r="I381" s="55" t="s">
        <v>189</v>
      </c>
      <c r="J381" s="57" t="s">
        <v>3938</v>
      </c>
      <c r="K381" s="58" t="s">
        <v>5586</v>
      </c>
      <c r="L381" s="296">
        <v>44162.0</v>
      </c>
      <c r="M381" s="103" t="s">
        <v>5199</v>
      </c>
      <c r="N381" s="41"/>
      <c r="O381" s="39"/>
      <c r="P381" s="297"/>
      <c r="Q381" s="39"/>
      <c r="R381" s="47"/>
    </row>
    <row r="382" hidden="1">
      <c r="A382" s="47"/>
      <c r="B382" s="41"/>
      <c r="C382" s="39" t="s">
        <v>5195</v>
      </c>
      <c r="D382" s="299"/>
      <c r="E382" s="39" t="s">
        <v>5201</v>
      </c>
      <c r="F382" s="41" t="s">
        <v>5197</v>
      </c>
      <c r="G382" s="41" t="s">
        <v>154</v>
      </c>
      <c r="H382" s="39" t="s">
        <v>26</v>
      </c>
      <c r="I382" s="55" t="s">
        <v>345</v>
      </c>
      <c r="J382" s="57" t="s">
        <v>245</v>
      </c>
      <c r="K382" s="58" t="s">
        <v>874</v>
      </c>
      <c r="L382" s="296">
        <v>44194.0</v>
      </c>
      <c r="M382" s="103" t="s">
        <v>5200</v>
      </c>
      <c r="N382" s="41" t="s">
        <v>5587</v>
      </c>
      <c r="O382" s="39" t="s">
        <v>36</v>
      </c>
      <c r="P382" s="297">
        <v>44195.0</v>
      </c>
      <c r="Q382" s="39" t="s">
        <v>5201</v>
      </c>
      <c r="R382" s="47" t="s">
        <v>5197</v>
      </c>
    </row>
    <row r="383" hidden="1">
      <c r="A383" s="47" t="s">
        <v>5248</v>
      </c>
      <c r="B383" s="41">
        <v>35212.0</v>
      </c>
      <c r="C383" s="39" t="s">
        <v>5195</v>
      </c>
      <c r="D383" s="299">
        <v>44193.0</v>
      </c>
      <c r="E383" s="39" t="s">
        <v>5205</v>
      </c>
      <c r="F383" s="41" t="s">
        <v>5197</v>
      </c>
      <c r="G383" s="41" t="s">
        <v>159</v>
      </c>
      <c r="H383" s="39" t="s">
        <v>21</v>
      </c>
      <c r="I383" s="55" t="s">
        <v>345</v>
      </c>
      <c r="J383" s="57" t="s">
        <v>1204</v>
      </c>
      <c r="K383" s="58" t="s">
        <v>1203</v>
      </c>
      <c r="L383" s="296">
        <v>44193.0</v>
      </c>
      <c r="M383" s="103" t="s">
        <v>5200</v>
      </c>
      <c r="N383" s="41"/>
      <c r="O383" s="39" t="s">
        <v>45</v>
      </c>
      <c r="P383" s="297">
        <v>44193.0</v>
      </c>
      <c r="Q383" s="39" t="s">
        <v>5205</v>
      </c>
      <c r="R383" s="47" t="s">
        <v>5197</v>
      </c>
    </row>
    <row r="384" hidden="1">
      <c r="A384" s="47" t="s">
        <v>5248</v>
      </c>
      <c r="B384" s="41">
        <v>35212.0</v>
      </c>
      <c r="C384" s="39" t="s">
        <v>5195</v>
      </c>
      <c r="D384" s="299">
        <v>44193.0</v>
      </c>
      <c r="E384" s="39" t="s">
        <v>5205</v>
      </c>
      <c r="F384" s="41" t="s">
        <v>5197</v>
      </c>
      <c r="G384" s="41" t="s">
        <v>159</v>
      </c>
      <c r="H384" s="39" t="s">
        <v>21</v>
      </c>
      <c r="I384" s="55" t="s">
        <v>345</v>
      </c>
      <c r="J384" s="57" t="s">
        <v>1204</v>
      </c>
      <c r="K384" s="58" t="s">
        <v>1206</v>
      </c>
      <c r="L384" s="296">
        <v>44193.0</v>
      </c>
      <c r="M384" s="103" t="s">
        <v>5200</v>
      </c>
      <c r="N384" s="41"/>
      <c r="O384" s="39" t="s">
        <v>45</v>
      </c>
      <c r="P384" s="297">
        <v>44193.0</v>
      </c>
      <c r="Q384" s="39" t="s">
        <v>5205</v>
      </c>
      <c r="R384" s="47" t="s">
        <v>5197</v>
      </c>
    </row>
    <row r="385" hidden="1">
      <c r="A385" s="47" t="s">
        <v>5248</v>
      </c>
      <c r="B385" s="41">
        <v>35212.0</v>
      </c>
      <c r="C385" s="39" t="s">
        <v>5195</v>
      </c>
      <c r="D385" s="299">
        <v>44193.0</v>
      </c>
      <c r="E385" s="39" t="s">
        <v>5205</v>
      </c>
      <c r="F385" s="41" t="s">
        <v>5197</v>
      </c>
      <c r="G385" s="41" t="s">
        <v>159</v>
      </c>
      <c r="H385" s="39" t="s">
        <v>21</v>
      </c>
      <c r="I385" s="55" t="s">
        <v>345</v>
      </c>
      <c r="J385" s="57" t="s">
        <v>1204</v>
      </c>
      <c r="K385" s="58" t="s">
        <v>1207</v>
      </c>
      <c r="L385" s="296">
        <v>44193.0</v>
      </c>
      <c r="M385" s="103" t="s">
        <v>5200</v>
      </c>
      <c r="N385" s="41"/>
      <c r="O385" s="39" t="s">
        <v>45</v>
      </c>
      <c r="P385" s="297">
        <v>44193.0</v>
      </c>
      <c r="Q385" s="39" t="s">
        <v>5205</v>
      </c>
      <c r="R385" s="47" t="s">
        <v>5197</v>
      </c>
    </row>
    <row r="386" hidden="1">
      <c r="A386" s="47" t="s">
        <v>5248</v>
      </c>
      <c r="B386" s="41">
        <v>35212.0</v>
      </c>
      <c r="C386" s="39" t="s">
        <v>5195</v>
      </c>
      <c r="D386" s="299">
        <v>44193.0</v>
      </c>
      <c r="E386" s="39" t="s">
        <v>5205</v>
      </c>
      <c r="F386" s="41" t="s">
        <v>5197</v>
      </c>
      <c r="G386" s="41" t="s">
        <v>159</v>
      </c>
      <c r="H386" s="39" t="s">
        <v>21</v>
      </c>
      <c r="I386" s="55" t="s">
        <v>345</v>
      </c>
      <c r="J386" s="57" t="s">
        <v>1204</v>
      </c>
      <c r="K386" s="58" t="s">
        <v>1208</v>
      </c>
      <c r="L386" s="296">
        <v>44193.0</v>
      </c>
      <c r="M386" s="103" t="s">
        <v>5200</v>
      </c>
      <c r="N386" s="41"/>
      <c r="O386" s="39" t="s">
        <v>45</v>
      </c>
      <c r="P386" s="297">
        <v>44193.0</v>
      </c>
      <c r="Q386" s="39" t="s">
        <v>5205</v>
      </c>
      <c r="R386" s="47" t="s">
        <v>5197</v>
      </c>
    </row>
    <row r="387" hidden="1">
      <c r="A387" s="47" t="s">
        <v>5248</v>
      </c>
      <c r="B387" s="41">
        <v>35212.0</v>
      </c>
      <c r="C387" s="39" t="s">
        <v>5195</v>
      </c>
      <c r="D387" s="299">
        <v>44193.0</v>
      </c>
      <c r="E387" s="39" t="s">
        <v>5205</v>
      </c>
      <c r="F387" s="41" t="s">
        <v>5197</v>
      </c>
      <c r="G387" s="41" t="s">
        <v>159</v>
      </c>
      <c r="H387" s="39" t="s">
        <v>21</v>
      </c>
      <c r="I387" s="55" t="s">
        <v>345</v>
      </c>
      <c r="J387" s="57" t="s">
        <v>1204</v>
      </c>
      <c r="K387" s="58" t="s">
        <v>1209</v>
      </c>
      <c r="L387" s="296">
        <v>44193.0</v>
      </c>
      <c r="M387" s="103" t="s">
        <v>5200</v>
      </c>
      <c r="N387" s="41"/>
      <c r="O387" s="39" t="s">
        <v>45</v>
      </c>
      <c r="P387" s="297">
        <v>44193.0</v>
      </c>
      <c r="Q387" s="39" t="s">
        <v>5205</v>
      </c>
      <c r="R387" s="47" t="s">
        <v>5197</v>
      </c>
    </row>
    <row r="388" hidden="1">
      <c r="A388" s="47" t="s">
        <v>5248</v>
      </c>
      <c r="B388" s="41">
        <v>35212.0</v>
      </c>
      <c r="C388" s="39" t="s">
        <v>5195</v>
      </c>
      <c r="D388" s="299">
        <v>44193.0</v>
      </c>
      <c r="E388" s="39" t="s">
        <v>5205</v>
      </c>
      <c r="F388" s="41" t="s">
        <v>5197</v>
      </c>
      <c r="G388" s="41" t="s">
        <v>159</v>
      </c>
      <c r="H388" s="39" t="s">
        <v>21</v>
      </c>
      <c r="I388" s="55" t="s">
        <v>345</v>
      </c>
      <c r="J388" s="57" t="s">
        <v>1204</v>
      </c>
      <c r="K388" s="58" t="s">
        <v>2505</v>
      </c>
      <c r="L388" s="296">
        <v>44193.0</v>
      </c>
      <c r="M388" s="103" t="s">
        <v>5200</v>
      </c>
      <c r="N388" s="41"/>
      <c r="O388" s="39" t="s">
        <v>45</v>
      </c>
      <c r="P388" s="297">
        <v>44193.0</v>
      </c>
      <c r="Q388" s="39" t="s">
        <v>5205</v>
      </c>
      <c r="R388" s="47" t="s">
        <v>5197</v>
      </c>
    </row>
    <row r="389" hidden="1">
      <c r="A389" s="47" t="s">
        <v>5248</v>
      </c>
      <c r="B389" s="41">
        <v>35212.0</v>
      </c>
      <c r="C389" s="39" t="s">
        <v>5195</v>
      </c>
      <c r="D389" s="299">
        <v>44193.0</v>
      </c>
      <c r="E389" s="39" t="s">
        <v>5205</v>
      </c>
      <c r="F389" s="41" t="s">
        <v>5197</v>
      </c>
      <c r="G389" s="41" t="s">
        <v>159</v>
      </c>
      <c r="H389" s="39" t="s">
        <v>21</v>
      </c>
      <c r="I389" s="55" t="s">
        <v>345</v>
      </c>
      <c r="J389" s="57" t="s">
        <v>1204</v>
      </c>
      <c r="K389" s="58" t="s">
        <v>1210</v>
      </c>
      <c r="L389" s="296">
        <v>44193.0</v>
      </c>
      <c r="M389" s="103" t="s">
        <v>5200</v>
      </c>
      <c r="N389" s="41"/>
      <c r="O389" s="39" t="s">
        <v>45</v>
      </c>
      <c r="P389" s="297">
        <v>44193.0</v>
      </c>
      <c r="Q389" s="39" t="s">
        <v>5205</v>
      </c>
      <c r="R389" s="47" t="s">
        <v>5197</v>
      </c>
    </row>
    <row r="390" hidden="1">
      <c r="A390" s="47" t="s">
        <v>5588</v>
      </c>
      <c r="B390" s="41">
        <v>309.0</v>
      </c>
      <c r="C390" s="39" t="s">
        <v>5195</v>
      </c>
      <c r="D390" s="299">
        <v>44223.0</v>
      </c>
      <c r="E390" s="39" t="s">
        <v>5201</v>
      </c>
      <c r="F390" s="41" t="s">
        <v>5197</v>
      </c>
      <c r="G390" s="41" t="s">
        <v>154</v>
      </c>
      <c r="H390" s="39" t="s">
        <v>7</v>
      </c>
      <c r="I390" s="55" t="s">
        <v>165</v>
      </c>
      <c r="J390" s="57" t="s">
        <v>5589</v>
      </c>
      <c r="K390" s="58" t="s">
        <v>5590</v>
      </c>
      <c r="L390" s="296">
        <v>44223.0</v>
      </c>
      <c r="M390" s="103" t="s">
        <v>5200</v>
      </c>
      <c r="N390" s="41" t="s">
        <v>5591</v>
      </c>
      <c r="O390" s="39" t="s">
        <v>123</v>
      </c>
      <c r="P390" s="297">
        <v>44225.0</v>
      </c>
      <c r="Q390" s="39" t="s">
        <v>5201</v>
      </c>
      <c r="R390" s="47" t="s">
        <v>5197</v>
      </c>
    </row>
    <row r="391" hidden="1">
      <c r="A391" s="47" t="s">
        <v>5194</v>
      </c>
      <c r="B391" s="41">
        <v>4654.0</v>
      </c>
      <c r="C391" s="39" t="s">
        <v>5195</v>
      </c>
      <c r="D391" s="299">
        <v>44223.0</v>
      </c>
      <c r="E391" s="39" t="s">
        <v>5201</v>
      </c>
      <c r="F391" s="41" t="s">
        <v>5197</v>
      </c>
      <c r="G391" s="41" t="s">
        <v>154</v>
      </c>
      <c r="H391" s="39" t="s">
        <v>7</v>
      </c>
      <c r="I391" s="55" t="s">
        <v>165</v>
      </c>
      <c r="J391" s="57" t="s">
        <v>5589</v>
      </c>
      <c r="K391" s="58" t="s">
        <v>5592</v>
      </c>
      <c r="L391" s="296">
        <v>44223.0</v>
      </c>
      <c r="M391" s="103" t="s">
        <v>5200</v>
      </c>
      <c r="N391" s="41" t="s">
        <v>5557</v>
      </c>
      <c r="O391" s="39" t="s">
        <v>123</v>
      </c>
      <c r="P391" s="297">
        <v>44229.0</v>
      </c>
      <c r="Q391" s="39" t="s">
        <v>5201</v>
      </c>
      <c r="R391" s="47" t="s">
        <v>5197</v>
      </c>
    </row>
    <row r="392" hidden="1">
      <c r="A392" s="47" t="s">
        <v>5194</v>
      </c>
      <c r="B392" s="41">
        <v>4720.0</v>
      </c>
      <c r="C392" s="39" t="s">
        <v>5195</v>
      </c>
      <c r="D392" s="299">
        <v>44238.0</v>
      </c>
      <c r="E392" s="39" t="s">
        <v>5201</v>
      </c>
      <c r="F392" s="41" t="s">
        <v>5197</v>
      </c>
      <c r="G392" s="41" t="s">
        <v>154</v>
      </c>
      <c r="H392" s="39" t="s">
        <v>7</v>
      </c>
      <c r="I392" s="55" t="s">
        <v>165</v>
      </c>
      <c r="J392" s="57" t="s">
        <v>5589</v>
      </c>
      <c r="K392" s="58" t="s">
        <v>5593</v>
      </c>
      <c r="L392" s="296">
        <v>44239.0</v>
      </c>
      <c r="M392" s="103" t="s">
        <v>5200</v>
      </c>
      <c r="N392" s="41" t="s">
        <v>5594</v>
      </c>
      <c r="O392" s="39" t="s">
        <v>123</v>
      </c>
      <c r="P392" s="297">
        <v>44256.0</v>
      </c>
      <c r="Q392" s="39" t="s">
        <v>5201</v>
      </c>
      <c r="R392" s="47" t="s">
        <v>5197</v>
      </c>
    </row>
    <row r="393" hidden="1">
      <c r="A393" s="47" t="s">
        <v>5194</v>
      </c>
      <c r="B393" s="41">
        <v>4720.0</v>
      </c>
      <c r="C393" s="39" t="s">
        <v>5195</v>
      </c>
      <c r="D393" s="299">
        <v>44238.0</v>
      </c>
      <c r="E393" s="39" t="s">
        <v>5201</v>
      </c>
      <c r="F393" s="41" t="s">
        <v>5197</v>
      </c>
      <c r="G393" s="41" t="s">
        <v>154</v>
      </c>
      <c r="H393" s="39" t="s">
        <v>7</v>
      </c>
      <c r="I393" s="55" t="s">
        <v>165</v>
      </c>
      <c r="J393" s="57" t="s">
        <v>5589</v>
      </c>
      <c r="K393" s="58" t="s">
        <v>5595</v>
      </c>
      <c r="L393" s="296">
        <v>44239.0</v>
      </c>
      <c r="M393" s="103" t="s">
        <v>5200</v>
      </c>
      <c r="N393" s="41" t="s">
        <v>5596</v>
      </c>
      <c r="O393" s="39" t="s">
        <v>123</v>
      </c>
      <c r="P393" s="297">
        <v>44309.0</v>
      </c>
      <c r="Q393" s="39" t="s">
        <v>5205</v>
      </c>
      <c r="R393" s="47" t="s">
        <v>5197</v>
      </c>
    </row>
    <row r="394" hidden="1">
      <c r="A394" s="47" t="s">
        <v>5471</v>
      </c>
      <c r="B394" s="41">
        <v>366.0</v>
      </c>
      <c r="C394" s="39" t="s">
        <v>5195</v>
      </c>
      <c r="D394" s="299">
        <v>44242.0</v>
      </c>
      <c r="E394" s="39" t="s">
        <v>5205</v>
      </c>
      <c r="F394" s="41" t="s">
        <v>5197</v>
      </c>
      <c r="G394" s="41" t="s">
        <v>159</v>
      </c>
      <c r="H394" s="39" t="s">
        <v>20</v>
      </c>
      <c r="I394" s="55" t="s">
        <v>212</v>
      </c>
      <c r="J394" s="57" t="s">
        <v>5597</v>
      </c>
      <c r="K394" s="58" t="s">
        <v>3028</v>
      </c>
      <c r="L394" s="296">
        <v>44246.0</v>
      </c>
      <c r="M394" s="103" t="s">
        <v>5200</v>
      </c>
      <c r="N394" s="41"/>
      <c r="O394" s="39" t="s">
        <v>105</v>
      </c>
      <c r="P394" s="297">
        <v>44260.0</v>
      </c>
      <c r="Q394" s="39" t="s">
        <v>5201</v>
      </c>
      <c r="R394" s="47" t="s">
        <v>5197</v>
      </c>
    </row>
    <row r="395" hidden="1">
      <c r="A395" s="47" t="s">
        <v>5471</v>
      </c>
      <c r="B395" s="41">
        <v>374.0</v>
      </c>
      <c r="C395" s="39" t="s">
        <v>5195</v>
      </c>
      <c r="D395" s="299">
        <v>44251.0</v>
      </c>
      <c r="E395" s="39" t="s">
        <v>5205</v>
      </c>
      <c r="F395" s="41" t="s">
        <v>5197</v>
      </c>
      <c r="G395" s="41" t="s">
        <v>154</v>
      </c>
      <c r="H395" s="39" t="s">
        <v>8</v>
      </c>
      <c r="I395" s="55" t="s">
        <v>5472</v>
      </c>
      <c r="J395" s="57" t="s">
        <v>1039</v>
      </c>
      <c r="K395" s="58" t="s">
        <v>4677</v>
      </c>
      <c r="L395" s="296">
        <v>44273.0</v>
      </c>
      <c r="M395" s="103" t="s">
        <v>5200</v>
      </c>
      <c r="N395" s="41"/>
      <c r="O395" s="39" t="s">
        <v>111</v>
      </c>
      <c r="P395" s="297">
        <v>44267.0</v>
      </c>
      <c r="Q395" s="39" t="s">
        <v>5201</v>
      </c>
      <c r="R395" s="47" t="s">
        <v>5197</v>
      </c>
    </row>
    <row r="396" hidden="1">
      <c r="A396" s="47" t="s">
        <v>5471</v>
      </c>
      <c r="B396" s="41">
        <v>374.0</v>
      </c>
      <c r="C396" s="39" t="s">
        <v>5195</v>
      </c>
      <c r="D396" s="299">
        <v>44251.0</v>
      </c>
      <c r="E396" s="39" t="s">
        <v>5205</v>
      </c>
      <c r="F396" s="41" t="s">
        <v>5197</v>
      </c>
      <c r="G396" s="41" t="s">
        <v>154</v>
      </c>
      <c r="H396" s="39" t="s">
        <v>8</v>
      </c>
      <c r="I396" s="55" t="s">
        <v>5472</v>
      </c>
      <c r="J396" s="57" t="s">
        <v>1039</v>
      </c>
      <c r="K396" s="58" t="s">
        <v>4678</v>
      </c>
      <c r="L396" s="296">
        <v>44273.0</v>
      </c>
      <c r="M396" s="103" t="s">
        <v>5200</v>
      </c>
      <c r="N396" s="41"/>
      <c r="O396" s="39" t="s">
        <v>111</v>
      </c>
      <c r="P396" s="297">
        <v>44267.0</v>
      </c>
      <c r="Q396" s="39" t="s">
        <v>5201</v>
      </c>
      <c r="R396" s="47" t="s">
        <v>5197</v>
      </c>
    </row>
    <row r="397" hidden="1">
      <c r="A397" s="47" t="s">
        <v>5471</v>
      </c>
      <c r="B397" s="41">
        <v>374.0</v>
      </c>
      <c r="C397" s="39" t="s">
        <v>5195</v>
      </c>
      <c r="D397" s="299">
        <v>44251.0</v>
      </c>
      <c r="E397" s="39" t="s">
        <v>5205</v>
      </c>
      <c r="F397" s="41" t="s">
        <v>5197</v>
      </c>
      <c r="G397" s="41" t="s">
        <v>154</v>
      </c>
      <c r="H397" s="39" t="s">
        <v>8</v>
      </c>
      <c r="I397" s="55" t="s">
        <v>5472</v>
      </c>
      <c r="J397" s="57" t="s">
        <v>1039</v>
      </c>
      <c r="K397" s="58" t="s">
        <v>1038</v>
      </c>
      <c r="L397" s="296">
        <v>44273.0</v>
      </c>
      <c r="M397" s="103" t="s">
        <v>5200</v>
      </c>
      <c r="N397" s="41"/>
      <c r="O397" s="39" t="s">
        <v>39</v>
      </c>
      <c r="P397" s="297">
        <v>44439.0</v>
      </c>
      <c r="Q397" s="39" t="s">
        <v>5201</v>
      </c>
      <c r="R397" s="47" t="s">
        <v>5197</v>
      </c>
    </row>
    <row r="398" hidden="1">
      <c r="A398" s="47" t="s">
        <v>5471</v>
      </c>
      <c r="B398" s="41">
        <v>374.0</v>
      </c>
      <c r="C398" s="39" t="s">
        <v>5195</v>
      </c>
      <c r="D398" s="299">
        <v>44251.0</v>
      </c>
      <c r="E398" s="39" t="s">
        <v>5205</v>
      </c>
      <c r="F398" s="41" t="s">
        <v>5197</v>
      </c>
      <c r="G398" s="41" t="s">
        <v>154</v>
      </c>
      <c r="H398" s="39" t="s">
        <v>8</v>
      </c>
      <c r="I398" s="55" t="s">
        <v>5472</v>
      </c>
      <c r="J398" s="57" t="s">
        <v>1039</v>
      </c>
      <c r="K398" s="58" t="s">
        <v>4444</v>
      </c>
      <c r="L398" s="296">
        <v>44273.0</v>
      </c>
      <c r="M398" s="103" t="s">
        <v>5200</v>
      </c>
      <c r="N398" s="41"/>
      <c r="O398" s="39" t="s">
        <v>108</v>
      </c>
      <c r="P398" s="297">
        <v>44566.0</v>
      </c>
      <c r="Q398" s="39" t="s">
        <v>5205</v>
      </c>
      <c r="R398" s="47" t="s">
        <v>5221</v>
      </c>
    </row>
    <row r="399" hidden="1">
      <c r="A399" s="47" t="s">
        <v>5471</v>
      </c>
      <c r="B399" s="41">
        <v>374.0</v>
      </c>
      <c r="C399" s="39" t="s">
        <v>5195</v>
      </c>
      <c r="D399" s="299">
        <v>44251.0</v>
      </c>
      <c r="E399" s="39" t="s">
        <v>5205</v>
      </c>
      <c r="F399" s="41" t="s">
        <v>5197</v>
      </c>
      <c r="G399" s="41" t="s">
        <v>154</v>
      </c>
      <c r="H399" s="39" t="s">
        <v>8</v>
      </c>
      <c r="I399" s="55" t="s">
        <v>5472</v>
      </c>
      <c r="J399" s="57" t="s">
        <v>1039</v>
      </c>
      <c r="K399" s="58" t="s">
        <v>4443</v>
      </c>
      <c r="L399" s="296">
        <v>44273.0</v>
      </c>
      <c r="M399" s="103" t="s">
        <v>5200</v>
      </c>
      <c r="N399" s="41"/>
      <c r="O399" s="39" t="s">
        <v>108</v>
      </c>
      <c r="P399" s="297">
        <v>44566.0</v>
      </c>
      <c r="Q399" s="39" t="s">
        <v>5205</v>
      </c>
      <c r="R399" s="47" t="s">
        <v>5221</v>
      </c>
    </row>
    <row r="400" hidden="1">
      <c r="A400" s="47" t="s">
        <v>5471</v>
      </c>
      <c r="B400" s="41">
        <v>374.0</v>
      </c>
      <c r="C400" s="39" t="s">
        <v>5195</v>
      </c>
      <c r="D400" s="299">
        <v>44251.0</v>
      </c>
      <c r="E400" s="39" t="s">
        <v>5205</v>
      </c>
      <c r="F400" s="41" t="s">
        <v>5197</v>
      </c>
      <c r="G400" s="41" t="s">
        <v>154</v>
      </c>
      <c r="H400" s="39" t="s">
        <v>8</v>
      </c>
      <c r="I400" s="55" t="s">
        <v>5472</v>
      </c>
      <c r="J400" s="57" t="s">
        <v>1039</v>
      </c>
      <c r="K400" s="58" t="s">
        <v>4674</v>
      </c>
      <c r="L400" s="296">
        <v>44273.0</v>
      </c>
      <c r="M400" s="103" t="s">
        <v>5200</v>
      </c>
      <c r="N400" s="41"/>
      <c r="O400" s="39" t="s">
        <v>111</v>
      </c>
      <c r="P400" s="297">
        <v>44267.0</v>
      </c>
      <c r="Q400" s="39" t="s">
        <v>5201</v>
      </c>
      <c r="R400" s="47" t="s">
        <v>5197</v>
      </c>
    </row>
    <row r="401" hidden="1">
      <c r="A401" s="47" t="s">
        <v>5471</v>
      </c>
      <c r="B401" s="41">
        <v>374.0</v>
      </c>
      <c r="C401" s="39" t="s">
        <v>5195</v>
      </c>
      <c r="D401" s="299">
        <v>44251.0</v>
      </c>
      <c r="E401" s="39" t="s">
        <v>5205</v>
      </c>
      <c r="F401" s="41" t="s">
        <v>5197</v>
      </c>
      <c r="G401" s="41" t="s">
        <v>154</v>
      </c>
      <c r="H401" s="39" t="s">
        <v>8</v>
      </c>
      <c r="I401" s="55" t="s">
        <v>5472</v>
      </c>
      <c r="J401" s="57" t="s">
        <v>1039</v>
      </c>
      <c r="K401" s="58" t="s">
        <v>4676</v>
      </c>
      <c r="L401" s="296">
        <v>44273.0</v>
      </c>
      <c r="M401" s="103" t="s">
        <v>5200</v>
      </c>
      <c r="N401" s="41"/>
      <c r="O401" s="39" t="s">
        <v>111</v>
      </c>
      <c r="P401" s="297">
        <v>44267.0</v>
      </c>
      <c r="Q401" s="39" t="s">
        <v>5201</v>
      </c>
      <c r="R401" s="47" t="s">
        <v>5197</v>
      </c>
    </row>
    <row r="402" hidden="1">
      <c r="A402" s="47" t="s">
        <v>5471</v>
      </c>
      <c r="B402" s="41">
        <v>374.0</v>
      </c>
      <c r="C402" s="39" t="s">
        <v>5195</v>
      </c>
      <c r="D402" s="299">
        <v>44251.0</v>
      </c>
      <c r="E402" s="39" t="s">
        <v>5205</v>
      </c>
      <c r="F402" s="41" t="s">
        <v>5197</v>
      </c>
      <c r="G402" s="41" t="s">
        <v>159</v>
      </c>
      <c r="H402" s="39" t="s">
        <v>20</v>
      </c>
      <c r="I402" s="55" t="s">
        <v>212</v>
      </c>
      <c r="J402" s="57" t="s">
        <v>486</v>
      </c>
      <c r="K402" s="58" t="s">
        <v>4680</v>
      </c>
      <c r="L402" s="296">
        <v>44273.0</v>
      </c>
      <c r="M402" s="103" t="s">
        <v>5200</v>
      </c>
      <c r="N402" s="41"/>
      <c r="O402" s="39" t="s">
        <v>111</v>
      </c>
      <c r="P402" s="297">
        <v>44267.0</v>
      </c>
      <c r="Q402" s="39" t="s">
        <v>5201</v>
      </c>
      <c r="R402" s="47" t="s">
        <v>5197</v>
      </c>
    </row>
    <row r="403" hidden="1">
      <c r="A403" s="47" t="s">
        <v>5471</v>
      </c>
      <c r="B403" s="41">
        <v>374.0</v>
      </c>
      <c r="C403" s="39" t="s">
        <v>5195</v>
      </c>
      <c r="D403" s="299">
        <v>44251.0</v>
      </c>
      <c r="E403" s="39" t="s">
        <v>5205</v>
      </c>
      <c r="F403" s="41" t="s">
        <v>5197</v>
      </c>
      <c r="G403" s="41" t="s">
        <v>159</v>
      </c>
      <c r="H403" s="39" t="s">
        <v>20</v>
      </c>
      <c r="I403" s="55" t="s">
        <v>212</v>
      </c>
      <c r="J403" s="57" t="s">
        <v>486</v>
      </c>
      <c r="K403" s="58" t="s">
        <v>3929</v>
      </c>
      <c r="L403" s="296">
        <v>44273.0</v>
      </c>
      <c r="M403" s="103" t="s">
        <v>5200</v>
      </c>
      <c r="N403" s="41"/>
      <c r="O403" s="39" t="s">
        <v>96</v>
      </c>
      <c r="P403" s="297">
        <v>44272.0</v>
      </c>
      <c r="Q403" s="39" t="s">
        <v>5201</v>
      </c>
      <c r="R403" s="47" t="s">
        <v>5197</v>
      </c>
    </row>
    <row r="404" hidden="1">
      <c r="A404" s="47" t="s">
        <v>5471</v>
      </c>
      <c r="B404" s="41">
        <v>374.0</v>
      </c>
      <c r="C404" s="39" t="s">
        <v>5195</v>
      </c>
      <c r="D404" s="299">
        <v>44251.0</v>
      </c>
      <c r="E404" s="39" t="s">
        <v>5205</v>
      </c>
      <c r="F404" s="41" t="s">
        <v>5197</v>
      </c>
      <c r="G404" s="41" t="s">
        <v>159</v>
      </c>
      <c r="H404" s="39" t="s">
        <v>20</v>
      </c>
      <c r="I404" s="55" t="s">
        <v>212</v>
      </c>
      <c r="J404" s="57" t="s">
        <v>486</v>
      </c>
      <c r="K404" s="58" t="s">
        <v>4679</v>
      </c>
      <c r="L404" s="296">
        <v>44273.0</v>
      </c>
      <c r="M404" s="103" t="s">
        <v>5200</v>
      </c>
      <c r="N404" s="41"/>
      <c r="O404" s="39" t="s">
        <v>111</v>
      </c>
      <c r="P404" s="297">
        <v>44267.0</v>
      </c>
      <c r="Q404" s="39" t="s">
        <v>5201</v>
      </c>
      <c r="R404" s="47" t="s">
        <v>5197</v>
      </c>
    </row>
    <row r="405" hidden="1">
      <c r="A405" s="47" t="s">
        <v>5471</v>
      </c>
      <c r="B405" s="41">
        <v>374.0</v>
      </c>
      <c r="C405" s="39" t="s">
        <v>5195</v>
      </c>
      <c r="D405" s="299">
        <v>44251.0</v>
      </c>
      <c r="E405" s="39" t="s">
        <v>5205</v>
      </c>
      <c r="F405" s="41" t="s">
        <v>5197</v>
      </c>
      <c r="G405" s="41" t="s">
        <v>159</v>
      </c>
      <c r="H405" s="39" t="s">
        <v>20</v>
      </c>
      <c r="I405" s="55" t="s">
        <v>212</v>
      </c>
      <c r="J405" s="57" t="s">
        <v>486</v>
      </c>
      <c r="K405" s="58" t="s">
        <v>1041</v>
      </c>
      <c r="L405" s="296">
        <v>44273.0</v>
      </c>
      <c r="M405" s="103" t="s">
        <v>5200</v>
      </c>
      <c r="N405" s="41"/>
      <c r="O405" s="39" t="s">
        <v>39</v>
      </c>
      <c r="P405" s="297">
        <v>44439.0</v>
      </c>
      <c r="Q405" s="39" t="s">
        <v>5201</v>
      </c>
      <c r="R405" s="47" t="s">
        <v>5197</v>
      </c>
    </row>
    <row r="406" hidden="1">
      <c r="A406" s="47" t="s">
        <v>5471</v>
      </c>
      <c r="B406" s="41">
        <v>374.0</v>
      </c>
      <c r="C406" s="39" t="s">
        <v>5195</v>
      </c>
      <c r="D406" s="299">
        <v>44251.0</v>
      </c>
      <c r="E406" s="39" t="s">
        <v>5205</v>
      </c>
      <c r="F406" s="41" t="s">
        <v>5197</v>
      </c>
      <c r="G406" s="41" t="s">
        <v>159</v>
      </c>
      <c r="H406" s="39" t="s">
        <v>20</v>
      </c>
      <c r="I406" s="55" t="s">
        <v>212</v>
      </c>
      <c r="J406" s="57" t="s">
        <v>486</v>
      </c>
      <c r="K406" s="58" t="s">
        <v>5598</v>
      </c>
      <c r="L406" s="296">
        <v>44273.0</v>
      </c>
      <c r="M406" s="103" t="s">
        <v>5200</v>
      </c>
      <c r="N406" s="41"/>
      <c r="O406" s="39" t="s">
        <v>108</v>
      </c>
      <c r="P406" s="297">
        <v>44566.0</v>
      </c>
      <c r="Q406" s="39" t="s">
        <v>5205</v>
      </c>
      <c r="R406" s="47" t="s">
        <v>5221</v>
      </c>
    </row>
    <row r="407" hidden="1">
      <c r="A407" s="47" t="s">
        <v>5471</v>
      </c>
      <c r="B407" s="41">
        <v>374.0</v>
      </c>
      <c r="C407" s="39" t="s">
        <v>5195</v>
      </c>
      <c r="D407" s="299">
        <v>44251.0</v>
      </c>
      <c r="E407" s="39" t="s">
        <v>5205</v>
      </c>
      <c r="F407" s="41" t="s">
        <v>5197</v>
      </c>
      <c r="G407" s="41" t="s">
        <v>159</v>
      </c>
      <c r="H407" s="39" t="s">
        <v>20</v>
      </c>
      <c r="I407" s="55" t="s">
        <v>212</v>
      </c>
      <c r="J407" s="57" t="s">
        <v>486</v>
      </c>
      <c r="K407" s="58" t="s">
        <v>4445</v>
      </c>
      <c r="L407" s="296">
        <v>44273.0</v>
      </c>
      <c r="M407" s="103" t="s">
        <v>5200</v>
      </c>
      <c r="N407" s="41"/>
      <c r="O407" s="39" t="s">
        <v>108</v>
      </c>
      <c r="P407" s="297">
        <v>44566.0</v>
      </c>
      <c r="Q407" s="39" t="s">
        <v>5205</v>
      </c>
      <c r="R407" s="47" t="s">
        <v>5221</v>
      </c>
    </row>
    <row r="408" hidden="1">
      <c r="A408" s="47" t="s">
        <v>5471</v>
      </c>
      <c r="B408" s="41">
        <v>374.0</v>
      </c>
      <c r="C408" s="39" t="s">
        <v>5195</v>
      </c>
      <c r="D408" s="299">
        <v>44251.0</v>
      </c>
      <c r="E408" s="39" t="s">
        <v>5205</v>
      </c>
      <c r="F408" s="41" t="s">
        <v>5197</v>
      </c>
      <c r="G408" s="41" t="s">
        <v>159</v>
      </c>
      <c r="H408" s="39" t="s">
        <v>20</v>
      </c>
      <c r="I408" s="55" t="s">
        <v>212</v>
      </c>
      <c r="J408" s="57" t="s">
        <v>486</v>
      </c>
      <c r="K408" s="58" t="s">
        <v>4446</v>
      </c>
      <c r="L408" s="296">
        <v>44273.0</v>
      </c>
      <c r="M408" s="103" t="s">
        <v>5200</v>
      </c>
      <c r="N408" s="41"/>
      <c r="O408" s="39" t="s">
        <v>111</v>
      </c>
      <c r="P408" s="297">
        <v>44267.0</v>
      </c>
      <c r="Q408" s="39" t="s">
        <v>5201</v>
      </c>
      <c r="R408" s="47" t="s">
        <v>5197</v>
      </c>
    </row>
    <row r="409" hidden="1">
      <c r="A409" s="47" t="s">
        <v>5471</v>
      </c>
      <c r="B409" s="41">
        <v>374.0</v>
      </c>
      <c r="C409" s="39" t="s">
        <v>5195</v>
      </c>
      <c r="D409" s="299">
        <v>44251.0</v>
      </c>
      <c r="E409" s="39" t="s">
        <v>5205</v>
      </c>
      <c r="F409" s="41" t="s">
        <v>5197</v>
      </c>
      <c r="G409" s="41" t="s">
        <v>9</v>
      </c>
      <c r="H409" s="39" t="s">
        <v>9</v>
      </c>
      <c r="I409" s="55" t="s">
        <v>293</v>
      </c>
      <c r="J409" s="57" t="s">
        <v>499</v>
      </c>
      <c r="K409" s="58" t="s">
        <v>5599</v>
      </c>
      <c r="L409" s="296">
        <v>44273.0</v>
      </c>
      <c r="M409" s="48" t="s">
        <v>5200</v>
      </c>
      <c r="N409" s="39" t="s">
        <v>5210</v>
      </c>
      <c r="O409" s="39"/>
      <c r="P409" s="297"/>
      <c r="Q409" s="39"/>
      <c r="R409" s="47"/>
    </row>
    <row r="410" hidden="1">
      <c r="A410" s="47" t="s">
        <v>5471</v>
      </c>
      <c r="B410" s="41">
        <v>374.0</v>
      </c>
      <c r="C410" s="39" t="s">
        <v>5195</v>
      </c>
      <c r="D410" s="299">
        <v>44251.0</v>
      </c>
      <c r="E410" s="39" t="s">
        <v>5205</v>
      </c>
      <c r="F410" s="41" t="s">
        <v>5197</v>
      </c>
      <c r="G410" s="41" t="s">
        <v>9</v>
      </c>
      <c r="H410" s="39" t="s">
        <v>9</v>
      </c>
      <c r="I410" s="55" t="s">
        <v>293</v>
      </c>
      <c r="J410" s="57" t="s">
        <v>499</v>
      </c>
      <c r="K410" s="58" t="s">
        <v>5600</v>
      </c>
      <c r="L410" s="296">
        <v>44273.0</v>
      </c>
      <c r="M410" s="48" t="s">
        <v>5200</v>
      </c>
      <c r="N410" s="39" t="s">
        <v>5210</v>
      </c>
      <c r="O410" s="39"/>
      <c r="P410" s="297"/>
      <c r="Q410" s="39"/>
      <c r="R410" s="47"/>
    </row>
    <row r="411" hidden="1">
      <c r="A411" s="47" t="s">
        <v>5471</v>
      </c>
      <c r="B411" s="41">
        <v>374.0</v>
      </c>
      <c r="C411" s="39" t="s">
        <v>5195</v>
      </c>
      <c r="D411" s="299">
        <v>44251.0</v>
      </c>
      <c r="E411" s="39" t="s">
        <v>5205</v>
      </c>
      <c r="F411" s="41" t="s">
        <v>5197</v>
      </c>
      <c r="G411" s="41" t="s">
        <v>9</v>
      </c>
      <c r="H411" s="39" t="s">
        <v>9</v>
      </c>
      <c r="I411" s="55" t="s">
        <v>293</v>
      </c>
      <c r="J411" s="57" t="s">
        <v>499</v>
      </c>
      <c r="K411" s="58" t="s">
        <v>5601</v>
      </c>
      <c r="L411" s="296">
        <v>44273.0</v>
      </c>
      <c r="M411" s="103" t="s">
        <v>5200</v>
      </c>
      <c r="N411" s="41"/>
      <c r="O411" s="39" t="s">
        <v>111</v>
      </c>
      <c r="P411" s="297">
        <v>44267.0</v>
      </c>
      <c r="Q411" s="39" t="s">
        <v>5201</v>
      </c>
      <c r="R411" s="47" t="s">
        <v>5197</v>
      </c>
    </row>
    <row r="412" hidden="1">
      <c r="A412" s="47" t="s">
        <v>5471</v>
      </c>
      <c r="B412" s="41">
        <v>374.0</v>
      </c>
      <c r="C412" s="39" t="s">
        <v>5195</v>
      </c>
      <c r="D412" s="299">
        <v>44251.0</v>
      </c>
      <c r="E412" s="39" t="s">
        <v>5205</v>
      </c>
      <c r="F412" s="41" t="s">
        <v>5197</v>
      </c>
      <c r="G412" s="41" t="s">
        <v>9</v>
      </c>
      <c r="H412" s="39" t="s">
        <v>9</v>
      </c>
      <c r="I412" s="55" t="s">
        <v>293</v>
      </c>
      <c r="J412" s="57" t="s">
        <v>499</v>
      </c>
      <c r="K412" s="58" t="s">
        <v>5602</v>
      </c>
      <c r="L412" s="296">
        <v>44273.0</v>
      </c>
      <c r="M412" s="103" t="s">
        <v>5200</v>
      </c>
      <c r="N412" s="41"/>
      <c r="O412" s="39" t="s">
        <v>111</v>
      </c>
      <c r="P412" s="297">
        <v>44267.0</v>
      </c>
      <c r="Q412" s="39" t="s">
        <v>5201</v>
      </c>
      <c r="R412" s="47" t="s">
        <v>5197</v>
      </c>
    </row>
    <row r="413" hidden="1">
      <c r="A413" s="47" t="s">
        <v>5471</v>
      </c>
      <c r="B413" s="41">
        <v>374.0</v>
      </c>
      <c r="C413" s="39" t="s">
        <v>5195</v>
      </c>
      <c r="D413" s="299">
        <v>44251.0</v>
      </c>
      <c r="E413" s="39" t="s">
        <v>5205</v>
      </c>
      <c r="F413" s="41" t="s">
        <v>5197</v>
      </c>
      <c r="G413" s="41" t="s">
        <v>9</v>
      </c>
      <c r="H413" s="39" t="s">
        <v>9</v>
      </c>
      <c r="I413" s="55" t="s">
        <v>293</v>
      </c>
      <c r="J413" s="57" t="s">
        <v>499</v>
      </c>
      <c r="K413" s="58" t="s">
        <v>5603</v>
      </c>
      <c r="L413" s="296">
        <v>44273.0</v>
      </c>
      <c r="M413" s="48" t="s">
        <v>5200</v>
      </c>
      <c r="N413" s="39" t="s">
        <v>5210</v>
      </c>
      <c r="O413" s="39"/>
      <c r="P413" s="297"/>
      <c r="Q413" s="39"/>
      <c r="R413" s="47"/>
    </row>
    <row r="414" hidden="1">
      <c r="A414" s="47" t="s">
        <v>5471</v>
      </c>
      <c r="B414" s="41">
        <v>374.0</v>
      </c>
      <c r="C414" s="39" t="s">
        <v>5195</v>
      </c>
      <c r="D414" s="299">
        <v>44251.0</v>
      </c>
      <c r="E414" s="39" t="s">
        <v>5205</v>
      </c>
      <c r="F414" s="41" t="s">
        <v>5197</v>
      </c>
      <c r="G414" s="41" t="s">
        <v>9</v>
      </c>
      <c r="H414" s="39" t="s">
        <v>9</v>
      </c>
      <c r="I414" s="55" t="s">
        <v>293</v>
      </c>
      <c r="J414" s="57" t="s">
        <v>499</v>
      </c>
      <c r="K414" s="58" t="s">
        <v>5604</v>
      </c>
      <c r="L414" s="296">
        <v>44273.0</v>
      </c>
      <c r="M414" s="103" t="s">
        <v>5200</v>
      </c>
      <c r="N414" s="41"/>
      <c r="O414" s="39" t="s">
        <v>111</v>
      </c>
      <c r="P414" s="297">
        <v>44267.0</v>
      </c>
      <c r="Q414" s="39" t="s">
        <v>5201</v>
      </c>
      <c r="R414" s="47" t="s">
        <v>5197</v>
      </c>
    </row>
    <row r="415" hidden="1">
      <c r="A415" s="47" t="s">
        <v>5471</v>
      </c>
      <c r="B415" s="41">
        <v>374.0</v>
      </c>
      <c r="C415" s="39" t="s">
        <v>5195</v>
      </c>
      <c r="D415" s="299">
        <v>44251.0</v>
      </c>
      <c r="E415" s="39" t="s">
        <v>5205</v>
      </c>
      <c r="F415" s="41" t="s">
        <v>5197</v>
      </c>
      <c r="G415" s="41" t="s">
        <v>9</v>
      </c>
      <c r="H415" s="39" t="s">
        <v>9</v>
      </c>
      <c r="I415" s="55" t="s">
        <v>293</v>
      </c>
      <c r="J415" s="57" t="s">
        <v>499</v>
      </c>
      <c r="K415" s="58" t="s">
        <v>5605</v>
      </c>
      <c r="L415" s="296">
        <v>44273.0</v>
      </c>
      <c r="M415" s="103" t="s">
        <v>5200</v>
      </c>
      <c r="N415" s="41"/>
      <c r="O415" s="39" t="s">
        <v>111</v>
      </c>
      <c r="P415" s="297">
        <v>44267.0</v>
      </c>
      <c r="Q415" s="39" t="s">
        <v>5201</v>
      </c>
      <c r="R415" s="47" t="s">
        <v>5197</v>
      </c>
    </row>
    <row r="416" hidden="1">
      <c r="A416" s="47" t="s">
        <v>5471</v>
      </c>
      <c r="B416" s="41">
        <v>374.0</v>
      </c>
      <c r="C416" s="39" t="s">
        <v>5195</v>
      </c>
      <c r="D416" s="299">
        <v>44251.0</v>
      </c>
      <c r="E416" s="39" t="s">
        <v>5205</v>
      </c>
      <c r="F416" s="41" t="s">
        <v>5197</v>
      </c>
      <c r="G416" s="41" t="s">
        <v>159</v>
      </c>
      <c r="H416" s="39" t="s">
        <v>21</v>
      </c>
      <c r="I416" s="55" t="s">
        <v>345</v>
      </c>
      <c r="J416" s="57" t="s">
        <v>1043</v>
      </c>
      <c r="K416" s="58" t="s">
        <v>4172</v>
      </c>
      <c r="L416" s="296">
        <v>44273.0</v>
      </c>
      <c r="M416" s="103" t="s">
        <v>5200</v>
      </c>
      <c r="N416" s="41"/>
      <c r="O416" s="39" t="s">
        <v>99</v>
      </c>
      <c r="P416" s="297">
        <v>44580.0</v>
      </c>
      <c r="Q416" s="39" t="s">
        <v>5201</v>
      </c>
      <c r="R416" s="47" t="s">
        <v>5221</v>
      </c>
    </row>
    <row r="417" hidden="1">
      <c r="A417" s="47" t="s">
        <v>5471</v>
      </c>
      <c r="B417" s="41">
        <v>374.0</v>
      </c>
      <c r="C417" s="39" t="s">
        <v>5195</v>
      </c>
      <c r="D417" s="299">
        <v>44251.0</v>
      </c>
      <c r="E417" s="39" t="s">
        <v>5205</v>
      </c>
      <c r="F417" s="41" t="s">
        <v>5197</v>
      </c>
      <c r="G417" s="41" t="s">
        <v>159</v>
      </c>
      <c r="H417" s="39" t="s">
        <v>21</v>
      </c>
      <c r="I417" s="55" t="s">
        <v>345</v>
      </c>
      <c r="J417" s="57" t="s">
        <v>1043</v>
      </c>
      <c r="K417" s="58" t="s">
        <v>5606</v>
      </c>
      <c r="L417" s="296">
        <v>44273.0</v>
      </c>
      <c r="M417" s="103" t="s">
        <v>5200</v>
      </c>
      <c r="N417" s="41"/>
      <c r="O417" s="39" t="s">
        <v>102</v>
      </c>
      <c r="P417" s="297">
        <v>44564.0</v>
      </c>
      <c r="Q417" s="39" t="s">
        <v>5205</v>
      </c>
      <c r="R417" s="47" t="s">
        <v>5221</v>
      </c>
    </row>
    <row r="418" hidden="1">
      <c r="A418" s="47" t="s">
        <v>5471</v>
      </c>
      <c r="B418" s="41">
        <v>374.0</v>
      </c>
      <c r="C418" s="39" t="s">
        <v>5195</v>
      </c>
      <c r="D418" s="299">
        <v>44251.0</v>
      </c>
      <c r="E418" s="39" t="s">
        <v>5205</v>
      </c>
      <c r="F418" s="41" t="s">
        <v>5197</v>
      </c>
      <c r="G418" s="41" t="s">
        <v>159</v>
      </c>
      <c r="H418" s="39" t="s">
        <v>21</v>
      </c>
      <c r="I418" s="55" t="s">
        <v>345</v>
      </c>
      <c r="J418" s="57" t="s">
        <v>1043</v>
      </c>
      <c r="K418" s="58" t="s">
        <v>4329</v>
      </c>
      <c r="L418" s="296">
        <v>44273.0</v>
      </c>
      <c r="M418" s="103" t="s">
        <v>5200</v>
      </c>
      <c r="N418" s="41"/>
      <c r="O418" s="39" t="s">
        <v>111</v>
      </c>
      <c r="P418" s="297">
        <v>44267.0</v>
      </c>
      <c r="Q418" s="39" t="s">
        <v>5201</v>
      </c>
      <c r="R418" s="47" t="s">
        <v>5197</v>
      </c>
    </row>
    <row r="419" hidden="1">
      <c r="A419" s="47" t="s">
        <v>5471</v>
      </c>
      <c r="B419" s="41">
        <v>374.0</v>
      </c>
      <c r="C419" s="39" t="s">
        <v>5195</v>
      </c>
      <c r="D419" s="299">
        <v>44251.0</v>
      </c>
      <c r="E419" s="39" t="s">
        <v>5205</v>
      </c>
      <c r="F419" s="41" t="s">
        <v>5197</v>
      </c>
      <c r="G419" s="41" t="s">
        <v>159</v>
      </c>
      <c r="H419" s="39" t="s">
        <v>21</v>
      </c>
      <c r="I419" s="55" t="s">
        <v>345</v>
      </c>
      <c r="J419" s="57" t="s">
        <v>1043</v>
      </c>
      <c r="K419" s="58" t="s">
        <v>5607</v>
      </c>
      <c r="L419" s="296">
        <v>44273.0</v>
      </c>
      <c r="M419" s="103" t="s">
        <v>5199</v>
      </c>
      <c r="N419" s="41"/>
      <c r="O419" s="39"/>
      <c r="P419" s="297"/>
      <c r="Q419" s="39"/>
      <c r="R419" s="47"/>
    </row>
    <row r="420" hidden="1">
      <c r="A420" s="47" t="s">
        <v>5471</v>
      </c>
      <c r="B420" s="41">
        <v>374.0</v>
      </c>
      <c r="C420" s="39" t="s">
        <v>5195</v>
      </c>
      <c r="D420" s="299">
        <v>44251.0</v>
      </c>
      <c r="E420" s="39" t="s">
        <v>5205</v>
      </c>
      <c r="F420" s="41" t="s">
        <v>5197</v>
      </c>
      <c r="G420" s="41" t="s">
        <v>159</v>
      </c>
      <c r="H420" s="39" t="s">
        <v>21</v>
      </c>
      <c r="I420" s="55" t="s">
        <v>345</v>
      </c>
      <c r="J420" s="57" t="s">
        <v>1043</v>
      </c>
      <c r="K420" s="58" t="s">
        <v>4688</v>
      </c>
      <c r="L420" s="296">
        <v>44273.0</v>
      </c>
      <c r="M420" s="103" t="s">
        <v>5200</v>
      </c>
      <c r="N420" s="41"/>
      <c r="O420" s="39" t="s">
        <v>111</v>
      </c>
      <c r="P420" s="297">
        <v>44267.0</v>
      </c>
      <c r="Q420" s="39" t="s">
        <v>5201</v>
      </c>
      <c r="R420" s="47" t="s">
        <v>5197</v>
      </c>
    </row>
    <row r="421" hidden="1">
      <c r="A421" s="47" t="s">
        <v>5471</v>
      </c>
      <c r="B421" s="41">
        <v>374.0</v>
      </c>
      <c r="C421" s="39" t="s">
        <v>5195</v>
      </c>
      <c r="D421" s="299">
        <v>44251.0</v>
      </c>
      <c r="E421" s="39" t="s">
        <v>5205</v>
      </c>
      <c r="F421" s="41" t="s">
        <v>5197</v>
      </c>
      <c r="G421" s="41" t="s">
        <v>159</v>
      </c>
      <c r="H421" s="39" t="s">
        <v>21</v>
      </c>
      <c r="I421" s="55" t="s">
        <v>345</v>
      </c>
      <c r="J421" s="57" t="s">
        <v>1043</v>
      </c>
      <c r="K421" s="58" t="s">
        <v>4686</v>
      </c>
      <c r="L421" s="296">
        <v>44273.0</v>
      </c>
      <c r="M421" s="103" t="s">
        <v>5200</v>
      </c>
      <c r="N421" s="41"/>
      <c r="O421" s="39" t="s">
        <v>111</v>
      </c>
      <c r="P421" s="297">
        <v>44267.0</v>
      </c>
      <c r="Q421" s="39" t="s">
        <v>5201</v>
      </c>
      <c r="R421" s="47" t="s">
        <v>5197</v>
      </c>
    </row>
    <row r="422" hidden="1">
      <c r="A422" s="47" t="s">
        <v>5471</v>
      </c>
      <c r="B422" s="41">
        <v>374.0</v>
      </c>
      <c r="C422" s="39" t="s">
        <v>5195</v>
      </c>
      <c r="D422" s="299">
        <v>44251.0</v>
      </c>
      <c r="E422" s="39" t="s">
        <v>5205</v>
      </c>
      <c r="F422" s="41" t="s">
        <v>5197</v>
      </c>
      <c r="G422" s="41" t="s">
        <v>159</v>
      </c>
      <c r="H422" s="39" t="s">
        <v>21</v>
      </c>
      <c r="I422" s="55" t="s">
        <v>345</v>
      </c>
      <c r="J422" s="57" t="s">
        <v>1043</v>
      </c>
      <c r="K422" s="58" t="s">
        <v>1042</v>
      </c>
      <c r="L422" s="296">
        <v>44273.0</v>
      </c>
      <c r="M422" s="103" t="s">
        <v>5200</v>
      </c>
      <c r="N422" s="41"/>
      <c r="O422" s="39" t="s">
        <v>39</v>
      </c>
      <c r="P422" s="297">
        <v>44439.0</v>
      </c>
      <c r="Q422" s="39" t="s">
        <v>5201</v>
      </c>
      <c r="R422" s="47" t="s">
        <v>5197</v>
      </c>
    </row>
    <row r="423" hidden="1">
      <c r="A423" s="47" t="s">
        <v>5248</v>
      </c>
      <c r="B423" s="41">
        <v>35397.0</v>
      </c>
      <c r="C423" s="39" t="s">
        <v>5195</v>
      </c>
      <c r="D423" s="299">
        <v>44208.0</v>
      </c>
      <c r="E423" s="39" t="s">
        <v>5205</v>
      </c>
      <c r="F423" s="41" t="s">
        <v>5197</v>
      </c>
      <c r="G423" s="41" t="s">
        <v>159</v>
      </c>
      <c r="H423" s="39" t="s">
        <v>26</v>
      </c>
      <c r="I423" s="55" t="s">
        <v>345</v>
      </c>
      <c r="J423" s="57" t="s">
        <v>1033</v>
      </c>
      <c r="K423" s="58" t="s">
        <v>4142</v>
      </c>
      <c r="L423" s="296">
        <v>44273.0</v>
      </c>
      <c r="M423" s="103" t="s">
        <v>5200</v>
      </c>
      <c r="N423" s="41"/>
      <c r="O423" s="39" t="s">
        <v>99</v>
      </c>
      <c r="P423" s="297">
        <v>44214.0</v>
      </c>
      <c r="Q423" s="39" t="s">
        <v>5205</v>
      </c>
      <c r="R423" s="47" t="s">
        <v>5197</v>
      </c>
    </row>
    <row r="424" hidden="1">
      <c r="A424" s="47" t="s">
        <v>5248</v>
      </c>
      <c r="B424" s="41">
        <v>35397.0</v>
      </c>
      <c r="C424" s="39" t="s">
        <v>5195</v>
      </c>
      <c r="D424" s="299">
        <v>44208.0</v>
      </c>
      <c r="E424" s="39" t="s">
        <v>5205</v>
      </c>
      <c r="F424" s="41" t="s">
        <v>5197</v>
      </c>
      <c r="G424" s="41" t="s">
        <v>159</v>
      </c>
      <c r="H424" s="39" t="s">
        <v>26</v>
      </c>
      <c r="I424" s="55" t="s">
        <v>345</v>
      </c>
      <c r="J424" s="57" t="s">
        <v>1033</v>
      </c>
      <c r="K424" s="58" t="s">
        <v>4143</v>
      </c>
      <c r="L424" s="296">
        <v>44273.0</v>
      </c>
      <c r="M424" s="103" t="s">
        <v>5200</v>
      </c>
      <c r="N424" s="41"/>
      <c r="O424" s="39" t="s">
        <v>99</v>
      </c>
      <c r="P424" s="297">
        <v>44214.0</v>
      </c>
      <c r="Q424" s="39" t="s">
        <v>5205</v>
      </c>
      <c r="R424" s="47" t="s">
        <v>5197</v>
      </c>
    </row>
    <row r="425" hidden="1">
      <c r="A425" s="47" t="s">
        <v>5248</v>
      </c>
      <c r="B425" s="41">
        <v>35397.0</v>
      </c>
      <c r="C425" s="39" t="s">
        <v>5195</v>
      </c>
      <c r="D425" s="299">
        <v>44208.0</v>
      </c>
      <c r="E425" s="39" t="s">
        <v>5205</v>
      </c>
      <c r="F425" s="41" t="s">
        <v>5197</v>
      </c>
      <c r="G425" s="41" t="s">
        <v>159</v>
      </c>
      <c r="H425" s="39" t="s">
        <v>26</v>
      </c>
      <c r="I425" s="55" t="s">
        <v>345</v>
      </c>
      <c r="J425" s="57" t="s">
        <v>1033</v>
      </c>
      <c r="K425" s="58" t="s">
        <v>4140</v>
      </c>
      <c r="L425" s="296">
        <v>44273.0</v>
      </c>
      <c r="M425" s="103" t="s">
        <v>5200</v>
      </c>
      <c r="N425" s="41"/>
      <c r="O425" s="39" t="s">
        <v>99</v>
      </c>
      <c r="P425" s="297">
        <v>44214.0</v>
      </c>
      <c r="Q425" s="39" t="s">
        <v>5205</v>
      </c>
      <c r="R425" s="47" t="s">
        <v>5197</v>
      </c>
    </row>
    <row r="426" hidden="1">
      <c r="A426" s="47" t="s">
        <v>5248</v>
      </c>
      <c r="B426" s="41">
        <v>35680.0</v>
      </c>
      <c r="C426" s="39" t="s">
        <v>5195</v>
      </c>
      <c r="D426" s="299">
        <v>44231.0</v>
      </c>
      <c r="E426" s="39" t="s">
        <v>5205</v>
      </c>
      <c r="F426" s="41" t="s">
        <v>5197</v>
      </c>
      <c r="G426" s="41" t="s">
        <v>159</v>
      </c>
      <c r="H426" s="39" t="s">
        <v>26</v>
      </c>
      <c r="I426" s="55" t="s">
        <v>345</v>
      </c>
      <c r="J426" s="57" t="s">
        <v>1033</v>
      </c>
      <c r="K426" s="58" t="s">
        <v>2739</v>
      </c>
      <c r="L426" s="296">
        <v>44273.0</v>
      </c>
      <c r="M426" s="103" t="s">
        <v>5200</v>
      </c>
      <c r="N426" s="41"/>
      <c r="O426" s="39" t="s">
        <v>66</v>
      </c>
      <c r="P426" s="297">
        <v>44263.0</v>
      </c>
      <c r="Q426" s="39" t="s">
        <v>5201</v>
      </c>
      <c r="R426" s="47" t="s">
        <v>5197</v>
      </c>
    </row>
    <row r="427" hidden="1">
      <c r="A427" s="47" t="s">
        <v>5248</v>
      </c>
      <c r="B427" s="41">
        <v>35680.0</v>
      </c>
      <c r="C427" s="39" t="s">
        <v>5195</v>
      </c>
      <c r="D427" s="299">
        <v>44231.0</v>
      </c>
      <c r="E427" s="39" t="s">
        <v>5205</v>
      </c>
      <c r="F427" s="41" t="s">
        <v>5197</v>
      </c>
      <c r="G427" s="41" t="s">
        <v>159</v>
      </c>
      <c r="H427" s="39" t="s">
        <v>26</v>
      </c>
      <c r="I427" s="55" t="s">
        <v>345</v>
      </c>
      <c r="J427" s="57" t="s">
        <v>1033</v>
      </c>
      <c r="K427" s="58" t="s">
        <v>2738</v>
      </c>
      <c r="L427" s="296">
        <v>44273.0</v>
      </c>
      <c r="M427" s="103" t="s">
        <v>5200</v>
      </c>
      <c r="N427" s="41"/>
      <c r="O427" s="39" t="s">
        <v>66</v>
      </c>
      <c r="P427" s="297">
        <v>44263.0</v>
      </c>
      <c r="Q427" s="39" t="s">
        <v>5201</v>
      </c>
      <c r="R427" s="47" t="s">
        <v>5197</v>
      </c>
    </row>
    <row r="428" hidden="1">
      <c r="A428" s="47" t="s">
        <v>5248</v>
      </c>
      <c r="B428" s="41">
        <v>35680.0</v>
      </c>
      <c r="C428" s="39" t="s">
        <v>5195</v>
      </c>
      <c r="D428" s="299">
        <v>44231.0</v>
      </c>
      <c r="E428" s="39" t="s">
        <v>5205</v>
      </c>
      <c r="F428" s="41" t="s">
        <v>5197</v>
      </c>
      <c r="G428" s="41" t="s">
        <v>159</v>
      </c>
      <c r="H428" s="39" t="s">
        <v>26</v>
      </c>
      <c r="I428" s="55" t="s">
        <v>345</v>
      </c>
      <c r="J428" s="57" t="s">
        <v>1033</v>
      </c>
      <c r="K428" s="58" t="s">
        <v>2736</v>
      </c>
      <c r="L428" s="296">
        <v>44273.0</v>
      </c>
      <c r="M428" s="103" t="s">
        <v>5200</v>
      </c>
      <c r="N428" s="41"/>
      <c r="O428" s="39" t="s">
        <v>66</v>
      </c>
      <c r="P428" s="297">
        <v>44263.0</v>
      </c>
      <c r="Q428" s="39" t="s">
        <v>5201</v>
      </c>
      <c r="R428" s="47" t="s">
        <v>5197</v>
      </c>
    </row>
    <row r="429" hidden="1">
      <c r="A429" s="47" t="s">
        <v>5471</v>
      </c>
      <c r="B429" s="41">
        <v>334.0</v>
      </c>
      <c r="C429" s="39" t="s">
        <v>5195</v>
      </c>
      <c r="D429" s="299">
        <v>44207.0</v>
      </c>
      <c r="E429" s="39" t="s">
        <v>5205</v>
      </c>
      <c r="F429" s="41" t="s">
        <v>5197</v>
      </c>
      <c r="G429" s="41" t="s">
        <v>159</v>
      </c>
      <c r="H429" s="39" t="s">
        <v>20</v>
      </c>
      <c r="I429" s="55" t="s">
        <v>212</v>
      </c>
      <c r="J429" s="57" t="s">
        <v>486</v>
      </c>
      <c r="K429" s="58" t="s">
        <v>1938</v>
      </c>
      <c r="L429" s="296">
        <v>44273.0</v>
      </c>
      <c r="M429" s="103" t="s">
        <v>5200</v>
      </c>
      <c r="N429" s="41"/>
      <c r="O429" s="39" t="s">
        <v>57</v>
      </c>
      <c r="P429" s="297">
        <v>44210.0</v>
      </c>
      <c r="Q429" s="39" t="s">
        <v>5201</v>
      </c>
      <c r="R429" s="47" t="s">
        <v>5197</v>
      </c>
    </row>
    <row r="430" hidden="1">
      <c r="A430" s="47" t="s">
        <v>5471</v>
      </c>
      <c r="B430" s="41">
        <v>338.0</v>
      </c>
      <c r="C430" s="39" t="s">
        <v>5195</v>
      </c>
      <c r="D430" s="299">
        <v>44210.0</v>
      </c>
      <c r="E430" s="39" t="s">
        <v>5205</v>
      </c>
      <c r="F430" s="41" t="s">
        <v>5197</v>
      </c>
      <c r="G430" s="41" t="s">
        <v>159</v>
      </c>
      <c r="H430" s="39" t="s">
        <v>22</v>
      </c>
      <c r="I430" s="55" t="s">
        <v>5472</v>
      </c>
      <c r="J430" s="57" t="s">
        <v>270</v>
      </c>
      <c r="K430" s="58">
        <v>4131945.0</v>
      </c>
      <c r="L430" s="296">
        <v>44273.0</v>
      </c>
      <c r="M430" s="103" t="s">
        <v>5200</v>
      </c>
      <c r="N430" s="41"/>
      <c r="O430" s="39" t="s">
        <v>117</v>
      </c>
      <c r="P430" s="297">
        <v>44397.0</v>
      </c>
      <c r="Q430" s="39" t="s">
        <v>5201</v>
      </c>
      <c r="R430" s="47" t="s">
        <v>5608</v>
      </c>
    </row>
    <row r="431" hidden="1">
      <c r="A431" s="47" t="s">
        <v>5471</v>
      </c>
      <c r="B431" s="41">
        <v>338.0</v>
      </c>
      <c r="C431" s="39" t="s">
        <v>5195</v>
      </c>
      <c r="D431" s="299">
        <v>44210.0</v>
      </c>
      <c r="E431" s="39" t="s">
        <v>5205</v>
      </c>
      <c r="F431" s="41" t="s">
        <v>5197</v>
      </c>
      <c r="G431" s="41" t="s">
        <v>159</v>
      </c>
      <c r="H431" s="39" t="s">
        <v>22</v>
      </c>
      <c r="I431" s="55" t="s">
        <v>5472</v>
      </c>
      <c r="J431" s="57" t="s">
        <v>270</v>
      </c>
      <c r="K431" s="58">
        <v>4131901.0</v>
      </c>
      <c r="L431" s="296">
        <v>44273.0</v>
      </c>
      <c r="M431" s="103" t="s">
        <v>5200</v>
      </c>
      <c r="N431" s="41"/>
      <c r="O431" s="39" t="s">
        <v>117</v>
      </c>
      <c r="P431" s="297">
        <v>44397.0</v>
      </c>
      <c r="Q431" s="39" t="s">
        <v>5201</v>
      </c>
      <c r="R431" s="47" t="s">
        <v>5608</v>
      </c>
    </row>
    <row r="432" hidden="1">
      <c r="A432" s="47" t="s">
        <v>5471</v>
      </c>
      <c r="B432" s="41">
        <v>338.0</v>
      </c>
      <c r="C432" s="39" t="s">
        <v>5195</v>
      </c>
      <c r="D432" s="299">
        <v>44210.0</v>
      </c>
      <c r="E432" s="39" t="s">
        <v>5205</v>
      </c>
      <c r="F432" s="41" t="s">
        <v>5197</v>
      </c>
      <c r="G432" s="41" t="s">
        <v>159</v>
      </c>
      <c r="H432" s="39" t="s">
        <v>22</v>
      </c>
      <c r="I432" s="55" t="s">
        <v>5472</v>
      </c>
      <c r="J432" s="57" t="s">
        <v>270</v>
      </c>
      <c r="K432" s="58">
        <v>4131892.0</v>
      </c>
      <c r="L432" s="296">
        <v>44273.0</v>
      </c>
      <c r="M432" s="103" t="s">
        <v>5200</v>
      </c>
      <c r="N432" s="41"/>
      <c r="O432" s="39" t="s">
        <v>33</v>
      </c>
      <c r="P432" s="297">
        <v>44358.0</v>
      </c>
      <c r="Q432" s="39" t="s">
        <v>5201</v>
      </c>
      <c r="R432" s="47" t="s">
        <v>5608</v>
      </c>
    </row>
    <row r="433" hidden="1">
      <c r="A433" s="47" t="s">
        <v>5471</v>
      </c>
      <c r="B433" s="41">
        <v>293.0</v>
      </c>
      <c r="C433" s="39" t="s">
        <v>5195</v>
      </c>
      <c r="D433" s="299">
        <v>44169.0</v>
      </c>
      <c r="E433" s="39" t="s">
        <v>5205</v>
      </c>
      <c r="F433" s="41" t="s">
        <v>5197</v>
      </c>
      <c r="G433" s="41" t="s">
        <v>159</v>
      </c>
      <c r="H433" s="39" t="s">
        <v>20</v>
      </c>
      <c r="I433" s="55" t="s">
        <v>212</v>
      </c>
      <c r="J433" s="57" t="s">
        <v>486</v>
      </c>
      <c r="K433" s="58" t="s">
        <v>2501</v>
      </c>
      <c r="L433" s="296">
        <v>44273.0</v>
      </c>
      <c r="M433" s="103" t="s">
        <v>5200</v>
      </c>
      <c r="N433" s="41"/>
      <c r="O433" s="39" t="s">
        <v>48</v>
      </c>
      <c r="P433" s="297">
        <v>44547.0</v>
      </c>
      <c r="Q433" s="39" t="s">
        <v>5205</v>
      </c>
      <c r="R433" s="47" t="s">
        <v>5197</v>
      </c>
    </row>
    <row r="434" hidden="1">
      <c r="A434" s="47" t="s">
        <v>5471</v>
      </c>
      <c r="B434" s="41">
        <v>293.0</v>
      </c>
      <c r="C434" s="39" t="s">
        <v>5195</v>
      </c>
      <c r="D434" s="299">
        <v>44169.0</v>
      </c>
      <c r="E434" s="39" t="s">
        <v>5205</v>
      </c>
      <c r="F434" s="41" t="s">
        <v>5197</v>
      </c>
      <c r="G434" s="41" t="s">
        <v>159</v>
      </c>
      <c r="H434" s="39" t="s">
        <v>20</v>
      </c>
      <c r="I434" s="55" t="s">
        <v>212</v>
      </c>
      <c r="J434" s="57" t="s">
        <v>486</v>
      </c>
      <c r="K434" s="58" t="s">
        <v>240</v>
      </c>
      <c r="L434" s="296">
        <v>44273.0</v>
      </c>
      <c r="M434" s="103" t="s">
        <v>5200</v>
      </c>
      <c r="N434" s="41"/>
      <c r="O434" s="39" t="s">
        <v>33</v>
      </c>
      <c r="P434" s="297">
        <v>44547.0</v>
      </c>
      <c r="Q434" s="39" t="s">
        <v>5205</v>
      </c>
      <c r="R434" s="47" t="s">
        <v>5197</v>
      </c>
    </row>
    <row r="435" hidden="1">
      <c r="A435" s="47" t="s">
        <v>5471</v>
      </c>
      <c r="B435" s="41">
        <v>375.0</v>
      </c>
      <c r="C435" s="39" t="s">
        <v>5195</v>
      </c>
      <c r="D435" s="299">
        <v>44169.0</v>
      </c>
      <c r="E435" s="39" t="s">
        <v>5205</v>
      </c>
      <c r="F435" s="41" t="s">
        <v>5197</v>
      </c>
      <c r="G435" s="41" t="s">
        <v>159</v>
      </c>
      <c r="H435" s="39" t="s">
        <v>20</v>
      </c>
      <c r="I435" s="55" t="s">
        <v>212</v>
      </c>
      <c r="J435" s="57" t="s">
        <v>486</v>
      </c>
      <c r="K435" s="58" t="s">
        <v>4681</v>
      </c>
      <c r="L435" s="296">
        <v>44273.0</v>
      </c>
      <c r="M435" s="103" t="s">
        <v>5200</v>
      </c>
      <c r="N435" s="41"/>
      <c r="O435" s="39" t="s">
        <v>111</v>
      </c>
      <c r="P435" s="297">
        <v>44267.0</v>
      </c>
      <c r="Q435" s="39" t="s">
        <v>5201</v>
      </c>
      <c r="R435" s="47" t="s">
        <v>5197</v>
      </c>
    </row>
    <row r="436" hidden="1">
      <c r="A436" s="47" t="s">
        <v>5471</v>
      </c>
      <c r="B436" s="41">
        <v>394.0</v>
      </c>
      <c r="C436" s="39" t="s">
        <v>5195</v>
      </c>
      <c r="D436" s="299">
        <v>44274.0</v>
      </c>
      <c r="E436" s="39" t="s">
        <v>5205</v>
      </c>
      <c r="F436" s="41" t="s">
        <v>5197</v>
      </c>
      <c r="G436" s="41" t="s">
        <v>159</v>
      </c>
      <c r="H436" s="39" t="s">
        <v>20</v>
      </c>
      <c r="I436" s="55" t="s">
        <v>212</v>
      </c>
      <c r="J436" s="57" t="s">
        <v>486</v>
      </c>
      <c r="K436" s="58" t="s">
        <v>2305</v>
      </c>
      <c r="L436" s="296">
        <v>44274.0</v>
      </c>
      <c r="M436" s="103" t="s">
        <v>5200</v>
      </c>
      <c r="N436" s="41"/>
      <c r="O436" s="39" t="s">
        <v>30</v>
      </c>
      <c r="P436" s="297">
        <v>44313.0</v>
      </c>
      <c r="Q436" s="39" t="s">
        <v>5205</v>
      </c>
      <c r="R436" s="47" t="s">
        <v>5197</v>
      </c>
    </row>
    <row r="437" hidden="1">
      <c r="A437" s="47" t="s">
        <v>5609</v>
      </c>
      <c r="B437" s="41">
        <v>167.0</v>
      </c>
      <c r="C437" s="39" t="s">
        <v>5195</v>
      </c>
      <c r="D437" s="299">
        <v>44277.0</v>
      </c>
      <c r="E437" s="39" t="s">
        <v>5205</v>
      </c>
      <c r="F437" s="41" t="s">
        <v>5197</v>
      </c>
      <c r="G437" s="41" t="s">
        <v>154</v>
      </c>
      <c r="H437" s="39" t="s">
        <v>7</v>
      </c>
      <c r="I437" s="55" t="s">
        <v>165</v>
      </c>
      <c r="J437" s="57" t="s">
        <v>262</v>
      </c>
      <c r="K437" s="58" t="s">
        <v>882</v>
      </c>
      <c r="L437" s="296">
        <v>44278.0</v>
      </c>
      <c r="M437" s="103" t="s">
        <v>5200</v>
      </c>
      <c r="N437" s="41" t="s">
        <v>5610</v>
      </c>
      <c r="O437" s="39" t="s">
        <v>36</v>
      </c>
      <c r="P437" s="297">
        <v>44277.0</v>
      </c>
      <c r="Q437" s="39" t="s">
        <v>5205</v>
      </c>
      <c r="R437" s="47" t="s">
        <v>5197</v>
      </c>
    </row>
    <row r="438" hidden="1">
      <c r="A438" s="47" t="s">
        <v>5609</v>
      </c>
      <c r="B438" s="41">
        <v>167.0</v>
      </c>
      <c r="C438" s="39" t="s">
        <v>5195</v>
      </c>
      <c r="D438" s="299">
        <v>44277.0</v>
      </c>
      <c r="E438" s="39" t="s">
        <v>5205</v>
      </c>
      <c r="F438" s="41" t="s">
        <v>5197</v>
      </c>
      <c r="G438" s="41" t="s">
        <v>154</v>
      </c>
      <c r="H438" s="39" t="s">
        <v>7</v>
      </c>
      <c r="I438" s="55" t="s">
        <v>165</v>
      </c>
      <c r="J438" s="57" t="s">
        <v>262</v>
      </c>
      <c r="K438" s="58" t="s">
        <v>261</v>
      </c>
      <c r="L438" s="296">
        <v>44278.0</v>
      </c>
      <c r="M438" s="103" t="s">
        <v>5200</v>
      </c>
      <c r="N438" s="72" t="s">
        <v>251</v>
      </c>
      <c r="O438" s="39" t="s">
        <v>33</v>
      </c>
      <c r="P438" s="297">
        <v>44277.0</v>
      </c>
      <c r="Q438" s="39" t="s">
        <v>5205</v>
      </c>
      <c r="R438" s="47" t="s">
        <v>5197</v>
      </c>
    </row>
    <row r="439" hidden="1">
      <c r="A439" s="47" t="s">
        <v>5609</v>
      </c>
      <c r="B439" s="41">
        <v>167.0</v>
      </c>
      <c r="C439" s="39" t="s">
        <v>5195</v>
      </c>
      <c r="D439" s="299">
        <v>44277.0</v>
      </c>
      <c r="E439" s="39" t="s">
        <v>5205</v>
      </c>
      <c r="F439" s="41" t="s">
        <v>5197</v>
      </c>
      <c r="G439" s="41" t="s">
        <v>154</v>
      </c>
      <c r="H439" s="39" t="s">
        <v>7</v>
      </c>
      <c r="I439" s="55" t="s">
        <v>165</v>
      </c>
      <c r="J439" s="57" t="s">
        <v>262</v>
      </c>
      <c r="K439" s="58" t="s">
        <v>1410</v>
      </c>
      <c r="L439" s="296">
        <v>44278.0</v>
      </c>
      <c r="M439" s="103" t="s">
        <v>5200</v>
      </c>
      <c r="N439" s="58" t="s">
        <v>1351</v>
      </c>
      <c r="O439" s="39" t="s">
        <v>51</v>
      </c>
      <c r="P439" s="297">
        <v>44277.0</v>
      </c>
      <c r="Q439" s="39" t="s">
        <v>5205</v>
      </c>
      <c r="R439" s="47" t="s">
        <v>5197</v>
      </c>
    </row>
    <row r="440" hidden="1">
      <c r="A440" s="47" t="s">
        <v>5609</v>
      </c>
      <c r="B440" s="41">
        <v>167.0</v>
      </c>
      <c r="C440" s="39" t="s">
        <v>5195</v>
      </c>
      <c r="D440" s="299">
        <v>44277.0</v>
      </c>
      <c r="E440" s="39" t="s">
        <v>5205</v>
      </c>
      <c r="F440" s="41" t="s">
        <v>5197</v>
      </c>
      <c r="G440" s="41" t="s">
        <v>154</v>
      </c>
      <c r="H440" s="39" t="s">
        <v>7</v>
      </c>
      <c r="I440" s="55" t="s">
        <v>165</v>
      </c>
      <c r="J440" s="57" t="s">
        <v>262</v>
      </c>
      <c r="K440" s="58" t="s">
        <v>5611</v>
      </c>
      <c r="L440" s="296">
        <v>44278.0</v>
      </c>
      <c r="M440" s="103" t="s">
        <v>5200</v>
      </c>
      <c r="N440" s="41" t="s">
        <v>5494</v>
      </c>
      <c r="O440" s="39" t="s">
        <v>54</v>
      </c>
      <c r="P440" s="297">
        <v>44277.0</v>
      </c>
      <c r="Q440" s="39" t="s">
        <v>5205</v>
      </c>
      <c r="R440" s="47" t="s">
        <v>5197</v>
      </c>
    </row>
    <row r="441" hidden="1">
      <c r="A441" s="47" t="s">
        <v>5609</v>
      </c>
      <c r="B441" s="41">
        <v>167.0</v>
      </c>
      <c r="C441" s="39" t="s">
        <v>5195</v>
      </c>
      <c r="D441" s="299">
        <v>44277.0</v>
      </c>
      <c r="E441" s="39" t="s">
        <v>5205</v>
      </c>
      <c r="F441" s="41" t="s">
        <v>5197</v>
      </c>
      <c r="G441" s="41" t="s">
        <v>154</v>
      </c>
      <c r="H441" s="39" t="s">
        <v>7</v>
      </c>
      <c r="I441" s="55" t="s">
        <v>165</v>
      </c>
      <c r="J441" s="57" t="s">
        <v>262</v>
      </c>
      <c r="K441" s="58" t="s">
        <v>4322</v>
      </c>
      <c r="L441" s="296">
        <v>44278.0</v>
      </c>
      <c r="M441" s="103" t="s">
        <v>5200</v>
      </c>
      <c r="N441" s="58" t="s">
        <v>5612</v>
      </c>
      <c r="O441" s="39" t="s">
        <v>102</v>
      </c>
      <c r="P441" s="297">
        <v>44277.0</v>
      </c>
      <c r="Q441" s="39" t="s">
        <v>5205</v>
      </c>
      <c r="R441" s="47" t="s">
        <v>5197</v>
      </c>
    </row>
    <row r="442" hidden="1">
      <c r="A442" s="47" t="s">
        <v>5609</v>
      </c>
      <c r="B442" s="41">
        <v>167.0</v>
      </c>
      <c r="C442" s="39" t="s">
        <v>5195</v>
      </c>
      <c r="D442" s="299">
        <v>44277.0</v>
      </c>
      <c r="E442" s="39" t="s">
        <v>5205</v>
      </c>
      <c r="F442" s="41" t="s">
        <v>5197</v>
      </c>
      <c r="G442" s="41" t="s">
        <v>154</v>
      </c>
      <c r="H442" s="39" t="s">
        <v>7</v>
      </c>
      <c r="I442" s="55" t="s">
        <v>165</v>
      </c>
      <c r="J442" s="57" t="s">
        <v>262</v>
      </c>
      <c r="K442" s="58" t="s">
        <v>3592</v>
      </c>
      <c r="L442" s="296">
        <v>44278.0</v>
      </c>
      <c r="M442" s="103" t="s">
        <v>5200</v>
      </c>
      <c r="N442" s="41" t="s">
        <v>5351</v>
      </c>
      <c r="O442" s="39" t="s">
        <v>84</v>
      </c>
      <c r="P442" s="297">
        <v>44277.0</v>
      </c>
      <c r="Q442" s="39" t="s">
        <v>5205</v>
      </c>
      <c r="R442" s="47" t="s">
        <v>5197</v>
      </c>
    </row>
    <row r="443" hidden="1">
      <c r="A443" s="47" t="s">
        <v>5609</v>
      </c>
      <c r="B443" s="41">
        <v>167.0</v>
      </c>
      <c r="C443" s="39" t="s">
        <v>5195</v>
      </c>
      <c r="D443" s="299">
        <v>44277.0</v>
      </c>
      <c r="E443" s="39" t="s">
        <v>5205</v>
      </c>
      <c r="F443" s="41" t="s">
        <v>5197</v>
      </c>
      <c r="G443" s="41" t="s">
        <v>154</v>
      </c>
      <c r="H443" s="39" t="s">
        <v>7</v>
      </c>
      <c r="I443" s="55" t="s">
        <v>165</v>
      </c>
      <c r="J443" s="57" t="s">
        <v>262</v>
      </c>
      <c r="K443" s="58" t="s">
        <v>5613</v>
      </c>
      <c r="L443" s="296">
        <v>44278.0</v>
      </c>
      <c r="M443" s="103" t="s">
        <v>5200</v>
      </c>
      <c r="N443" s="41" t="s">
        <v>5614</v>
      </c>
      <c r="O443" s="39" t="s">
        <v>72</v>
      </c>
      <c r="P443" s="297">
        <v>44277.0</v>
      </c>
      <c r="Q443" s="39" t="s">
        <v>5205</v>
      </c>
      <c r="R443" s="47" t="s">
        <v>5197</v>
      </c>
    </row>
    <row r="444" hidden="1">
      <c r="A444" s="47" t="s">
        <v>5609</v>
      </c>
      <c r="B444" s="41">
        <v>167.0</v>
      </c>
      <c r="C444" s="39" t="s">
        <v>5195</v>
      </c>
      <c r="D444" s="299">
        <v>44277.0</v>
      </c>
      <c r="E444" s="39" t="s">
        <v>5205</v>
      </c>
      <c r="F444" s="41" t="s">
        <v>5197</v>
      </c>
      <c r="G444" s="41" t="s">
        <v>154</v>
      </c>
      <c r="H444" s="39" t="s">
        <v>7</v>
      </c>
      <c r="I444" s="55" t="s">
        <v>165</v>
      </c>
      <c r="J444" s="57" t="s">
        <v>262</v>
      </c>
      <c r="K444" s="58" t="s">
        <v>5615</v>
      </c>
      <c r="L444" s="296">
        <v>44278.0</v>
      </c>
      <c r="M444" s="103" t="s">
        <v>5200</v>
      </c>
      <c r="N444" s="41" t="s">
        <v>4462</v>
      </c>
      <c r="O444" s="39" t="s">
        <v>108</v>
      </c>
      <c r="P444" s="297">
        <v>44277.0</v>
      </c>
      <c r="Q444" s="39" t="s">
        <v>5205</v>
      </c>
      <c r="R444" s="47" t="s">
        <v>5197</v>
      </c>
    </row>
    <row r="445" hidden="1">
      <c r="A445" s="47" t="s">
        <v>5609</v>
      </c>
      <c r="B445" s="41">
        <v>167.0</v>
      </c>
      <c r="C445" s="39" t="s">
        <v>5195</v>
      </c>
      <c r="D445" s="299">
        <v>44277.0</v>
      </c>
      <c r="E445" s="39" t="s">
        <v>5205</v>
      </c>
      <c r="F445" s="41" t="s">
        <v>5197</v>
      </c>
      <c r="G445" s="41" t="s">
        <v>154</v>
      </c>
      <c r="H445" s="39" t="s">
        <v>7</v>
      </c>
      <c r="I445" s="55" t="s">
        <v>165</v>
      </c>
      <c r="J445" s="57" t="s">
        <v>262</v>
      </c>
      <c r="K445" s="58" t="s">
        <v>2150</v>
      </c>
      <c r="L445" s="296">
        <v>44278.0</v>
      </c>
      <c r="M445" s="103" t="s">
        <v>5200</v>
      </c>
      <c r="N445" s="41" t="s">
        <v>5265</v>
      </c>
      <c r="O445" s="39" t="s">
        <v>60</v>
      </c>
      <c r="P445" s="297">
        <v>44277.0</v>
      </c>
      <c r="Q445" s="39" t="s">
        <v>5205</v>
      </c>
      <c r="R445" s="47" t="s">
        <v>5197</v>
      </c>
    </row>
    <row r="446" hidden="1">
      <c r="A446" s="47" t="s">
        <v>5609</v>
      </c>
      <c r="B446" s="41">
        <v>167.0</v>
      </c>
      <c r="C446" s="39" t="s">
        <v>5195</v>
      </c>
      <c r="D446" s="299">
        <v>44277.0</v>
      </c>
      <c r="E446" s="39" t="s">
        <v>5205</v>
      </c>
      <c r="F446" s="41" t="s">
        <v>5197</v>
      </c>
      <c r="G446" s="41" t="s">
        <v>154</v>
      </c>
      <c r="H446" s="39" t="s">
        <v>7</v>
      </c>
      <c r="I446" s="55" t="s">
        <v>165</v>
      </c>
      <c r="J446" s="57" t="s">
        <v>262</v>
      </c>
      <c r="K446" s="58" t="s">
        <v>2741</v>
      </c>
      <c r="L446" s="296">
        <v>44278.0</v>
      </c>
      <c r="M446" s="103" t="s">
        <v>5200</v>
      </c>
      <c r="N446" s="41" t="s">
        <v>5616</v>
      </c>
      <c r="O446" s="39" t="s">
        <v>66</v>
      </c>
      <c r="P446" s="297">
        <v>44277.0</v>
      </c>
      <c r="Q446" s="39" t="s">
        <v>5205</v>
      </c>
      <c r="R446" s="47" t="s">
        <v>5197</v>
      </c>
    </row>
    <row r="447" hidden="1">
      <c r="A447" s="47" t="s">
        <v>5609</v>
      </c>
      <c r="B447" s="41">
        <v>167.0</v>
      </c>
      <c r="C447" s="39" t="s">
        <v>5195</v>
      </c>
      <c r="D447" s="299">
        <v>44277.0</v>
      </c>
      <c r="E447" s="39" t="s">
        <v>5205</v>
      </c>
      <c r="F447" s="41" t="s">
        <v>5197</v>
      </c>
      <c r="G447" s="41" t="s">
        <v>154</v>
      </c>
      <c r="H447" s="39" t="s">
        <v>7</v>
      </c>
      <c r="I447" s="55" t="s">
        <v>165</v>
      </c>
      <c r="J447" s="57" t="s">
        <v>262</v>
      </c>
      <c r="K447" s="58" t="s">
        <v>2890</v>
      </c>
      <c r="L447" s="296">
        <v>44278.0</v>
      </c>
      <c r="M447" s="103" t="s">
        <v>5200</v>
      </c>
      <c r="N447" s="41" t="s">
        <v>5617</v>
      </c>
      <c r="O447" s="39" t="s">
        <v>69</v>
      </c>
      <c r="P447" s="297">
        <v>44277.0</v>
      </c>
      <c r="Q447" s="39" t="s">
        <v>5205</v>
      </c>
      <c r="R447" s="47" t="s">
        <v>5197</v>
      </c>
    </row>
    <row r="448" hidden="1">
      <c r="A448" s="47" t="s">
        <v>5609</v>
      </c>
      <c r="B448" s="41">
        <v>167.0</v>
      </c>
      <c r="C448" s="39" t="s">
        <v>5195</v>
      </c>
      <c r="D448" s="299">
        <v>44277.0</v>
      </c>
      <c r="E448" s="39" t="s">
        <v>5205</v>
      </c>
      <c r="F448" s="41" t="s">
        <v>5197</v>
      </c>
      <c r="G448" s="41" t="s">
        <v>154</v>
      </c>
      <c r="H448" s="39" t="s">
        <v>7</v>
      </c>
      <c r="I448" s="55" t="s">
        <v>165</v>
      </c>
      <c r="J448" s="57" t="s">
        <v>262</v>
      </c>
      <c r="K448" s="58" t="s">
        <v>2300</v>
      </c>
      <c r="L448" s="296">
        <v>44278.0</v>
      </c>
      <c r="M448" s="103" t="s">
        <v>5200</v>
      </c>
      <c r="N448" s="41" t="s">
        <v>2223</v>
      </c>
      <c r="O448" s="39" t="s">
        <v>42</v>
      </c>
      <c r="P448" s="297">
        <v>44278.0</v>
      </c>
      <c r="Q448" s="39" t="s">
        <v>5205</v>
      </c>
      <c r="R448" s="47" t="s">
        <v>5197</v>
      </c>
    </row>
    <row r="449" hidden="1">
      <c r="A449" s="47" t="s">
        <v>5609</v>
      </c>
      <c r="B449" s="41">
        <v>167.0</v>
      </c>
      <c r="C449" s="39" t="s">
        <v>5195</v>
      </c>
      <c r="D449" s="299">
        <v>44277.0</v>
      </c>
      <c r="E449" s="39" t="s">
        <v>5205</v>
      </c>
      <c r="F449" s="41" t="s">
        <v>5197</v>
      </c>
      <c r="G449" s="41" t="s">
        <v>154</v>
      </c>
      <c r="H449" s="39" t="s">
        <v>7</v>
      </c>
      <c r="I449" s="55" t="s">
        <v>165</v>
      </c>
      <c r="J449" s="57" t="s">
        <v>262</v>
      </c>
      <c r="K449" s="58" t="s">
        <v>5618</v>
      </c>
      <c r="L449" s="296">
        <v>44278.0</v>
      </c>
      <c r="M449" s="103" t="s">
        <v>5200</v>
      </c>
      <c r="N449" s="41" t="s">
        <v>5619</v>
      </c>
      <c r="O449" s="39" t="s">
        <v>39</v>
      </c>
      <c r="P449" s="297">
        <v>44277.0</v>
      </c>
      <c r="Q449" s="39" t="s">
        <v>5205</v>
      </c>
      <c r="R449" s="47" t="s">
        <v>5197</v>
      </c>
    </row>
    <row r="450" hidden="1">
      <c r="A450" s="47" t="s">
        <v>5609</v>
      </c>
      <c r="B450" s="41">
        <v>167.0</v>
      </c>
      <c r="C450" s="39" t="s">
        <v>5195</v>
      </c>
      <c r="D450" s="299">
        <v>44277.0</v>
      </c>
      <c r="E450" s="39" t="s">
        <v>5205</v>
      </c>
      <c r="F450" s="41" t="s">
        <v>5197</v>
      </c>
      <c r="G450" s="41" t="s">
        <v>154</v>
      </c>
      <c r="H450" s="39" t="s">
        <v>7</v>
      </c>
      <c r="I450" s="55" t="s">
        <v>165</v>
      </c>
      <c r="J450" s="57" t="s">
        <v>262</v>
      </c>
      <c r="K450" s="58" t="s">
        <v>5620</v>
      </c>
      <c r="L450" s="296">
        <v>44278.0</v>
      </c>
      <c r="M450" s="103" t="s">
        <v>5200</v>
      </c>
      <c r="N450" s="41" t="s">
        <v>5407</v>
      </c>
      <c r="O450" s="39" t="s">
        <v>45</v>
      </c>
      <c r="P450" s="297">
        <v>44277.0</v>
      </c>
      <c r="Q450" s="39" t="s">
        <v>5205</v>
      </c>
      <c r="R450" s="47" t="s">
        <v>5197</v>
      </c>
    </row>
    <row r="451" hidden="1">
      <c r="A451" s="47" t="s">
        <v>5609</v>
      </c>
      <c r="B451" s="41">
        <v>167.0</v>
      </c>
      <c r="C451" s="39" t="s">
        <v>5195</v>
      </c>
      <c r="D451" s="299">
        <v>44277.0</v>
      </c>
      <c r="E451" s="39" t="s">
        <v>5205</v>
      </c>
      <c r="F451" s="41" t="s">
        <v>5197</v>
      </c>
      <c r="G451" s="41" t="s">
        <v>154</v>
      </c>
      <c r="H451" s="39" t="s">
        <v>7</v>
      </c>
      <c r="I451" s="55" t="s">
        <v>165</v>
      </c>
      <c r="J451" s="57" t="s">
        <v>262</v>
      </c>
      <c r="K451" s="58" t="s">
        <v>1573</v>
      </c>
      <c r="L451" s="296">
        <v>44278.0</v>
      </c>
      <c r="M451" s="103" t="s">
        <v>5200</v>
      </c>
      <c r="N451" s="41" t="s">
        <v>5621</v>
      </c>
      <c r="O451" s="39" t="s">
        <v>48</v>
      </c>
      <c r="P451" s="297">
        <v>44277.0</v>
      </c>
      <c r="Q451" s="39" t="s">
        <v>5205</v>
      </c>
      <c r="R451" s="47" t="s">
        <v>5197</v>
      </c>
    </row>
    <row r="452" hidden="1">
      <c r="A452" s="47" t="s">
        <v>5609</v>
      </c>
      <c r="B452" s="41">
        <v>167.0</v>
      </c>
      <c r="C452" s="39" t="s">
        <v>5195</v>
      </c>
      <c r="D452" s="299">
        <v>44277.0</v>
      </c>
      <c r="E452" s="39" t="s">
        <v>5205</v>
      </c>
      <c r="F452" s="41" t="s">
        <v>5197</v>
      </c>
      <c r="G452" s="41" t="s">
        <v>154</v>
      </c>
      <c r="H452" s="39" t="s">
        <v>7</v>
      </c>
      <c r="I452" s="55" t="s">
        <v>165</v>
      </c>
      <c r="J452" s="57" t="s">
        <v>262</v>
      </c>
      <c r="K452" s="58" t="s">
        <v>468</v>
      </c>
      <c r="L452" s="296">
        <v>44278.0</v>
      </c>
      <c r="M452" s="103" t="s">
        <v>5200</v>
      </c>
      <c r="N452" s="41" t="s">
        <v>5622</v>
      </c>
      <c r="O452" s="39" t="s">
        <v>93</v>
      </c>
      <c r="P452" s="297">
        <v>44277.0</v>
      </c>
      <c r="Q452" s="39" t="s">
        <v>5205</v>
      </c>
      <c r="R452" s="47" t="s">
        <v>5197</v>
      </c>
    </row>
    <row r="453" hidden="1">
      <c r="A453" s="47" t="s">
        <v>5609</v>
      </c>
      <c r="B453" s="41">
        <v>167.0</v>
      </c>
      <c r="C453" s="39" t="s">
        <v>5195</v>
      </c>
      <c r="D453" s="299">
        <v>44277.0</v>
      </c>
      <c r="E453" s="39" t="s">
        <v>5205</v>
      </c>
      <c r="F453" s="41" t="s">
        <v>5197</v>
      </c>
      <c r="G453" s="41" t="s">
        <v>154</v>
      </c>
      <c r="H453" s="39" t="s">
        <v>7</v>
      </c>
      <c r="I453" s="55" t="s">
        <v>165</v>
      </c>
      <c r="J453" s="57" t="s">
        <v>262</v>
      </c>
      <c r="K453" s="58" t="s">
        <v>5623</v>
      </c>
      <c r="L453" s="296">
        <v>44278.0</v>
      </c>
      <c r="M453" s="103" t="s">
        <v>5200</v>
      </c>
      <c r="N453" s="41" t="s">
        <v>5624</v>
      </c>
      <c r="O453" s="39" t="s">
        <v>114</v>
      </c>
      <c r="P453" s="297">
        <v>44277.0</v>
      </c>
      <c r="Q453" s="39" t="s">
        <v>5205</v>
      </c>
      <c r="R453" s="47" t="s">
        <v>5197</v>
      </c>
    </row>
    <row r="454" hidden="1">
      <c r="A454" s="47" t="s">
        <v>5609</v>
      </c>
      <c r="B454" s="41">
        <v>167.0</v>
      </c>
      <c r="C454" s="39" t="s">
        <v>5195</v>
      </c>
      <c r="D454" s="299">
        <v>44277.0</v>
      </c>
      <c r="E454" s="39" t="s">
        <v>5205</v>
      </c>
      <c r="F454" s="41" t="s">
        <v>5197</v>
      </c>
      <c r="G454" s="41" t="s">
        <v>154</v>
      </c>
      <c r="H454" s="39" t="s">
        <v>7</v>
      </c>
      <c r="I454" s="55" t="s">
        <v>165</v>
      </c>
      <c r="J454" s="57" t="s">
        <v>262</v>
      </c>
      <c r="K454" s="58" t="s">
        <v>3030</v>
      </c>
      <c r="L454" s="296">
        <v>44278.0</v>
      </c>
      <c r="M454" s="103" t="s">
        <v>5200</v>
      </c>
      <c r="N454" s="41" t="s">
        <v>5625</v>
      </c>
      <c r="O454" s="39" t="s">
        <v>105</v>
      </c>
      <c r="P454" s="297">
        <v>44278.0</v>
      </c>
      <c r="Q454" s="39" t="s">
        <v>5205</v>
      </c>
      <c r="R454" s="47" t="s">
        <v>5197</v>
      </c>
    </row>
    <row r="455" hidden="1">
      <c r="A455" s="47" t="s">
        <v>5609</v>
      </c>
      <c r="B455" s="41">
        <v>167.0</v>
      </c>
      <c r="C455" s="39" t="s">
        <v>5195</v>
      </c>
      <c r="D455" s="299">
        <v>44277.0</v>
      </c>
      <c r="E455" s="39" t="s">
        <v>5205</v>
      </c>
      <c r="F455" s="41" t="s">
        <v>5197</v>
      </c>
      <c r="G455" s="41" t="s">
        <v>154</v>
      </c>
      <c r="H455" s="39" t="s">
        <v>7</v>
      </c>
      <c r="I455" s="55" t="s">
        <v>165</v>
      </c>
      <c r="J455" s="57" t="s">
        <v>262</v>
      </c>
      <c r="K455" s="58" t="s">
        <v>4949</v>
      </c>
      <c r="L455" s="296">
        <v>44278.0</v>
      </c>
      <c r="M455" s="103" t="s">
        <v>5200</v>
      </c>
      <c r="N455" s="41" t="s">
        <v>4961</v>
      </c>
      <c r="O455" s="39" t="s">
        <v>117</v>
      </c>
      <c r="P455" s="297">
        <v>44277.0</v>
      </c>
      <c r="Q455" s="39" t="s">
        <v>5205</v>
      </c>
      <c r="R455" s="47" t="s">
        <v>5197</v>
      </c>
    </row>
    <row r="456" hidden="1">
      <c r="A456" s="47" t="s">
        <v>5609</v>
      </c>
      <c r="B456" s="41">
        <v>167.0</v>
      </c>
      <c r="C456" s="39" t="s">
        <v>5195</v>
      </c>
      <c r="D456" s="299">
        <v>44277.0</v>
      </c>
      <c r="E456" s="39" t="s">
        <v>5205</v>
      </c>
      <c r="F456" s="41" t="s">
        <v>5197</v>
      </c>
      <c r="G456" s="41" t="s">
        <v>154</v>
      </c>
      <c r="H456" s="39" t="s">
        <v>7</v>
      </c>
      <c r="I456" s="55" t="s">
        <v>165</v>
      </c>
      <c r="J456" s="57" t="s">
        <v>262</v>
      </c>
      <c r="K456" s="58" t="s">
        <v>4695</v>
      </c>
      <c r="L456" s="296">
        <v>44278.0</v>
      </c>
      <c r="M456" s="103" t="s">
        <v>5200</v>
      </c>
      <c r="N456" s="41" t="s">
        <v>5626</v>
      </c>
      <c r="O456" s="39" t="s">
        <v>111</v>
      </c>
      <c r="P456" s="297">
        <v>44277.0</v>
      </c>
      <c r="Q456" s="39" t="s">
        <v>5205</v>
      </c>
      <c r="R456" s="47" t="s">
        <v>5197</v>
      </c>
    </row>
    <row r="457" hidden="1">
      <c r="A457" s="47" t="s">
        <v>5609</v>
      </c>
      <c r="B457" s="41">
        <v>167.0</v>
      </c>
      <c r="C457" s="39" t="s">
        <v>5195</v>
      </c>
      <c r="D457" s="299">
        <v>44277.0</v>
      </c>
      <c r="E457" s="39" t="s">
        <v>5205</v>
      </c>
      <c r="F457" s="41" t="s">
        <v>5197</v>
      </c>
      <c r="G457" s="41" t="s">
        <v>154</v>
      </c>
      <c r="H457" s="39" t="s">
        <v>7</v>
      </c>
      <c r="I457" s="55" t="s">
        <v>165</v>
      </c>
      <c r="J457" s="57" t="s">
        <v>262</v>
      </c>
      <c r="K457" s="58" t="s">
        <v>3273</v>
      </c>
      <c r="L457" s="296">
        <v>44278.0</v>
      </c>
      <c r="M457" s="103" t="s">
        <v>5200</v>
      </c>
      <c r="N457" s="41" t="s">
        <v>5627</v>
      </c>
      <c r="O457" s="39" t="s">
        <v>78</v>
      </c>
      <c r="P457" s="297">
        <v>44277.0</v>
      </c>
      <c r="Q457" s="39" t="s">
        <v>5205</v>
      </c>
      <c r="R457" s="47" t="s">
        <v>5197</v>
      </c>
    </row>
    <row r="458" hidden="1">
      <c r="A458" s="47" t="s">
        <v>5609</v>
      </c>
      <c r="B458" s="41">
        <v>167.0</v>
      </c>
      <c r="C458" s="39" t="s">
        <v>5195</v>
      </c>
      <c r="D458" s="299">
        <v>44277.0</v>
      </c>
      <c r="E458" s="39" t="s">
        <v>5205</v>
      </c>
      <c r="F458" s="41" t="s">
        <v>5197</v>
      </c>
      <c r="G458" s="41" t="s">
        <v>154</v>
      </c>
      <c r="H458" s="39" t="s">
        <v>7</v>
      </c>
      <c r="I458" s="55" t="s">
        <v>165</v>
      </c>
      <c r="J458" s="57" t="s">
        <v>262</v>
      </c>
      <c r="K458" s="58" t="s">
        <v>5628</v>
      </c>
      <c r="L458" s="296">
        <v>44278.0</v>
      </c>
      <c r="M458" s="103" t="s">
        <v>5200</v>
      </c>
      <c r="N458" s="72" t="s">
        <v>5629</v>
      </c>
      <c r="O458" s="39" t="s">
        <v>87</v>
      </c>
      <c r="P458" s="297">
        <v>44277.0</v>
      </c>
      <c r="Q458" s="39" t="s">
        <v>5205</v>
      </c>
      <c r="R458" s="47" t="s">
        <v>5197</v>
      </c>
    </row>
    <row r="459" hidden="1">
      <c r="A459" s="47" t="s">
        <v>5609</v>
      </c>
      <c r="B459" s="41">
        <v>167.0</v>
      </c>
      <c r="C459" s="39" t="s">
        <v>5195</v>
      </c>
      <c r="D459" s="299">
        <v>44277.0</v>
      </c>
      <c r="E459" s="39" t="s">
        <v>5205</v>
      </c>
      <c r="F459" s="41" t="s">
        <v>5197</v>
      </c>
      <c r="G459" s="41" t="s">
        <v>154</v>
      </c>
      <c r="H459" s="39" t="s">
        <v>7</v>
      </c>
      <c r="I459" s="55" t="s">
        <v>165</v>
      </c>
      <c r="J459" s="57" t="s">
        <v>262</v>
      </c>
      <c r="K459" s="58" t="s">
        <v>1941</v>
      </c>
      <c r="L459" s="296">
        <v>44278.0</v>
      </c>
      <c r="M459" s="103" t="s">
        <v>5200</v>
      </c>
      <c r="N459" s="41" t="s">
        <v>5630</v>
      </c>
      <c r="O459" s="39" t="s">
        <v>57</v>
      </c>
      <c r="P459" s="297">
        <v>44277.0</v>
      </c>
      <c r="Q459" s="39" t="s">
        <v>5205</v>
      </c>
      <c r="R459" s="47" t="s">
        <v>5197</v>
      </c>
    </row>
    <row r="460" hidden="1">
      <c r="A460" s="47" t="s">
        <v>5609</v>
      </c>
      <c r="B460" s="41">
        <v>167.0</v>
      </c>
      <c r="C460" s="39" t="s">
        <v>5195</v>
      </c>
      <c r="D460" s="299">
        <v>44277.0</v>
      </c>
      <c r="E460" s="39" t="s">
        <v>5205</v>
      </c>
      <c r="F460" s="41" t="s">
        <v>5197</v>
      </c>
      <c r="G460" s="41" t="s">
        <v>154</v>
      </c>
      <c r="H460" s="39" t="s">
        <v>7</v>
      </c>
      <c r="I460" s="55" t="s">
        <v>165</v>
      </c>
      <c r="J460" s="57" t="s">
        <v>262</v>
      </c>
      <c r="K460" s="58" t="s">
        <v>3424</v>
      </c>
      <c r="L460" s="296">
        <v>44278.0</v>
      </c>
      <c r="M460" s="103" t="s">
        <v>5200</v>
      </c>
      <c r="N460" s="41" t="s">
        <v>3481</v>
      </c>
      <c r="O460" s="39" t="s">
        <v>81</v>
      </c>
      <c r="P460" s="297">
        <v>44277.0</v>
      </c>
      <c r="Q460" s="39" t="s">
        <v>5205</v>
      </c>
      <c r="R460" s="47" t="s">
        <v>5197</v>
      </c>
    </row>
    <row r="461" hidden="1">
      <c r="A461" s="47" t="s">
        <v>5609</v>
      </c>
      <c r="B461" s="41">
        <v>167.0</v>
      </c>
      <c r="C461" s="39" t="s">
        <v>5195</v>
      </c>
      <c r="D461" s="299">
        <v>44277.0</v>
      </c>
      <c r="E461" s="39" t="s">
        <v>5205</v>
      </c>
      <c r="F461" s="41" t="s">
        <v>5197</v>
      </c>
      <c r="G461" s="41" t="s">
        <v>154</v>
      </c>
      <c r="H461" s="39" t="s">
        <v>7</v>
      </c>
      <c r="I461" s="55" t="s">
        <v>165</v>
      </c>
      <c r="J461" s="57" t="s">
        <v>262</v>
      </c>
      <c r="K461" s="58" t="s">
        <v>696</v>
      </c>
      <c r="L461" s="296">
        <v>44278.0</v>
      </c>
      <c r="M461" s="103" t="s">
        <v>5200</v>
      </c>
      <c r="N461" s="41" t="s">
        <v>5631</v>
      </c>
      <c r="O461" s="39" t="s">
        <v>30</v>
      </c>
      <c r="P461" s="297">
        <v>44277.0</v>
      </c>
      <c r="Q461" s="39" t="s">
        <v>5205</v>
      </c>
      <c r="R461" s="47" t="s">
        <v>5197</v>
      </c>
    </row>
    <row r="462" hidden="1">
      <c r="A462" s="47" t="s">
        <v>5609</v>
      </c>
      <c r="B462" s="41">
        <v>167.0</v>
      </c>
      <c r="C462" s="39" t="s">
        <v>5195</v>
      </c>
      <c r="D462" s="299">
        <v>44277.0</v>
      </c>
      <c r="E462" s="39" t="s">
        <v>5205</v>
      </c>
      <c r="F462" s="41" t="s">
        <v>5197</v>
      </c>
      <c r="G462" s="41" t="s">
        <v>154</v>
      </c>
      <c r="H462" s="39" t="s">
        <v>7</v>
      </c>
      <c r="I462" s="55" t="s">
        <v>165</v>
      </c>
      <c r="J462" s="57" t="s">
        <v>262</v>
      </c>
      <c r="K462" s="58" t="s">
        <v>3932</v>
      </c>
      <c r="L462" s="296">
        <v>44278.0</v>
      </c>
      <c r="M462" s="103" t="s">
        <v>5200</v>
      </c>
      <c r="N462" s="41" t="s">
        <v>5632</v>
      </c>
      <c r="O462" s="39" t="s">
        <v>96</v>
      </c>
      <c r="P462" s="297">
        <v>44277.0</v>
      </c>
      <c r="Q462" s="39" t="s">
        <v>5205</v>
      </c>
      <c r="R462" s="47" t="s">
        <v>5197</v>
      </c>
    </row>
    <row r="463" hidden="1">
      <c r="A463" s="47" t="s">
        <v>5609</v>
      </c>
      <c r="B463" s="41">
        <v>167.0</v>
      </c>
      <c r="C463" s="39" t="s">
        <v>5195</v>
      </c>
      <c r="D463" s="299">
        <v>44277.0</v>
      </c>
      <c r="E463" s="39" t="s">
        <v>5205</v>
      </c>
      <c r="F463" s="41" t="s">
        <v>5197</v>
      </c>
      <c r="G463" s="41" t="s">
        <v>154</v>
      </c>
      <c r="H463" s="39" t="s">
        <v>7</v>
      </c>
      <c r="I463" s="55" t="s">
        <v>165</v>
      </c>
      <c r="J463" s="57" t="s">
        <v>262</v>
      </c>
      <c r="K463" s="58" t="s">
        <v>3160</v>
      </c>
      <c r="L463" s="296">
        <v>44278.0</v>
      </c>
      <c r="M463" s="103" t="s">
        <v>5200</v>
      </c>
      <c r="N463" s="41" t="s">
        <v>5627</v>
      </c>
      <c r="O463" s="39" t="s">
        <v>75</v>
      </c>
      <c r="P463" s="297">
        <v>44277.0</v>
      </c>
      <c r="Q463" s="39" t="s">
        <v>5205</v>
      </c>
      <c r="R463" s="47" t="s">
        <v>5197</v>
      </c>
    </row>
    <row r="464" hidden="1">
      <c r="A464" s="47" t="s">
        <v>5609</v>
      </c>
      <c r="B464" s="41">
        <v>167.0</v>
      </c>
      <c r="C464" s="39" t="s">
        <v>5195</v>
      </c>
      <c r="D464" s="299">
        <v>44277.0</v>
      </c>
      <c r="E464" s="39" t="s">
        <v>5205</v>
      </c>
      <c r="F464" s="41" t="s">
        <v>5197</v>
      </c>
      <c r="G464" s="41" t="s">
        <v>154</v>
      </c>
      <c r="H464" s="39" t="s">
        <v>7</v>
      </c>
      <c r="I464" s="55" t="s">
        <v>165</v>
      </c>
      <c r="J464" s="57" t="s">
        <v>262</v>
      </c>
      <c r="K464" s="58" t="s">
        <v>3795</v>
      </c>
      <c r="L464" s="296">
        <v>44278.0</v>
      </c>
      <c r="M464" s="103" t="s">
        <v>5200</v>
      </c>
      <c r="N464" s="39" t="s">
        <v>3809</v>
      </c>
      <c r="O464" s="39" t="s">
        <v>90</v>
      </c>
      <c r="P464" s="297">
        <v>44277.0</v>
      </c>
      <c r="Q464" s="39" t="s">
        <v>5205</v>
      </c>
      <c r="R464" s="47" t="s">
        <v>5197</v>
      </c>
    </row>
    <row r="465" hidden="1">
      <c r="A465" s="47" t="s">
        <v>5609</v>
      </c>
      <c r="B465" s="41">
        <v>167.0</v>
      </c>
      <c r="C465" s="39" t="s">
        <v>5195</v>
      </c>
      <c r="D465" s="299">
        <v>44277.0</v>
      </c>
      <c r="E465" s="39" t="s">
        <v>5205</v>
      </c>
      <c r="F465" s="41" t="s">
        <v>5197</v>
      </c>
      <c r="G465" s="41" t="s">
        <v>154</v>
      </c>
      <c r="H465" s="39" t="s">
        <v>7</v>
      </c>
      <c r="I465" s="55" t="s">
        <v>165</v>
      </c>
      <c r="J465" s="57" t="s">
        <v>262</v>
      </c>
      <c r="K465" s="58" t="s">
        <v>5633</v>
      </c>
      <c r="L465" s="296">
        <v>44278.0</v>
      </c>
      <c r="M465" s="103" t="s">
        <v>5200</v>
      </c>
      <c r="N465" s="41" t="s">
        <v>5634</v>
      </c>
      <c r="O465" s="39" t="s">
        <v>99</v>
      </c>
      <c r="P465" s="297">
        <v>44277.0</v>
      </c>
      <c r="Q465" s="39" t="s">
        <v>5205</v>
      </c>
      <c r="R465" s="47" t="s">
        <v>5197</v>
      </c>
    </row>
    <row r="466" hidden="1">
      <c r="A466" s="47" t="s">
        <v>5462</v>
      </c>
      <c r="B466" s="41">
        <v>5436.0</v>
      </c>
      <c r="C466" s="39" t="s">
        <v>5195</v>
      </c>
      <c r="D466" s="299">
        <v>44278.0</v>
      </c>
      <c r="E466" s="39" t="s">
        <v>5205</v>
      </c>
      <c r="F466" s="41" t="s">
        <v>5197</v>
      </c>
      <c r="G466" s="41" t="s">
        <v>159</v>
      </c>
      <c r="H466" s="39" t="s">
        <v>14</v>
      </c>
      <c r="I466" s="55" t="s">
        <v>273</v>
      </c>
      <c r="J466" s="57" t="s">
        <v>5532</v>
      </c>
      <c r="K466" s="58" t="s">
        <v>5635</v>
      </c>
      <c r="L466" s="296">
        <v>44287.0</v>
      </c>
      <c r="M466" s="103" t="s">
        <v>5199</v>
      </c>
      <c r="N466" s="41"/>
      <c r="O466" s="39"/>
      <c r="P466" s="297"/>
      <c r="Q466" s="39"/>
      <c r="R466" s="47"/>
    </row>
    <row r="467" hidden="1">
      <c r="A467" s="47" t="s">
        <v>5248</v>
      </c>
      <c r="B467" s="41">
        <v>36343.0</v>
      </c>
      <c r="C467" s="39" t="s">
        <v>5195</v>
      </c>
      <c r="D467" s="299">
        <v>44281.0</v>
      </c>
      <c r="E467" s="39" t="s">
        <v>5205</v>
      </c>
      <c r="F467" s="41" t="s">
        <v>5197</v>
      </c>
      <c r="G467" s="41" t="s">
        <v>9</v>
      </c>
      <c r="H467" s="39" t="s">
        <v>3073</v>
      </c>
      <c r="I467" s="55" t="s">
        <v>5636</v>
      </c>
      <c r="J467" s="197"/>
      <c r="K467" s="58" t="s">
        <v>5637</v>
      </c>
      <c r="L467" s="296">
        <v>44287.0</v>
      </c>
      <c r="M467" s="103" t="s">
        <v>5200</v>
      </c>
      <c r="N467" s="41" t="s">
        <v>5638</v>
      </c>
      <c r="O467" s="39" t="s">
        <v>123</v>
      </c>
      <c r="P467" s="297">
        <v>44287.0</v>
      </c>
      <c r="Q467" s="39" t="s">
        <v>5205</v>
      </c>
      <c r="R467" s="47" t="s">
        <v>5197</v>
      </c>
    </row>
    <row r="468" hidden="1">
      <c r="A468" s="47" t="s">
        <v>5639</v>
      </c>
      <c r="B468" s="41">
        <v>4675.0</v>
      </c>
      <c r="C468" s="39" t="s">
        <v>5195</v>
      </c>
      <c r="D468" s="299">
        <v>44284.0</v>
      </c>
      <c r="E468" s="39" t="s">
        <v>5205</v>
      </c>
      <c r="F468" s="41" t="s">
        <v>5197</v>
      </c>
      <c r="G468" s="41" t="s">
        <v>159</v>
      </c>
      <c r="H468" s="39" t="s">
        <v>20</v>
      </c>
      <c r="I468" s="55" t="s">
        <v>212</v>
      </c>
      <c r="J468" s="57" t="s">
        <v>1030</v>
      </c>
      <c r="K468" s="58" t="s">
        <v>5640</v>
      </c>
      <c r="L468" s="296">
        <v>44287.0</v>
      </c>
      <c r="M468" s="103" t="s">
        <v>5199</v>
      </c>
      <c r="N468" s="41"/>
      <c r="O468" s="39"/>
      <c r="P468" s="297"/>
      <c r="Q468" s="39"/>
      <c r="R468" s="47"/>
    </row>
    <row r="469" hidden="1">
      <c r="A469" s="47" t="s">
        <v>5248</v>
      </c>
      <c r="B469" s="41">
        <v>36456.0</v>
      </c>
      <c r="C469" s="39" t="s">
        <v>5195</v>
      </c>
      <c r="D469" s="299">
        <v>44291.0</v>
      </c>
      <c r="E469" s="39" t="s">
        <v>5205</v>
      </c>
      <c r="F469" s="41" t="s">
        <v>5197</v>
      </c>
      <c r="G469" s="41" t="s">
        <v>159</v>
      </c>
      <c r="H469" s="39" t="s">
        <v>26</v>
      </c>
      <c r="I469" s="55" t="s">
        <v>345</v>
      </c>
      <c r="J469" s="57" t="s">
        <v>1033</v>
      </c>
      <c r="K469" s="58" t="s">
        <v>3941</v>
      </c>
      <c r="L469" s="296">
        <v>44302.0</v>
      </c>
      <c r="M469" s="103" t="s">
        <v>5200</v>
      </c>
      <c r="N469" s="41"/>
      <c r="O469" s="39" t="s">
        <v>96</v>
      </c>
      <c r="P469" s="297">
        <v>44293.0</v>
      </c>
      <c r="Q469" s="39" t="s">
        <v>5205</v>
      </c>
      <c r="R469" s="47" t="s">
        <v>5197</v>
      </c>
    </row>
    <row r="470" hidden="1">
      <c r="A470" s="47" t="s">
        <v>5248</v>
      </c>
      <c r="B470" s="41">
        <v>36456.0</v>
      </c>
      <c r="C470" s="39" t="s">
        <v>5195</v>
      </c>
      <c r="D470" s="299">
        <v>44291.0</v>
      </c>
      <c r="E470" s="39" t="s">
        <v>5205</v>
      </c>
      <c r="F470" s="41" t="s">
        <v>5197</v>
      </c>
      <c r="G470" s="41" t="s">
        <v>159</v>
      </c>
      <c r="H470" s="39" t="s">
        <v>26</v>
      </c>
      <c r="I470" s="55" t="s">
        <v>345</v>
      </c>
      <c r="J470" s="57" t="s">
        <v>1033</v>
      </c>
      <c r="K470" s="58" t="s">
        <v>3943</v>
      </c>
      <c r="L470" s="296">
        <v>44302.0</v>
      </c>
      <c r="M470" s="103" t="s">
        <v>5200</v>
      </c>
      <c r="N470" s="41"/>
      <c r="O470" s="39" t="s">
        <v>96</v>
      </c>
      <c r="P470" s="297">
        <v>44293.0</v>
      </c>
      <c r="Q470" s="39" t="s">
        <v>5205</v>
      </c>
      <c r="R470" s="47" t="s">
        <v>5197</v>
      </c>
    </row>
    <row r="471" hidden="1">
      <c r="A471" s="47" t="s">
        <v>5641</v>
      </c>
      <c r="B471" s="41">
        <v>37.0</v>
      </c>
      <c r="C471" s="39" t="s">
        <v>5195</v>
      </c>
      <c r="D471" s="299">
        <v>44302.0</v>
      </c>
      <c r="E471" s="39" t="s">
        <v>5205</v>
      </c>
      <c r="F471" s="41" t="s">
        <v>5197</v>
      </c>
      <c r="G471" s="41" t="s">
        <v>9</v>
      </c>
      <c r="H471" s="39" t="s">
        <v>9</v>
      </c>
      <c r="I471" s="55" t="s">
        <v>293</v>
      </c>
      <c r="J471" s="57" t="s">
        <v>499</v>
      </c>
      <c r="K471" s="58" t="s">
        <v>1766</v>
      </c>
      <c r="L471" s="296">
        <v>44302.0</v>
      </c>
      <c r="M471" s="103" t="s">
        <v>5200</v>
      </c>
      <c r="N471" s="41"/>
      <c r="O471" s="39" t="s">
        <v>54</v>
      </c>
      <c r="P471" s="297">
        <v>44404.0</v>
      </c>
      <c r="Q471" s="39" t="s">
        <v>5205</v>
      </c>
      <c r="R471" s="47" t="s">
        <v>5608</v>
      </c>
    </row>
    <row r="472" hidden="1">
      <c r="A472" s="47" t="s">
        <v>5641</v>
      </c>
      <c r="B472" s="41">
        <v>37.0</v>
      </c>
      <c r="C472" s="39" t="s">
        <v>5195</v>
      </c>
      <c r="D472" s="299">
        <v>44302.0</v>
      </c>
      <c r="E472" s="39" t="s">
        <v>5205</v>
      </c>
      <c r="F472" s="41" t="s">
        <v>5197</v>
      </c>
      <c r="G472" s="41" t="s">
        <v>9</v>
      </c>
      <c r="H472" s="39" t="s">
        <v>9</v>
      </c>
      <c r="I472" s="55" t="s">
        <v>293</v>
      </c>
      <c r="J472" s="57" t="s">
        <v>499</v>
      </c>
      <c r="K472" s="58" t="s">
        <v>1764</v>
      </c>
      <c r="L472" s="296">
        <v>44302.0</v>
      </c>
      <c r="M472" s="103" t="s">
        <v>5200</v>
      </c>
      <c r="N472" s="41"/>
      <c r="O472" s="39" t="s">
        <v>54</v>
      </c>
      <c r="P472" s="297">
        <v>44404.0</v>
      </c>
      <c r="Q472" s="39" t="s">
        <v>5205</v>
      </c>
      <c r="R472" s="47" t="s">
        <v>5608</v>
      </c>
    </row>
    <row r="473" hidden="1">
      <c r="A473" s="47" t="s">
        <v>5641</v>
      </c>
      <c r="B473" s="41">
        <v>37.0</v>
      </c>
      <c r="C473" s="39" t="s">
        <v>5195</v>
      </c>
      <c r="D473" s="299">
        <v>44302.0</v>
      </c>
      <c r="E473" s="39" t="s">
        <v>5205</v>
      </c>
      <c r="F473" s="41" t="s">
        <v>5197</v>
      </c>
      <c r="G473" s="41" t="s">
        <v>9</v>
      </c>
      <c r="H473" s="39" t="s">
        <v>9</v>
      </c>
      <c r="I473" s="55" t="s">
        <v>293</v>
      </c>
      <c r="J473" s="57" t="s">
        <v>499</v>
      </c>
      <c r="K473" s="58" t="s">
        <v>1765</v>
      </c>
      <c r="L473" s="296">
        <v>44302.0</v>
      </c>
      <c r="M473" s="103" t="s">
        <v>5200</v>
      </c>
      <c r="N473" s="41"/>
      <c r="O473" s="39" t="s">
        <v>54</v>
      </c>
      <c r="P473" s="297">
        <v>44404.0</v>
      </c>
      <c r="Q473" s="39" t="s">
        <v>5205</v>
      </c>
      <c r="R473" s="47" t="s">
        <v>5608</v>
      </c>
    </row>
    <row r="474" hidden="1">
      <c r="A474" s="47" t="s">
        <v>5641</v>
      </c>
      <c r="B474" s="41">
        <v>37.0</v>
      </c>
      <c r="C474" s="39" t="s">
        <v>5195</v>
      </c>
      <c r="D474" s="299">
        <v>44302.0</v>
      </c>
      <c r="E474" s="39" t="s">
        <v>5205</v>
      </c>
      <c r="F474" s="41" t="s">
        <v>5197</v>
      </c>
      <c r="G474" s="41" t="s">
        <v>9</v>
      </c>
      <c r="H474" s="39" t="s">
        <v>9</v>
      </c>
      <c r="I474" s="55" t="s">
        <v>293</v>
      </c>
      <c r="J474" s="57" t="s">
        <v>499</v>
      </c>
      <c r="K474" s="58" t="s">
        <v>1782</v>
      </c>
      <c r="L474" s="296">
        <v>44302.0</v>
      </c>
      <c r="M474" s="103" t="s">
        <v>5200</v>
      </c>
      <c r="N474" s="41"/>
      <c r="O474" s="39" t="s">
        <v>54</v>
      </c>
      <c r="P474" s="297">
        <v>44404.0</v>
      </c>
      <c r="Q474" s="39" t="s">
        <v>5205</v>
      </c>
      <c r="R474" s="47" t="s">
        <v>5608</v>
      </c>
    </row>
    <row r="475" hidden="1">
      <c r="A475" s="47" t="s">
        <v>5641</v>
      </c>
      <c r="B475" s="41">
        <v>37.0</v>
      </c>
      <c r="C475" s="39" t="s">
        <v>5195</v>
      </c>
      <c r="D475" s="299">
        <v>44302.0</v>
      </c>
      <c r="E475" s="39" t="s">
        <v>5205</v>
      </c>
      <c r="F475" s="41" t="s">
        <v>5197</v>
      </c>
      <c r="G475" s="41" t="s">
        <v>9</v>
      </c>
      <c r="H475" s="39" t="s">
        <v>9</v>
      </c>
      <c r="I475" s="55" t="s">
        <v>293</v>
      </c>
      <c r="J475" s="57" t="s">
        <v>499</v>
      </c>
      <c r="K475" s="58" t="s">
        <v>1783</v>
      </c>
      <c r="L475" s="296">
        <v>44302.0</v>
      </c>
      <c r="M475" s="103" t="s">
        <v>5200</v>
      </c>
      <c r="N475" s="41"/>
      <c r="O475" s="39" t="s">
        <v>54</v>
      </c>
      <c r="P475" s="297">
        <v>44404.0</v>
      </c>
      <c r="Q475" s="39" t="s">
        <v>5205</v>
      </c>
      <c r="R475" s="47" t="s">
        <v>5608</v>
      </c>
    </row>
    <row r="476" hidden="1">
      <c r="A476" s="47" t="s">
        <v>5641</v>
      </c>
      <c r="B476" s="41">
        <v>37.0</v>
      </c>
      <c r="C476" s="39" t="s">
        <v>5195</v>
      </c>
      <c r="D476" s="299">
        <v>44302.0</v>
      </c>
      <c r="E476" s="39" t="s">
        <v>5205</v>
      </c>
      <c r="F476" s="41" t="s">
        <v>5197</v>
      </c>
      <c r="G476" s="41" t="s">
        <v>9</v>
      </c>
      <c r="H476" s="39" t="s">
        <v>9</v>
      </c>
      <c r="I476" s="55" t="s">
        <v>293</v>
      </c>
      <c r="J476" s="57" t="s">
        <v>499</v>
      </c>
      <c r="K476" s="58" t="s">
        <v>4154</v>
      </c>
      <c r="L476" s="296">
        <v>44302.0</v>
      </c>
      <c r="M476" s="103" t="s">
        <v>5200</v>
      </c>
      <c r="N476" s="41"/>
      <c r="O476" s="39" t="s">
        <v>57</v>
      </c>
      <c r="P476" s="297">
        <v>44405.0</v>
      </c>
      <c r="Q476" s="39" t="s">
        <v>5201</v>
      </c>
      <c r="R476" s="47" t="s">
        <v>5197</v>
      </c>
    </row>
    <row r="477" hidden="1">
      <c r="A477" s="47" t="s">
        <v>5641</v>
      </c>
      <c r="B477" s="41">
        <v>37.0</v>
      </c>
      <c r="C477" s="39" t="s">
        <v>5195</v>
      </c>
      <c r="D477" s="299">
        <v>44302.0</v>
      </c>
      <c r="E477" s="39" t="s">
        <v>5205</v>
      </c>
      <c r="F477" s="41" t="s">
        <v>5197</v>
      </c>
      <c r="G477" s="41" t="s">
        <v>9</v>
      </c>
      <c r="H477" s="39" t="s">
        <v>9</v>
      </c>
      <c r="I477" s="55" t="s">
        <v>293</v>
      </c>
      <c r="J477" s="57" t="s">
        <v>499</v>
      </c>
      <c r="K477" s="58" t="s">
        <v>4153</v>
      </c>
      <c r="L477" s="296">
        <v>44302.0</v>
      </c>
      <c r="M477" s="103" t="s">
        <v>5200</v>
      </c>
      <c r="N477" s="41"/>
      <c r="O477" s="39" t="s">
        <v>57</v>
      </c>
      <c r="P477" s="297">
        <v>44405.0</v>
      </c>
      <c r="Q477" s="39" t="s">
        <v>5201</v>
      </c>
      <c r="R477" s="47" t="s">
        <v>5197</v>
      </c>
    </row>
    <row r="478" hidden="1">
      <c r="A478" s="47" t="s">
        <v>5641</v>
      </c>
      <c r="B478" s="41">
        <v>37.0</v>
      </c>
      <c r="C478" s="39" t="s">
        <v>5195</v>
      </c>
      <c r="D478" s="299">
        <v>44302.0</v>
      </c>
      <c r="E478" s="39" t="s">
        <v>5205</v>
      </c>
      <c r="F478" s="41" t="s">
        <v>5197</v>
      </c>
      <c r="G478" s="41" t="s">
        <v>9</v>
      </c>
      <c r="H478" s="39" t="s">
        <v>9</v>
      </c>
      <c r="I478" s="55" t="s">
        <v>293</v>
      </c>
      <c r="J478" s="57" t="s">
        <v>499</v>
      </c>
      <c r="K478" s="58" t="s">
        <v>4156</v>
      </c>
      <c r="L478" s="296">
        <v>44302.0</v>
      </c>
      <c r="M478" s="103" t="s">
        <v>5200</v>
      </c>
      <c r="N478" s="41"/>
      <c r="O478" s="39" t="s">
        <v>57</v>
      </c>
      <c r="P478" s="297">
        <v>44405.0</v>
      </c>
      <c r="Q478" s="39" t="s">
        <v>5201</v>
      </c>
      <c r="R478" s="47" t="s">
        <v>5197</v>
      </c>
    </row>
    <row r="479" hidden="1">
      <c r="A479" s="47" t="s">
        <v>5641</v>
      </c>
      <c r="B479" s="41">
        <v>37.0</v>
      </c>
      <c r="C479" s="39" t="s">
        <v>5195</v>
      </c>
      <c r="D479" s="299">
        <v>44302.0</v>
      </c>
      <c r="E479" s="39" t="s">
        <v>5205</v>
      </c>
      <c r="F479" s="41" t="s">
        <v>5197</v>
      </c>
      <c r="G479" s="41" t="s">
        <v>9</v>
      </c>
      <c r="H479" s="39" t="s">
        <v>9</v>
      </c>
      <c r="I479" s="55" t="s">
        <v>293</v>
      </c>
      <c r="J479" s="57" t="s">
        <v>499</v>
      </c>
      <c r="K479" s="58" t="s">
        <v>4155</v>
      </c>
      <c r="L479" s="296">
        <v>44302.0</v>
      </c>
      <c r="M479" s="103" t="s">
        <v>5200</v>
      </c>
      <c r="N479" s="41"/>
      <c r="O479" s="39" t="s">
        <v>57</v>
      </c>
      <c r="P479" s="297">
        <v>44405.0</v>
      </c>
      <c r="Q479" s="39" t="s">
        <v>5201</v>
      </c>
      <c r="R479" s="47" t="s">
        <v>5197</v>
      </c>
    </row>
    <row r="480" hidden="1">
      <c r="A480" s="47" t="s">
        <v>5641</v>
      </c>
      <c r="B480" s="41">
        <v>37.0</v>
      </c>
      <c r="C480" s="39" t="s">
        <v>5195</v>
      </c>
      <c r="D480" s="299">
        <v>44302.0</v>
      </c>
      <c r="E480" s="39" t="s">
        <v>5205</v>
      </c>
      <c r="F480" s="41" t="s">
        <v>5197</v>
      </c>
      <c r="G480" s="41" t="s">
        <v>9</v>
      </c>
      <c r="H480" s="39" t="s">
        <v>9</v>
      </c>
      <c r="I480" s="55" t="s">
        <v>293</v>
      </c>
      <c r="J480" s="57" t="s">
        <v>499</v>
      </c>
      <c r="K480" s="58" t="s">
        <v>714</v>
      </c>
      <c r="L480" s="296">
        <v>44302.0</v>
      </c>
      <c r="M480" s="103" t="s">
        <v>5200</v>
      </c>
      <c r="N480" s="41"/>
      <c r="O480" s="39" t="s">
        <v>30</v>
      </c>
      <c r="P480" s="297">
        <v>44399.0</v>
      </c>
      <c r="Q480" s="39" t="s">
        <v>5201</v>
      </c>
      <c r="R480" s="47" t="s">
        <v>5197</v>
      </c>
    </row>
    <row r="481" hidden="1">
      <c r="A481" s="47" t="s">
        <v>5641</v>
      </c>
      <c r="B481" s="41">
        <v>37.0</v>
      </c>
      <c r="C481" s="39" t="s">
        <v>5195</v>
      </c>
      <c r="D481" s="299">
        <v>44302.0</v>
      </c>
      <c r="E481" s="39" t="s">
        <v>5205</v>
      </c>
      <c r="F481" s="41" t="s">
        <v>5197</v>
      </c>
      <c r="G481" s="41" t="s">
        <v>9</v>
      </c>
      <c r="H481" s="39" t="s">
        <v>9</v>
      </c>
      <c r="I481" s="55" t="s">
        <v>293</v>
      </c>
      <c r="J481" s="57" t="s">
        <v>499</v>
      </c>
      <c r="K481" s="58" t="s">
        <v>715</v>
      </c>
      <c r="L481" s="296">
        <v>44302.0</v>
      </c>
      <c r="M481" s="103" t="s">
        <v>5200</v>
      </c>
      <c r="N481" s="41"/>
      <c r="O481" s="39" t="s">
        <v>30</v>
      </c>
      <c r="P481" s="297">
        <v>44399.0</v>
      </c>
      <c r="Q481" s="39" t="s">
        <v>5201</v>
      </c>
      <c r="R481" s="47" t="s">
        <v>5197</v>
      </c>
    </row>
    <row r="482" hidden="1">
      <c r="A482" s="47" t="s">
        <v>5641</v>
      </c>
      <c r="B482" s="41">
        <v>37.0</v>
      </c>
      <c r="C482" s="39" t="s">
        <v>5195</v>
      </c>
      <c r="D482" s="299">
        <v>44302.0</v>
      </c>
      <c r="E482" s="39" t="s">
        <v>5205</v>
      </c>
      <c r="F482" s="41" t="s">
        <v>5197</v>
      </c>
      <c r="G482" s="41" t="s">
        <v>9</v>
      </c>
      <c r="H482" s="39" t="s">
        <v>9</v>
      </c>
      <c r="I482" s="55" t="s">
        <v>293</v>
      </c>
      <c r="J482" s="57" t="s">
        <v>499</v>
      </c>
      <c r="K482" s="58" t="s">
        <v>713</v>
      </c>
      <c r="L482" s="296">
        <v>44302.0</v>
      </c>
      <c r="M482" s="103" t="s">
        <v>5200</v>
      </c>
      <c r="N482" s="41"/>
      <c r="O482" s="39" t="s">
        <v>30</v>
      </c>
      <c r="P482" s="297">
        <v>44399.0</v>
      </c>
      <c r="Q482" s="39" t="s">
        <v>5201</v>
      </c>
      <c r="R482" s="47" t="s">
        <v>5197</v>
      </c>
    </row>
    <row r="483" hidden="1">
      <c r="A483" s="47" t="s">
        <v>5641</v>
      </c>
      <c r="B483" s="41">
        <v>37.0</v>
      </c>
      <c r="C483" s="39" t="s">
        <v>5195</v>
      </c>
      <c r="D483" s="299">
        <v>44302.0</v>
      </c>
      <c r="E483" s="39" t="s">
        <v>5205</v>
      </c>
      <c r="F483" s="41" t="s">
        <v>5197</v>
      </c>
      <c r="G483" s="41" t="s">
        <v>9</v>
      </c>
      <c r="H483" s="39" t="s">
        <v>9</v>
      </c>
      <c r="I483" s="55" t="s">
        <v>293</v>
      </c>
      <c r="J483" s="57" t="s">
        <v>499</v>
      </c>
      <c r="K483" s="58" t="s">
        <v>893</v>
      </c>
      <c r="L483" s="296">
        <v>44302.0</v>
      </c>
      <c r="M483" s="103" t="s">
        <v>5200</v>
      </c>
      <c r="N483" s="41"/>
      <c r="O483" s="39" t="s">
        <v>36</v>
      </c>
      <c r="P483" s="297">
        <v>44400.0</v>
      </c>
      <c r="Q483" s="39" t="s">
        <v>5201</v>
      </c>
      <c r="R483" s="47" t="s">
        <v>5197</v>
      </c>
    </row>
    <row r="484" hidden="1">
      <c r="A484" s="47" t="s">
        <v>5641</v>
      </c>
      <c r="B484" s="41">
        <v>37.0</v>
      </c>
      <c r="C484" s="39" t="s">
        <v>5195</v>
      </c>
      <c r="D484" s="299">
        <v>44302.0</v>
      </c>
      <c r="E484" s="39" t="s">
        <v>5205</v>
      </c>
      <c r="F484" s="41" t="s">
        <v>5197</v>
      </c>
      <c r="G484" s="41" t="s">
        <v>9</v>
      </c>
      <c r="H484" s="39" t="s">
        <v>9</v>
      </c>
      <c r="I484" s="55" t="s">
        <v>293</v>
      </c>
      <c r="J484" s="57" t="s">
        <v>499</v>
      </c>
      <c r="K484" s="58" t="s">
        <v>1434</v>
      </c>
      <c r="L484" s="296">
        <v>44302.0</v>
      </c>
      <c r="M484" s="103" t="s">
        <v>5200</v>
      </c>
      <c r="N484" s="41"/>
      <c r="O484" s="39" t="s">
        <v>51</v>
      </c>
      <c r="P484" s="297">
        <v>44494.0</v>
      </c>
      <c r="Q484" s="39" t="s">
        <v>5205</v>
      </c>
      <c r="R484" s="47" t="s">
        <v>5197</v>
      </c>
    </row>
    <row r="485" hidden="1">
      <c r="A485" s="47" t="s">
        <v>5641</v>
      </c>
      <c r="B485" s="41">
        <v>37.0</v>
      </c>
      <c r="C485" s="39" t="s">
        <v>5195</v>
      </c>
      <c r="D485" s="299">
        <v>44302.0</v>
      </c>
      <c r="E485" s="39" t="s">
        <v>5205</v>
      </c>
      <c r="F485" s="41" t="s">
        <v>5197</v>
      </c>
      <c r="G485" s="41" t="s">
        <v>9</v>
      </c>
      <c r="H485" s="39" t="s">
        <v>9</v>
      </c>
      <c r="I485" s="55" t="s">
        <v>293</v>
      </c>
      <c r="J485" s="57" t="s">
        <v>499</v>
      </c>
      <c r="K485" s="58" t="s">
        <v>1435</v>
      </c>
      <c r="L485" s="296">
        <v>44302.0</v>
      </c>
      <c r="M485" s="103" t="s">
        <v>5200</v>
      </c>
      <c r="N485" s="41"/>
      <c r="O485" s="39" t="s">
        <v>51</v>
      </c>
      <c r="P485" s="297">
        <v>44494.0</v>
      </c>
      <c r="Q485" s="39" t="s">
        <v>5205</v>
      </c>
      <c r="R485" s="47" t="s">
        <v>5197</v>
      </c>
    </row>
    <row r="486" hidden="1">
      <c r="A486" s="47" t="s">
        <v>5641</v>
      </c>
      <c r="B486" s="41">
        <v>37.0</v>
      </c>
      <c r="C486" s="39" t="s">
        <v>5195</v>
      </c>
      <c r="D486" s="299">
        <v>44302.0</v>
      </c>
      <c r="E486" s="39" t="s">
        <v>5205</v>
      </c>
      <c r="F486" s="41" t="s">
        <v>5197</v>
      </c>
      <c r="G486" s="41" t="s">
        <v>9</v>
      </c>
      <c r="H486" s="39" t="s">
        <v>9</v>
      </c>
      <c r="I486" s="55" t="s">
        <v>293</v>
      </c>
      <c r="J486" s="57" t="s">
        <v>499</v>
      </c>
      <c r="K486" s="58" t="s">
        <v>511</v>
      </c>
      <c r="L486" s="296">
        <v>44302.0</v>
      </c>
      <c r="M486" s="103" t="s">
        <v>5200</v>
      </c>
      <c r="N486" s="41"/>
      <c r="O486" s="39" t="s">
        <v>93</v>
      </c>
      <c r="P486" s="297">
        <v>44404.0</v>
      </c>
      <c r="Q486" s="39" t="s">
        <v>5205</v>
      </c>
      <c r="R486" s="47" t="s">
        <v>5608</v>
      </c>
    </row>
    <row r="487" hidden="1">
      <c r="A487" s="47" t="s">
        <v>5641</v>
      </c>
      <c r="B487" s="41">
        <v>37.0</v>
      </c>
      <c r="C487" s="39" t="s">
        <v>5195</v>
      </c>
      <c r="D487" s="299">
        <v>44302.0</v>
      </c>
      <c r="E487" s="39" t="s">
        <v>5205</v>
      </c>
      <c r="F487" s="41" t="s">
        <v>5197</v>
      </c>
      <c r="G487" s="41" t="s">
        <v>9</v>
      </c>
      <c r="H487" s="39" t="s">
        <v>9</v>
      </c>
      <c r="I487" s="55" t="s">
        <v>293</v>
      </c>
      <c r="J487" s="57" t="s">
        <v>499</v>
      </c>
      <c r="K487" s="58" t="s">
        <v>1431</v>
      </c>
      <c r="L487" s="296">
        <v>44302.0</v>
      </c>
      <c r="M487" s="103" t="s">
        <v>5200</v>
      </c>
      <c r="N487" s="41"/>
      <c r="O487" s="39" t="s">
        <v>51</v>
      </c>
      <c r="P487" s="297">
        <v>44494.0</v>
      </c>
      <c r="Q487" s="39" t="s">
        <v>5205</v>
      </c>
      <c r="R487" s="47" t="s">
        <v>5197</v>
      </c>
    </row>
    <row r="488" hidden="1">
      <c r="A488" s="47" t="s">
        <v>5641</v>
      </c>
      <c r="B488" s="41">
        <v>37.0</v>
      </c>
      <c r="C488" s="39" t="s">
        <v>5195</v>
      </c>
      <c r="D488" s="299">
        <v>44302.0</v>
      </c>
      <c r="E488" s="39" t="s">
        <v>5205</v>
      </c>
      <c r="F488" s="41" t="s">
        <v>5197</v>
      </c>
      <c r="G488" s="41" t="s">
        <v>9</v>
      </c>
      <c r="H488" s="39" t="s">
        <v>9</v>
      </c>
      <c r="I488" s="55" t="s">
        <v>293</v>
      </c>
      <c r="J488" s="57" t="s">
        <v>499</v>
      </c>
      <c r="K488" s="58" t="s">
        <v>1432</v>
      </c>
      <c r="L488" s="296">
        <v>44302.0</v>
      </c>
      <c r="M488" s="103" t="s">
        <v>5200</v>
      </c>
      <c r="N488" s="41"/>
      <c r="O488" s="39" t="s">
        <v>51</v>
      </c>
      <c r="P488" s="297">
        <v>44494.0</v>
      </c>
      <c r="Q488" s="39" t="s">
        <v>5205</v>
      </c>
      <c r="R488" s="47" t="s">
        <v>5197</v>
      </c>
    </row>
    <row r="489" hidden="1">
      <c r="A489" s="47" t="s">
        <v>5641</v>
      </c>
      <c r="B489" s="41">
        <v>37.0</v>
      </c>
      <c r="C489" s="39" t="s">
        <v>5195</v>
      </c>
      <c r="D489" s="299">
        <v>44302.0</v>
      </c>
      <c r="E489" s="39" t="s">
        <v>5205</v>
      </c>
      <c r="F489" s="41" t="s">
        <v>5197</v>
      </c>
      <c r="G489" s="41" t="s">
        <v>9</v>
      </c>
      <c r="H489" s="39" t="s">
        <v>9</v>
      </c>
      <c r="I489" s="55" t="s">
        <v>293</v>
      </c>
      <c r="J489" s="57" t="s">
        <v>499</v>
      </c>
      <c r="K489" s="58" t="s">
        <v>1433</v>
      </c>
      <c r="L489" s="296">
        <v>44302.0</v>
      </c>
      <c r="M489" s="103" t="s">
        <v>5200</v>
      </c>
      <c r="N489" s="41"/>
      <c r="O489" s="39" t="s">
        <v>51</v>
      </c>
      <c r="P489" s="297">
        <v>44494.0</v>
      </c>
      <c r="Q489" s="39" t="s">
        <v>5205</v>
      </c>
      <c r="R489" s="47" t="s">
        <v>5197</v>
      </c>
    </row>
    <row r="490" hidden="1">
      <c r="A490" s="47" t="s">
        <v>5641</v>
      </c>
      <c r="B490" s="41">
        <v>37.0</v>
      </c>
      <c r="C490" s="39" t="s">
        <v>5195</v>
      </c>
      <c r="D490" s="299">
        <v>44302.0</v>
      </c>
      <c r="E490" s="39" t="s">
        <v>5205</v>
      </c>
      <c r="F490" s="41" t="s">
        <v>5197</v>
      </c>
      <c r="G490" s="41" t="s">
        <v>9</v>
      </c>
      <c r="H490" s="39" t="s">
        <v>9</v>
      </c>
      <c r="I490" s="55" t="s">
        <v>293</v>
      </c>
      <c r="J490" s="57" t="s">
        <v>499</v>
      </c>
      <c r="K490" s="58" t="s">
        <v>3952</v>
      </c>
      <c r="L490" s="296">
        <v>44302.0</v>
      </c>
      <c r="M490" s="103" t="s">
        <v>5200</v>
      </c>
      <c r="N490" s="41"/>
      <c r="O490" s="39" t="s">
        <v>96</v>
      </c>
      <c r="P490" s="297">
        <v>44404.0</v>
      </c>
      <c r="Q490" s="39" t="s">
        <v>5205</v>
      </c>
      <c r="R490" s="47" t="s">
        <v>5197</v>
      </c>
    </row>
    <row r="491" hidden="1">
      <c r="A491" s="47" t="s">
        <v>5641</v>
      </c>
      <c r="B491" s="41">
        <v>37.0</v>
      </c>
      <c r="C491" s="39" t="s">
        <v>5195</v>
      </c>
      <c r="D491" s="299">
        <v>44302.0</v>
      </c>
      <c r="E491" s="39" t="s">
        <v>5205</v>
      </c>
      <c r="F491" s="41" t="s">
        <v>5197</v>
      </c>
      <c r="G491" s="41" t="s">
        <v>9</v>
      </c>
      <c r="H491" s="39" t="s">
        <v>9</v>
      </c>
      <c r="I491" s="55" t="s">
        <v>293</v>
      </c>
      <c r="J491" s="57" t="s">
        <v>499</v>
      </c>
      <c r="K491" s="58" t="s">
        <v>3951</v>
      </c>
      <c r="L491" s="296">
        <v>44302.0</v>
      </c>
      <c r="M491" s="103" t="s">
        <v>5200</v>
      </c>
      <c r="N491" s="41"/>
      <c r="O491" s="39" t="s">
        <v>96</v>
      </c>
      <c r="P491" s="297">
        <v>44404.0</v>
      </c>
      <c r="Q491" s="39" t="s">
        <v>5205</v>
      </c>
      <c r="R491" s="47" t="s">
        <v>5197</v>
      </c>
    </row>
    <row r="492" hidden="1">
      <c r="A492" s="47" t="s">
        <v>5641</v>
      </c>
      <c r="B492" s="41">
        <v>37.0</v>
      </c>
      <c r="C492" s="39" t="s">
        <v>5195</v>
      </c>
      <c r="D492" s="299">
        <v>44302.0</v>
      </c>
      <c r="E492" s="39" t="s">
        <v>5205</v>
      </c>
      <c r="F492" s="41" t="s">
        <v>5197</v>
      </c>
      <c r="G492" s="41" t="s">
        <v>9</v>
      </c>
      <c r="H492" s="39" t="s">
        <v>9</v>
      </c>
      <c r="I492" s="55" t="s">
        <v>293</v>
      </c>
      <c r="J492" s="57" t="s">
        <v>499</v>
      </c>
      <c r="K492" s="58" t="s">
        <v>3950</v>
      </c>
      <c r="L492" s="296">
        <v>44302.0</v>
      </c>
      <c r="M492" s="103" t="s">
        <v>5200</v>
      </c>
      <c r="N492" s="41"/>
      <c r="O492" s="39" t="s">
        <v>96</v>
      </c>
      <c r="P492" s="297">
        <v>44404.0</v>
      </c>
      <c r="Q492" s="39" t="s">
        <v>5205</v>
      </c>
      <c r="R492" s="47" t="s">
        <v>5197</v>
      </c>
    </row>
    <row r="493" hidden="1">
      <c r="A493" s="47" t="s">
        <v>5641</v>
      </c>
      <c r="B493" s="41">
        <v>37.0</v>
      </c>
      <c r="C493" s="39" t="s">
        <v>5195</v>
      </c>
      <c r="D493" s="299">
        <v>44302.0</v>
      </c>
      <c r="E493" s="39" t="s">
        <v>5205</v>
      </c>
      <c r="F493" s="41" t="s">
        <v>5197</v>
      </c>
      <c r="G493" s="41" t="s">
        <v>9</v>
      </c>
      <c r="H493" s="39" t="s">
        <v>9</v>
      </c>
      <c r="I493" s="55" t="s">
        <v>293</v>
      </c>
      <c r="J493" s="57" t="s">
        <v>499</v>
      </c>
      <c r="K493" s="58" t="s">
        <v>3949</v>
      </c>
      <c r="L493" s="296">
        <v>44302.0</v>
      </c>
      <c r="M493" s="103" t="s">
        <v>5200</v>
      </c>
      <c r="N493" s="41"/>
      <c r="O493" s="39" t="s">
        <v>96</v>
      </c>
      <c r="P493" s="297">
        <v>44404.0</v>
      </c>
      <c r="Q493" s="39" t="s">
        <v>5205</v>
      </c>
      <c r="R493" s="47" t="s">
        <v>5197</v>
      </c>
    </row>
    <row r="494" hidden="1">
      <c r="A494" s="47" t="s">
        <v>5641</v>
      </c>
      <c r="B494" s="41">
        <v>37.0</v>
      </c>
      <c r="C494" s="39" t="s">
        <v>5195</v>
      </c>
      <c r="D494" s="299">
        <v>44302.0</v>
      </c>
      <c r="E494" s="39" t="s">
        <v>5205</v>
      </c>
      <c r="F494" s="41" t="s">
        <v>5197</v>
      </c>
      <c r="G494" s="41" t="s">
        <v>9</v>
      </c>
      <c r="H494" s="39" t="s">
        <v>9</v>
      </c>
      <c r="I494" s="55" t="s">
        <v>293</v>
      </c>
      <c r="J494" s="57" t="s">
        <v>499</v>
      </c>
      <c r="K494" s="58" t="s">
        <v>712</v>
      </c>
      <c r="L494" s="296">
        <v>44302.0</v>
      </c>
      <c r="M494" s="103" t="s">
        <v>5200</v>
      </c>
      <c r="N494" s="41"/>
      <c r="O494" s="39" t="s">
        <v>30</v>
      </c>
      <c r="P494" s="297">
        <v>44399.0</v>
      </c>
      <c r="Q494" s="39" t="s">
        <v>5201</v>
      </c>
      <c r="R494" s="47" t="s">
        <v>5197</v>
      </c>
    </row>
    <row r="495" hidden="1">
      <c r="A495" s="47" t="s">
        <v>5641</v>
      </c>
      <c r="B495" s="41">
        <v>37.0</v>
      </c>
      <c r="C495" s="39" t="s">
        <v>5195</v>
      </c>
      <c r="D495" s="299">
        <v>44302.0</v>
      </c>
      <c r="E495" s="39" t="s">
        <v>5205</v>
      </c>
      <c r="F495" s="41" t="s">
        <v>5197</v>
      </c>
      <c r="G495" s="41" t="s">
        <v>9</v>
      </c>
      <c r="H495" s="39" t="s">
        <v>9</v>
      </c>
      <c r="I495" s="55" t="s">
        <v>293</v>
      </c>
      <c r="J495" s="57" t="s">
        <v>499</v>
      </c>
      <c r="K495" s="58" t="s">
        <v>1763</v>
      </c>
      <c r="L495" s="296">
        <v>44302.0</v>
      </c>
      <c r="M495" s="103" t="s">
        <v>5200</v>
      </c>
      <c r="N495" s="41"/>
      <c r="O495" s="39" t="s">
        <v>54</v>
      </c>
      <c r="P495" s="297">
        <v>44404.0</v>
      </c>
      <c r="Q495" s="39" t="s">
        <v>5205</v>
      </c>
      <c r="R495" s="47" t="s">
        <v>5608</v>
      </c>
    </row>
    <row r="496" hidden="1">
      <c r="A496" s="47" t="s">
        <v>5641</v>
      </c>
      <c r="B496" s="41">
        <v>37.0</v>
      </c>
      <c r="C496" s="39" t="s">
        <v>5195</v>
      </c>
      <c r="D496" s="299">
        <v>44302.0</v>
      </c>
      <c r="E496" s="39" t="s">
        <v>5205</v>
      </c>
      <c r="F496" s="41" t="s">
        <v>5197</v>
      </c>
      <c r="G496" s="41" t="s">
        <v>9</v>
      </c>
      <c r="H496" s="39" t="s">
        <v>9</v>
      </c>
      <c r="I496" s="55" t="s">
        <v>293</v>
      </c>
      <c r="J496" s="57" t="s">
        <v>499</v>
      </c>
      <c r="K496" s="58" t="s">
        <v>3051</v>
      </c>
      <c r="L496" s="296">
        <v>44302.0</v>
      </c>
      <c r="M496" s="305" t="s">
        <v>5200</v>
      </c>
      <c r="N496" s="205"/>
      <c r="O496" s="67" t="s">
        <v>105</v>
      </c>
      <c r="P496" s="306">
        <v>44370.0</v>
      </c>
      <c r="Q496" s="67" t="s">
        <v>5205</v>
      </c>
      <c r="R496" s="67" t="s">
        <v>5608</v>
      </c>
    </row>
    <row r="497" hidden="1">
      <c r="A497" s="47" t="s">
        <v>5641</v>
      </c>
      <c r="B497" s="41">
        <v>37.0</v>
      </c>
      <c r="C497" s="39" t="s">
        <v>5195</v>
      </c>
      <c r="D497" s="299">
        <v>44302.0</v>
      </c>
      <c r="E497" s="39" t="s">
        <v>5205</v>
      </c>
      <c r="F497" s="41" t="s">
        <v>5197</v>
      </c>
      <c r="G497" s="41" t="s">
        <v>9</v>
      </c>
      <c r="H497" s="39" t="s">
        <v>9</v>
      </c>
      <c r="I497" s="55" t="s">
        <v>293</v>
      </c>
      <c r="J497" s="57" t="s">
        <v>499</v>
      </c>
      <c r="K497" s="58" t="s">
        <v>1761</v>
      </c>
      <c r="L497" s="296">
        <v>44302.0</v>
      </c>
      <c r="M497" s="103" t="s">
        <v>5200</v>
      </c>
      <c r="N497" s="41"/>
      <c r="O497" s="39" t="s">
        <v>54</v>
      </c>
      <c r="P497" s="297">
        <v>44404.0</v>
      </c>
      <c r="Q497" s="39" t="s">
        <v>5205</v>
      </c>
      <c r="R497" s="47" t="s">
        <v>5608</v>
      </c>
    </row>
    <row r="498" hidden="1">
      <c r="A498" s="47" t="s">
        <v>5641</v>
      </c>
      <c r="B498" s="41">
        <v>37.0</v>
      </c>
      <c r="C498" s="39" t="s">
        <v>5195</v>
      </c>
      <c r="D498" s="299">
        <v>44302.0</v>
      </c>
      <c r="E498" s="39" t="s">
        <v>5205</v>
      </c>
      <c r="F498" s="41" t="s">
        <v>5197</v>
      </c>
      <c r="G498" s="41" t="s">
        <v>9</v>
      </c>
      <c r="H498" s="39" t="s">
        <v>9</v>
      </c>
      <c r="I498" s="55" t="s">
        <v>293</v>
      </c>
      <c r="J498" s="57" t="s">
        <v>499</v>
      </c>
      <c r="K498" s="58" t="s">
        <v>3048</v>
      </c>
      <c r="L498" s="296">
        <v>44302.0</v>
      </c>
      <c r="M498" s="103" t="s">
        <v>5200</v>
      </c>
      <c r="N498" s="41"/>
      <c r="O498" s="39" t="s">
        <v>105</v>
      </c>
      <c r="P498" s="297">
        <v>44370.0</v>
      </c>
      <c r="Q498" s="39" t="s">
        <v>5205</v>
      </c>
      <c r="R498" s="47" t="s">
        <v>5608</v>
      </c>
    </row>
    <row r="499" hidden="1">
      <c r="A499" s="47" t="s">
        <v>5641</v>
      </c>
      <c r="B499" s="41">
        <v>37.0</v>
      </c>
      <c r="C499" s="39" t="s">
        <v>5195</v>
      </c>
      <c r="D499" s="299">
        <v>44302.0</v>
      </c>
      <c r="E499" s="39" t="s">
        <v>5205</v>
      </c>
      <c r="F499" s="41" t="s">
        <v>5197</v>
      </c>
      <c r="G499" s="41" t="s">
        <v>9</v>
      </c>
      <c r="H499" s="39" t="s">
        <v>9</v>
      </c>
      <c r="I499" s="55" t="s">
        <v>293</v>
      </c>
      <c r="J499" s="57" t="s">
        <v>499</v>
      </c>
      <c r="K499" s="58" t="s">
        <v>4817</v>
      </c>
      <c r="L499" s="296">
        <v>44302.0</v>
      </c>
      <c r="M499" s="103" t="s">
        <v>5200</v>
      </c>
      <c r="N499" s="41"/>
      <c r="O499" s="39" t="s">
        <v>114</v>
      </c>
      <c r="P499" s="297">
        <v>44397.0</v>
      </c>
      <c r="Q499" s="39" t="s">
        <v>5205</v>
      </c>
      <c r="R499" s="47" t="s">
        <v>5608</v>
      </c>
    </row>
    <row r="500" hidden="1">
      <c r="A500" s="47" t="s">
        <v>5641</v>
      </c>
      <c r="B500" s="41">
        <v>37.0</v>
      </c>
      <c r="C500" s="39" t="s">
        <v>5195</v>
      </c>
      <c r="D500" s="299">
        <v>44302.0</v>
      </c>
      <c r="E500" s="39" t="s">
        <v>5205</v>
      </c>
      <c r="F500" s="41" t="s">
        <v>5197</v>
      </c>
      <c r="G500" s="41" t="s">
        <v>9</v>
      </c>
      <c r="H500" s="39" t="s">
        <v>9</v>
      </c>
      <c r="I500" s="55" t="s">
        <v>293</v>
      </c>
      <c r="J500" s="57" t="s">
        <v>499</v>
      </c>
      <c r="K500" s="58" t="s">
        <v>500</v>
      </c>
      <c r="L500" s="296">
        <v>44302.0</v>
      </c>
      <c r="M500" s="103" t="s">
        <v>5200</v>
      </c>
      <c r="N500" s="41"/>
      <c r="O500" s="39" t="s">
        <v>93</v>
      </c>
      <c r="P500" s="297">
        <v>44397.0</v>
      </c>
      <c r="Q500" s="39" t="s">
        <v>5205</v>
      </c>
      <c r="R500" s="47" t="s">
        <v>5608</v>
      </c>
    </row>
    <row r="501" hidden="1">
      <c r="A501" s="47" t="s">
        <v>5641</v>
      </c>
      <c r="B501" s="41">
        <v>37.0</v>
      </c>
      <c r="C501" s="39" t="s">
        <v>5195</v>
      </c>
      <c r="D501" s="299">
        <v>44302.0</v>
      </c>
      <c r="E501" s="39" t="s">
        <v>5205</v>
      </c>
      <c r="F501" s="41" t="s">
        <v>5197</v>
      </c>
      <c r="G501" s="41" t="s">
        <v>9</v>
      </c>
      <c r="H501" s="39" t="s">
        <v>9</v>
      </c>
      <c r="I501" s="55" t="s">
        <v>293</v>
      </c>
      <c r="J501" s="57" t="s">
        <v>499</v>
      </c>
      <c r="K501" s="58" t="s">
        <v>504</v>
      </c>
      <c r="L501" s="296">
        <v>44302.0</v>
      </c>
      <c r="M501" s="103" t="s">
        <v>5200</v>
      </c>
      <c r="N501" s="41"/>
      <c r="O501" s="39" t="s">
        <v>93</v>
      </c>
      <c r="P501" s="297">
        <v>44397.0</v>
      </c>
      <c r="Q501" s="39" t="s">
        <v>5205</v>
      </c>
      <c r="R501" s="47" t="s">
        <v>5608</v>
      </c>
    </row>
    <row r="502" hidden="1">
      <c r="A502" s="47" t="s">
        <v>5641</v>
      </c>
      <c r="B502" s="41">
        <v>37.0</v>
      </c>
      <c r="C502" s="39" t="s">
        <v>5195</v>
      </c>
      <c r="D502" s="299">
        <v>44302.0</v>
      </c>
      <c r="E502" s="39" t="s">
        <v>5205</v>
      </c>
      <c r="F502" s="41" t="s">
        <v>5197</v>
      </c>
      <c r="G502" s="41" t="s">
        <v>9</v>
      </c>
      <c r="H502" s="39" t="s">
        <v>9</v>
      </c>
      <c r="I502" s="55" t="s">
        <v>293</v>
      </c>
      <c r="J502" s="57" t="s">
        <v>499</v>
      </c>
      <c r="K502" s="58" t="s">
        <v>501</v>
      </c>
      <c r="L502" s="296">
        <v>44302.0</v>
      </c>
      <c r="M502" s="103" t="s">
        <v>5200</v>
      </c>
      <c r="N502" s="41"/>
      <c r="O502" s="39" t="s">
        <v>93</v>
      </c>
      <c r="P502" s="297">
        <v>44397.0</v>
      </c>
      <c r="Q502" s="39" t="s">
        <v>5205</v>
      </c>
      <c r="R502" s="47" t="s">
        <v>5608</v>
      </c>
    </row>
    <row r="503" hidden="1">
      <c r="A503" s="47" t="s">
        <v>5641</v>
      </c>
      <c r="B503" s="41">
        <v>37.0</v>
      </c>
      <c r="C503" s="39" t="s">
        <v>5195</v>
      </c>
      <c r="D503" s="299">
        <v>44302.0</v>
      </c>
      <c r="E503" s="39" t="s">
        <v>5205</v>
      </c>
      <c r="F503" s="41" t="s">
        <v>5197</v>
      </c>
      <c r="G503" s="41" t="s">
        <v>9</v>
      </c>
      <c r="H503" s="39" t="s">
        <v>9</v>
      </c>
      <c r="I503" s="55" t="s">
        <v>293</v>
      </c>
      <c r="J503" s="57" t="s">
        <v>499</v>
      </c>
      <c r="K503" s="58" t="s">
        <v>498</v>
      </c>
      <c r="L503" s="296">
        <v>44302.0</v>
      </c>
      <c r="M503" s="103" t="s">
        <v>5200</v>
      </c>
      <c r="N503" s="41"/>
      <c r="O503" s="39" t="s">
        <v>93</v>
      </c>
      <c r="P503" s="297">
        <v>44397.0</v>
      </c>
      <c r="Q503" s="39" t="s">
        <v>5205</v>
      </c>
      <c r="R503" s="47" t="s">
        <v>5608</v>
      </c>
    </row>
    <row r="504" hidden="1">
      <c r="A504" s="47" t="s">
        <v>5641</v>
      </c>
      <c r="B504" s="41">
        <v>37.0</v>
      </c>
      <c r="C504" s="39" t="s">
        <v>5195</v>
      </c>
      <c r="D504" s="299">
        <v>44302.0</v>
      </c>
      <c r="E504" s="39" t="s">
        <v>5205</v>
      </c>
      <c r="F504" s="41" t="s">
        <v>5197</v>
      </c>
      <c r="G504" s="41" t="s">
        <v>9</v>
      </c>
      <c r="H504" s="39" t="s">
        <v>9</v>
      </c>
      <c r="I504" s="55" t="s">
        <v>293</v>
      </c>
      <c r="J504" s="57" t="s">
        <v>499</v>
      </c>
      <c r="K504" s="58" t="s">
        <v>896</v>
      </c>
      <c r="L504" s="296">
        <v>44302.0</v>
      </c>
      <c r="M504" s="103" t="s">
        <v>5200</v>
      </c>
      <c r="N504" s="41"/>
      <c r="O504" s="39" t="s">
        <v>36</v>
      </c>
      <c r="P504" s="297">
        <v>44400.0</v>
      </c>
      <c r="Q504" s="39" t="s">
        <v>5201</v>
      </c>
      <c r="R504" s="47" t="s">
        <v>5197</v>
      </c>
    </row>
    <row r="505" hidden="1">
      <c r="A505" s="47" t="s">
        <v>5641</v>
      </c>
      <c r="B505" s="41">
        <v>37.0</v>
      </c>
      <c r="C505" s="39" t="s">
        <v>5195</v>
      </c>
      <c r="D505" s="299">
        <v>44302.0</v>
      </c>
      <c r="E505" s="39" t="s">
        <v>5205</v>
      </c>
      <c r="F505" s="41" t="s">
        <v>5197</v>
      </c>
      <c r="G505" s="41" t="s">
        <v>9</v>
      </c>
      <c r="H505" s="39" t="s">
        <v>9</v>
      </c>
      <c r="I505" s="55" t="s">
        <v>293</v>
      </c>
      <c r="J505" s="57" t="s">
        <v>499</v>
      </c>
      <c r="K505" s="58" t="s">
        <v>897</v>
      </c>
      <c r="L505" s="296">
        <v>44302.0</v>
      </c>
      <c r="M505" s="103" t="s">
        <v>5200</v>
      </c>
      <c r="N505" s="41"/>
      <c r="O505" s="39" t="s">
        <v>36</v>
      </c>
      <c r="P505" s="297">
        <v>44400.0</v>
      </c>
      <c r="Q505" s="39" t="s">
        <v>5201</v>
      </c>
      <c r="R505" s="47" t="s">
        <v>5197</v>
      </c>
    </row>
    <row r="506" hidden="1">
      <c r="A506" s="47" t="s">
        <v>5641</v>
      </c>
      <c r="B506" s="41">
        <v>37.0</v>
      </c>
      <c r="C506" s="39" t="s">
        <v>5195</v>
      </c>
      <c r="D506" s="299">
        <v>44302.0</v>
      </c>
      <c r="E506" s="39" t="s">
        <v>5205</v>
      </c>
      <c r="F506" s="41" t="s">
        <v>5197</v>
      </c>
      <c r="G506" s="41" t="s">
        <v>9</v>
      </c>
      <c r="H506" s="39" t="s">
        <v>9</v>
      </c>
      <c r="I506" s="55" t="s">
        <v>293</v>
      </c>
      <c r="J506" s="57" t="s">
        <v>499</v>
      </c>
      <c r="K506" s="58" t="s">
        <v>894</v>
      </c>
      <c r="L506" s="296">
        <v>44302.0</v>
      </c>
      <c r="M506" s="103" t="s">
        <v>5200</v>
      </c>
      <c r="N506" s="41"/>
      <c r="O506" s="39" t="s">
        <v>36</v>
      </c>
      <c r="P506" s="297">
        <v>44400.0</v>
      </c>
      <c r="Q506" s="39" t="s">
        <v>5201</v>
      </c>
      <c r="R506" s="47" t="s">
        <v>5197</v>
      </c>
    </row>
    <row r="507" hidden="1">
      <c r="A507" s="47" t="s">
        <v>5641</v>
      </c>
      <c r="B507" s="41">
        <v>37.0</v>
      </c>
      <c r="C507" s="39" t="s">
        <v>5195</v>
      </c>
      <c r="D507" s="299">
        <v>44302.0</v>
      </c>
      <c r="E507" s="39" t="s">
        <v>5205</v>
      </c>
      <c r="F507" s="41" t="s">
        <v>5197</v>
      </c>
      <c r="G507" s="41" t="s">
        <v>9</v>
      </c>
      <c r="H507" s="39" t="s">
        <v>9</v>
      </c>
      <c r="I507" s="55" t="s">
        <v>293</v>
      </c>
      <c r="J507" s="57" t="s">
        <v>499</v>
      </c>
      <c r="K507" s="58" t="s">
        <v>3442</v>
      </c>
      <c r="L507" s="296">
        <v>44302.0</v>
      </c>
      <c r="M507" s="103" t="s">
        <v>5200</v>
      </c>
      <c r="N507" s="41"/>
      <c r="O507" s="39" t="s">
        <v>81</v>
      </c>
      <c r="P507" s="297">
        <v>44372.0</v>
      </c>
      <c r="Q507" s="39" t="s">
        <v>5201</v>
      </c>
      <c r="R507" s="47" t="s">
        <v>5197</v>
      </c>
    </row>
    <row r="508" hidden="1">
      <c r="A508" s="47" t="s">
        <v>5641</v>
      </c>
      <c r="B508" s="41">
        <v>37.0</v>
      </c>
      <c r="C508" s="39" t="s">
        <v>5195</v>
      </c>
      <c r="D508" s="299">
        <v>44302.0</v>
      </c>
      <c r="E508" s="39" t="s">
        <v>5205</v>
      </c>
      <c r="F508" s="41" t="s">
        <v>5197</v>
      </c>
      <c r="G508" s="41" t="s">
        <v>9</v>
      </c>
      <c r="H508" s="39" t="s">
        <v>9</v>
      </c>
      <c r="I508" s="55" t="s">
        <v>293</v>
      </c>
      <c r="J508" s="57" t="s">
        <v>499</v>
      </c>
      <c r="K508" s="58" t="s">
        <v>3440</v>
      </c>
      <c r="L508" s="296">
        <v>44302.0</v>
      </c>
      <c r="M508" s="103" t="s">
        <v>5200</v>
      </c>
      <c r="N508" s="41"/>
      <c r="O508" s="39" t="s">
        <v>81</v>
      </c>
      <c r="P508" s="297">
        <v>44372.0</v>
      </c>
      <c r="Q508" s="39" t="s">
        <v>5201</v>
      </c>
      <c r="R508" s="47" t="s">
        <v>5197</v>
      </c>
    </row>
    <row r="509" hidden="1">
      <c r="A509" s="47" t="s">
        <v>5641</v>
      </c>
      <c r="B509" s="41">
        <v>37.0</v>
      </c>
      <c r="C509" s="39" t="s">
        <v>5195</v>
      </c>
      <c r="D509" s="299">
        <v>44302.0</v>
      </c>
      <c r="E509" s="39" t="s">
        <v>5205</v>
      </c>
      <c r="F509" s="41" t="s">
        <v>5197</v>
      </c>
      <c r="G509" s="41" t="s">
        <v>9</v>
      </c>
      <c r="H509" s="39" t="s">
        <v>9</v>
      </c>
      <c r="I509" s="55" t="s">
        <v>293</v>
      </c>
      <c r="J509" s="57" t="s">
        <v>499</v>
      </c>
      <c r="K509" s="58" t="s">
        <v>3443</v>
      </c>
      <c r="L509" s="296">
        <v>44302.0</v>
      </c>
      <c r="M509" s="103" t="s">
        <v>5200</v>
      </c>
      <c r="N509" s="41"/>
      <c r="O509" s="39" t="s">
        <v>81</v>
      </c>
      <c r="P509" s="297">
        <v>44372.0</v>
      </c>
      <c r="Q509" s="39" t="s">
        <v>5201</v>
      </c>
      <c r="R509" s="47" t="s">
        <v>5197</v>
      </c>
    </row>
    <row r="510" hidden="1">
      <c r="A510" s="47" t="s">
        <v>5641</v>
      </c>
      <c r="B510" s="41">
        <v>37.0</v>
      </c>
      <c r="C510" s="39" t="s">
        <v>5195</v>
      </c>
      <c r="D510" s="299">
        <v>44302.0</v>
      </c>
      <c r="E510" s="39" t="s">
        <v>5205</v>
      </c>
      <c r="F510" s="41" t="s">
        <v>5197</v>
      </c>
      <c r="G510" s="41" t="s">
        <v>9</v>
      </c>
      <c r="H510" s="39" t="s">
        <v>9</v>
      </c>
      <c r="I510" s="55" t="s">
        <v>293</v>
      </c>
      <c r="J510" s="57" t="s">
        <v>499</v>
      </c>
      <c r="K510" s="58" t="s">
        <v>3444</v>
      </c>
      <c r="L510" s="296">
        <v>44302.0</v>
      </c>
      <c r="M510" s="103" t="s">
        <v>5200</v>
      </c>
      <c r="N510" s="41"/>
      <c r="O510" s="39" t="s">
        <v>81</v>
      </c>
      <c r="P510" s="297">
        <v>44372.0</v>
      </c>
      <c r="Q510" s="39" t="s">
        <v>5201</v>
      </c>
      <c r="R510" s="47" t="s">
        <v>5197</v>
      </c>
    </row>
    <row r="511" hidden="1">
      <c r="A511" s="47" t="s">
        <v>5641</v>
      </c>
      <c r="B511" s="41">
        <v>37.0</v>
      </c>
      <c r="C511" s="39" t="s">
        <v>5195</v>
      </c>
      <c r="D511" s="299">
        <v>44302.0</v>
      </c>
      <c r="E511" s="39" t="s">
        <v>5205</v>
      </c>
      <c r="F511" s="41" t="s">
        <v>5197</v>
      </c>
      <c r="G511" s="41" t="s">
        <v>9</v>
      </c>
      <c r="H511" s="39" t="s">
        <v>9</v>
      </c>
      <c r="I511" s="55" t="s">
        <v>293</v>
      </c>
      <c r="J511" s="57" t="s">
        <v>499</v>
      </c>
      <c r="K511" s="58" t="s">
        <v>3445</v>
      </c>
      <c r="L511" s="296">
        <v>44302.0</v>
      </c>
      <c r="M511" s="103" t="s">
        <v>5200</v>
      </c>
      <c r="N511" s="41"/>
      <c r="O511" s="39" t="s">
        <v>81</v>
      </c>
      <c r="P511" s="297">
        <v>44372.0</v>
      </c>
      <c r="Q511" s="39" t="s">
        <v>5201</v>
      </c>
      <c r="R511" s="47" t="s">
        <v>5197</v>
      </c>
    </row>
    <row r="512" hidden="1">
      <c r="A512" s="47" t="s">
        <v>5641</v>
      </c>
      <c r="B512" s="41">
        <v>37.0</v>
      </c>
      <c r="C512" s="39" t="s">
        <v>5195</v>
      </c>
      <c r="D512" s="299">
        <v>44302.0</v>
      </c>
      <c r="E512" s="39" t="s">
        <v>5205</v>
      </c>
      <c r="F512" s="41" t="s">
        <v>5197</v>
      </c>
      <c r="G512" s="41" t="s">
        <v>9</v>
      </c>
      <c r="H512" s="39" t="s">
        <v>9</v>
      </c>
      <c r="I512" s="55" t="s">
        <v>293</v>
      </c>
      <c r="J512" s="57" t="s">
        <v>499</v>
      </c>
      <c r="K512" s="58" t="s">
        <v>3446</v>
      </c>
      <c r="L512" s="296">
        <v>44302.0</v>
      </c>
      <c r="M512" s="103" t="s">
        <v>5200</v>
      </c>
      <c r="N512" s="41"/>
      <c r="O512" s="39" t="s">
        <v>81</v>
      </c>
      <c r="P512" s="297">
        <v>44372.0</v>
      </c>
      <c r="Q512" s="39" t="s">
        <v>5201</v>
      </c>
      <c r="R512" s="47" t="s">
        <v>5197</v>
      </c>
    </row>
    <row r="513" hidden="1">
      <c r="A513" s="47" t="s">
        <v>5641</v>
      </c>
      <c r="B513" s="41">
        <v>37.0</v>
      </c>
      <c r="C513" s="39" t="s">
        <v>5195</v>
      </c>
      <c r="D513" s="299">
        <v>44302.0</v>
      </c>
      <c r="E513" s="39" t="s">
        <v>5205</v>
      </c>
      <c r="F513" s="41" t="s">
        <v>5197</v>
      </c>
      <c r="G513" s="41" t="s">
        <v>9</v>
      </c>
      <c r="H513" s="39" t="s">
        <v>9</v>
      </c>
      <c r="I513" s="55" t="s">
        <v>293</v>
      </c>
      <c r="J513" s="57" t="s">
        <v>499</v>
      </c>
      <c r="K513" s="58" t="s">
        <v>3448</v>
      </c>
      <c r="L513" s="296">
        <v>44302.0</v>
      </c>
      <c r="M513" s="103" t="s">
        <v>5200</v>
      </c>
      <c r="N513" s="41"/>
      <c r="O513" s="39" t="s">
        <v>81</v>
      </c>
      <c r="P513" s="297">
        <v>44372.0</v>
      </c>
      <c r="Q513" s="39" t="s">
        <v>5201</v>
      </c>
      <c r="R513" s="47" t="s">
        <v>5197</v>
      </c>
    </row>
    <row r="514" hidden="1">
      <c r="A514" s="47" t="s">
        <v>5641</v>
      </c>
      <c r="B514" s="41">
        <v>37.0</v>
      </c>
      <c r="C514" s="39" t="s">
        <v>5195</v>
      </c>
      <c r="D514" s="299">
        <v>44302.0</v>
      </c>
      <c r="E514" s="39" t="s">
        <v>5205</v>
      </c>
      <c r="F514" s="41" t="s">
        <v>5197</v>
      </c>
      <c r="G514" s="41" t="s">
        <v>9</v>
      </c>
      <c r="H514" s="39" t="s">
        <v>9</v>
      </c>
      <c r="I514" s="55" t="s">
        <v>293</v>
      </c>
      <c r="J514" s="57" t="s">
        <v>499</v>
      </c>
      <c r="K514" s="58" t="s">
        <v>3447</v>
      </c>
      <c r="L514" s="296">
        <v>44302.0</v>
      </c>
      <c r="M514" s="103" t="s">
        <v>5200</v>
      </c>
      <c r="N514" s="41"/>
      <c r="O514" s="39" t="s">
        <v>81</v>
      </c>
      <c r="P514" s="297">
        <v>44372.0</v>
      </c>
      <c r="Q514" s="39" t="s">
        <v>5201</v>
      </c>
      <c r="R514" s="47" t="s">
        <v>5197</v>
      </c>
    </row>
    <row r="515" hidden="1">
      <c r="A515" s="47" t="s">
        <v>5641</v>
      </c>
      <c r="B515" s="41">
        <v>37.0</v>
      </c>
      <c r="C515" s="39" t="s">
        <v>5195</v>
      </c>
      <c r="D515" s="299">
        <v>44302.0</v>
      </c>
      <c r="E515" s="39" t="s">
        <v>5205</v>
      </c>
      <c r="F515" s="41" t="s">
        <v>5197</v>
      </c>
      <c r="G515" s="41" t="s">
        <v>9</v>
      </c>
      <c r="H515" s="39" t="s">
        <v>9</v>
      </c>
      <c r="I515" s="55" t="s">
        <v>293</v>
      </c>
      <c r="J515" s="57" t="s">
        <v>499</v>
      </c>
      <c r="K515" s="58" t="s">
        <v>4815</v>
      </c>
      <c r="L515" s="296">
        <v>44302.0</v>
      </c>
      <c r="M515" s="103" t="s">
        <v>5200</v>
      </c>
      <c r="N515" s="41"/>
      <c r="O515" s="39" t="s">
        <v>114</v>
      </c>
      <c r="P515" s="297">
        <v>44397.0</v>
      </c>
      <c r="Q515" s="39" t="s">
        <v>5205</v>
      </c>
      <c r="R515" s="47" t="s">
        <v>5608</v>
      </c>
    </row>
    <row r="516" hidden="1">
      <c r="A516" s="47" t="s">
        <v>5641</v>
      </c>
      <c r="B516" s="41">
        <v>37.0</v>
      </c>
      <c r="C516" s="39" t="s">
        <v>5195</v>
      </c>
      <c r="D516" s="299">
        <v>44302.0</v>
      </c>
      <c r="E516" s="39" t="s">
        <v>5205</v>
      </c>
      <c r="F516" s="41" t="s">
        <v>5197</v>
      </c>
      <c r="G516" s="41" t="s">
        <v>9</v>
      </c>
      <c r="H516" s="39" t="s">
        <v>9</v>
      </c>
      <c r="I516" s="55" t="s">
        <v>293</v>
      </c>
      <c r="J516" s="57" t="s">
        <v>499</v>
      </c>
      <c r="K516" s="58" t="s">
        <v>4816</v>
      </c>
      <c r="L516" s="296">
        <v>44302.0</v>
      </c>
      <c r="M516" s="103" t="s">
        <v>5200</v>
      </c>
      <c r="N516" s="41"/>
      <c r="O516" s="39" t="s">
        <v>114</v>
      </c>
      <c r="P516" s="297">
        <v>44397.0</v>
      </c>
      <c r="Q516" s="39" t="s">
        <v>5205</v>
      </c>
      <c r="R516" s="47" t="s">
        <v>5608</v>
      </c>
    </row>
    <row r="517" hidden="1">
      <c r="A517" s="47" t="s">
        <v>5641</v>
      </c>
      <c r="B517" s="41">
        <v>37.0</v>
      </c>
      <c r="C517" s="39" t="s">
        <v>5195</v>
      </c>
      <c r="D517" s="299">
        <v>44302.0</v>
      </c>
      <c r="E517" s="39" t="s">
        <v>5205</v>
      </c>
      <c r="F517" s="41" t="s">
        <v>5197</v>
      </c>
      <c r="G517" s="41" t="s">
        <v>9</v>
      </c>
      <c r="H517" s="39" t="s">
        <v>9</v>
      </c>
      <c r="I517" s="55" t="s">
        <v>293</v>
      </c>
      <c r="J517" s="57" t="s">
        <v>499</v>
      </c>
      <c r="K517" s="58" t="s">
        <v>4813</v>
      </c>
      <c r="L517" s="296">
        <v>44302.0</v>
      </c>
      <c r="M517" s="103" t="s">
        <v>5200</v>
      </c>
      <c r="N517" s="41"/>
      <c r="O517" s="39" t="s">
        <v>114</v>
      </c>
      <c r="P517" s="297">
        <v>44397.0</v>
      </c>
      <c r="Q517" s="39" t="s">
        <v>5205</v>
      </c>
      <c r="R517" s="47" t="s">
        <v>5608</v>
      </c>
    </row>
    <row r="518" hidden="1">
      <c r="A518" s="47" t="s">
        <v>5641</v>
      </c>
      <c r="B518" s="41">
        <v>37.0</v>
      </c>
      <c r="C518" s="39" t="s">
        <v>5195</v>
      </c>
      <c r="D518" s="299">
        <v>44302.0</v>
      </c>
      <c r="E518" s="39" t="s">
        <v>5205</v>
      </c>
      <c r="F518" s="41" t="s">
        <v>5197</v>
      </c>
      <c r="G518" s="41" t="s">
        <v>9</v>
      </c>
      <c r="H518" s="39" t="s">
        <v>9</v>
      </c>
      <c r="I518" s="55" t="s">
        <v>293</v>
      </c>
      <c r="J518" s="57" t="s">
        <v>499</v>
      </c>
      <c r="K518" s="58" t="s">
        <v>4814</v>
      </c>
      <c r="L518" s="296">
        <v>44302.0</v>
      </c>
      <c r="M518" s="103" t="s">
        <v>5200</v>
      </c>
      <c r="N518" s="41"/>
      <c r="O518" s="39" t="s">
        <v>114</v>
      </c>
      <c r="P518" s="297">
        <v>44397.0</v>
      </c>
      <c r="Q518" s="39" t="s">
        <v>5205</v>
      </c>
      <c r="R518" s="47" t="s">
        <v>5608</v>
      </c>
    </row>
    <row r="519" hidden="1">
      <c r="A519" s="47" t="s">
        <v>5641</v>
      </c>
      <c r="B519" s="41">
        <v>37.0</v>
      </c>
      <c r="C519" s="39" t="s">
        <v>5195</v>
      </c>
      <c r="D519" s="299">
        <v>44302.0</v>
      </c>
      <c r="E519" s="39" t="s">
        <v>5205</v>
      </c>
      <c r="F519" s="41" t="s">
        <v>5197</v>
      </c>
      <c r="G519" s="41" t="s">
        <v>9</v>
      </c>
      <c r="H519" s="39" t="s">
        <v>9</v>
      </c>
      <c r="I519" s="55" t="s">
        <v>293</v>
      </c>
      <c r="J519" s="57" t="s">
        <v>499</v>
      </c>
      <c r="K519" s="58" t="s">
        <v>1225</v>
      </c>
      <c r="L519" s="296">
        <v>44302.0</v>
      </c>
      <c r="M519" s="103" t="s">
        <v>5200</v>
      </c>
      <c r="N519" s="41"/>
      <c r="O519" s="39" t="s">
        <v>45</v>
      </c>
      <c r="P519" s="297">
        <v>44362.0</v>
      </c>
      <c r="Q519" s="39" t="s">
        <v>5201</v>
      </c>
      <c r="R519" s="47" t="s">
        <v>5197</v>
      </c>
    </row>
    <row r="520" hidden="1">
      <c r="A520" s="47" t="s">
        <v>5641</v>
      </c>
      <c r="B520" s="41">
        <v>37.0</v>
      </c>
      <c r="C520" s="39" t="s">
        <v>5195</v>
      </c>
      <c r="D520" s="299">
        <v>44302.0</v>
      </c>
      <c r="E520" s="39" t="s">
        <v>5205</v>
      </c>
      <c r="F520" s="41" t="s">
        <v>5197</v>
      </c>
      <c r="G520" s="41" t="s">
        <v>9</v>
      </c>
      <c r="H520" s="39" t="s">
        <v>9</v>
      </c>
      <c r="I520" s="55" t="s">
        <v>293</v>
      </c>
      <c r="J520" s="57" t="s">
        <v>499</v>
      </c>
      <c r="K520" s="58" t="s">
        <v>1226</v>
      </c>
      <c r="L520" s="296">
        <v>44302.0</v>
      </c>
      <c r="M520" s="103" t="s">
        <v>5200</v>
      </c>
      <c r="N520" s="41"/>
      <c r="O520" s="39" t="s">
        <v>45</v>
      </c>
      <c r="P520" s="297">
        <v>44362.0</v>
      </c>
      <c r="Q520" s="39" t="s">
        <v>5201</v>
      </c>
      <c r="R520" s="47" t="s">
        <v>5197</v>
      </c>
    </row>
    <row r="521" hidden="1">
      <c r="A521" s="47" t="s">
        <v>5641</v>
      </c>
      <c r="B521" s="41">
        <v>37.0</v>
      </c>
      <c r="C521" s="39" t="s">
        <v>5195</v>
      </c>
      <c r="D521" s="299">
        <v>44302.0</v>
      </c>
      <c r="E521" s="39" t="s">
        <v>5205</v>
      </c>
      <c r="F521" s="41" t="s">
        <v>5197</v>
      </c>
      <c r="G521" s="41" t="s">
        <v>9</v>
      </c>
      <c r="H521" s="39" t="s">
        <v>9</v>
      </c>
      <c r="I521" s="55" t="s">
        <v>293</v>
      </c>
      <c r="J521" s="57" t="s">
        <v>499</v>
      </c>
      <c r="K521" s="58" t="s">
        <v>1222</v>
      </c>
      <c r="L521" s="296">
        <v>44302.0</v>
      </c>
      <c r="M521" s="103" t="s">
        <v>5200</v>
      </c>
      <c r="N521" s="41"/>
      <c r="O521" s="39" t="s">
        <v>45</v>
      </c>
      <c r="P521" s="297">
        <v>44362.0</v>
      </c>
      <c r="Q521" s="39" t="s">
        <v>5201</v>
      </c>
      <c r="R521" s="47" t="s">
        <v>5197</v>
      </c>
    </row>
    <row r="522" hidden="1">
      <c r="A522" s="47" t="s">
        <v>5641</v>
      </c>
      <c r="B522" s="41">
        <v>37.0</v>
      </c>
      <c r="C522" s="39" t="s">
        <v>5195</v>
      </c>
      <c r="D522" s="299">
        <v>44302.0</v>
      </c>
      <c r="E522" s="39" t="s">
        <v>5205</v>
      </c>
      <c r="F522" s="41" t="s">
        <v>5197</v>
      </c>
      <c r="G522" s="41" t="s">
        <v>9</v>
      </c>
      <c r="H522" s="39" t="s">
        <v>9</v>
      </c>
      <c r="I522" s="55" t="s">
        <v>293</v>
      </c>
      <c r="J522" s="57" t="s">
        <v>499</v>
      </c>
      <c r="K522" s="58" t="s">
        <v>1223</v>
      </c>
      <c r="L522" s="296">
        <v>44302.0</v>
      </c>
      <c r="M522" s="103" t="s">
        <v>5200</v>
      </c>
      <c r="N522" s="41"/>
      <c r="O522" s="39" t="s">
        <v>45</v>
      </c>
      <c r="P522" s="297">
        <v>44362.0</v>
      </c>
      <c r="Q522" s="39" t="s">
        <v>5201</v>
      </c>
      <c r="R522" s="47" t="s">
        <v>5197</v>
      </c>
    </row>
    <row r="523" hidden="1">
      <c r="A523" s="47" t="s">
        <v>5641</v>
      </c>
      <c r="B523" s="41">
        <v>37.0</v>
      </c>
      <c r="C523" s="39" t="s">
        <v>5195</v>
      </c>
      <c r="D523" s="299">
        <v>44302.0</v>
      </c>
      <c r="E523" s="39" t="s">
        <v>5205</v>
      </c>
      <c r="F523" s="41" t="s">
        <v>5197</v>
      </c>
      <c r="G523" s="41" t="s">
        <v>9</v>
      </c>
      <c r="H523" s="39" t="s">
        <v>9</v>
      </c>
      <c r="I523" s="55" t="s">
        <v>293</v>
      </c>
      <c r="J523" s="57" t="s">
        <v>499</v>
      </c>
      <c r="K523" s="58" t="s">
        <v>1224</v>
      </c>
      <c r="L523" s="296">
        <v>44302.0</v>
      </c>
      <c r="M523" s="103" t="s">
        <v>5200</v>
      </c>
      <c r="N523" s="41"/>
      <c r="O523" s="39" t="s">
        <v>45</v>
      </c>
      <c r="P523" s="297">
        <v>44362.0</v>
      </c>
      <c r="Q523" s="39" t="s">
        <v>5201</v>
      </c>
      <c r="R523" s="47" t="s">
        <v>5197</v>
      </c>
    </row>
    <row r="524" hidden="1">
      <c r="A524" s="47" t="s">
        <v>5641</v>
      </c>
      <c r="B524" s="41">
        <v>37.0</v>
      </c>
      <c r="C524" s="39" t="s">
        <v>5195</v>
      </c>
      <c r="D524" s="299">
        <v>44302.0</v>
      </c>
      <c r="E524" s="39" t="s">
        <v>5205</v>
      </c>
      <c r="F524" s="41" t="s">
        <v>5197</v>
      </c>
      <c r="G524" s="41" t="s">
        <v>9</v>
      </c>
      <c r="H524" s="39" t="s">
        <v>9</v>
      </c>
      <c r="I524" s="55" t="s">
        <v>293</v>
      </c>
      <c r="J524" s="57" t="s">
        <v>499</v>
      </c>
      <c r="K524" s="58" t="s">
        <v>1218</v>
      </c>
      <c r="L524" s="296">
        <v>44302.0</v>
      </c>
      <c r="M524" s="103" t="s">
        <v>5200</v>
      </c>
      <c r="N524" s="41"/>
      <c r="O524" s="39" t="s">
        <v>45</v>
      </c>
      <c r="P524" s="297">
        <v>44362.0</v>
      </c>
      <c r="Q524" s="39" t="s">
        <v>5201</v>
      </c>
      <c r="R524" s="47" t="s">
        <v>5197</v>
      </c>
    </row>
    <row r="525" hidden="1">
      <c r="A525" s="47" t="s">
        <v>5641</v>
      </c>
      <c r="B525" s="41">
        <v>37.0</v>
      </c>
      <c r="C525" s="39" t="s">
        <v>5195</v>
      </c>
      <c r="D525" s="299">
        <v>44302.0</v>
      </c>
      <c r="E525" s="39" t="s">
        <v>5205</v>
      </c>
      <c r="F525" s="41" t="s">
        <v>5197</v>
      </c>
      <c r="G525" s="41" t="s">
        <v>9</v>
      </c>
      <c r="H525" s="39" t="s">
        <v>9</v>
      </c>
      <c r="I525" s="55" t="s">
        <v>293</v>
      </c>
      <c r="J525" s="57" t="s">
        <v>499</v>
      </c>
      <c r="K525" s="58" t="s">
        <v>1220</v>
      </c>
      <c r="L525" s="296">
        <v>44302.0</v>
      </c>
      <c r="M525" s="103" t="s">
        <v>5200</v>
      </c>
      <c r="N525" s="41"/>
      <c r="O525" s="39" t="s">
        <v>45</v>
      </c>
      <c r="P525" s="297">
        <v>44362.0</v>
      </c>
      <c r="Q525" s="39" t="s">
        <v>5201</v>
      </c>
      <c r="R525" s="47" t="s">
        <v>5197</v>
      </c>
    </row>
    <row r="526" hidden="1">
      <c r="A526" s="47" t="s">
        <v>5641</v>
      </c>
      <c r="B526" s="41">
        <v>37.0</v>
      </c>
      <c r="C526" s="39" t="s">
        <v>5195</v>
      </c>
      <c r="D526" s="299">
        <v>44302.0</v>
      </c>
      <c r="E526" s="39" t="s">
        <v>5205</v>
      </c>
      <c r="F526" s="41" t="s">
        <v>5197</v>
      </c>
      <c r="G526" s="41" t="s">
        <v>9</v>
      </c>
      <c r="H526" s="39" t="s">
        <v>9</v>
      </c>
      <c r="I526" s="55" t="s">
        <v>293</v>
      </c>
      <c r="J526" s="57" t="s">
        <v>499</v>
      </c>
      <c r="K526" s="58" t="s">
        <v>1221</v>
      </c>
      <c r="L526" s="296">
        <v>44302.0</v>
      </c>
      <c r="M526" s="103" t="s">
        <v>5200</v>
      </c>
      <c r="N526" s="41"/>
      <c r="O526" s="39" t="s">
        <v>45</v>
      </c>
      <c r="P526" s="297">
        <v>44362.0</v>
      </c>
      <c r="Q526" s="39" t="s">
        <v>5201</v>
      </c>
      <c r="R526" s="47" t="s">
        <v>5197</v>
      </c>
    </row>
    <row r="527" hidden="1">
      <c r="A527" s="47" t="s">
        <v>5641</v>
      </c>
      <c r="B527" s="41">
        <v>37.0</v>
      </c>
      <c r="C527" s="39" t="s">
        <v>5195</v>
      </c>
      <c r="D527" s="299">
        <v>44302.0</v>
      </c>
      <c r="E527" s="39" t="s">
        <v>5205</v>
      </c>
      <c r="F527" s="41" t="s">
        <v>5197</v>
      </c>
      <c r="G527" s="41" t="s">
        <v>9</v>
      </c>
      <c r="H527" s="39" t="s">
        <v>9</v>
      </c>
      <c r="I527" s="55" t="s">
        <v>293</v>
      </c>
      <c r="J527" s="57" t="s">
        <v>499</v>
      </c>
      <c r="K527" s="58" t="s">
        <v>3049</v>
      </c>
      <c r="L527" s="296">
        <v>44302.0</v>
      </c>
      <c r="M527" s="103" t="s">
        <v>5200</v>
      </c>
      <c r="N527" s="41"/>
      <c r="O527" s="39" t="s">
        <v>105</v>
      </c>
      <c r="P527" s="297">
        <v>44370.0</v>
      </c>
      <c r="Q527" s="39" t="s">
        <v>5205</v>
      </c>
      <c r="R527" s="47" t="s">
        <v>5608</v>
      </c>
    </row>
    <row r="528" hidden="1">
      <c r="A528" s="47" t="s">
        <v>5641</v>
      </c>
      <c r="B528" s="41">
        <v>37.0</v>
      </c>
      <c r="C528" s="39" t="s">
        <v>5195</v>
      </c>
      <c r="D528" s="299">
        <v>44302.0</v>
      </c>
      <c r="E528" s="39" t="s">
        <v>5205</v>
      </c>
      <c r="F528" s="41" t="s">
        <v>5197</v>
      </c>
      <c r="G528" s="41" t="s">
        <v>9</v>
      </c>
      <c r="H528" s="39" t="s">
        <v>9</v>
      </c>
      <c r="I528" s="55" t="s">
        <v>293</v>
      </c>
      <c r="J528" s="57" t="s">
        <v>499</v>
      </c>
      <c r="K528" s="58" t="s">
        <v>3050</v>
      </c>
      <c r="L528" s="296">
        <v>44302.0</v>
      </c>
      <c r="M528" s="305" t="s">
        <v>5200</v>
      </c>
      <c r="N528" s="205"/>
      <c r="O528" s="67" t="s">
        <v>105</v>
      </c>
      <c r="P528" s="306">
        <v>44370.0</v>
      </c>
      <c r="Q528" s="67" t="s">
        <v>5205</v>
      </c>
      <c r="R528" s="67" t="s">
        <v>5608</v>
      </c>
    </row>
    <row r="529" hidden="1">
      <c r="A529" s="47" t="s">
        <v>5641</v>
      </c>
      <c r="B529" s="41">
        <v>37.0</v>
      </c>
      <c r="C529" s="39" t="s">
        <v>5195</v>
      </c>
      <c r="D529" s="299">
        <v>44302.0</v>
      </c>
      <c r="E529" s="39" t="s">
        <v>5205</v>
      </c>
      <c r="F529" s="41" t="s">
        <v>5197</v>
      </c>
      <c r="G529" s="41" t="s">
        <v>9</v>
      </c>
      <c r="H529" s="39" t="s">
        <v>9</v>
      </c>
      <c r="I529" s="55" t="s">
        <v>293</v>
      </c>
      <c r="J529" s="57" t="s">
        <v>499</v>
      </c>
      <c r="K529" s="58" t="s">
        <v>3052</v>
      </c>
      <c r="L529" s="296">
        <v>44302.0</v>
      </c>
      <c r="M529" s="103" t="s">
        <v>5200</v>
      </c>
      <c r="N529" s="41"/>
      <c r="O529" s="39" t="s">
        <v>105</v>
      </c>
      <c r="P529" s="297">
        <v>44370.0</v>
      </c>
      <c r="Q529" s="39" t="s">
        <v>5205</v>
      </c>
      <c r="R529" s="47" t="s">
        <v>5608</v>
      </c>
    </row>
    <row r="530" hidden="1">
      <c r="A530" s="47" t="s">
        <v>5641</v>
      </c>
      <c r="B530" s="41">
        <v>37.0</v>
      </c>
      <c r="C530" s="39" t="s">
        <v>5195</v>
      </c>
      <c r="D530" s="299">
        <v>44302.0</v>
      </c>
      <c r="E530" s="39" t="s">
        <v>5205</v>
      </c>
      <c r="F530" s="41" t="s">
        <v>5197</v>
      </c>
      <c r="G530" s="41" t="s">
        <v>9</v>
      </c>
      <c r="H530" s="39" t="s">
        <v>9</v>
      </c>
      <c r="I530" s="55" t="s">
        <v>293</v>
      </c>
      <c r="J530" s="57" t="s">
        <v>499</v>
      </c>
      <c r="K530" s="58" t="s">
        <v>3053</v>
      </c>
      <c r="L530" s="296">
        <v>44302.0</v>
      </c>
      <c r="M530" s="103" t="s">
        <v>5200</v>
      </c>
      <c r="N530" s="41"/>
      <c r="O530" s="39" t="s">
        <v>105</v>
      </c>
      <c r="P530" s="297">
        <v>44370.0</v>
      </c>
      <c r="Q530" s="39" t="s">
        <v>5205</v>
      </c>
      <c r="R530" s="47" t="s">
        <v>5608</v>
      </c>
    </row>
    <row r="531" hidden="1">
      <c r="A531" s="47" t="s">
        <v>5641</v>
      </c>
      <c r="B531" s="41">
        <v>37.0</v>
      </c>
      <c r="C531" s="39" t="s">
        <v>5195</v>
      </c>
      <c r="D531" s="299">
        <v>44302.0</v>
      </c>
      <c r="E531" s="39" t="s">
        <v>5205</v>
      </c>
      <c r="F531" s="41" t="s">
        <v>5197</v>
      </c>
      <c r="G531" s="41" t="s">
        <v>9</v>
      </c>
      <c r="H531" s="39" t="s">
        <v>9</v>
      </c>
      <c r="I531" s="55" t="s">
        <v>293</v>
      </c>
      <c r="J531" s="57" t="s">
        <v>499</v>
      </c>
      <c r="K531" s="58" t="s">
        <v>5642</v>
      </c>
      <c r="L531" s="296">
        <v>44302.0</v>
      </c>
      <c r="M531" s="48" t="s">
        <v>5200</v>
      </c>
      <c r="N531" s="39" t="s">
        <v>5210</v>
      </c>
      <c r="O531" s="39"/>
      <c r="P531" s="297"/>
      <c r="Q531" s="39"/>
      <c r="R531" s="47"/>
    </row>
    <row r="532" hidden="1">
      <c r="A532" s="47" t="s">
        <v>5641</v>
      </c>
      <c r="B532" s="41">
        <v>37.0</v>
      </c>
      <c r="C532" s="39" t="s">
        <v>5195</v>
      </c>
      <c r="D532" s="299">
        <v>44302.0</v>
      </c>
      <c r="E532" s="39" t="s">
        <v>5205</v>
      </c>
      <c r="F532" s="41" t="s">
        <v>5197</v>
      </c>
      <c r="G532" s="41" t="s">
        <v>9</v>
      </c>
      <c r="H532" s="39" t="s">
        <v>9</v>
      </c>
      <c r="I532" s="55" t="s">
        <v>293</v>
      </c>
      <c r="J532" s="57" t="s">
        <v>499</v>
      </c>
      <c r="K532" s="58" t="s">
        <v>5643</v>
      </c>
      <c r="L532" s="296">
        <v>44302.0</v>
      </c>
      <c r="M532" s="48" t="s">
        <v>5200</v>
      </c>
      <c r="N532" s="39" t="s">
        <v>5210</v>
      </c>
      <c r="O532" s="39"/>
      <c r="P532" s="297"/>
      <c r="Q532" s="39"/>
      <c r="R532" s="47"/>
    </row>
    <row r="533" hidden="1">
      <c r="A533" s="47" t="s">
        <v>5641</v>
      </c>
      <c r="B533" s="41">
        <v>37.0</v>
      </c>
      <c r="C533" s="39" t="s">
        <v>5195</v>
      </c>
      <c r="D533" s="299">
        <v>44302.0</v>
      </c>
      <c r="E533" s="39" t="s">
        <v>5205</v>
      </c>
      <c r="F533" s="41" t="s">
        <v>5197</v>
      </c>
      <c r="G533" s="41" t="s">
        <v>9</v>
      </c>
      <c r="H533" s="39" t="s">
        <v>9</v>
      </c>
      <c r="I533" s="55" t="s">
        <v>293</v>
      </c>
      <c r="J533" s="57" t="s">
        <v>499</v>
      </c>
      <c r="K533" s="58" t="s">
        <v>503</v>
      </c>
      <c r="L533" s="296">
        <v>44302.0</v>
      </c>
      <c r="M533" s="103" t="s">
        <v>5200</v>
      </c>
      <c r="N533" s="41"/>
      <c r="O533" s="39" t="s">
        <v>93</v>
      </c>
      <c r="P533" s="297">
        <v>45127.0</v>
      </c>
      <c r="Q533" s="39" t="s">
        <v>5205</v>
      </c>
      <c r="R533" s="47" t="s">
        <v>5608</v>
      </c>
    </row>
    <row r="534" hidden="1">
      <c r="A534" s="47" t="s">
        <v>5641</v>
      </c>
      <c r="B534" s="41">
        <v>37.0</v>
      </c>
      <c r="C534" s="39" t="s">
        <v>5195</v>
      </c>
      <c r="D534" s="299">
        <v>44302.0</v>
      </c>
      <c r="E534" s="39" t="s">
        <v>5205</v>
      </c>
      <c r="F534" s="41" t="s">
        <v>5197</v>
      </c>
      <c r="G534" s="41" t="s">
        <v>9</v>
      </c>
      <c r="H534" s="39" t="s">
        <v>9</v>
      </c>
      <c r="I534" s="55" t="s">
        <v>293</v>
      </c>
      <c r="J534" s="57" t="s">
        <v>499</v>
      </c>
      <c r="K534" s="58" t="s">
        <v>502</v>
      </c>
      <c r="L534" s="296">
        <v>44302.0</v>
      </c>
      <c r="M534" s="103" t="s">
        <v>5200</v>
      </c>
      <c r="N534" s="41"/>
      <c r="O534" s="39" t="s">
        <v>93</v>
      </c>
      <c r="P534" s="297">
        <v>45127.0</v>
      </c>
      <c r="Q534" s="39" t="s">
        <v>5205</v>
      </c>
      <c r="R534" s="47" t="s">
        <v>5608</v>
      </c>
    </row>
    <row r="535" hidden="1">
      <c r="A535" s="47" t="s">
        <v>5641</v>
      </c>
      <c r="B535" s="41">
        <v>37.0</v>
      </c>
      <c r="C535" s="39" t="s">
        <v>5195</v>
      </c>
      <c r="D535" s="299">
        <v>44302.0</v>
      </c>
      <c r="E535" s="39" t="s">
        <v>5205</v>
      </c>
      <c r="F535" s="41" t="s">
        <v>5197</v>
      </c>
      <c r="G535" s="41" t="s">
        <v>9</v>
      </c>
      <c r="H535" s="39" t="s">
        <v>9</v>
      </c>
      <c r="I535" s="55" t="s">
        <v>293</v>
      </c>
      <c r="J535" s="57" t="s">
        <v>499</v>
      </c>
      <c r="K535" s="58" t="s">
        <v>895</v>
      </c>
      <c r="L535" s="296">
        <v>44302.0</v>
      </c>
      <c r="M535" s="103" t="s">
        <v>5200</v>
      </c>
      <c r="N535" s="41"/>
      <c r="O535" s="39" t="s">
        <v>36</v>
      </c>
      <c r="P535" s="297">
        <v>44400.0</v>
      </c>
      <c r="Q535" s="39" t="s">
        <v>5201</v>
      </c>
      <c r="R535" s="47" t="s">
        <v>5197</v>
      </c>
    </row>
    <row r="536" hidden="1">
      <c r="A536" s="47" t="s">
        <v>5609</v>
      </c>
      <c r="B536" s="41">
        <v>469.0</v>
      </c>
      <c r="C536" s="39" t="s">
        <v>5195</v>
      </c>
      <c r="D536" s="299">
        <v>44300.0</v>
      </c>
      <c r="E536" s="39" t="s">
        <v>5205</v>
      </c>
      <c r="F536" s="41" t="s">
        <v>5197</v>
      </c>
      <c r="G536" s="41" t="s">
        <v>154</v>
      </c>
      <c r="H536" s="39" t="s">
        <v>7</v>
      </c>
      <c r="I536" s="55" t="s">
        <v>5644</v>
      </c>
      <c r="J536" s="57" t="s">
        <v>5645</v>
      </c>
      <c r="K536" s="58" t="s">
        <v>5646</v>
      </c>
      <c r="L536" s="296">
        <v>44308.0</v>
      </c>
      <c r="M536" s="103" t="s">
        <v>5200</v>
      </c>
      <c r="N536" s="41" t="s">
        <v>5647</v>
      </c>
      <c r="O536" s="39" t="s">
        <v>123</v>
      </c>
      <c r="P536" s="297">
        <v>44308.0</v>
      </c>
      <c r="Q536" s="39" t="s">
        <v>5205</v>
      </c>
      <c r="R536" s="47" t="s">
        <v>5197</v>
      </c>
    </row>
    <row r="537" hidden="1">
      <c r="A537" s="47" t="s">
        <v>5462</v>
      </c>
      <c r="B537" s="41">
        <v>5928.0</v>
      </c>
      <c r="C537" s="39" t="s">
        <v>5195</v>
      </c>
      <c r="D537" s="299">
        <v>44314.0</v>
      </c>
      <c r="E537" s="39" t="s">
        <v>5201</v>
      </c>
      <c r="F537" s="41" t="s">
        <v>5197</v>
      </c>
      <c r="G537" s="41" t="s">
        <v>159</v>
      </c>
      <c r="H537" s="39" t="s">
        <v>17</v>
      </c>
      <c r="I537" s="55" t="s">
        <v>5648</v>
      </c>
      <c r="J537" s="197"/>
      <c r="K537" s="58">
        <v>1.1266012E7</v>
      </c>
      <c r="L537" s="296">
        <v>44316.0</v>
      </c>
      <c r="M537" s="103" t="s">
        <v>5199</v>
      </c>
      <c r="N537" s="41"/>
      <c r="O537" s="39"/>
      <c r="P537" s="297"/>
      <c r="Q537" s="39"/>
      <c r="R537" s="47"/>
    </row>
    <row r="538" hidden="1">
      <c r="A538" s="47" t="s">
        <v>5194</v>
      </c>
      <c r="B538" s="41">
        <v>5198.0</v>
      </c>
      <c r="C538" s="39" t="s">
        <v>5195</v>
      </c>
      <c r="D538" s="299">
        <v>44342.0</v>
      </c>
      <c r="E538" s="39" t="s">
        <v>5201</v>
      </c>
      <c r="F538" s="41" t="s">
        <v>5197</v>
      </c>
      <c r="G538" s="41" t="s">
        <v>154</v>
      </c>
      <c r="H538" s="39" t="s">
        <v>7</v>
      </c>
      <c r="I538" s="55" t="s">
        <v>165</v>
      </c>
      <c r="J538" s="57" t="s">
        <v>746</v>
      </c>
      <c r="K538" s="281" t="s">
        <v>5649</v>
      </c>
      <c r="L538" s="296">
        <v>44351.0</v>
      </c>
      <c r="M538" s="103" t="s">
        <v>5200</v>
      </c>
      <c r="N538" s="41" t="s">
        <v>5650</v>
      </c>
      <c r="O538" s="39" t="s">
        <v>123</v>
      </c>
      <c r="P538" s="297">
        <v>44344.0</v>
      </c>
      <c r="Q538" s="39" t="s">
        <v>5201</v>
      </c>
      <c r="R538" s="47" t="s">
        <v>5197</v>
      </c>
    </row>
    <row r="539" hidden="1">
      <c r="A539" s="47" t="s">
        <v>5194</v>
      </c>
      <c r="B539" s="41">
        <v>5198.0</v>
      </c>
      <c r="C539" s="39" t="s">
        <v>5195</v>
      </c>
      <c r="D539" s="299">
        <v>44342.0</v>
      </c>
      <c r="E539" s="39" t="s">
        <v>5201</v>
      </c>
      <c r="F539" s="41" t="s">
        <v>5197</v>
      </c>
      <c r="G539" s="41" t="s">
        <v>154</v>
      </c>
      <c r="H539" s="39" t="s">
        <v>7</v>
      </c>
      <c r="I539" s="55" t="s">
        <v>165</v>
      </c>
      <c r="J539" s="57" t="s">
        <v>746</v>
      </c>
      <c r="K539" s="281" t="s">
        <v>5651</v>
      </c>
      <c r="L539" s="296">
        <v>44351.0</v>
      </c>
      <c r="M539" s="103" t="s">
        <v>5200</v>
      </c>
      <c r="N539" s="41" t="s">
        <v>5652</v>
      </c>
      <c r="O539" s="39" t="s">
        <v>123</v>
      </c>
      <c r="P539" s="297">
        <v>44344.0</v>
      </c>
      <c r="Q539" s="39" t="s">
        <v>5201</v>
      </c>
      <c r="R539" s="47" t="s">
        <v>5197</v>
      </c>
    </row>
    <row r="540" hidden="1">
      <c r="A540" s="47" t="s">
        <v>5194</v>
      </c>
      <c r="B540" s="41">
        <v>5198.0</v>
      </c>
      <c r="C540" s="39" t="s">
        <v>5195</v>
      </c>
      <c r="D540" s="299">
        <v>44342.0</v>
      </c>
      <c r="E540" s="39" t="s">
        <v>5201</v>
      </c>
      <c r="F540" s="41" t="s">
        <v>5197</v>
      </c>
      <c r="G540" s="41" t="s">
        <v>154</v>
      </c>
      <c r="H540" s="39" t="s">
        <v>7</v>
      </c>
      <c r="I540" s="55" t="s">
        <v>165</v>
      </c>
      <c r="J540" s="57" t="s">
        <v>746</v>
      </c>
      <c r="K540" s="281" t="s">
        <v>1740</v>
      </c>
      <c r="L540" s="296">
        <v>44351.0</v>
      </c>
      <c r="M540" s="103" t="s">
        <v>5200</v>
      </c>
      <c r="N540" s="41" t="s">
        <v>1739</v>
      </c>
      <c r="O540" s="39" t="s">
        <v>54</v>
      </c>
      <c r="P540" s="297">
        <v>44344.0</v>
      </c>
      <c r="Q540" s="39" t="s">
        <v>5201</v>
      </c>
      <c r="R540" s="47" t="s">
        <v>5197</v>
      </c>
    </row>
    <row r="541" hidden="1">
      <c r="A541" s="47" t="s">
        <v>5194</v>
      </c>
      <c r="B541" s="41">
        <v>5198.0</v>
      </c>
      <c r="C541" s="39" t="s">
        <v>5195</v>
      </c>
      <c r="D541" s="299">
        <v>44342.0</v>
      </c>
      <c r="E541" s="39" t="s">
        <v>5201</v>
      </c>
      <c r="F541" s="41" t="s">
        <v>5197</v>
      </c>
      <c r="G541" s="41" t="s">
        <v>154</v>
      </c>
      <c r="H541" s="39" t="s">
        <v>7</v>
      </c>
      <c r="I541" s="55" t="s">
        <v>165</v>
      </c>
      <c r="J541" s="57" t="s">
        <v>746</v>
      </c>
      <c r="K541" s="281" t="s">
        <v>5653</v>
      </c>
      <c r="L541" s="296">
        <v>44351.0</v>
      </c>
      <c r="M541" s="103" t="s">
        <v>5200</v>
      </c>
      <c r="N541" s="41" t="s">
        <v>5654</v>
      </c>
      <c r="O541" s="39" t="s">
        <v>123</v>
      </c>
      <c r="P541" s="297">
        <v>44344.0</v>
      </c>
      <c r="Q541" s="39" t="s">
        <v>5201</v>
      </c>
      <c r="R541" s="47" t="s">
        <v>5197</v>
      </c>
    </row>
    <row r="542" hidden="1">
      <c r="A542" s="47" t="s">
        <v>5194</v>
      </c>
      <c r="B542" s="41">
        <v>5198.0</v>
      </c>
      <c r="C542" s="39" t="s">
        <v>5195</v>
      </c>
      <c r="D542" s="299">
        <v>44342.0</v>
      </c>
      <c r="E542" s="39" t="s">
        <v>5201</v>
      </c>
      <c r="F542" s="41" t="s">
        <v>5197</v>
      </c>
      <c r="G542" s="41" t="s">
        <v>154</v>
      </c>
      <c r="H542" s="39" t="s">
        <v>7</v>
      </c>
      <c r="I542" s="55" t="s">
        <v>165</v>
      </c>
      <c r="J542" s="57" t="s">
        <v>746</v>
      </c>
      <c r="K542" s="281" t="s">
        <v>5655</v>
      </c>
      <c r="L542" s="296">
        <v>44351.0</v>
      </c>
      <c r="M542" s="103" t="s">
        <v>5200</v>
      </c>
      <c r="N542" s="41" t="s">
        <v>5656</v>
      </c>
      <c r="O542" s="39" t="s">
        <v>123</v>
      </c>
      <c r="P542" s="297">
        <v>44343.0</v>
      </c>
      <c r="Q542" s="39" t="s">
        <v>5201</v>
      </c>
      <c r="R542" s="47" t="s">
        <v>5197</v>
      </c>
    </row>
    <row r="543" hidden="1">
      <c r="A543" s="47" t="s">
        <v>5194</v>
      </c>
      <c r="B543" s="41">
        <v>5198.0</v>
      </c>
      <c r="C543" s="39" t="s">
        <v>5195</v>
      </c>
      <c r="D543" s="299">
        <v>44342.0</v>
      </c>
      <c r="E543" s="39" t="s">
        <v>5201</v>
      </c>
      <c r="F543" s="41" t="s">
        <v>5197</v>
      </c>
      <c r="G543" s="41" t="s">
        <v>154</v>
      </c>
      <c r="H543" s="39" t="s">
        <v>7</v>
      </c>
      <c r="I543" s="55" t="s">
        <v>165</v>
      </c>
      <c r="J543" s="57" t="s">
        <v>746</v>
      </c>
      <c r="K543" s="281" t="s">
        <v>5657</v>
      </c>
      <c r="L543" s="296">
        <v>44351.0</v>
      </c>
      <c r="M543" s="103" t="s">
        <v>5200</v>
      </c>
      <c r="N543" s="41" t="s">
        <v>5658</v>
      </c>
      <c r="O543" s="39" t="s">
        <v>123</v>
      </c>
      <c r="P543" s="297">
        <v>44343.0</v>
      </c>
      <c r="Q543" s="39" t="s">
        <v>5201</v>
      </c>
      <c r="R543" s="47" t="s">
        <v>5197</v>
      </c>
    </row>
    <row r="544" hidden="1">
      <c r="A544" s="47" t="s">
        <v>5194</v>
      </c>
      <c r="B544" s="41">
        <v>5198.0</v>
      </c>
      <c r="C544" s="39" t="s">
        <v>5195</v>
      </c>
      <c r="D544" s="299">
        <v>44342.0</v>
      </c>
      <c r="E544" s="39" t="s">
        <v>5201</v>
      </c>
      <c r="F544" s="41" t="s">
        <v>5197</v>
      </c>
      <c r="G544" s="41" t="s">
        <v>154</v>
      </c>
      <c r="H544" s="39" t="s">
        <v>7</v>
      </c>
      <c r="I544" s="55" t="s">
        <v>165</v>
      </c>
      <c r="J544" s="57" t="s">
        <v>746</v>
      </c>
      <c r="K544" s="281" t="s">
        <v>1803</v>
      </c>
      <c r="L544" s="296">
        <v>44351.0</v>
      </c>
      <c r="M544" s="103" t="s">
        <v>5200</v>
      </c>
      <c r="N544" s="41" t="s">
        <v>5659</v>
      </c>
      <c r="O544" s="39" t="s">
        <v>123</v>
      </c>
      <c r="P544" s="297">
        <v>44348.0</v>
      </c>
      <c r="Q544" s="39" t="s">
        <v>5201</v>
      </c>
      <c r="R544" s="47" t="s">
        <v>5197</v>
      </c>
    </row>
    <row r="545" hidden="1">
      <c r="A545" s="47" t="s">
        <v>5194</v>
      </c>
      <c r="B545" s="41">
        <v>10967.0</v>
      </c>
      <c r="C545" s="39" t="s">
        <v>5195</v>
      </c>
      <c r="D545" s="299">
        <v>44349.0</v>
      </c>
      <c r="E545" s="39" t="s">
        <v>5201</v>
      </c>
      <c r="F545" s="41" t="s">
        <v>5197</v>
      </c>
      <c r="G545" s="41" t="s">
        <v>154</v>
      </c>
      <c r="H545" s="39" t="s">
        <v>7</v>
      </c>
      <c r="I545" s="55" t="s">
        <v>165</v>
      </c>
      <c r="J545" s="57" t="s">
        <v>5660</v>
      </c>
      <c r="K545" s="58" t="s">
        <v>5661</v>
      </c>
      <c r="L545" s="296">
        <v>44356.0</v>
      </c>
      <c r="M545" s="103" t="s">
        <v>5200</v>
      </c>
      <c r="N545" s="41" t="s">
        <v>5300</v>
      </c>
      <c r="O545" s="39" t="s">
        <v>123</v>
      </c>
      <c r="P545" s="297">
        <v>44573.0</v>
      </c>
      <c r="Q545" s="39" t="s">
        <v>5201</v>
      </c>
      <c r="R545" s="47" t="s">
        <v>5206</v>
      </c>
    </row>
    <row r="546" hidden="1">
      <c r="A546" s="47" t="s">
        <v>5194</v>
      </c>
      <c r="B546" s="41">
        <v>10967.0</v>
      </c>
      <c r="C546" s="39" t="s">
        <v>5195</v>
      </c>
      <c r="D546" s="299">
        <v>44349.0</v>
      </c>
      <c r="E546" s="39" t="s">
        <v>5201</v>
      </c>
      <c r="F546" s="41" t="s">
        <v>5197</v>
      </c>
      <c r="G546" s="41" t="s">
        <v>154</v>
      </c>
      <c r="H546" s="39" t="s">
        <v>7</v>
      </c>
      <c r="I546" s="55" t="s">
        <v>165</v>
      </c>
      <c r="J546" s="57" t="s">
        <v>5660</v>
      </c>
      <c r="K546" s="58" t="s">
        <v>5662</v>
      </c>
      <c r="L546" s="296">
        <v>44356.0</v>
      </c>
      <c r="M546" s="103" t="s">
        <v>5200</v>
      </c>
      <c r="N546" s="72" t="s">
        <v>5663</v>
      </c>
      <c r="O546" s="39" t="s">
        <v>123</v>
      </c>
      <c r="P546" s="297">
        <v>44354.0</v>
      </c>
      <c r="Q546" s="39" t="s">
        <v>5205</v>
      </c>
      <c r="R546" s="47" t="s">
        <v>5197</v>
      </c>
    </row>
    <row r="547" hidden="1">
      <c r="A547" s="47" t="s">
        <v>5194</v>
      </c>
      <c r="B547" s="41">
        <v>10967.0</v>
      </c>
      <c r="C547" s="39" t="s">
        <v>5195</v>
      </c>
      <c r="D547" s="299">
        <v>44349.0</v>
      </c>
      <c r="E547" s="39" t="s">
        <v>5201</v>
      </c>
      <c r="F547" s="41" t="s">
        <v>5197</v>
      </c>
      <c r="G547" s="41" t="s">
        <v>154</v>
      </c>
      <c r="H547" s="39" t="s">
        <v>7</v>
      </c>
      <c r="I547" s="55" t="s">
        <v>165</v>
      </c>
      <c r="J547" s="57" t="s">
        <v>5660</v>
      </c>
      <c r="K547" s="58" t="s">
        <v>5664</v>
      </c>
      <c r="L547" s="296">
        <v>44356.0</v>
      </c>
      <c r="M547" s="103" t="s">
        <v>5200</v>
      </c>
      <c r="N547" s="41" t="s">
        <v>5665</v>
      </c>
      <c r="O547" s="39" t="s">
        <v>123</v>
      </c>
      <c r="P547" s="297">
        <v>44553.0</v>
      </c>
      <c r="Q547" s="39" t="s">
        <v>5201</v>
      </c>
      <c r="R547" s="47" t="s">
        <v>5206</v>
      </c>
    </row>
    <row r="548" hidden="1">
      <c r="A548" s="47" t="s">
        <v>5194</v>
      </c>
      <c r="B548" s="41">
        <v>10967.0</v>
      </c>
      <c r="C548" s="39" t="s">
        <v>5195</v>
      </c>
      <c r="D548" s="299">
        <v>44349.0</v>
      </c>
      <c r="E548" s="39" t="s">
        <v>5201</v>
      </c>
      <c r="F548" s="41" t="s">
        <v>5197</v>
      </c>
      <c r="G548" s="41" t="s">
        <v>154</v>
      </c>
      <c r="H548" s="39" t="s">
        <v>7</v>
      </c>
      <c r="I548" s="55" t="s">
        <v>165</v>
      </c>
      <c r="J548" s="57" t="s">
        <v>5660</v>
      </c>
      <c r="K548" s="58" t="s">
        <v>5666</v>
      </c>
      <c r="L548" s="296">
        <v>44356.0</v>
      </c>
      <c r="M548" s="103" t="s">
        <v>5200</v>
      </c>
      <c r="N548" s="41" t="s">
        <v>5667</v>
      </c>
      <c r="O548" s="39" t="s">
        <v>123</v>
      </c>
      <c r="P548" s="297">
        <v>44593.0</v>
      </c>
      <c r="Q548" s="39" t="s">
        <v>5201</v>
      </c>
      <c r="R548" s="47" t="s">
        <v>5206</v>
      </c>
    </row>
    <row r="549" hidden="1">
      <c r="A549" s="47" t="s">
        <v>5609</v>
      </c>
      <c r="B549" s="41">
        <v>570.0</v>
      </c>
      <c r="C549" s="39" t="s">
        <v>5195</v>
      </c>
      <c r="D549" s="299">
        <v>44357.0</v>
      </c>
      <c r="E549" s="39" t="s">
        <v>5201</v>
      </c>
      <c r="F549" s="41" t="s">
        <v>5197</v>
      </c>
      <c r="G549" s="41" t="s">
        <v>159</v>
      </c>
      <c r="H549" s="39" t="s">
        <v>26</v>
      </c>
      <c r="I549" s="210"/>
      <c r="J549" s="197"/>
      <c r="K549" s="58" t="s">
        <v>1745</v>
      </c>
      <c r="L549" s="296">
        <v>44363.0</v>
      </c>
      <c r="M549" s="103" t="s">
        <v>5199</v>
      </c>
      <c r="N549" s="41"/>
      <c r="O549" s="39"/>
      <c r="P549" s="297"/>
      <c r="Q549" s="39"/>
      <c r="R549" s="47"/>
    </row>
    <row r="550" hidden="1">
      <c r="A550" s="47" t="s">
        <v>5609</v>
      </c>
      <c r="B550" s="41">
        <v>570.0</v>
      </c>
      <c r="C550" s="39" t="s">
        <v>5195</v>
      </c>
      <c r="D550" s="299">
        <v>44357.0</v>
      </c>
      <c r="E550" s="39" t="s">
        <v>5201</v>
      </c>
      <c r="F550" s="41" t="s">
        <v>5197</v>
      </c>
      <c r="G550" s="41" t="s">
        <v>159</v>
      </c>
      <c r="H550" s="39" t="s">
        <v>26</v>
      </c>
      <c r="I550" s="210"/>
      <c r="J550" s="197"/>
      <c r="K550" s="58" t="s">
        <v>1746</v>
      </c>
      <c r="L550" s="296">
        <v>44363.0</v>
      </c>
      <c r="M550" s="103" t="s">
        <v>5199</v>
      </c>
      <c r="N550" s="41"/>
      <c r="O550" s="39"/>
      <c r="P550" s="297"/>
      <c r="Q550" s="39"/>
      <c r="R550" s="47"/>
    </row>
    <row r="551" hidden="1">
      <c r="A551" s="47" t="s">
        <v>5609</v>
      </c>
      <c r="B551" s="41">
        <v>570.0</v>
      </c>
      <c r="C551" s="39" t="s">
        <v>5195</v>
      </c>
      <c r="D551" s="299">
        <v>44357.0</v>
      </c>
      <c r="E551" s="39" t="s">
        <v>5201</v>
      </c>
      <c r="F551" s="41" t="s">
        <v>5197</v>
      </c>
      <c r="G551" s="41" t="s">
        <v>159</v>
      </c>
      <c r="H551" s="39" t="s">
        <v>26</v>
      </c>
      <c r="I551" s="210"/>
      <c r="J551" s="197"/>
      <c r="K551" s="58" t="s">
        <v>1747</v>
      </c>
      <c r="L551" s="296">
        <v>44363.0</v>
      </c>
      <c r="M551" s="103" t="s">
        <v>5199</v>
      </c>
      <c r="N551" s="41"/>
      <c r="O551" s="39"/>
      <c r="P551" s="297"/>
      <c r="Q551" s="39"/>
      <c r="R551" s="47"/>
    </row>
    <row r="552" hidden="1">
      <c r="A552" s="47" t="s">
        <v>5248</v>
      </c>
      <c r="B552" s="41">
        <v>37382.0</v>
      </c>
      <c r="C552" s="39" t="s">
        <v>5195</v>
      </c>
      <c r="D552" s="299">
        <v>44356.0</v>
      </c>
      <c r="E552" s="39" t="s">
        <v>5205</v>
      </c>
      <c r="F552" s="41" t="s">
        <v>5197</v>
      </c>
      <c r="G552" s="41" t="s">
        <v>159</v>
      </c>
      <c r="H552" s="39" t="s">
        <v>21</v>
      </c>
      <c r="I552" s="55" t="s">
        <v>345</v>
      </c>
      <c r="J552" s="57" t="s">
        <v>445</v>
      </c>
      <c r="K552" s="58" t="s">
        <v>4953</v>
      </c>
      <c r="L552" s="296">
        <v>44363.0</v>
      </c>
      <c r="M552" s="103" t="s">
        <v>5200</v>
      </c>
      <c r="N552" s="41"/>
      <c r="O552" s="39" t="s">
        <v>117</v>
      </c>
      <c r="P552" s="297">
        <v>44358.0</v>
      </c>
      <c r="Q552" s="39" t="s">
        <v>5201</v>
      </c>
      <c r="R552" s="47" t="s">
        <v>5197</v>
      </c>
    </row>
    <row r="553" hidden="1">
      <c r="A553" s="47" t="s">
        <v>5248</v>
      </c>
      <c r="B553" s="41">
        <v>37382.0</v>
      </c>
      <c r="C553" s="39" t="s">
        <v>5195</v>
      </c>
      <c r="D553" s="299">
        <v>44356.0</v>
      </c>
      <c r="E553" s="39" t="s">
        <v>5205</v>
      </c>
      <c r="F553" s="41" t="s">
        <v>5197</v>
      </c>
      <c r="G553" s="41" t="s">
        <v>159</v>
      </c>
      <c r="H553" s="39" t="s">
        <v>21</v>
      </c>
      <c r="I553" s="55" t="s">
        <v>345</v>
      </c>
      <c r="J553" s="57" t="s">
        <v>445</v>
      </c>
      <c r="K553" s="58" t="s">
        <v>4952</v>
      </c>
      <c r="L553" s="296">
        <v>44363.0</v>
      </c>
      <c r="M553" s="103" t="s">
        <v>5200</v>
      </c>
      <c r="N553" s="41"/>
      <c r="O553" s="39" t="s">
        <v>117</v>
      </c>
      <c r="P553" s="297">
        <v>44358.0</v>
      </c>
      <c r="Q553" s="39" t="s">
        <v>5201</v>
      </c>
      <c r="R553" s="47" t="s">
        <v>5197</v>
      </c>
    </row>
    <row r="554" hidden="1">
      <c r="A554" s="47" t="s">
        <v>5248</v>
      </c>
      <c r="B554" s="41">
        <v>37382.0</v>
      </c>
      <c r="C554" s="39" t="s">
        <v>5195</v>
      </c>
      <c r="D554" s="299">
        <v>44356.0</v>
      </c>
      <c r="E554" s="39" t="s">
        <v>5205</v>
      </c>
      <c r="F554" s="41" t="s">
        <v>5197</v>
      </c>
      <c r="G554" s="41" t="s">
        <v>159</v>
      </c>
      <c r="H554" s="39" t="s">
        <v>21</v>
      </c>
      <c r="I554" s="55" t="s">
        <v>345</v>
      </c>
      <c r="J554" s="57" t="s">
        <v>445</v>
      </c>
      <c r="K554" s="58" t="s">
        <v>4954</v>
      </c>
      <c r="L554" s="296">
        <v>44363.0</v>
      </c>
      <c r="M554" s="103" t="s">
        <v>5200</v>
      </c>
      <c r="N554" s="41"/>
      <c r="O554" s="39" t="s">
        <v>117</v>
      </c>
      <c r="P554" s="297">
        <v>44358.0</v>
      </c>
      <c r="Q554" s="39" t="s">
        <v>5201</v>
      </c>
      <c r="R554" s="47" t="s">
        <v>5197</v>
      </c>
    </row>
    <row r="555" hidden="1">
      <c r="A555" s="47" t="s">
        <v>5248</v>
      </c>
      <c r="B555" s="41">
        <v>37382.0</v>
      </c>
      <c r="C555" s="39" t="s">
        <v>5195</v>
      </c>
      <c r="D555" s="299">
        <v>44356.0</v>
      </c>
      <c r="E555" s="39" t="s">
        <v>5205</v>
      </c>
      <c r="F555" s="41" t="s">
        <v>5197</v>
      </c>
      <c r="G555" s="41" t="s">
        <v>159</v>
      </c>
      <c r="H555" s="39" t="s">
        <v>21</v>
      </c>
      <c r="I555" s="55" t="s">
        <v>345</v>
      </c>
      <c r="J555" s="57" t="s">
        <v>445</v>
      </c>
      <c r="K555" s="58" t="s">
        <v>4950</v>
      </c>
      <c r="L555" s="296">
        <v>44363.0</v>
      </c>
      <c r="M555" s="103" t="s">
        <v>5200</v>
      </c>
      <c r="N555" s="41"/>
      <c r="O555" s="39" t="s">
        <v>117</v>
      </c>
      <c r="P555" s="297">
        <v>44358.0</v>
      </c>
      <c r="Q555" s="39" t="s">
        <v>5201</v>
      </c>
      <c r="R555" s="47" t="s">
        <v>5197</v>
      </c>
    </row>
    <row r="556" hidden="1">
      <c r="A556" s="47" t="s">
        <v>5194</v>
      </c>
      <c r="B556" s="41">
        <v>5293.0</v>
      </c>
      <c r="C556" s="39" t="s">
        <v>5195</v>
      </c>
      <c r="D556" s="299">
        <v>44365.0</v>
      </c>
      <c r="E556" s="39" t="s">
        <v>5205</v>
      </c>
      <c r="F556" s="41" t="s">
        <v>5197</v>
      </c>
      <c r="G556" s="41" t="s">
        <v>154</v>
      </c>
      <c r="H556" s="39" t="s">
        <v>7</v>
      </c>
      <c r="I556" s="55" t="s">
        <v>165</v>
      </c>
      <c r="J556" s="57" t="s">
        <v>746</v>
      </c>
      <c r="K556" s="281" t="s">
        <v>3815</v>
      </c>
      <c r="L556" s="296">
        <v>44370.0</v>
      </c>
      <c r="M556" s="103" t="s">
        <v>5200</v>
      </c>
      <c r="N556" s="41" t="s">
        <v>5668</v>
      </c>
      <c r="O556" s="39" t="s">
        <v>60</v>
      </c>
      <c r="P556" s="297">
        <v>44371.0</v>
      </c>
      <c r="Q556" s="39" t="s">
        <v>5201</v>
      </c>
      <c r="R556" s="47" t="s">
        <v>5197</v>
      </c>
    </row>
    <row r="557" hidden="1">
      <c r="A557" s="47" t="s">
        <v>5194</v>
      </c>
      <c r="B557" s="41">
        <v>5291.0</v>
      </c>
      <c r="C557" s="39" t="s">
        <v>5195</v>
      </c>
      <c r="D557" s="299">
        <v>44365.0</v>
      </c>
      <c r="E557" s="39" t="s">
        <v>5205</v>
      </c>
      <c r="F557" s="41" t="s">
        <v>5197</v>
      </c>
      <c r="G557" s="41" t="s">
        <v>154</v>
      </c>
      <c r="H557" s="39" t="s">
        <v>7</v>
      </c>
      <c r="I557" s="55" t="s">
        <v>165</v>
      </c>
      <c r="J557" s="57" t="s">
        <v>746</v>
      </c>
      <c r="K557" s="281" t="s">
        <v>5177</v>
      </c>
      <c r="L557" s="296">
        <v>44370.0</v>
      </c>
      <c r="M557" s="103" t="s">
        <v>5200</v>
      </c>
      <c r="N557" s="72" t="s">
        <v>5669</v>
      </c>
      <c r="O557" s="39" t="s">
        <v>123</v>
      </c>
      <c r="P557" s="297">
        <v>44396.0</v>
      </c>
      <c r="Q557" s="39" t="s">
        <v>5201</v>
      </c>
      <c r="R557" s="47" t="s">
        <v>5206</v>
      </c>
    </row>
    <row r="558" hidden="1">
      <c r="A558" s="47" t="s">
        <v>5194</v>
      </c>
      <c r="B558" s="41">
        <v>5291.0</v>
      </c>
      <c r="C558" s="39" t="s">
        <v>5195</v>
      </c>
      <c r="D558" s="299">
        <v>44365.0</v>
      </c>
      <c r="E558" s="39" t="s">
        <v>5205</v>
      </c>
      <c r="F558" s="41" t="s">
        <v>5197</v>
      </c>
      <c r="G558" s="41" t="s">
        <v>154</v>
      </c>
      <c r="H558" s="39" t="s">
        <v>7</v>
      </c>
      <c r="I558" s="55" t="s">
        <v>165</v>
      </c>
      <c r="J558" s="57" t="s">
        <v>746</v>
      </c>
      <c r="K558" s="281" t="s">
        <v>5670</v>
      </c>
      <c r="L558" s="296">
        <v>44370.0</v>
      </c>
      <c r="M558" s="103" t="s">
        <v>5200</v>
      </c>
      <c r="N558" s="41" t="s">
        <v>5671</v>
      </c>
      <c r="O558" s="39" t="s">
        <v>123</v>
      </c>
      <c r="P558" s="297">
        <v>44371.0</v>
      </c>
      <c r="Q558" s="39" t="s">
        <v>5201</v>
      </c>
      <c r="R558" s="47" t="s">
        <v>5197</v>
      </c>
    </row>
    <row r="559" hidden="1">
      <c r="A559" s="47" t="s">
        <v>5194</v>
      </c>
      <c r="B559" s="41">
        <v>5291.0</v>
      </c>
      <c r="C559" s="39" t="s">
        <v>5195</v>
      </c>
      <c r="D559" s="299">
        <v>44365.0</v>
      </c>
      <c r="E559" s="39" t="s">
        <v>5205</v>
      </c>
      <c r="F559" s="41" t="s">
        <v>5197</v>
      </c>
      <c r="G559" s="41" t="s">
        <v>154</v>
      </c>
      <c r="H559" s="39" t="s">
        <v>7</v>
      </c>
      <c r="I559" s="55" t="s">
        <v>165</v>
      </c>
      <c r="J559" s="57" t="s">
        <v>746</v>
      </c>
      <c r="K559" s="281" t="s">
        <v>5672</v>
      </c>
      <c r="L559" s="296">
        <v>44370.0</v>
      </c>
      <c r="M559" s="103" t="s">
        <v>5200</v>
      </c>
      <c r="N559" s="41" t="s">
        <v>5673</v>
      </c>
      <c r="O559" s="39" t="s">
        <v>123</v>
      </c>
      <c r="P559" s="297">
        <v>44383.0</v>
      </c>
      <c r="Q559" s="39" t="s">
        <v>5201</v>
      </c>
      <c r="R559" s="47" t="s">
        <v>5206</v>
      </c>
    </row>
    <row r="560" hidden="1">
      <c r="A560" s="47" t="s">
        <v>5194</v>
      </c>
      <c r="B560" s="41">
        <v>5291.0</v>
      </c>
      <c r="C560" s="39" t="s">
        <v>5195</v>
      </c>
      <c r="D560" s="299">
        <v>44365.0</v>
      </c>
      <c r="E560" s="39" t="s">
        <v>5205</v>
      </c>
      <c r="F560" s="41" t="s">
        <v>5197</v>
      </c>
      <c r="G560" s="41" t="s">
        <v>154</v>
      </c>
      <c r="H560" s="39" t="s">
        <v>7</v>
      </c>
      <c r="I560" s="55" t="s">
        <v>165</v>
      </c>
      <c r="J560" s="57" t="s">
        <v>746</v>
      </c>
      <c r="K560" s="281" t="s">
        <v>5674</v>
      </c>
      <c r="L560" s="296">
        <v>44370.0</v>
      </c>
      <c r="M560" s="103" t="s">
        <v>5200</v>
      </c>
      <c r="N560" s="72" t="s">
        <v>5675</v>
      </c>
      <c r="O560" s="39" t="s">
        <v>123</v>
      </c>
      <c r="P560" s="297">
        <v>44371.0</v>
      </c>
      <c r="Q560" s="39" t="s">
        <v>5201</v>
      </c>
      <c r="R560" s="47" t="s">
        <v>5197</v>
      </c>
    </row>
    <row r="561" hidden="1">
      <c r="A561" s="47" t="s">
        <v>5194</v>
      </c>
      <c r="B561" s="41">
        <v>5291.0</v>
      </c>
      <c r="C561" s="39" t="s">
        <v>5195</v>
      </c>
      <c r="D561" s="299">
        <v>44365.0</v>
      </c>
      <c r="E561" s="39" t="s">
        <v>5205</v>
      </c>
      <c r="F561" s="41" t="s">
        <v>5197</v>
      </c>
      <c r="G561" s="41" t="s">
        <v>154</v>
      </c>
      <c r="H561" s="39" t="s">
        <v>7</v>
      </c>
      <c r="I561" s="55" t="s">
        <v>165</v>
      </c>
      <c r="J561" s="57" t="s">
        <v>746</v>
      </c>
      <c r="K561" s="281" t="s">
        <v>5676</v>
      </c>
      <c r="L561" s="296">
        <v>44370.0</v>
      </c>
      <c r="M561" s="103" t="s">
        <v>5200</v>
      </c>
      <c r="N561" s="41" t="s">
        <v>5677</v>
      </c>
      <c r="O561" s="39" t="s">
        <v>123</v>
      </c>
      <c r="P561" s="297">
        <v>44371.0</v>
      </c>
      <c r="Q561" s="39" t="s">
        <v>5201</v>
      </c>
      <c r="R561" s="47" t="s">
        <v>5197</v>
      </c>
    </row>
    <row r="562" hidden="1">
      <c r="A562" s="47" t="s">
        <v>5194</v>
      </c>
      <c r="B562" s="41">
        <v>5291.0</v>
      </c>
      <c r="C562" s="39" t="s">
        <v>5195</v>
      </c>
      <c r="D562" s="299">
        <v>44365.0</v>
      </c>
      <c r="E562" s="39" t="s">
        <v>5205</v>
      </c>
      <c r="F562" s="41" t="s">
        <v>5197</v>
      </c>
      <c r="G562" s="41" t="s">
        <v>154</v>
      </c>
      <c r="H562" s="39" t="s">
        <v>7</v>
      </c>
      <c r="I562" s="55" t="s">
        <v>165</v>
      </c>
      <c r="J562" s="57" t="s">
        <v>746</v>
      </c>
      <c r="K562" s="281" t="s">
        <v>5678</v>
      </c>
      <c r="L562" s="296">
        <v>44370.0</v>
      </c>
      <c r="M562" s="103" t="s">
        <v>5200</v>
      </c>
      <c r="N562" s="72" t="s">
        <v>5679</v>
      </c>
      <c r="O562" s="39" t="s">
        <v>123</v>
      </c>
      <c r="P562" s="297">
        <v>44371.0</v>
      </c>
      <c r="Q562" s="39" t="s">
        <v>5201</v>
      </c>
      <c r="R562" s="47" t="s">
        <v>5197</v>
      </c>
    </row>
    <row r="563" hidden="1">
      <c r="A563" s="47" t="s">
        <v>5194</v>
      </c>
      <c r="B563" s="41">
        <v>5291.0</v>
      </c>
      <c r="C563" s="39" t="s">
        <v>5195</v>
      </c>
      <c r="D563" s="299">
        <v>44365.0</v>
      </c>
      <c r="E563" s="39" t="s">
        <v>5205</v>
      </c>
      <c r="F563" s="41" t="s">
        <v>5197</v>
      </c>
      <c r="G563" s="41" t="s">
        <v>154</v>
      </c>
      <c r="H563" s="39" t="s">
        <v>7</v>
      </c>
      <c r="I563" s="55" t="s">
        <v>165</v>
      </c>
      <c r="J563" s="57" t="s">
        <v>746</v>
      </c>
      <c r="K563" s="281" t="s">
        <v>2387</v>
      </c>
      <c r="L563" s="296">
        <v>44370.0</v>
      </c>
      <c r="M563" s="103" t="s">
        <v>5200</v>
      </c>
      <c r="N563" s="41" t="s">
        <v>5680</v>
      </c>
      <c r="O563" s="39" t="s">
        <v>123</v>
      </c>
      <c r="P563" s="297">
        <v>44371.0</v>
      </c>
      <c r="Q563" s="39" t="s">
        <v>5201</v>
      </c>
      <c r="R563" s="47" t="s">
        <v>5197</v>
      </c>
    </row>
    <row r="564" hidden="1">
      <c r="A564" s="47" t="s">
        <v>5194</v>
      </c>
      <c r="B564" s="41">
        <v>5291.0</v>
      </c>
      <c r="C564" s="39" t="s">
        <v>5195</v>
      </c>
      <c r="D564" s="299">
        <v>44365.0</v>
      </c>
      <c r="E564" s="39" t="s">
        <v>5205</v>
      </c>
      <c r="F564" s="41" t="s">
        <v>5197</v>
      </c>
      <c r="G564" s="41" t="s">
        <v>154</v>
      </c>
      <c r="H564" s="39" t="s">
        <v>7</v>
      </c>
      <c r="I564" s="55" t="s">
        <v>165</v>
      </c>
      <c r="J564" s="57" t="s">
        <v>746</v>
      </c>
      <c r="K564" s="281" t="s">
        <v>5681</v>
      </c>
      <c r="L564" s="296">
        <v>44370.0</v>
      </c>
      <c r="M564" s="103" t="s">
        <v>5200</v>
      </c>
      <c r="N564" s="41" t="s">
        <v>5682</v>
      </c>
      <c r="O564" s="39" t="s">
        <v>123</v>
      </c>
      <c r="P564" s="297">
        <v>44389.0</v>
      </c>
      <c r="Q564" s="39" t="s">
        <v>5201</v>
      </c>
      <c r="R564" s="47" t="s">
        <v>5206</v>
      </c>
    </row>
    <row r="565" hidden="1">
      <c r="A565" s="47" t="s">
        <v>5194</v>
      </c>
      <c r="B565" s="41">
        <v>5291.0</v>
      </c>
      <c r="C565" s="39" t="s">
        <v>5195</v>
      </c>
      <c r="D565" s="299">
        <v>44365.0</v>
      </c>
      <c r="E565" s="39" t="s">
        <v>5205</v>
      </c>
      <c r="F565" s="41" t="s">
        <v>5197</v>
      </c>
      <c r="G565" s="41" t="s">
        <v>154</v>
      </c>
      <c r="H565" s="39" t="s">
        <v>7</v>
      </c>
      <c r="I565" s="55" t="s">
        <v>165</v>
      </c>
      <c r="J565" s="57" t="s">
        <v>746</v>
      </c>
      <c r="K565" s="281" t="s">
        <v>5683</v>
      </c>
      <c r="L565" s="296">
        <v>44370.0</v>
      </c>
      <c r="M565" s="103" t="s">
        <v>5200</v>
      </c>
      <c r="N565" s="41" t="s">
        <v>5684</v>
      </c>
      <c r="O565" s="39" t="s">
        <v>123</v>
      </c>
      <c r="P565" s="297">
        <v>44383.0</v>
      </c>
      <c r="Q565" s="39" t="s">
        <v>5201</v>
      </c>
      <c r="R565" s="47" t="s">
        <v>5206</v>
      </c>
    </row>
    <row r="566" hidden="1">
      <c r="A566" s="47" t="s">
        <v>5194</v>
      </c>
      <c r="B566" s="41">
        <v>5291.0</v>
      </c>
      <c r="C566" s="39" t="s">
        <v>5195</v>
      </c>
      <c r="D566" s="299">
        <v>44365.0</v>
      </c>
      <c r="E566" s="39" t="s">
        <v>5205</v>
      </c>
      <c r="F566" s="41" t="s">
        <v>5197</v>
      </c>
      <c r="G566" s="41" t="s">
        <v>154</v>
      </c>
      <c r="H566" s="39" t="s">
        <v>7</v>
      </c>
      <c r="I566" s="55" t="s">
        <v>165</v>
      </c>
      <c r="J566" s="57" t="s">
        <v>746</v>
      </c>
      <c r="K566" s="281" t="s">
        <v>5685</v>
      </c>
      <c r="L566" s="296">
        <v>44370.0</v>
      </c>
      <c r="M566" s="103" t="s">
        <v>5200</v>
      </c>
      <c r="N566" s="41" t="s">
        <v>5686</v>
      </c>
      <c r="O566" s="39" t="s">
        <v>123</v>
      </c>
      <c r="P566" s="297">
        <v>44383.0</v>
      </c>
      <c r="Q566" s="39" t="s">
        <v>5201</v>
      </c>
      <c r="R566" s="47" t="s">
        <v>5206</v>
      </c>
    </row>
    <row r="567" hidden="1">
      <c r="A567" s="47" t="s">
        <v>5194</v>
      </c>
      <c r="B567" s="41">
        <v>5291.0</v>
      </c>
      <c r="C567" s="39" t="s">
        <v>5195</v>
      </c>
      <c r="D567" s="299">
        <v>44365.0</v>
      </c>
      <c r="E567" s="39" t="s">
        <v>5205</v>
      </c>
      <c r="F567" s="41" t="s">
        <v>5197</v>
      </c>
      <c r="G567" s="41" t="s">
        <v>154</v>
      </c>
      <c r="H567" s="39" t="s">
        <v>7</v>
      </c>
      <c r="I567" s="55" t="s">
        <v>165</v>
      </c>
      <c r="J567" s="57" t="s">
        <v>746</v>
      </c>
      <c r="K567" s="281" t="s">
        <v>5687</v>
      </c>
      <c r="L567" s="296">
        <v>44370.0</v>
      </c>
      <c r="M567" s="103" t="s">
        <v>5200</v>
      </c>
      <c r="N567" s="41" t="s">
        <v>5688</v>
      </c>
      <c r="O567" s="39" t="s">
        <v>45</v>
      </c>
      <c r="P567" s="297">
        <v>44385.0</v>
      </c>
      <c r="Q567" s="39" t="s">
        <v>5201</v>
      </c>
      <c r="R567" s="47" t="s">
        <v>5197</v>
      </c>
    </row>
    <row r="568" hidden="1">
      <c r="A568" s="47" t="s">
        <v>5194</v>
      </c>
      <c r="B568" s="41">
        <v>5291.0</v>
      </c>
      <c r="C568" s="39" t="s">
        <v>5195</v>
      </c>
      <c r="D568" s="299">
        <v>44365.0</v>
      </c>
      <c r="E568" s="39" t="s">
        <v>5205</v>
      </c>
      <c r="F568" s="41" t="s">
        <v>5197</v>
      </c>
      <c r="G568" s="41" t="s">
        <v>154</v>
      </c>
      <c r="H568" s="39" t="s">
        <v>7</v>
      </c>
      <c r="I568" s="55" t="s">
        <v>165</v>
      </c>
      <c r="J568" s="57" t="s">
        <v>746</v>
      </c>
      <c r="K568" s="281" t="s">
        <v>5689</v>
      </c>
      <c r="L568" s="296">
        <v>44370.0</v>
      </c>
      <c r="M568" s="103" t="s">
        <v>5200</v>
      </c>
      <c r="N568" s="41" t="s">
        <v>5690</v>
      </c>
      <c r="O568" s="39" t="s">
        <v>123</v>
      </c>
      <c r="P568" s="297">
        <v>44383.0</v>
      </c>
      <c r="Q568" s="39" t="s">
        <v>5201</v>
      </c>
      <c r="R568" s="47" t="s">
        <v>5206</v>
      </c>
    </row>
    <row r="569" hidden="1">
      <c r="A569" s="47" t="s">
        <v>5194</v>
      </c>
      <c r="B569" s="41">
        <v>5311.0</v>
      </c>
      <c r="C569" s="39" t="s">
        <v>5195</v>
      </c>
      <c r="D569" s="299">
        <v>44370.0</v>
      </c>
      <c r="E569" s="39" t="s">
        <v>5201</v>
      </c>
      <c r="F569" s="41" t="s">
        <v>5197</v>
      </c>
      <c r="G569" s="41" t="s">
        <v>154</v>
      </c>
      <c r="H569" s="39" t="s">
        <v>7</v>
      </c>
      <c r="I569" s="55" t="s">
        <v>165</v>
      </c>
      <c r="J569" s="57" t="s">
        <v>746</v>
      </c>
      <c r="K569" s="281" t="s">
        <v>5691</v>
      </c>
      <c r="L569" s="296">
        <v>44372.0</v>
      </c>
      <c r="M569" s="103" t="s">
        <v>5200</v>
      </c>
      <c r="N569" s="41" t="s">
        <v>5692</v>
      </c>
      <c r="O569" s="39" t="s">
        <v>123</v>
      </c>
      <c r="P569" s="297">
        <v>44379.0</v>
      </c>
      <c r="Q569" s="39" t="s">
        <v>5201</v>
      </c>
      <c r="R569" s="47" t="s">
        <v>5206</v>
      </c>
    </row>
    <row r="570" hidden="1">
      <c r="A570" s="47" t="s">
        <v>5194</v>
      </c>
      <c r="B570" s="41">
        <v>5311.0</v>
      </c>
      <c r="C570" s="39" t="s">
        <v>5195</v>
      </c>
      <c r="D570" s="299">
        <v>44370.0</v>
      </c>
      <c r="E570" s="39" t="s">
        <v>5201</v>
      </c>
      <c r="F570" s="41" t="s">
        <v>5197</v>
      </c>
      <c r="G570" s="41" t="s">
        <v>154</v>
      </c>
      <c r="H570" s="39" t="s">
        <v>7</v>
      </c>
      <c r="I570" s="55" t="s">
        <v>165</v>
      </c>
      <c r="J570" s="57" t="s">
        <v>746</v>
      </c>
      <c r="K570" s="281" t="s">
        <v>5693</v>
      </c>
      <c r="L570" s="296">
        <v>44372.0</v>
      </c>
      <c r="M570" s="103" t="s">
        <v>5200</v>
      </c>
      <c r="N570" s="41" t="s">
        <v>5694</v>
      </c>
      <c r="O570" s="39" t="s">
        <v>99</v>
      </c>
      <c r="P570" s="297">
        <v>44371.0</v>
      </c>
      <c r="Q570" s="39" t="s">
        <v>5201</v>
      </c>
      <c r="R570" s="47" t="s">
        <v>5197</v>
      </c>
    </row>
    <row r="571" hidden="1">
      <c r="A571" s="47" t="s">
        <v>5194</v>
      </c>
      <c r="B571" s="41">
        <v>5311.0</v>
      </c>
      <c r="C571" s="39" t="s">
        <v>5195</v>
      </c>
      <c r="D571" s="299">
        <v>44370.0</v>
      </c>
      <c r="E571" s="39" t="s">
        <v>5201</v>
      </c>
      <c r="F571" s="41" t="s">
        <v>5197</v>
      </c>
      <c r="G571" s="41" t="s">
        <v>154</v>
      </c>
      <c r="H571" s="39" t="s">
        <v>7</v>
      </c>
      <c r="I571" s="55" t="s">
        <v>165</v>
      </c>
      <c r="J571" s="57" t="s">
        <v>746</v>
      </c>
      <c r="K571" s="281" t="s">
        <v>5695</v>
      </c>
      <c r="L571" s="296">
        <v>44372.0</v>
      </c>
      <c r="M571" s="103" t="s">
        <v>5200</v>
      </c>
      <c r="N571" s="41" t="s">
        <v>5696</v>
      </c>
      <c r="O571" s="39" t="s">
        <v>123</v>
      </c>
      <c r="P571" s="297">
        <v>44382.0</v>
      </c>
      <c r="Q571" s="39" t="s">
        <v>5201</v>
      </c>
      <c r="R571" s="47" t="s">
        <v>5206</v>
      </c>
    </row>
    <row r="572" hidden="1">
      <c r="A572" s="47" t="s">
        <v>5194</v>
      </c>
      <c r="B572" s="41">
        <v>5311.0</v>
      </c>
      <c r="C572" s="39" t="s">
        <v>5195</v>
      </c>
      <c r="D572" s="299">
        <v>44370.0</v>
      </c>
      <c r="E572" s="39" t="s">
        <v>5201</v>
      </c>
      <c r="F572" s="41" t="s">
        <v>5197</v>
      </c>
      <c r="G572" s="41" t="s">
        <v>154</v>
      </c>
      <c r="H572" s="39" t="s">
        <v>7</v>
      </c>
      <c r="I572" s="55" t="s">
        <v>165</v>
      </c>
      <c r="J572" s="57" t="s">
        <v>746</v>
      </c>
      <c r="K572" s="281" t="s">
        <v>3622</v>
      </c>
      <c r="L572" s="296">
        <v>44372.0</v>
      </c>
      <c r="M572" s="103" t="s">
        <v>5200</v>
      </c>
      <c r="N572" s="41" t="s">
        <v>5697</v>
      </c>
      <c r="O572" s="39" t="s">
        <v>123</v>
      </c>
      <c r="P572" s="297">
        <v>44383.0</v>
      </c>
      <c r="Q572" s="39" t="s">
        <v>5201</v>
      </c>
      <c r="R572" s="47" t="s">
        <v>5206</v>
      </c>
    </row>
    <row r="573" hidden="1">
      <c r="A573" s="47" t="s">
        <v>5194</v>
      </c>
      <c r="B573" s="41">
        <v>5311.0</v>
      </c>
      <c r="C573" s="39" t="s">
        <v>5195</v>
      </c>
      <c r="D573" s="299">
        <v>44370.0</v>
      </c>
      <c r="E573" s="39" t="s">
        <v>5201</v>
      </c>
      <c r="F573" s="41" t="s">
        <v>5197</v>
      </c>
      <c r="G573" s="41" t="s">
        <v>154</v>
      </c>
      <c r="H573" s="39" t="s">
        <v>7</v>
      </c>
      <c r="I573" s="55" t="s">
        <v>165</v>
      </c>
      <c r="J573" s="57" t="s">
        <v>746</v>
      </c>
      <c r="K573" s="281" t="s">
        <v>5698</v>
      </c>
      <c r="L573" s="296">
        <v>44372.0</v>
      </c>
      <c r="M573" s="103" t="s">
        <v>5200</v>
      </c>
      <c r="N573" s="41" t="s">
        <v>5214</v>
      </c>
      <c r="O573" s="39" t="s">
        <v>123</v>
      </c>
      <c r="P573" s="297">
        <v>44397.0</v>
      </c>
      <c r="Q573" s="39" t="s">
        <v>5201</v>
      </c>
      <c r="R573" s="47" t="s">
        <v>5197</v>
      </c>
    </row>
    <row r="574" hidden="1">
      <c r="A574" s="47" t="s">
        <v>5194</v>
      </c>
      <c r="B574" s="41">
        <v>5311.0</v>
      </c>
      <c r="C574" s="39" t="s">
        <v>5195</v>
      </c>
      <c r="D574" s="299">
        <v>44370.0</v>
      </c>
      <c r="E574" s="39" t="s">
        <v>5201</v>
      </c>
      <c r="F574" s="41" t="s">
        <v>5197</v>
      </c>
      <c r="G574" s="41" t="s">
        <v>154</v>
      </c>
      <c r="H574" s="39" t="s">
        <v>7</v>
      </c>
      <c r="I574" s="55" t="s">
        <v>165</v>
      </c>
      <c r="J574" s="57" t="s">
        <v>746</v>
      </c>
      <c r="K574" s="281" t="s">
        <v>5699</v>
      </c>
      <c r="L574" s="296">
        <v>44372.0</v>
      </c>
      <c r="M574" s="103" t="s">
        <v>5200</v>
      </c>
      <c r="N574" s="72" t="s">
        <v>2903</v>
      </c>
      <c r="O574" s="39" t="s">
        <v>69</v>
      </c>
      <c r="P574" s="297">
        <v>44371.0</v>
      </c>
      <c r="Q574" s="39" t="s">
        <v>5201</v>
      </c>
      <c r="R574" s="47" t="s">
        <v>5197</v>
      </c>
    </row>
    <row r="575" hidden="1">
      <c r="A575" s="47" t="s">
        <v>5194</v>
      </c>
      <c r="B575" s="41">
        <v>5311.0</v>
      </c>
      <c r="C575" s="39" t="s">
        <v>5195</v>
      </c>
      <c r="D575" s="299">
        <v>44370.0</v>
      </c>
      <c r="E575" s="39" t="s">
        <v>5201</v>
      </c>
      <c r="F575" s="41" t="s">
        <v>5197</v>
      </c>
      <c r="G575" s="41" t="s">
        <v>154</v>
      </c>
      <c r="H575" s="39" t="s">
        <v>7</v>
      </c>
      <c r="I575" s="55" t="s">
        <v>165</v>
      </c>
      <c r="J575" s="57" t="s">
        <v>746</v>
      </c>
      <c r="K575" s="281" t="s">
        <v>2752</v>
      </c>
      <c r="L575" s="296">
        <v>44372.0</v>
      </c>
      <c r="M575" s="103" t="s">
        <v>5200</v>
      </c>
      <c r="N575" s="41" t="s">
        <v>5700</v>
      </c>
      <c r="O575" s="39" t="s">
        <v>123</v>
      </c>
      <c r="P575" s="297">
        <v>44379.0</v>
      </c>
      <c r="Q575" s="39" t="s">
        <v>5201</v>
      </c>
      <c r="R575" s="47" t="s">
        <v>5206</v>
      </c>
    </row>
    <row r="576" hidden="1">
      <c r="A576" s="47" t="s">
        <v>5194</v>
      </c>
      <c r="B576" s="41">
        <v>5311.0</v>
      </c>
      <c r="C576" s="39" t="s">
        <v>5195</v>
      </c>
      <c r="D576" s="299">
        <v>44370.0</v>
      </c>
      <c r="E576" s="39" t="s">
        <v>5201</v>
      </c>
      <c r="F576" s="41" t="s">
        <v>5197</v>
      </c>
      <c r="G576" s="41" t="s">
        <v>154</v>
      </c>
      <c r="H576" s="39" t="s">
        <v>7</v>
      </c>
      <c r="I576" s="55" t="s">
        <v>165</v>
      </c>
      <c r="J576" s="57" t="s">
        <v>746</v>
      </c>
      <c r="K576" s="281" t="s">
        <v>5701</v>
      </c>
      <c r="L576" s="296">
        <v>44372.0</v>
      </c>
      <c r="M576" s="103" t="s">
        <v>5200</v>
      </c>
      <c r="N576" s="41" t="s">
        <v>5702</v>
      </c>
      <c r="O576" s="39" t="s">
        <v>123</v>
      </c>
      <c r="P576" s="297">
        <v>44404.0</v>
      </c>
      <c r="Q576" s="39" t="s">
        <v>5201</v>
      </c>
      <c r="R576" s="47" t="s">
        <v>5197</v>
      </c>
    </row>
    <row r="577" hidden="1">
      <c r="A577" s="47" t="s">
        <v>5194</v>
      </c>
      <c r="B577" s="41">
        <v>5311.0</v>
      </c>
      <c r="C577" s="39" t="s">
        <v>5195</v>
      </c>
      <c r="D577" s="299">
        <v>44370.0</v>
      </c>
      <c r="E577" s="39" t="s">
        <v>5201</v>
      </c>
      <c r="F577" s="41" t="s">
        <v>5197</v>
      </c>
      <c r="G577" s="41" t="s">
        <v>154</v>
      </c>
      <c r="H577" s="39" t="s">
        <v>7</v>
      </c>
      <c r="I577" s="55" t="s">
        <v>165</v>
      </c>
      <c r="J577" s="57" t="s">
        <v>746</v>
      </c>
      <c r="K577" s="281" t="s">
        <v>2748</v>
      </c>
      <c r="L577" s="296">
        <v>44372.0</v>
      </c>
      <c r="M577" s="103" t="s">
        <v>5200</v>
      </c>
      <c r="N577" s="58" t="s">
        <v>2747</v>
      </c>
      <c r="O577" s="39" t="s">
        <v>66</v>
      </c>
      <c r="P577" s="297">
        <v>44400.0</v>
      </c>
      <c r="Q577" s="39" t="s">
        <v>5201</v>
      </c>
      <c r="R577" s="47" t="s">
        <v>5206</v>
      </c>
    </row>
    <row r="578" hidden="1">
      <c r="A578" s="47" t="s">
        <v>5194</v>
      </c>
      <c r="B578" s="41">
        <v>5311.0</v>
      </c>
      <c r="C578" s="39" t="s">
        <v>5195</v>
      </c>
      <c r="D578" s="299">
        <v>44370.0</v>
      </c>
      <c r="E578" s="39" t="s">
        <v>5201</v>
      </c>
      <c r="F578" s="41" t="s">
        <v>5197</v>
      </c>
      <c r="G578" s="41" t="s">
        <v>154</v>
      </c>
      <c r="H578" s="39" t="s">
        <v>7</v>
      </c>
      <c r="I578" s="55" t="s">
        <v>165</v>
      </c>
      <c r="J578" s="57" t="s">
        <v>746</v>
      </c>
      <c r="K578" s="281" t="s">
        <v>5703</v>
      </c>
      <c r="L578" s="296">
        <v>44372.0</v>
      </c>
      <c r="M578" s="103" t="s">
        <v>5200</v>
      </c>
      <c r="N578" s="41" t="s">
        <v>5704</v>
      </c>
      <c r="O578" s="39" t="s">
        <v>123</v>
      </c>
      <c r="P578" s="297">
        <v>44382.0</v>
      </c>
      <c r="Q578" s="39" t="s">
        <v>5201</v>
      </c>
      <c r="R578" s="47" t="s">
        <v>5206</v>
      </c>
    </row>
    <row r="579" hidden="1">
      <c r="A579" s="47" t="s">
        <v>5194</v>
      </c>
      <c r="B579" s="41">
        <v>5311.0</v>
      </c>
      <c r="C579" s="39" t="s">
        <v>5195</v>
      </c>
      <c r="D579" s="299">
        <v>44370.0</v>
      </c>
      <c r="E579" s="39" t="s">
        <v>5201</v>
      </c>
      <c r="F579" s="41" t="s">
        <v>5197</v>
      </c>
      <c r="G579" s="41" t="s">
        <v>154</v>
      </c>
      <c r="H579" s="39" t="s">
        <v>7</v>
      </c>
      <c r="I579" s="55" t="s">
        <v>165</v>
      </c>
      <c r="J579" s="57" t="s">
        <v>746</v>
      </c>
      <c r="K579" s="281" t="s">
        <v>5705</v>
      </c>
      <c r="L579" s="296">
        <v>44372.0</v>
      </c>
      <c r="M579" s="103" t="s">
        <v>5200</v>
      </c>
      <c r="N579" s="41" t="s">
        <v>5706</v>
      </c>
      <c r="O579" s="39" t="s">
        <v>108</v>
      </c>
      <c r="P579" s="297">
        <v>44378.0</v>
      </c>
      <c r="Q579" s="39" t="s">
        <v>5201</v>
      </c>
      <c r="R579" s="47" t="s">
        <v>5197</v>
      </c>
    </row>
    <row r="580" hidden="1">
      <c r="A580" s="47" t="s">
        <v>5194</v>
      </c>
      <c r="B580" s="41">
        <v>5311.0</v>
      </c>
      <c r="C580" s="39" t="s">
        <v>5195</v>
      </c>
      <c r="D580" s="299">
        <v>44370.0</v>
      </c>
      <c r="E580" s="39" t="s">
        <v>5201</v>
      </c>
      <c r="F580" s="41" t="s">
        <v>5197</v>
      </c>
      <c r="G580" s="41" t="s">
        <v>154</v>
      </c>
      <c r="H580" s="39" t="s">
        <v>7</v>
      </c>
      <c r="I580" s="55" t="s">
        <v>165</v>
      </c>
      <c r="J580" s="57" t="s">
        <v>746</v>
      </c>
      <c r="K580" s="281" t="s">
        <v>5707</v>
      </c>
      <c r="L580" s="296">
        <v>44372.0</v>
      </c>
      <c r="M580" s="103" t="s">
        <v>5200</v>
      </c>
      <c r="N580" s="41" t="s">
        <v>5708</v>
      </c>
      <c r="O580" s="39" t="s">
        <v>123</v>
      </c>
      <c r="P580" s="297">
        <v>44390.0</v>
      </c>
      <c r="Q580" s="39" t="s">
        <v>5201</v>
      </c>
      <c r="R580" s="47" t="s">
        <v>5206</v>
      </c>
    </row>
    <row r="581" hidden="1">
      <c r="A581" s="47" t="s">
        <v>5194</v>
      </c>
      <c r="B581" s="41">
        <v>5311.0</v>
      </c>
      <c r="C581" s="39" t="s">
        <v>5195</v>
      </c>
      <c r="D581" s="299">
        <v>44370.0</v>
      </c>
      <c r="E581" s="39" t="s">
        <v>5201</v>
      </c>
      <c r="F581" s="41" t="s">
        <v>5197</v>
      </c>
      <c r="G581" s="41" t="s">
        <v>154</v>
      </c>
      <c r="H581" s="39" t="s">
        <v>7</v>
      </c>
      <c r="I581" s="55" t="s">
        <v>165</v>
      </c>
      <c r="J581" s="57" t="s">
        <v>746</v>
      </c>
      <c r="K581" s="281" t="s">
        <v>4482</v>
      </c>
      <c r="L581" s="296">
        <v>44372.0</v>
      </c>
      <c r="M581" s="103" t="s">
        <v>5200</v>
      </c>
      <c r="N581" s="41" t="s">
        <v>4481</v>
      </c>
      <c r="O581" s="39" t="s">
        <v>75</v>
      </c>
      <c r="P581" s="297">
        <v>44400.0</v>
      </c>
      <c r="Q581" s="39" t="s">
        <v>5201</v>
      </c>
      <c r="R581" s="47" t="s">
        <v>5197</v>
      </c>
    </row>
    <row r="582" hidden="1">
      <c r="A582" s="47" t="s">
        <v>5194</v>
      </c>
      <c r="B582" s="41">
        <v>5311.0</v>
      </c>
      <c r="C582" s="39" t="s">
        <v>5195</v>
      </c>
      <c r="D582" s="299">
        <v>44370.0</v>
      </c>
      <c r="E582" s="39" t="s">
        <v>5201</v>
      </c>
      <c r="F582" s="41" t="s">
        <v>5197</v>
      </c>
      <c r="G582" s="41" t="s">
        <v>154</v>
      </c>
      <c r="H582" s="39" t="s">
        <v>7</v>
      </c>
      <c r="I582" s="55" t="s">
        <v>165</v>
      </c>
      <c r="J582" s="57" t="s">
        <v>746</v>
      </c>
      <c r="K582" s="281" t="s">
        <v>5709</v>
      </c>
      <c r="L582" s="296">
        <v>44372.0</v>
      </c>
      <c r="M582" s="103" t="s">
        <v>5200</v>
      </c>
      <c r="N582" s="41" t="s">
        <v>5710</v>
      </c>
      <c r="O582" s="39" t="s">
        <v>123</v>
      </c>
      <c r="P582" s="297">
        <v>44382.0</v>
      </c>
      <c r="Q582" s="39" t="s">
        <v>5205</v>
      </c>
      <c r="R582" s="47" t="s">
        <v>5206</v>
      </c>
    </row>
    <row r="583" hidden="1">
      <c r="A583" s="47" t="s">
        <v>5194</v>
      </c>
      <c r="B583" s="41">
        <v>5311.0</v>
      </c>
      <c r="C583" s="39" t="s">
        <v>5195</v>
      </c>
      <c r="D583" s="299">
        <v>44370.0</v>
      </c>
      <c r="E583" s="39" t="s">
        <v>5201</v>
      </c>
      <c r="F583" s="41" t="s">
        <v>5197</v>
      </c>
      <c r="G583" s="41" t="s">
        <v>154</v>
      </c>
      <c r="H583" s="39" t="s">
        <v>7</v>
      </c>
      <c r="I583" s="55" t="s">
        <v>165</v>
      </c>
      <c r="J583" s="57" t="s">
        <v>746</v>
      </c>
      <c r="K583" s="281" t="s">
        <v>5711</v>
      </c>
      <c r="L583" s="296">
        <v>44372.0</v>
      </c>
      <c r="M583" s="103" t="s">
        <v>5200</v>
      </c>
      <c r="N583" s="41" t="s">
        <v>5712</v>
      </c>
      <c r="O583" s="39" t="s">
        <v>123</v>
      </c>
      <c r="P583" s="297">
        <v>44377.0</v>
      </c>
      <c r="Q583" s="39" t="s">
        <v>5201</v>
      </c>
      <c r="R583" s="47" t="s">
        <v>5197</v>
      </c>
    </row>
    <row r="584" hidden="1">
      <c r="A584" s="47" t="s">
        <v>5194</v>
      </c>
      <c r="B584" s="41">
        <v>5311.0</v>
      </c>
      <c r="C584" s="39" t="s">
        <v>5195</v>
      </c>
      <c r="D584" s="299">
        <v>44370.0</v>
      </c>
      <c r="E584" s="39" t="s">
        <v>5201</v>
      </c>
      <c r="F584" s="41" t="s">
        <v>5197</v>
      </c>
      <c r="G584" s="41" t="s">
        <v>154</v>
      </c>
      <c r="H584" s="39" t="s">
        <v>7</v>
      </c>
      <c r="I584" s="55" t="s">
        <v>165</v>
      </c>
      <c r="J584" s="57" t="s">
        <v>746</v>
      </c>
      <c r="K584" s="281" t="s">
        <v>5713</v>
      </c>
      <c r="L584" s="296">
        <v>44372.0</v>
      </c>
      <c r="M584" s="103" t="s">
        <v>5200</v>
      </c>
      <c r="N584" s="41" t="s">
        <v>3632</v>
      </c>
      <c r="O584" s="39" t="s">
        <v>87</v>
      </c>
      <c r="P584" s="297">
        <v>44396.0</v>
      </c>
      <c r="Q584" s="39" t="s">
        <v>5201</v>
      </c>
      <c r="R584" s="47" t="s">
        <v>5197</v>
      </c>
    </row>
    <row r="585" hidden="1">
      <c r="A585" s="47" t="s">
        <v>5194</v>
      </c>
      <c r="B585" s="41">
        <v>5311.0</v>
      </c>
      <c r="C585" s="39" t="s">
        <v>5195</v>
      </c>
      <c r="D585" s="299">
        <v>44370.0</v>
      </c>
      <c r="E585" s="39" t="s">
        <v>5201</v>
      </c>
      <c r="F585" s="41" t="s">
        <v>5197</v>
      </c>
      <c r="G585" s="41" t="s">
        <v>154</v>
      </c>
      <c r="H585" s="39" t="s">
        <v>7</v>
      </c>
      <c r="I585" s="55" t="s">
        <v>165</v>
      </c>
      <c r="J585" s="57" t="s">
        <v>746</v>
      </c>
      <c r="K585" s="281" t="s">
        <v>5714</v>
      </c>
      <c r="L585" s="296">
        <v>44372.0</v>
      </c>
      <c r="M585" s="103" t="s">
        <v>5200</v>
      </c>
      <c r="N585" s="41" t="s">
        <v>5715</v>
      </c>
      <c r="O585" s="39" t="s">
        <v>123</v>
      </c>
      <c r="P585" s="297">
        <v>44390.0</v>
      </c>
      <c r="Q585" s="39" t="s">
        <v>5205</v>
      </c>
      <c r="R585" s="47" t="s">
        <v>5206</v>
      </c>
    </row>
    <row r="586" hidden="1">
      <c r="A586" s="47" t="s">
        <v>5194</v>
      </c>
      <c r="B586" s="41">
        <v>5311.0</v>
      </c>
      <c r="C586" s="39" t="s">
        <v>5195</v>
      </c>
      <c r="D586" s="299">
        <v>44370.0</v>
      </c>
      <c r="E586" s="39" t="s">
        <v>5201</v>
      </c>
      <c r="F586" s="41" t="s">
        <v>5197</v>
      </c>
      <c r="G586" s="41" t="s">
        <v>154</v>
      </c>
      <c r="H586" s="39" t="s">
        <v>7</v>
      </c>
      <c r="I586" s="55" t="s">
        <v>165</v>
      </c>
      <c r="J586" s="57" t="s">
        <v>746</v>
      </c>
      <c r="K586" s="281" t="s">
        <v>2615</v>
      </c>
      <c r="L586" s="296">
        <v>44372.0</v>
      </c>
      <c r="M586" s="103" t="s">
        <v>5200</v>
      </c>
      <c r="N586" s="41" t="s">
        <v>5716</v>
      </c>
      <c r="O586" s="39" t="s">
        <v>63</v>
      </c>
      <c r="P586" s="297">
        <v>44376.0</v>
      </c>
      <c r="Q586" s="39" t="s">
        <v>5201</v>
      </c>
      <c r="R586" s="47" t="s">
        <v>5197</v>
      </c>
    </row>
    <row r="587" hidden="1">
      <c r="A587" s="47" t="s">
        <v>5194</v>
      </c>
      <c r="B587" s="41">
        <v>5311.0</v>
      </c>
      <c r="C587" s="39" t="s">
        <v>5195</v>
      </c>
      <c r="D587" s="299">
        <v>44370.0</v>
      </c>
      <c r="E587" s="39" t="s">
        <v>5201</v>
      </c>
      <c r="F587" s="41" t="s">
        <v>5197</v>
      </c>
      <c r="G587" s="41" t="s">
        <v>154</v>
      </c>
      <c r="H587" s="39" t="s">
        <v>7</v>
      </c>
      <c r="I587" s="55" t="s">
        <v>165</v>
      </c>
      <c r="J587" s="57" t="s">
        <v>746</v>
      </c>
      <c r="K587" s="281" t="s">
        <v>5717</v>
      </c>
      <c r="L587" s="296">
        <v>44372.0</v>
      </c>
      <c r="M587" s="103" t="s">
        <v>5200</v>
      </c>
      <c r="N587" s="41" t="s">
        <v>5718</v>
      </c>
      <c r="O587" s="39" t="s">
        <v>123</v>
      </c>
      <c r="P587" s="297">
        <v>44389.0</v>
      </c>
      <c r="Q587" s="39" t="s">
        <v>5201</v>
      </c>
      <c r="R587" s="47" t="s">
        <v>5206</v>
      </c>
    </row>
    <row r="588" hidden="1">
      <c r="A588" s="47" t="s">
        <v>5194</v>
      </c>
      <c r="B588" s="41">
        <v>5311.0</v>
      </c>
      <c r="C588" s="39" t="s">
        <v>5195</v>
      </c>
      <c r="D588" s="299">
        <v>44370.0</v>
      </c>
      <c r="E588" s="39" t="s">
        <v>5201</v>
      </c>
      <c r="F588" s="41" t="s">
        <v>5197</v>
      </c>
      <c r="G588" s="41" t="s">
        <v>154</v>
      </c>
      <c r="H588" s="39" t="s">
        <v>7</v>
      </c>
      <c r="I588" s="55" t="s">
        <v>165</v>
      </c>
      <c r="J588" s="57" t="s">
        <v>746</v>
      </c>
      <c r="K588" s="281" t="s">
        <v>5719</v>
      </c>
      <c r="L588" s="296">
        <v>44372.0</v>
      </c>
      <c r="M588" s="103" t="s">
        <v>5200</v>
      </c>
      <c r="N588" s="41" t="s">
        <v>5720</v>
      </c>
      <c r="O588" s="39" t="s">
        <v>123</v>
      </c>
      <c r="P588" s="297">
        <v>44403.0</v>
      </c>
      <c r="Q588" s="39" t="s">
        <v>5201</v>
      </c>
      <c r="R588" s="47" t="s">
        <v>5197</v>
      </c>
    </row>
    <row r="589" hidden="1">
      <c r="A589" s="47" t="s">
        <v>5194</v>
      </c>
      <c r="B589" s="41">
        <v>5394.0</v>
      </c>
      <c r="C589" s="39" t="s">
        <v>5195</v>
      </c>
      <c r="D589" s="299">
        <v>44391.0</v>
      </c>
      <c r="E589" s="39" t="s">
        <v>5205</v>
      </c>
      <c r="F589" s="41" t="s">
        <v>5197</v>
      </c>
      <c r="G589" s="41" t="s">
        <v>154</v>
      </c>
      <c r="H589" s="39" t="s">
        <v>7</v>
      </c>
      <c r="I589" s="55" t="s">
        <v>165</v>
      </c>
      <c r="J589" s="57" t="s">
        <v>746</v>
      </c>
      <c r="K589" s="281" t="s">
        <v>5721</v>
      </c>
      <c r="L589" s="296">
        <v>44362.0</v>
      </c>
      <c r="M589" s="103" t="s">
        <v>5200</v>
      </c>
      <c r="N589" s="41" t="s">
        <v>5722</v>
      </c>
      <c r="O589" s="39" t="s">
        <v>57</v>
      </c>
      <c r="P589" s="297">
        <v>44399.0</v>
      </c>
      <c r="Q589" s="39" t="s">
        <v>5201</v>
      </c>
      <c r="R589" s="47" t="s">
        <v>5197</v>
      </c>
    </row>
    <row r="590" hidden="1">
      <c r="A590" s="47" t="s">
        <v>5194</v>
      </c>
      <c r="B590" s="41">
        <v>5394.0</v>
      </c>
      <c r="C590" s="39" t="s">
        <v>5195</v>
      </c>
      <c r="D590" s="299">
        <v>44391.0</v>
      </c>
      <c r="E590" s="39" t="s">
        <v>5205</v>
      </c>
      <c r="F590" s="41" t="s">
        <v>5197</v>
      </c>
      <c r="G590" s="41" t="s">
        <v>154</v>
      </c>
      <c r="H590" s="39" t="s">
        <v>7</v>
      </c>
      <c r="I590" s="55" t="s">
        <v>165</v>
      </c>
      <c r="J590" s="57" t="s">
        <v>746</v>
      </c>
      <c r="K590" s="281" t="s">
        <v>5723</v>
      </c>
      <c r="L590" s="296">
        <v>44362.0</v>
      </c>
      <c r="M590" s="103" t="s">
        <v>5200</v>
      </c>
      <c r="N590" s="41" t="s">
        <v>5724</v>
      </c>
      <c r="O590" s="39" t="s">
        <v>123</v>
      </c>
      <c r="P590" s="297">
        <v>44397.0</v>
      </c>
      <c r="Q590" s="39" t="s">
        <v>5201</v>
      </c>
      <c r="R590" s="47" t="s">
        <v>5197</v>
      </c>
    </row>
    <row r="591" hidden="1">
      <c r="A591" s="47" t="s">
        <v>5194</v>
      </c>
      <c r="B591" s="41">
        <v>5394.0</v>
      </c>
      <c r="C591" s="39" t="s">
        <v>5195</v>
      </c>
      <c r="D591" s="299">
        <v>44391.0</v>
      </c>
      <c r="E591" s="39" t="s">
        <v>5205</v>
      </c>
      <c r="F591" s="41" t="s">
        <v>5197</v>
      </c>
      <c r="G591" s="41" t="s">
        <v>154</v>
      </c>
      <c r="H591" s="39" t="s">
        <v>7</v>
      </c>
      <c r="I591" s="55" t="s">
        <v>165</v>
      </c>
      <c r="J591" s="57" t="s">
        <v>746</v>
      </c>
      <c r="K591" s="281" t="s">
        <v>5725</v>
      </c>
      <c r="L591" s="296">
        <v>44362.0</v>
      </c>
      <c r="M591" s="103" t="s">
        <v>5200</v>
      </c>
      <c r="N591" s="41" t="s">
        <v>5726</v>
      </c>
      <c r="O591" s="39" t="s">
        <v>123</v>
      </c>
      <c r="P591" s="297">
        <v>44390.0</v>
      </c>
      <c r="Q591" s="39" t="s">
        <v>5201</v>
      </c>
      <c r="R591" s="47" t="s">
        <v>5206</v>
      </c>
    </row>
    <row r="592" hidden="1">
      <c r="A592" s="47" t="s">
        <v>5194</v>
      </c>
      <c r="B592" s="41">
        <v>5394.0</v>
      </c>
      <c r="C592" s="39" t="s">
        <v>5195</v>
      </c>
      <c r="D592" s="299">
        <v>44391.0</v>
      </c>
      <c r="E592" s="39" t="s">
        <v>5205</v>
      </c>
      <c r="F592" s="41" t="s">
        <v>5197</v>
      </c>
      <c r="G592" s="41" t="s">
        <v>154</v>
      </c>
      <c r="H592" s="39" t="s">
        <v>7</v>
      </c>
      <c r="I592" s="55" t="s">
        <v>165</v>
      </c>
      <c r="J592" s="57" t="s">
        <v>746</v>
      </c>
      <c r="K592" s="281" t="s">
        <v>3497</v>
      </c>
      <c r="L592" s="296">
        <v>44362.0</v>
      </c>
      <c r="M592" s="103" t="s">
        <v>5200</v>
      </c>
      <c r="N592" s="41" t="s">
        <v>3496</v>
      </c>
      <c r="O592" s="39" t="s">
        <v>54</v>
      </c>
      <c r="P592" s="297">
        <v>44484.0</v>
      </c>
      <c r="Q592" s="39" t="s">
        <v>5201</v>
      </c>
      <c r="R592" s="47" t="s">
        <v>5206</v>
      </c>
    </row>
    <row r="593" hidden="1">
      <c r="A593" s="47" t="s">
        <v>5194</v>
      </c>
      <c r="B593" s="41">
        <v>5394.0</v>
      </c>
      <c r="C593" s="39" t="s">
        <v>5195</v>
      </c>
      <c r="D593" s="299">
        <v>44391.0</v>
      </c>
      <c r="E593" s="39" t="s">
        <v>5205</v>
      </c>
      <c r="F593" s="41" t="s">
        <v>5197</v>
      </c>
      <c r="G593" s="41" t="s">
        <v>154</v>
      </c>
      <c r="H593" s="39" t="s">
        <v>7</v>
      </c>
      <c r="I593" s="55" t="s">
        <v>165</v>
      </c>
      <c r="J593" s="57" t="s">
        <v>746</v>
      </c>
      <c r="K593" s="281" t="s">
        <v>2322</v>
      </c>
      <c r="L593" s="296">
        <v>44362.0</v>
      </c>
      <c r="M593" s="103" t="s">
        <v>5200</v>
      </c>
      <c r="N593" s="41" t="s">
        <v>3972</v>
      </c>
      <c r="O593" s="39" t="s">
        <v>102</v>
      </c>
      <c r="P593" s="297">
        <v>44438.0</v>
      </c>
      <c r="Q593" s="39" t="s">
        <v>5201</v>
      </c>
      <c r="R593" s="47" t="s">
        <v>5197</v>
      </c>
    </row>
    <row r="594" hidden="1">
      <c r="A594" s="47" t="s">
        <v>5194</v>
      </c>
      <c r="B594" s="41">
        <v>5394.0</v>
      </c>
      <c r="C594" s="39" t="s">
        <v>5195</v>
      </c>
      <c r="D594" s="299">
        <v>44391.0</v>
      </c>
      <c r="E594" s="39" t="s">
        <v>5205</v>
      </c>
      <c r="F594" s="41" t="s">
        <v>5197</v>
      </c>
      <c r="G594" s="41" t="s">
        <v>154</v>
      </c>
      <c r="H594" s="39" t="s">
        <v>7</v>
      </c>
      <c r="I594" s="55" t="s">
        <v>165</v>
      </c>
      <c r="J594" s="57" t="s">
        <v>746</v>
      </c>
      <c r="K594" s="281" t="s">
        <v>5727</v>
      </c>
      <c r="L594" s="296">
        <v>44362.0</v>
      </c>
      <c r="M594" s="103" t="s">
        <v>5200</v>
      </c>
      <c r="N594" s="41" t="s">
        <v>5728</v>
      </c>
      <c r="O594" s="39" t="s">
        <v>123</v>
      </c>
      <c r="P594" s="297">
        <v>44392.0</v>
      </c>
      <c r="Q594" s="39" t="s">
        <v>5201</v>
      </c>
      <c r="R594" s="47" t="s">
        <v>5206</v>
      </c>
    </row>
    <row r="595" hidden="1">
      <c r="A595" s="47" t="s">
        <v>5194</v>
      </c>
      <c r="B595" s="41">
        <v>5394.0</v>
      </c>
      <c r="C595" s="39" t="s">
        <v>5195</v>
      </c>
      <c r="D595" s="299">
        <v>44391.0</v>
      </c>
      <c r="E595" s="39" t="s">
        <v>5205</v>
      </c>
      <c r="F595" s="41" t="s">
        <v>5197</v>
      </c>
      <c r="G595" s="41" t="s">
        <v>154</v>
      </c>
      <c r="H595" s="39" t="s">
        <v>7</v>
      </c>
      <c r="I595" s="55" t="s">
        <v>165</v>
      </c>
      <c r="J595" s="57" t="s">
        <v>746</v>
      </c>
      <c r="K595" s="281" t="s">
        <v>5729</v>
      </c>
      <c r="L595" s="296">
        <v>44362.0</v>
      </c>
      <c r="M595" s="103" t="s">
        <v>5200</v>
      </c>
      <c r="N595" s="41" t="s">
        <v>5730</v>
      </c>
      <c r="O595" s="39" t="s">
        <v>123</v>
      </c>
      <c r="P595" s="297">
        <v>44397.0</v>
      </c>
      <c r="Q595" s="39" t="s">
        <v>5201</v>
      </c>
      <c r="R595" s="47" t="s">
        <v>5197</v>
      </c>
    </row>
    <row r="596" hidden="1">
      <c r="A596" s="47" t="s">
        <v>5194</v>
      </c>
      <c r="B596" s="41">
        <v>5394.0</v>
      </c>
      <c r="C596" s="39" t="s">
        <v>5195</v>
      </c>
      <c r="D596" s="299">
        <v>44391.0</v>
      </c>
      <c r="E596" s="39" t="s">
        <v>5205</v>
      </c>
      <c r="F596" s="41" t="s">
        <v>5197</v>
      </c>
      <c r="G596" s="41" t="s">
        <v>154</v>
      </c>
      <c r="H596" s="39" t="s">
        <v>7</v>
      </c>
      <c r="I596" s="55" t="s">
        <v>165</v>
      </c>
      <c r="J596" s="57" t="s">
        <v>746</v>
      </c>
      <c r="K596" s="281" t="s">
        <v>5731</v>
      </c>
      <c r="L596" s="296">
        <v>44362.0</v>
      </c>
      <c r="M596" s="103" t="s">
        <v>5200</v>
      </c>
      <c r="N596" s="41" t="s">
        <v>5732</v>
      </c>
      <c r="O596" s="39" t="s">
        <v>123</v>
      </c>
      <c r="P596" s="297">
        <v>44397.0</v>
      </c>
      <c r="Q596" s="39" t="s">
        <v>5201</v>
      </c>
      <c r="R596" s="47" t="s">
        <v>5197</v>
      </c>
    </row>
    <row r="597" hidden="1">
      <c r="A597" s="47" t="s">
        <v>5194</v>
      </c>
      <c r="B597" s="41">
        <v>5394.0</v>
      </c>
      <c r="C597" s="39" t="s">
        <v>5195</v>
      </c>
      <c r="D597" s="299">
        <v>44391.0</v>
      </c>
      <c r="E597" s="39" t="s">
        <v>5205</v>
      </c>
      <c r="F597" s="41" t="s">
        <v>5197</v>
      </c>
      <c r="G597" s="41" t="s">
        <v>154</v>
      </c>
      <c r="H597" s="39" t="s">
        <v>7</v>
      </c>
      <c r="I597" s="55" t="s">
        <v>165</v>
      </c>
      <c r="J597" s="57" t="s">
        <v>746</v>
      </c>
      <c r="K597" s="281" t="s">
        <v>5733</v>
      </c>
      <c r="L597" s="296">
        <v>44362.0</v>
      </c>
      <c r="M597" s="103" t="s">
        <v>5200</v>
      </c>
      <c r="N597" s="41" t="s">
        <v>5734</v>
      </c>
      <c r="O597" s="39" t="s">
        <v>5735</v>
      </c>
      <c r="P597" s="297">
        <v>44526.0</v>
      </c>
      <c r="Q597" s="39" t="s">
        <v>5201</v>
      </c>
      <c r="R597" s="47" t="s">
        <v>5206</v>
      </c>
    </row>
    <row r="598" hidden="1">
      <c r="A598" s="47" t="s">
        <v>5194</v>
      </c>
      <c r="B598" s="41">
        <v>5394.0</v>
      </c>
      <c r="C598" s="39" t="s">
        <v>5195</v>
      </c>
      <c r="D598" s="299">
        <v>44391.0</v>
      </c>
      <c r="E598" s="39" t="s">
        <v>5205</v>
      </c>
      <c r="F598" s="41" t="s">
        <v>5197</v>
      </c>
      <c r="G598" s="41" t="s">
        <v>154</v>
      </c>
      <c r="H598" s="39" t="s">
        <v>7</v>
      </c>
      <c r="I598" s="55" t="s">
        <v>165</v>
      </c>
      <c r="J598" s="57" t="s">
        <v>746</v>
      </c>
      <c r="K598" s="281" t="s">
        <v>5736</v>
      </c>
      <c r="L598" s="296">
        <v>44362.0</v>
      </c>
      <c r="M598" s="103" t="s">
        <v>5200</v>
      </c>
      <c r="N598" s="41" t="s">
        <v>5737</v>
      </c>
      <c r="O598" s="39" t="s">
        <v>123</v>
      </c>
      <c r="P598" s="297">
        <v>44396.0</v>
      </c>
      <c r="Q598" s="39" t="s">
        <v>5201</v>
      </c>
      <c r="R598" s="47" t="s">
        <v>5206</v>
      </c>
    </row>
    <row r="599" hidden="1">
      <c r="A599" s="47" t="s">
        <v>5194</v>
      </c>
      <c r="B599" s="41">
        <v>5376.0</v>
      </c>
      <c r="C599" s="39" t="s">
        <v>5195</v>
      </c>
      <c r="D599" s="299">
        <v>44389.0</v>
      </c>
      <c r="E599" s="39" t="s">
        <v>5205</v>
      </c>
      <c r="F599" s="41" t="s">
        <v>5608</v>
      </c>
      <c r="G599" s="41" t="s">
        <v>154</v>
      </c>
      <c r="H599" s="39" t="s">
        <v>7</v>
      </c>
      <c r="I599" s="55" t="s">
        <v>165</v>
      </c>
      <c r="J599" s="57" t="s">
        <v>5660</v>
      </c>
      <c r="K599" s="281" t="s">
        <v>5738</v>
      </c>
      <c r="L599" s="296">
        <v>44397.0</v>
      </c>
      <c r="M599" s="103" t="s">
        <v>5200</v>
      </c>
      <c r="N599" s="41" t="s">
        <v>5700</v>
      </c>
      <c r="O599" s="39" t="s">
        <v>123</v>
      </c>
      <c r="P599" s="297">
        <v>44396.0</v>
      </c>
      <c r="Q599" s="39" t="s">
        <v>5201</v>
      </c>
      <c r="R599" s="47" t="s">
        <v>5197</v>
      </c>
    </row>
    <row r="600" hidden="1">
      <c r="A600" s="47" t="s">
        <v>5194</v>
      </c>
      <c r="B600" s="41">
        <v>5292.0</v>
      </c>
      <c r="C600" s="39" t="s">
        <v>5195</v>
      </c>
      <c r="D600" s="299">
        <v>44365.0</v>
      </c>
      <c r="E600" s="39" t="s">
        <v>5205</v>
      </c>
      <c r="F600" s="41" t="s">
        <v>5608</v>
      </c>
      <c r="G600" s="41" t="s">
        <v>154</v>
      </c>
      <c r="H600" s="39" t="s">
        <v>7</v>
      </c>
      <c r="I600" s="55" t="s">
        <v>165</v>
      </c>
      <c r="J600" s="57" t="s">
        <v>746</v>
      </c>
      <c r="K600" s="281" t="s">
        <v>5739</v>
      </c>
      <c r="L600" s="296">
        <v>44397.0</v>
      </c>
      <c r="M600" s="103" t="s">
        <v>5200</v>
      </c>
      <c r="N600" s="41" t="s">
        <v>5740</v>
      </c>
      <c r="O600" s="39" t="s">
        <v>123</v>
      </c>
      <c r="P600" s="297">
        <v>44371.0</v>
      </c>
      <c r="Q600" s="39" t="s">
        <v>5201</v>
      </c>
      <c r="R600" s="47" t="s">
        <v>5197</v>
      </c>
    </row>
    <row r="601" hidden="1">
      <c r="A601" s="47" t="s">
        <v>5194</v>
      </c>
      <c r="B601" s="41">
        <v>5407.0</v>
      </c>
      <c r="C601" s="39" t="s">
        <v>5195</v>
      </c>
      <c r="D601" s="299">
        <v>44397.0</v>
      </c>
      <c r="E601" s="39" t="s">
        <v>5205</v>
      </c>
      <c r="F601" s="41" t="s">
        <v>5608</v>
      </c>
      <c r="G601" s="41" t="s">
        <v>154</v>
      </c>
      <c r="H601" s="39" t="s">
        <v>7</v>
      </c>
      <c r="I601" s="55" t="s">
        <v>165</v>
      </c>
      <c r="J601" s="57" t="s">
        <v>5660</v>
      </c>
      <c r="K601" s="58" t="s">
        <v>5741</v>
      </c>
      <c r="L601" s="296">
        <v>44397.0</v>
      </c>
      <c r="M601" s="103" t="s">
        <v>5200</v>
      </c>
      <c r="N601" s="41" t="s">
        <v>5742</v>
      </c>
      <c r="O601" s="39" t="s">
        <v>123</v>
      </c>
      <c r="P601" s="297">
        <v>44522.0</v>
      </c>
      <c r="Q601" s="39" t="s">
        <v>5205</v>
      </c>
      <c r="R601" s="47" t="s">
        <v>5197</v>
      </c>
    </row>
    <row r="602" hidden="1">
      <c r="A602" s="47" t="s">
        <v>5194</v>
      </c>
      <c r="B602" s="41">
        <v>5407.0</v>
      </c>
      <c r="C602" s="39" t="s">
        <v>5195</v>
      </c>
      <c r="D602" s="299">
        <v>44397.0</v>
      </c>
      <c r="E602" s="39" t="s">
        <v>5205</v>
      </c>
      <c r="F602" s="41" t="s">
        <v>5608</v>
      </c>
      <c r="G602" s="41" t="s">
        <v>154</v>
      </c>
      <c r="H602" s="39" t="s">
        <v>7</v>
      </c>
      <c r="I602" s="55" t="s">
        <v>165</v>
      </c>
      <c r="J602" s="57" t="s">
        <v>5660</v>
      </c>
      <c r="K602" s="58" t="s">
        <v>5743</v>
      </c>
      <c r="L602" s="296">
        <v>44397.0</v>
      </c>
      <c r="M602" s="103" t="s">
        <v>5200</v>
      </c>
      <c r="N602" s="72" t="s">
        <v>5744</v>
      </c>
      <c r="O602" s="39" t="s">
        <v>123</v>
      </c>
      <c r="P602" s="297">
        <v>44399.0</v>
      </c>
      <c r="Q602" s="39" t="s">
        <v>5201</v>
      </c>
      <c r="R602" s="47" t="s">
        <v>5197</v>
      </c>
    </row>
    <row r="603" hidden="1">
      <c r="A603" s="47" t="s">
        <v>5194</v>
      </c>
      <c r="B603" s="41">
        <v>5471.0</v>
      </c>
      <c r="C603" s="39" t="s">
        <v>5195</v>
      </c>
      <c r="D603" s="299">
        <v>44365.0</v>
      </c>
      <c r="E603" s="39" t="s">
        <v>5205</v>
      </c>
      <c r="F603" s="41" t="s">
        <v>5608</v>
      </c>
      <c r="G603" s="41" t="s">
        <v>154</v>
      </c>
      <c r="H603" s="39" t="s">
        <v>7</v>
      </c>
      <c r="I603" s="55" t="s">
        <v>165</v>
      </c>
      <c r="J603" s="57" t="s">
        <v>746</v>
      </c>
      <c r="K603" s="58" t="s">
        <v>5745</v>
      </c>
      <c r="L603" s="296">
        <v>44417.0</v>
      </c>
      <c r="M603" s="103" t="s">
        <v>5200</v>
      </c>
      <c r="N603" s="41" t="s">
        <v>5746</v>
      </c>
      <c r="O603" s="39" t="s">
        <v>123</v>
      </c>
      <c r="P603" s="297">
        <v>373135.0</v>
      </c>
      <c r="Q603" s="39" t="s">
        <v>5201</v>
      </c>
      <c r="R603" s="47" t="s">
        <v>5197</v>
      </c>
    </row>
    <row r="604" hidden="1">
      <c r="A604" s="47" t="s">
        <v>5194</v>
      </c>
      <c r="B604" s="41">
        <v>11479.0</v>
      </c>
      <c r="C604" s="39" t="s">
        <v>5195</v>
      </c>
      <c r="D604" s="299">
        <v>44419.0</v>
      </c>
      <c r="E604" s="39" t="s">
        <v>5201</v>
      </c>
      <c r="F604" s="41" t="s">
        <v>5197</v>
      </c>
      <c r="G604" s="41" t="s">
        <v>154</v>
      </c>
      <c r="H604" s="39" t="s">
        <v>7</v>
      </c>
      <c r="I604" s="55" t="s">
        <v>165</v>
      </c>
      <c r="J604" s="57" t="s">
        <v>746</v>
      </c>
      <c r="K604" s="58" t="s">
        <v>5747</v>
      </c>
      <c r="L604" s="296">
        <v>44424.0</v>
      </c>
      <c r="M604" s="103" t="s">
        <v>5200</v>
      </c>
      <c r="N604" s="41" t="s">
        <v>5748</v>
      </c>
      <c r="O604" s="39" t="s">
        <v>123</v>
      </c>
      <c r="P604" s="297">
        <v>44421.0</v>
      </c>
      <c r="Q604" s="39" t="s">
        <v>5201</v>
      </c>
      <c r="R604" s="47" t="s">
        <v>5197</v>
      </c>
    </row>
    <row r="605" hidden="1">
      <c r="A605" s="47" t="s">
        <v>5194</v>
      </c>
      <c r="B605" s="41">
        <v>5561.0</v>
      </c>
      <c r="C605" s="39" t="s">
        <v>5195</v>
      </c>
      <c r="D605" s="299">
        <v>44427.0</v>
      </c>
      <c r="E605" s="39" t="s">
        <v>5201</v>
      </c>
      <c r="F605" s="41" t="s">
        <v>5197</v>
      </c>
      <c r="G605" s="41" t="s">
        <v>154</v>
      </c>
      <c r="H605" s="39" t="s">
        <v>7</v>
      </c>
      <c r="I605" s="55" t="s">
        <v>165</v>
      </c>
      <c r="J605" s="57" t="s">
        <v>746</v>
      </c>
      <c r="K605" s="58" t="s">
        <v>3962</v>
      </c>
      <c r="L605" s="296">
        <v>44428.0</v>
      </c>
      <c r="M605" s="103" t="s">
        <v>5200</v>
      </c>
      <c r="N605" s="41" t="s">
        <v>3896</v>
      </c>
      <c r="O605" s="39" t="s">
        <v>96</v>
      </c>
      <c r="P605" s="297">
        <v>44428.0</v>
      </c>
      <c r="Q605" s="39" t="s">
        <v>5201</v>
      </c>
      <c r="R605" s="47" t="s">
        <v>5197</v>
      </c>
    </row>
    <row r="606" hidden="1">
      <c r="A606" s="47" t="s">
        <v>5194</v>
      </c>
      <c r="B606" s="41">
        <v>11572.0</v>
      </c>
      <c r="C606" s="39" t="s">
        <v>5195</v>
      </c>
      <c r="D606" s="299">
        <v>44431.0</v>
      </c>
      <c r="E606" s="39" t="s">
        <v>5201</v>
      </c>
      <c r="F606" s="41" t="s">
        <v>5197</v>
      </c>
      <c r="G606" s="41" t="s">
        <v>154</v>
      </c>
      <c r="H606" s="39" t="s">
        <v>7</v>
      </c>
      <c r="I606" s="55" t="s">
        <v>165</v>
      </c>
      <c r="J606" s="57" t="s">
        <v>746</v>
      </c>
      <c r="K606" s="58" t="s">
        <v>745</v>
      </c>
      <c r="L606" s="296">
        <v>44439.0</v>
      </c>
      <c r="M606" s="103" t="s">
        <v>5200</v>
      </c>
      <c r="N606" s="41" t="s">
        <v>5749</v>
      </c>
      <c r="O606" s="39" t="s">
        <v>123</v>
      </c>
      <c r="P606" s="297">
        <v>44439.0</v>
      </c>
      <c r="Q606" s="39" t="s">
        <v>5201</v>
      </c>
      <c r="R606" s="47" t="s">
        <v>5197</v>
      </c>
    </row>
    <row r="607" hidden="1">
      <c r="A607" s="47" t="s">
        <v>5194</v>
      </c>
      <c r="B607" s="41">
        <v>11605.0</v>
      </c>
      <c r="C607" s="39" t="s">
        <v>5195</v>
      </c>
      <c r="D607" s="299">
        <v>44403.0</v>
      </c>
      <c r="E607" s="39" t="s">
        <v>5201</v>
      </c>
      <c r="F607" s="41" t="s">
        <v>5197</v>
      </c>
      <c r="G607" s="41" t="s">
        <v>154</v>
      </c>
      <c r="H607" s="39" t="s">
        <v>7</v>
      </c>
      <c r="I607" s="55" t="s">
        <v>165</v>
      </c>
      <c r="J607" s="57" t="s">
        <v>513</v>
      </c>
      <c r="K607" s="58" t="s">
        <v>5750</v>
      </c>
      <c r="L607" s="296">
        <v>44439.0</v>
      </c>
      <c r="M607" s="103" t="s">
        <v>5200</v>
      </c>
      <c r="N607" s="41" t="s">
        <v>467</v>
      </c>
      <c r="O607" s="39" t="s">
        <v>54</v>
      </c>
      <c r="P607" s="297">
        <v>44446.0</v>
      </c>
      <c r="Q607" s="39" t="s">
        <v>5201</v>
      </c>
      <c r="R607" s="47" t="s">
        <v>5197</v>
      </c>
    </row>
    <row r="608" hidden="1">
      <c r="A608" s="47" t="s">
        <v>5194</v>
      </c>
      <c r="B608" s="41">
        <v>11605.0</v>
      </c>
      <c r="C608" s="39" t="s">
        <v>5195</v>
      </c>
      <c r="D608" s="299">
        <v>44403.0</v>
      </c>
      <c r="E608" s="39" t="s">
        <v>5201</v>
      </c>
      <c r="F608" s="41" t="s">
        <v>5197</v>
      </c>
      <c r="G608" s="41" t="s">
        <v>154</v>
      </c>
      <c r="H608" s="39" t="s">
        <v>7</v>
      </c>
      <c r="I608" s="55" t="s">
        <v>165</v>
      </c>
      <c r="J608" s="57" t="s">
        <v>513</v>
      </c>
      <c r="K608" s="58" t="s">
        <v>5751</v>
      </c>
      <c r="L608" s="296">
        <v>44439.0</v>
      </c>
      <c r="M608" s="103" t="s">
        <v>5200</v>
      </c>
      <c r="N608" s="41" t="s">
        <v>467</v>
      </c>
      <c r="O608" s="39" t="s">
        <v>45</v>
      </c>
      <c r="P608" s="297">
        <v>44476.0</v>
      </c>
      <c r="Q608" s="39" t="s">
        <v>5201</v>
      </c>
      <c r="R608" s="47" t="s">
        <v>5197</v>
      </c>
    </row>
    <row r="609" hidden="1">
      <c r="A609" s="47" t="s">
        <v>5194</v>
      </c>
      <c r="B609" s="41">
        <v>11605.0</v>
      </c>
      <c r="C609" s="39" t="s">
        <v>5195</v>
      </c>
      <c r="D609" s="299">
        <v>44403.0</v>
      </c>
      <c r="E609" s="39" t="s">
        <v>5201</v>
      </c>
      <c r="F609" s="41" t="s">
        <v>5197</v>
      </c>
      <c r="G609" s="41" t="s">
        <v>154</v>
      </c>
      <c r="H609" s="39" t="s">
        <v>7</v>
      </c>
      <c r="I609" s="55" t="s">
        <v>165</v>
      </c>
      <c r="J609" s="57" t="s">
        <v>513</v>
      </c>
      <c r="K609" s="58" t="s">
        <v>5752</v>
      </c>
      <c r="L609" s="296">
        <v>44439.0</v>
      </c>
      <c r="M609" s="103" t="s">
        <v>5199</v>
      </c>
      <c r="N609" s="41"/>
      <c r="O609" s="39"/>
      <c r="P609" s="297"/>
      <c r="Q609" s="39"/>
      <c r="R609" s="47"/>
    </row>
    <row r="610" hidden="1">
      <c r="A610" s="47" t="s">
        <v>5194</v>
      </c>
      <c r="B610" s="41">
        <v>11605.0</v>
      </c>
      <c r="C610" s="39" t="s">
        <v>5195</v>
      </c>
      <c r="D610" s="299">
        <v>44403.0</v>
      </c>
      <c r="E610" s="39" t="s">
        <v>5201</v>
      </c>
      <c r="F610" s="41" t="s">
        <v>5197</v>
      </c>
      <c r="G610" s="41" t="s">
        <v>154</v>
      </c>
      <c r="H610" s="39" t="s">
        <v>7</v>
      </c>
      <c r="I610" s="55" t="s">
        <v>165</v>
      </c>
      <c r="J610" s="57" t="s">
        <v>513</v>
      </c>
      <c r="K610" s="58" t="s">
        <v>906</v>
      </c>
      <c r="L610" s="296">
        <v>44439.0</v>
      </c>
      <c r="M610" s="103" t="s">
        <v>5200</v>
      </c>
      <c r="N610" s="41" t="s">
        <v>467</v>
      </c>
      <c r="O610" s="39" t="s">
        <v>36</v>
      </c>
      <c r="P610" s="297">
        <v>44476.0</v>
      </c>
      <c r="Q610" s="39" t="s">
        <v>5201</v>
      </c>
      <c r="R610" s="47" t="s">
        <v>5197</v>
      </c>
    </row>
    <row r="611" hidden="1">
      <c r="A611" s="47" t="s">
        <v>5194</v>
      </c>
      <c r="B611" s="41">
        <v>11605.0</v>
      </c>
      <c r="C611" s="39" t="s">
        <v>5195</v>
      </c>
      <c r="D611" s="299">
        <v>44403.0</v>
      </c>
      <c r="E611" s="39" t="s">
        <v>5201</v>
      </c>
      <c r="F611" s="41" t="s">
        <v>5197</v>
      </c>
      <c r="G611" s="41" t="s">
        <v>154</v>
      </c>
      <c r="H611" s="39" t="s">
        <v>7</v>
      </c>
      <c r="I611" s="55" t="s">
        <v>165</v>
      </c>
      <c r="J611" s="57" t="s">
        <v>513</v>
      </c>
      <c r="K611" s="58" t="s">
        <v>2155</v>
      </c>
      <c r="L611" s="296">
        <v>44439.0</v>
      </c>
      <c r="M611" s="103" t="s">
        <v>5200</v>
      </c>
      <c r="N611" s="41" t="s">
        <v>467</v>
      </c>
      <c r="O611" s="39" t="s">
        <v>60</v>
      </c>
      <c r="P611" s="297">
        <v>44452.0</v>
      </c>
      <c r="Q611" s="39" t="s">
        <v>5201</v>
      </c>
      <c r="R611" s="47" t="s">
        <v>5197</v>
      </c>
    </row>
    <row r="612" hidden="1">
      <c r="A612" s="47" t="s">
        <v>5194</v>
      </c>
      <c r="B612" s="41">
        <v>11605.0</v>
      </c>
      <c r="C612" s="39" t="s">
        <v>5195</v>
      </c>
      <c r="D612" s="299">
        <v>44403.0</v>
      </c>
      <c r="E612" s="39" t="s">
        <v>5201</v>
      </c>
      <c r="F612" s="41" t="s">
        <v>5197</v>
      </c>
      <c r="G612" s="41" t="s">
        <v>154</v>
      </c>
      <c r="H612" s="39" t="s">
        <v>7</v>
      </c>
      <c r="I612" s="55" t="s">
        <v>165</v>
      </c>
      <c r="J612" s="57" t="s">
        <v>513</v>
      </c>
      <c r="K612" s="58" t="s">
        <v>3060</v>
      </c>
      <c r="L612" s="296">
        <v>44439.0</v>
      </c>
      <c r="M612" s="103" t="s">
        <v>5200</v>
      </c>
      <c r="N612" s="41" t="s">
        <v>467</v>
      </c>
      <c r="O612" s="39" t="s">
        <v>105</v>
      </c>
      <c r="P612" s="297">
        <v>44445.0</v>
      </c>
      <c r="Q612" s="39" t="s">
        <v>5201</v>
      </c>
      <c r="R612" s="47" t="s">
        <v>5197</v>
      </c>
    </row>
    <row r="613" hidden="1">
      <c r="A613" s="47" t="s">
        <v>5194</v>
      </c>
      <c r="B613" s="41">
        <v>11605.0</v>
      </c>
      <c r="C613" s="39" t="s">
        <v>5195</v>
      </c>
      <c r="D613" s="299">
        <v>44403.0</v>
      </c>
      <c r="E613" s="39" t="s">
        <v>5201</v>
      </c>
      <c r="F613" s="41" t="s">
        <v>5197</v>
      </c>
      <c r="G613" s="41" t="s">
        <v>154</v>
      </c>
      <c r="H613" s="39" t="s">
        <v>7</v>
      </c>
      <c r="I613" s="55" t="s">
        <v>165</v>
      </c>
      <c r="J613" s="57" t="s">
        <v>513</v>
      </c>
      <c r="K613" s="58" t="s">
        <v>512</v>
      </c>
      <c r="L613" s="296">
        <v>44439.0</v>
      </c>
      <c r="M613" s="103" t="s">
        <v>5200</v>
      </c>
      <c r="N613" s="41" t="s">
        <v>467</v>
      </c>
      <c r="O613" s="39" t="s">
        <v>93</v>
      </c>
      <c r="P613" s="297">
        <v>44446.0</v>
      </c>
      <c r="Q613" s="39" t="s">
        <v>5201</v>
      </c>
      <c r="R613" s="47" t="s">
        <v>5197</v>
      </c>
    </row>
    <row r="614" hidden="1">
      <c r="A614" s="47" t="s">
        <v>5194</v>
      </c>
      <c r="B614" s="41">
        <v>11605.0</v>
      </c>
      <c r="C614" s="39" t="s">
        <v>5195</v>
      </c>
      <c r="D614" s="299">
        <v>44403.0</v>
      </c>
      <c r="E614" s="39" t="s">
        <v>5201</v>
      </c>
      <c r="F614" s="41" t="s">
        <v>5197</v>
      </c>
      <c r="G614" s="41" t="s">
        <v>154</v>
      </c>
      <c r="H614" s="39" t="s">
        <v>7</v>
      </c>
      <c r="I614" s="55" t="s">
        <v>165</v>
      </c>
      <c r="J614" s="57" t="s">
        <v>513</v>
      </c>
      <c r="K614" s="58" t="s">
        <v>3964</v>
      </c>
      <c r="L614" s="296">
        <v>44439.0</v>
      </c>
      <c r="M614" s="103" t="s">
        <v>5200</v>
      </c>
      <c r="N614" s="41" t="s">
        <v>467</v>
      </c>
      <c r="O614" s="39" t="s">
        <v>96</v>
      </c>
      <c r="P614" s="297">
        <v>44448.0</v>
      </c>
      <c r="Q614" s="39" t="s">
        <v>5201</v>
      </c>
      <c r="R614" s="47" t="s">
        <v>5197</v>
      </c>
    </row>
    <row r="615" hidden="1">
      <c r="A615" s="47" t="s">
        <v>5194</v>
      </c>
      <c r="B615" s="41">
        <v>11605.0</v>
      </c>
      <c r="C615" s="39" t="s">
        <v>5195</v>
      </c>
      <c r="D615" s="299">
        <v>44403.0</v>
      </c>
      <c r="E615" s="39" t="s">
        <v>5201</v>
      </c>
      <c r="F615" s="41" t="s">
        <v>5197</v>
      </c>
      <c r="G615" s="41" t="s">
        <v>154</v>
      </c>
      <c r="H615" s="39" t="s">
        <v>7</v>
      </c>
      <c r="I615" s="55" t="s">
        <v>165</v>
      </c>
      <c r="J615" s="57" t="s">
        <v>513</v>
      </c>
      <c r="K615" s="58" t="s">
        <v>1436</v>
      </c>
      <c r="L615" s="296">
        <v>44439.0</v>
      </c>
      <c r="M615" s="103" t="s">
        <v>5200</v>
      </c>
      <c r="N615" s="41" t="s">
        <v>467</v>
      </c>
      <c r="O615" s="39" t="s">
        <v>51</v>
      </c>
      <c r="P615" s="297">
        <v>44445.0</v>
      </c>
      <c r="Q615" s="39" t="s">
        <v>5201</v>
      </c>
      <c r="R615" s="47" t="s">
        <v>5197</v>
      </c>
    </row>
    <row r="616" hidden="1">
      <c r="A616" s="47" t="s">
        <v>5194</v>
      </c>
      <c r="B616" s="41">
        <v>11605.0</v>
      </c>
      <c r="C616" s="39" t="s">
        <v>5195</v>
      </c>
      <c r="D616" s="299">
        <v>44403.0</v>
      </c>
      <c r="E616" s="39" t="s">
        <v>5201</v>
      </c>
      <c r="F616" s="41" t="s">
        <v>5197</v>
      </c>
      <c r="G616" s="41" t="s">
        <v>154</v>
      </c>
      <c r="H616" s="39" t="s">
        <v>7</v>
      </c>
      <c r="I616" s="55" t="s">
        <v>165</v>
      </c>
      <c r="J616" s="57" t="s">
        <v>513</v>
      </c>
      <c r="K616" s="58" t="s">
        <v>3469</v>
      </c>
      <c r="L616" s="296">
        <v>44439.0</v>
      </c>
      <c r="M616" s="103" t="s">
        <v>5200</v>
      </c>
      <c r="N616" s="41" t="s">
        <v>467</v>
      </c>
      <c r="O616" s="39" t="s">
        <v>81</v>
      </c>
      <c r="P616" s="297">
        <v>44452.0</v>
      </c>
      <c r="Q616" s="39" t="s">
        <v>5201</v>
      </c>
      <c r="R616" s="47" t="s">
        <v>5197</v>
      </c>
    </row>
    <row r="617" hidden="1">
      <c r="A617" s="47" t="s">
        <v>5194</v>
      </c>
      <c r="B617" s="41">
        <v>11728.0</v>
      </c>
      <c r="C617" s="39" t="s">
        <v>5195</v>
      </c>
      <c r="D617" s="299">
        <v>44449.0</v>
      </c>
      <c r="E617" s="39" t="s">
        <v>5201</v>
      </c>
      <c r="F617" s="41" t="s">
        <v>5197</v>
      </c>
      <c r="G617" s="41" t="s">
        <v>154</v>
      </c>
      <c r="H617" s="39" t="s">
        <v>7</v>
      </c>
      <c r="I617" s="55" t="s">
        <v>165</v>
      </c>
      <c r="J617" s="57" t="s">
        <v>746</v>
      </c>
      <c r="K617" s="58" t="s">
        <v>5753</v>
      </c>
      <c r="L617" s="296">
        <v>44455.0</v>
      </c>
      <c r="M617" s="103" t="s">
        <v>5200</v>
      </c>
      <c r="N617" s="41" t="s">
        <v>5754</v>
      </c>
      <c r="O617" s="39" t="s">
        <v>123</v>
      </c>
      <c r="P617" s="297">
        <v>44452.0</v>
      </c>
      <c r="Q617" s="39" t="s">
        <v>5201</v>
      </c>
      <c r="R617" s="47" t="s">
        <v>5197</v>
      </c>
    </row>
    <row r="618" hidden="1">
      <c r="A618" s="47" t="s">
        <v>5248</v>
      </c>
      <c r="B618" s="41">
        <v>38895.0</v>
      </c>
      <c r="C618" s="39" t="s">
        <v>5195</v>
      </c>
      <c r="D618" s="299">
        <v>44461.0</v>
      </c>
      <c r="E618" s="39" t="s">
        <v>5201</v>
      </c>
      <c r="F618" s="41" t="s">
        <v>5197</v>
      </c>
      <c r="G618" s="41" t="s">
        <v>159</v>
      </c>
      <c r="H618" s="39" t="s">
        <v>26</v>
      </c>
      <c r="I618" s="55" t="s">
        <v>345</v>
      </c>
      <c r="J618" s="57" t="s">
        <v>1033</v>
      </c>
      <c r="K618" s="58" t="s">
        <v>4173</v>
      </c>
      <c r="L618" s="296">
        <v>44463.0</v>
      </c>
      <c r="M618" s="103" t="s">
        <v>5200</v>
      </c>
      <c r="N618" s="41"/>
      <c r="O618" s="39" t="s">
        <v>99</v>
      </c>
      <c r="P618" s="297">
        <v>44580.0</v>
      </c>
      <c r="Q618" s="39" t="s">
        <v>5201</v>
      </c>
      <c r="R618" s="47" t="s">
        <v>5221</v>
      </c>
    </row>
    <row r="619" hidden="1">
      <c r="A619" s="47" t="s">
        <v>5248</v>
      </c>
      <c r="B619" s="41">
        <v>38895.0</v>
      </c>
      <c r="C619" s="39" t="s">
        <v>5195</v>
      </c>
      <c r="D619" s="299">
        <v>44461.0</v>
      </c>
      <c r="E619" s="39" t="s">
        <v>5201</v>
      </c>
      <c r="F619" s="41" t="s">
        <v>5197</v>
      </c>
      <c r="G619" s="41" t="s">
        <v>159</v>
      </c>
      <c r="H619" s="39" t="s">
        <v>26</v>
      </c>
      <c r="I619" s="55" t="s">
        <v>345</v>
      </c>
      <c r="J619" s="57" t="s">
        <v>1033</v>
      </c>
      <c r="K619" s="58" t="s">
        <v>4174</v>
      </c>
      <c r="L619" s="296">
        <v>44463.0</v>
      </c>
      <c r="M619" s="103" t="s">
        <v>5200</v>
      </c>
      <c r="N619" s="41"/>
      <c r="O619" s="39" t="s">
        <v>99</v>
      </c>
      <c r="P619" s="297">
        <v>44580.0</v>
      </c>
      <c r="Q619" s="39" t="s">
        <v>5201</v>
      </c>
      <c r="R619" s="47" t="s">
        <v>5221</v>
      </c>
    </row>
    <row r="620" hidden="1">
      <c r="A620" s="47" t="s">
        <v>5755</v>
      </c>
      <c r="B620" s="41">
        <v>111683.0</v>
      </c>
      <c r="C620" s="39" t="s">
        <v>5195</v>
      </c>
      <c r="D620" s="299">
        <v>44466.0</v>
      </c>
      <c r="E620" s="39" t="s">
        <v>5201</v>
      </c>
      <c r="F620" s="41" t="s">
        <v>5197</v>
      </c>
      <c r="G620" s="41" t="s">
        <v>159</v>
      </c>
      <c r="H620" s="39" t="s">
        <v>17</v>
      </c>
      <c r="I620" s="55" t="s">
        <v>189</v>
      </c>
      <c r="J620" s="57" t="s">
        <v>4167</v>
      </c>
      <c r="K620" s="58" t="s">
        <v>4166</v>
      </c>
      <c r="L620" s="296">
        <v>44477.0</v>
      </c>
      <c r="M620" s="103" t="s">
        <v>5200</v>
      </c>
      <c r="N620" s="41"/>
      <c r="O620" s="39" t="s">
        <v>99</v>
      </c>
      <c r="P620" s="297">
        <v>44575.0</v>
      </c>
      <c r="Q620" s="39" t="s">
        <v>5201</v>
      </c>
      <c r="R620" s="47" t="s">
        <v>5756</v>
      </c>
    </row>
    <row r="621" hidden="1">
      <c r="A621" s="47" t="s">
        <v>5755</v>
      </c>
      <c r="B621" s="41">
        <v>111683.0</v>
      </c>
      <c r="C621" s="39" t="s">
        <v>5195</v>
      </c>
      <c r="D621" s="299">
        <v>44466.0</v>
      </c>
      <c r="E621" s="39" t="s">
        <v>5201</v>
      </c>
      <c r="F621" s="41" t="s">
        <v>5197</v>
      </c>
      <c r="G621" s="41" t="s">
        <v>159</v>
      </c>
      <c r="H621" s="39" t="s">
        <v>17</v>
      </c>
      <c r="I621" s="55" t="s">
        <v>189</v>
      </c>
      <c r="J621" s="57" t="s">
        <v>4167</v>
      </c>
      <c r="K621" s="58" t="s">
        <v>5757</v>
      </c>
      <c r="L621" s="296">
        <v>44477.0</v>
      </c>
      <c r="M621" s="103" t="s">
        <v>5199</v>
      </c>
      <c r="N621" s="41"/>
      <c r="O621" s="39"/>
      <c r="P621" s="297"/>
      <c r="Q621" s="39"/>
      <c r="R621" s="47"/>
    </row>
    <row r="622" hidden="1">
      <c r="A622" s="47" t="s">
        <v>5755</v>
      </c>
      <c r="B622" s="41">
        <v>111683.0</v>
      </c>
      <c r="C622" s="39" t="s">
        <v>5195</v>
      </c>
      <c r="D622" s="299">
        <v>44466.0</v>
      </c>
      <c r="E622" s="39" t="s">
        <v>5201</v>
      </c>
      <c r="F622" s="41" t="s">
        <v>5197</v>
      </c>
      <c r="G622" s="41" t="s">
        <v>159</v>
      </c>
      <c r="H622" s="39" t="s">
        <v>17</v>
      </c>
      <c r="I622" s="55" t="s">
        <v>189</v>
      </c>
      <c r="J622" s="57" t="s">
        <v>4167</v>
      </c>
      <c r="K622" s="58" t="s">
        <v>5758</v>
      </c>
      <c r="L622" s="296">
        <v>44477.0</v>
      </c>
      <c r="M622" s="103" t="s">
        <v>5199</v>
      </c>
      <c r="N622" s="41"/>
      <c r="O622" s="39"/>
      <c r="P622" s="297"/>
      <c r="Q622" s="39"/>
      <c r="R622" s="47"/>
    </row>
    <row r="623" hidden="1">
      <c r="A623" s="47" t="s">
        <v>5755</v>
      </c>
      <c r="B623" s="41">
        <v>111683.0</v>
      </c>
      <c r="C623" s="39" t="s">
        <v>5195</v>
      </c>
      <c r="D623" s="299">
        <v>44466.0</v>
      </c>
      <c r="E623" s="39" t="s">
        <v>5201</v>
      </c>
      <c r="F623" s="41" t="s">
        <v>5197</v>
      </c>
      <c r="G623" s="41" t="s">
        <v>159</v>
      </c>
      <c r="H623" s="39" t="s">
        <v>17</v>
      </c>
      <c r="I623" s="55" t="s">
        <v>189</v>
      </c>
      <c r="J623" s="57" t="s">
        <v>4167</v>
      </c>
      <c r="K623" s="58" t="s">
        <v>5759</v>
      </c>
      <c r="L623" s="296">
        <v>44477.0</v>
      </c>
      <c r="M623" s="103" t="s">
        <v>5199</v>
      </c>
      <c r="N623" s="41"/>
      <c r="O623" s="39"/>
      <c r="P623" s="297"/>
      <c r="Q623" s="39"/>
      <c r="R623" s="47"/>
    </row>
    <row r="624" hidden="1">
      <c r="A624" s="47" t="s">
        <v>5755</v>
      </c>
      <c r="B624" s="41">
        <v>111682.0</v>
      </c>
      <c r="C624" s="39" t="s">
        <v>5195</v>
      </c>
      <c r="D624" s="299">
        <v>44466.0</v>
      </c>
      <c r="E624" s="39" t="s">
        <v>5201</v>
      </c>
      <c r="F624" s="41" t="s">
        <v>5197</v>
      </c>
      <c r="G624" s="41" t="s">
        <v>159</v>
      </c>
      <c r="H624" s="39" t="s">
        <v>17</v>
      </c>
      <c r="I624" s="55" t="s">
        <v>189</v>
      </c>
      <c r="J624" s="57" t="s">
        <v>4167</v>
      </c>
      <c r="K624" s="58" t="s">
        <v>5053</v>
      </c>
      <c r="L624" s="296">
        <v>44477.0</v>
      </c>
      <c r="M624" s="103" t="s">
        <v>5200</v>
      </c>
      <c r="N624" s="41"/>
      <c r="O624" s="39" t="s">
        <v>5760</v>
      </c>
      <c r="P624" s="297">
        <v>45119.0</v>
      </c>
      <c r="Q624" s="39" t="s">
        <v>5761</v>
      </c>
      <c r="R624" s="47" t="s">
        <v>5608</v>
      </c>
    </row>
    <row r="625" hidden="1">
      <c r="A625" s="47" t="s">
        <v>5755</v>
      </c>
      <c r="B625" s="41">
        <v>111682.0</v>
      </c>
      <c r="C625" s="39" t="s">
        <v>5195</v>
      </c>
      <c r="D625" s="299">
        <v>44466.0</v>
      </c>
      <c r="E625" s="39" t="s">
        <v>5201</v>
      </c>
      <c r="F625" s="41" t="s">
        <v>5197</v>
      </c>
      <c r="G625" s="41" t="s">
        <v>159</v>
      </c>
      <c r="H625" s="39" t="s">
        <v>17</v>
      </c>
      <c r="I625" s="55" t="s">
        <v>189</v>
      </c>
      <c r="J625" s="57" t="s">
        <v>4167</v>
      </c>
      <c r="K625" s="58" t="s">
        <v>5054</v>
      </c>
      <c r="L625" s="296">
        <v>44477.0</v>
      </c>
      <c r="M625" s="103" t="s">
        <v>5200</v>
      </c>
      <c r="N625" s="41"/>
      <c r="O625" s="39" t="s">
        <v>5760</v>
      </c>
      <c r="P625" s="297">
        <v>45119.0</v>
      </c>
      <c r="Q625" s="39" t="s">
        <v>5761</v>
      </c>
      <c r="R625" s="47" t="s">
        <v>5608</v>
      </c>
    </row>
    <row r="626" hidden="1">
      <c r="A626" s="47" t="s">
        <v>5755</v>
      </c>
      <c r="B626" s="41">
        <v>111682.0</v>
      </c>
      <c r="C626" s="39" t="s">
        <v>5195</v>
      </c>
      <c r="D626" s="299">
        <v>44466.0</v>
      </c>
      <c r="E626" s="39" t="s">
        <v>5201</v>
      </c>
      <c r="F626" s="41" t="s">
        <v>5197</v>
      </c>
      <c r="G626" s="41" t="s">
        <v>159</v>
      </c>
      <c r="H626" s="39" t="s">
        <v>17</v>
      </c>
      <c r="I626" s="55" t="s">
        <v>189</v>
      </c>
      <c r="J626" s="57" t="s">
        <v>4167</v>
      </c>
      <c r="K626" s="58" t="s">
        <v>5055</v>
      </c>
      <c r="L626" s="296">
        <v>44477.0</v>
      </c>
      <c r="M626" s="103" t="s">
        <v>5200</v>
      </c>
      <c r="N626" s="41"/>
      <c r="O626" s="39" t="s">
        <v>5760</v>
      </c>
      <c r="P626" s="297">
        <v>45119.0</v>
      </c>
      <c r="Q626" s="39" t="s">
        <v>5761</v>
      </c>
      <c r="R626" s="47" t="s">
        <v>5608</v>
      </c>
    </row>
    <row r="627" hidden="1">
      <c r="A627" s="47" t="s">
        <v>5755</v>
      </c>
      <c r="B627" s="41">
        <v>111682.0</v>
      </c>
      <c r="C627" s="39" t="s">
        <v>5195</v>
      </c>
      <c r="D627" s="299">
        <v>44466.0</v>
      </c>
      <c r="E627" s="39" t="s">
        <v>5201</v>
      </c>
      <c r="F627" s="41" t="s">
        <v>5197</v>
      </c>
      <c r="G627" s="41" t="s">
        <v>159</v>
      </c>
      <c r="H627" s="39" t="s">
        <v>17</v>
      </c>
      <c r="I627" s="55" t="s">
        <v>189</v>
      </c>
      <c r="J627" s="57" t="s">
        <v>4167</v>
      </c>
      <c r="K627" s="58" t="s">
        <v>5056</v>
      </c>
      <c r="L627" s="296">
        <v>44477.0</v>
      </c>
      <c r="M627" s="103" t="s">
        <v>5200</v>
      </c>
      <c r="N627" s="41"/>
      <c r="O627" s="39" t="s">
        <v>5760</v>
      </c>
      <c r="P627" s="297">
        <v>45119.0</v>
      </c>
      <c r="Q627" s="39" t="s">
        <v>5761</v>
      </c>
      <c r="R627" s="47" t="s">
        <v>5608</v>
      </c>
    </row>
    <row r="628" hidden="1">
      <c r="A628" s="47" t="s">
        <v>5194</v>
      </c>
      <c r="B628" s="41">
        <v>5756.0</v>
      </c>
      <c r="C628" s="39" t="s">
        <v>5195</v>
      </c>
      <c r="D628" s="299">
        <v>44474.0</v>
      </c>
      <c r="E628" s="39" t="s">
        <v>5201</v>
      </c>
      <c r="F628" s="41" t="s">
        <v>5197</v>
      </c>
      <c r="G628" s="41" t="s">
        <v>154</v>
      </c>
      <c r="H628" s="39" t="s">
        <v>7</v>
      </c>
      <c r="I628" s="55" t="s">
        <v>165</v>
      </c>
      <c r="J628" s="57" t="s">
        <v>5660</v>
      </c>
      <c r="K628" s="58" t="s">
        <v>5762</v>
      </c>
      <c r="L628" s="296">
        <v>44477.0</v>
      </c>
      <c r="M628" s="103" t="s">
        <v>5200</v>
      </c>
      <c r="N628" s="41" t="s">
        <v>5527</v>
      </c>
      <c r="O628" s="39" t="s">
        <v>123</v>
      </c>
      <c r="P628" s="297">
        <v>44482.0</v>
      </c>
      <c r="Q628" s="39" t="s">
        <v>5201</v>
      </c>
      <c r="R628" s="47" t="s">
        <v>5206</v>
      </c>
    </row>
    <row r="629" hidden="1">
      <c r="A629" s="47" t="s">
        <v>5194</v>
      </c>
      <c r="B629" s="41">
        <v>5756.0</v>
      </c>
      <c r="C629" s="39" t="s">
        <v>5195</v>
      </c>
      <c r="D629" s="299">
        <v>44474.0</v>
      </c>
      <c r="E629" s="39" t="s">
        <v>5201</v>
      </c>
      <c r="F629" s="41" t="s">
        <v>5197</v>
      </c>
      <c r="G629" s="41" t="s">
        <v>154</v>
      </c>
      <c r="H629" s="39" t="s">
        <v>7</v>
      </c>
      <c r="I629" s="55" t="s">
        <v>165</v>
      </c>
      <c r="J629" s="57" t="s">
        <v>5660</v>
      </c>
      <c r="K629" s="58" t="s">
        <v>5763</v>
      </c>
      <c r="L629" s="296">
        <v>44477.0</v>
      </c>
      <c r="M629" s="103" t="s">
        <v>5200</v>
      </c>
      <c r="N629" s="41" t="s">
        <v>5764</v>
      </c>
      <c r="O629" s="39" t="s">
        <v>123</v>
      </c>
      <c r="P629" s="297">
        <v>44482.0</v>
      </c>
      <c r="Q629" s="39" t="s">
        <v>5201</v>
      </c>
      <c r="R629" s="47" t="s">
        <v>5206</v>
      </c>
    </row>
    <row r="630" hidden="1">
      <c r="A630" s="47" t="s">
        <v>5194</v>
      </c>
      <c r="B630" s="41">
        <v>5756.0</v>
      </c>
      <c r="C630" s="39" t="s">
        <v>5195</v>
      </c>
      <c r="D630" s="299">
        <v>44474.0</v>
      </c>
      <c r="E630" s="39" t="s">
        <v>5201</v>
      </c>
      <c r="F630" s="41" t="s">
        <v>5197</v>
      </c>
      <c r="G630" s="41" t="s">
        <v>154</v>
      </c>
      <c r="H630" s="39" t="s">
        <v>7</v>
      </c>
      <c r="I630" s="55" t="s">
        <v>165</v>
      </c>
      <c r="J630" s="57" t="s">
        <v>5660</v>
      </c>
      <c r="K630" s="58" t="s">
        <v>5765</v>
      </c>
      <c r="L630" s="296">
        <v>44477.0</v>
      </c>
      <c r="M630" s="103" t="s">
        <v>5200</v>
      </c>
      <c r="N630" s="41" t="s">
        <v>5766</v>
      </c>
      <c r="O630" s="39" t="s">
        <v>123</v>
      </c>
      <c r="P630" s="297">
        <v>44482.0</v>
      </c>
      <c r="Q630" s="39" t="s">
        <v>5201</v>
      </c>
      <c r="R630" s="47" t="s">
        <v>5206</v>
      </c>
    </row>
    <row r="631" hidden="1">
      <c r="A631" s="47" t="s">
        <v>5194</v>
      </c>
      <c r="B631" s="41">
        <v>5756.0</v>
      </c>
      <c r="C631" s="39" t="s">
        <v>5195</v>
      </c>
      <c r="D631" s="299">
        <v>44474.0</v>
      </c>
      <c r="E631" s="39" t="s">
        <v>5201</v>
      </c>
      <c r="F631" s="41" t="s">
        <v>5197</v>
      </c>
      <c r="G631" s="41" t="s">
        <v>154</v>
      </c>
      <c r="H631" s="39" t="s">
        <v>7</v>
      </c>
      <c r="I631" s="55" t="s">
        <v>165</v>
      </c>
      <c r="J631" s="57" t="s">
        <v>5660</v>
      </c>
      <c r="K631" s="58" t="s">
        <v>5767</v>
      </c>
      <c r="L631" s="296">
        <v>44477.0</v>
      </c>
      <c r="M631" s="103" t="s">
        <v>5200</v>
      </c>
      <c r="N631" s="41" t="s">
        <v>5768</v>
      </c>
      <c r="O631" s="39" t="s">
        <v>123</v>
      </c>
      <c r="P631" s="297">
        <v>44475.0</v>
      </c>
      <c r="Q631" s="39" t="s">
        <v>5201</v>
      </c>
      <c r="R631" s="47" t="s">
        <v>5206</v>
      </c>
    </row>
    <row r="632" hidden="1">
      <c r="A632" s="47" t="s">
        <v>5194</v>
      </c>
      <c r="B632" s="41">
        <v>5756.0</v>
      </c>
      <c r="C632" s="39" t="s">
        <v>5195</v>
      </c>
      <c r="D632" s="299">
        <v>44474.0</v>
      </c>
      <c r="E632" s="39" t="s">
        <v>5201</v>
      </c>
      <c r="F632" s="41" t="s">
        <v>5197</v>
      </c>
      <c r="G632" s="41" t="s">
        <v>154</v>
      </c>
      <c r="H632" s="39" t="s">
        <v>7</v>
      </c>
      <c r="I632" s="55" t="s">
        <v>165</v>
      </c>
      <c r="J632" s="57" t="s">
        <v>5660</v>
      </c>
      <c r="K632" s="58" t="s">
        <v>5769</v>
      </c>
      <c r="L632" s="296">
        <v>44477.0</v>
      </c>
      <c r="M632" s="103" t="s">
        <v>5200</v>
      </c>
      <c r="N632" s="41" t="s">
        <v>5378</v>
      </c>
      <c r="O632" s="39" t="s">
        <v>123</v>
      </c>
      <c r="P632" s="297">
        <v>44475.0</v>
      </c>
      <c r="Q632" s="39" t="s">
        <v>5201</v>
      </c>
      <c r="R632" s="47" t="s">
        <v>5206</v>
      </c>
    </row>
    <row r="633" hidden="1">
      <c r="A633" s="47" t="s">
        <v>5194</v>
      </c>
      <c r="B633" s="41">
        <v>5756.0</v>
      </c>
      <c r="C633" s="39" t="s">
        <v>5195</v>
      </c>
      <c r="D633" s="299">
        <v>44474.0</v>
      </c>
      <c r="E633" s="39" t="s">
        <v>5201</v>
      </c>
      <c r="F633" s="41" t="s">
        <v>5197</v>
      </c>
      <c r="G633" s="41" t="s">
        <v>154</v>
      </c>
      <c r="H633" s="39" t="s">
        <v>7</v>
      </c>
      <c r="I633" s="55" t="s">
        <v>165</v>
      </c>
      <c r="J633" s="57" t="s">
        <v>5660</v>
      </c>
      <c r="K633" s="58" t="s">
        <v>5770</v>
      </c>
      <c r="L633" s="296">
        <v>44477.0</v>
      </c>
      <c r="M633" s="103" t="s">
        <v>5200</v>
      </c>
      <c r="N633" s="60" t="s">
        <v>5771</v>
      </c>
      <c r="O633" s="39" t="s">
        <v>123</v>
      </c>
      <c r="P633" s="297">
        <v>44475.0</v>
      </c>
      <c r="Q633" s="39" t="s">
        <v>5201</v>
      </c>
      <c r="R633" s="47" t="s">
        <v>5206</v>
      </c>
    </row>
    <row r="634" hidden="1">
      <c r="A634" s="47" t="s">
        <v>5194</v>
      </c>
      <c r="B634" s="41">
        <v>5756.0</v>
      </c>
      <c r="C634" s="39" t="s">
        <v>5195</v>
      </c>
      <c r="D634" s="299">
        <v>44474.0</v>
      </c>
      <c r="E634" s="39" t="s">
        <v>5201</v>
      </c>
      <c r="F634" s="41" t="s">
        <v>5197</v>
      </c>
      <c r="G634" s="41" t="s">
        <v>154</v>
      </c>
      <c r="H634" s="39" t="s">
        <v>7</v>
      </c>
      <c r="I634" s="55" t="s">
        <v>165</v>
      </c>
      <c r="J634" s="57" t="s">
        <v>5660</v>
      </c>
      <c r="K634" s="58" t="s">
        <v>5772</v>
      </c>
      <c r="L634" s="296">
        <v>44477.0</v>
      </c>
      <c r="M634" s="103" t="s">
        <v>5200</v>
      </c>
      <c r="N634" s="41" t="s">
        <v>5773</v>
      </c>
      <c r="O634" s="39" t="s">
        <v>123</v>
      </c>
      <c r="P634" s="297"/>
      <c r="Q634" s="39" t="s">
        <v>5761</v>
      </c>
      <c r="R634" s="47" t="s">
        <v>5206</v>
      </c>
    </row>
    <row r="635" hidden="1">
      <c r="A635" s="47" t="s">
        <v>5462</v>
      </c>
      <c r="B635" s="41">
        <v>8276.0</v>
      </c>
      <c r="C635" s="39" t="s">
        <v>5195</v>
      </c>
      <c r="D635" s="299">
        <v>44476.0</v>
      </c>
      <c r="E635" s="39" t="s">
        <v>5201</v>
      </c>
      <c r="F635" s="41" t="s">
        <v>5197</v>
      </c>
      <c r="G635" s="41" t="s">
        <v>159</v>
      </c>
      <c r="H635" s="39" t="s">
        <v>17</v>
      </c>
      <c r="I635" s="55" t="s">
        <v>273</v>
      </c>
      <c r="J635" s="57" t="s">
        <v>373</v>
      </c>
      <c r="K635" s="58" t="s">
        <v>930</v>
      </c>
      <c r="L635" s="296">
        <v>44477.0</v>
      </c>
      <c r="M635" s="103" t="s">
        <v>5200</v>
      </c>
      <c r="N635" s="41"/>
      <c r="O635" s="39" t="s">
        <v>36</v>
      </c>
      <c r="P635" s="297">
        <v>44484.0</v>
      </c>
      <c r="Q635" s="39" t="s">
        <v>5205</v>
      </c>
      <c r="R635" s="47" t="s">
        <v>5206</v>
      </c>
    </row>
    <row r="636" hidden="1">
      <c r="A636" s="47" t="s">
        <v>5462</v>
      </c>
      <c r="B636" s="41">
        <v>8276.0</v>
      </c>
      <c r="C636" s="39" t="s">
        <v>5195</v>
      </c>
      <c r="D636" s="299">
        <v>44476.0</v>
      </c>
      <c r="E636" s="39" t="s">
        <v>5201</v>
      </c>
      <c r="F636" s="41" t="s">
        <v>5197</v>
      </c>
      <c r="G636" s="41" t="s">
        <v>159</v>
      </c>
      <c r="H636" s="39" t="s">
        <v>17</v>
      </c>
      <c r="I636" s="55" t="s">
        <v>273</v>
      </c>
      <c r="J636" s="57" t="s">
        <v>373</v>
      </c>
      <c r="K636" s="58" t="s">
        <v>372</v>
      </c>
      <c r="L636" s="296">
        <v>44477.0</v>
      </c>
      <c r="M636" s="103" t="s">
        <v>5200</v>
      </c>
      <c r="N636" s="41"/>
      <c r="O636" s="39" t="s">
        <v>33</v>
      </c>
      <c r="P636" s="297">
        <v>44484.0</v>
      </c>
      <c r="Q636" s="39" t="s">
        <v>5205</v>
      </c>
      <c r="R636" s="47" t="s">
        <v>5206</v>
      </c>
    </row>
    <row r="637" hidden="1">
      <c r="A637" s="47" t="s">
        <v>5462</v>
      </c>
      <c r="B637" s="41">
        <v>8276.0</v>
      </c>
      <c r="C637" s="39" t="s">
        <v>5195</v>
      </c>
      <c r="D637" s="299">
        <v>44476.0</v>
      </c>
      <c r="E637" s="39" t="s">
        <v>5201</v>
      </c>
      <c r="F637" s="41" t="s">
        <v>5197</v>
      </c>
      <c r="G637" s="41" t="s">
        <v>159</v>
      </c>
      <c r="H637" s="39" t="s">
        <v>17</v>
      </c>
      <c r="I637" s="55" t="s">
        <v>273</v>
      </c>
      <c r="J637" s="57" t="s">
        <v>373</v>
      </c>
      <c r="K637" s="58" t="s">
        <v>4967</v>
      </c>
      <c r="L637" s="296">
        <v>44477.0</v>
      </c>
      <c r="M637" s="103" t="s">
        <v>5200</v>
      </c>
      <c r="N637" s="41"/>
      <c r="O637" s="39" t="s">
        <v>117</v>
      </c>
      <c r="P637" s="297">
        <v>44484.0</v>
      </c>
      <c r="Q637" s="39" t="s">
        <v>5205</v>
      </c>
      <c r="R637" s="47" t="s">
        <v>5206</v>
      </c>
    </row>
    <row r="638" hidden="1">
      <c r="A638" s="47" t="s">
        <v>5462</v>
      </c>
      <c r="B638" s="41">
        <v>8276.0</v>
      </c>
      <c r="C638" s="39" t="s">
        <v>5195</v>
      </c>
      <c r="D638" s="299">
        <v>44476.0</v>
      </c>
      <c r="E638" s="39" t="s">
        <v>5201</v>
      </c>
      <c r="F638" s="41" t="s">
        <v>5197</v>
      </c>
      <c r="G638" s="41" t="s">
        <v>159</v>
      </c>
      <c r="H638" s="39" t="s">
        <v>17</v>
      </c>
      <c r="I638" s="55" t="s">
        <v>273</v>
      </c>
      <c r="J638" s="57" t="s">
        <v>373</v>
      </c>
      <c r="K638" s="58" t="s">
        <v>1831</v>
      </c>
      <c r="L638" s="296">
        <v>44477.0</v>
      </c>
      <c r="M638" s="103" t="s">
        <v>5200</v>
      </c>
      <c r="N638" s="41"/>
      <c r="O638" s="39" t="s">
        <v>54</v>
      </c>
      <c r="P638" s="297">
        <v>44484.0</v>
      </c>
      <c r="Q638" s="39" t="s">
        <v>5205</v>
      </c>
      <c r="R638" s="47" t="s">
        <v>5206</v>
      </c>
    </row>
    <row r="639" hidden="1">
      <c r="A639" s="47" t="s">
        <v>5462</v>
      </c>
      <c r="B639" s="41">
        <v>8276.0</v>
      </c>
      <c r="C639" s="39" t="s">
        <v>5195</v>
      </c>
      <c r="D639" s="299">
        <v>44476.0</v>
      </c>
      <c r="E639" s="39" t="s">
        <v>5201</v>
      </c>
      <c r="F639" s="41" t="s">
        <v>5197</v>
      </c>
      <c r="G639" s="41" t="s">
        <v>159</v>
      </c>
      <c r="H639" s="39" t="s">
        <v>17</v>
      </c>
      <c r="I639" s="55" t="s">
        <v>273</v>
      </c>
      <c r="J639" s="57" t="s">
        <v>373</v>
      </c>
      <c r="K639" s="58" t="s">
        <v>2790</v>
      </c>
      <c r="L639" s="296">
        <v>44477.0</v>
      </c>
      <c r="M639" s="103" t="s">
        <v>5200</v>
      </c>
      <c r="N639" s="41"/>
      <c r="O639" s="39" t="s">
        <v>66</v>
      </c>
      <c r="P639" s="297">
        <v>44484.0</v>
      </c>
      <c r="Q639" s="39" t="s">
        <v>5205</v>
      </c>
      <c r="R639" s="47" t="s">
        <v>5206</v>
      </c>
    </row>
    <row r="640" hidden="1">
      <c r="A640" s="47" t="s">
        <v>5462</v>
      </c>
      <c r="B640" s="41">
        <v>8276.0</v>
      </c>
      <c r="C640" s="39" t="s">
        <v>5195</v>
      </c>
      <c r="D640" s="299">
        <v>44476.0</v>
      </c>
      <c r="E640" s="39" t="s">
        <v>5201</v>
      </c>
      <c r="F640" s="41" t="s">
        <v>5197</v>
      </c>
      <c r="G640" s="41" t="s">
        <v>159</v>
      </c>
      <c r="H640" s="39" t="s">
        <v>17</v>
      </c>
      <c r="I640" s="55" t="s">
        <v>273</v>
      </c>
      <c r="J640" s="57" t="s">
        <v>373</v>
      </c>
      <c r="K640" s="58" t="s">
        <v>536</v>
      </c>
      <c r="L640" s="296">
        <v>44477.0</v>
      </c>
      <c r="M640" s="103" t="s">
        <v>5200</v>
      </c>
      <c r="N640" s="41"/>
      <c r="O640" s="39" t="s">
        <v>93</v>
      </c>
      <c r="P640" s="297">
        <v>44484.0</v>
      </c>
      <c r="Q640" s="39" t="s">
        <v>5205</v>
      </c>
      <c r="R640" s="47" t="s">
        <v>5206</v>
      </c>
    </row>
    <row r="641" hidden="1">
      <c r="A641" s="47" t="s">
        <v>5462</v>
      </c>
      <c r="B641" s="41">
        <v>8276.0</v>
      </c>
      <c r="C641" s="39" t="s">
        <v>5195</v>
      </c>
      <c r="D641" s="299">
        <v>44476.0</v>
      </c>
      <c r="E641" s="39" t="s">
        <v>5201</v>
      </c>
      <c r="F641" s="41" t="s">
        <v>5197</v>
      </c>
      <c r="G641" s="41" t="s">
        <v>159</v>
      </c>
      <c r="H641" s="39" t="s">
        <v>17</v>
      </c>
      <c r="I641" s="55" t="s">
        <v>273</v>
      </c>
      <c r="J641" s="57" t="s">
        <v>373</v>
      </c>
      <c r="K641" s="58" t="s">
        <v>2916</v>
      </c>
      <c r="L641" s="296">
        <v>44477.0</v>
      </c>
      <c r="M641" s="103" t="s">
        <v>5200</v>
      </c>
      <c r="N641" s="41"/>
      <c r="O641" s="39" t="s">
        <v>69</v>
      </c>
      <c r="P641" s="297">
        <v>44484.0</v>
      </c>
      <c r="Q641" s="39" t="s">
        <v>5205</v>
      </c>
      <c r="R641" s="47" t="s">
        <v>5206</v>
      </c>
    </row>
    <row r="642" hidden="1">
      <c r="A642" s="47" t="s">
        <v>5462</v>
      </c>
      <c r="B642" s="41">
        <v>8276.0</v>
      </c>
      <c r="C642" s="39" t="s">
        <v>5195</v>
      </c>
      <c r="D642" s="299">
        <v>44476.0</v>
      </c>
      <c r="E642" s="39" t="s">
        <v>5201</v>
      </c>
      <c r="F642" s="41" t="s">
        <v>5197</v>
      </c>
      <c r="G642" s="41" t="s">
        <v>159</v>
      </c>
      <c r="H642" s="39" t="s">
        <v>17</v>
      </c>
      <c r="I642" s="55" t="s">
        <v>273</v>
      </c>
      <c r="J642" s="57" t="s">
        <v>373</v>
      </c>
      <c r="K642" s="58" t="s">
        <v>755</v>
      </c>
      <c r="L642" s="296">
        <v>44477.0</v>
      </c>
      <c r="M642" s="103" t="s">
        <v>5200</v>
      </c>
      <c r="N642" s="41"/>
      <c r="O642" s="39" t="s">
        <v>30</v>
      </c>
      <c r="P642" s="297">
        <v>44484.0</v>
      </c>
      <c r="Q642" s="39" t="s">
        <v>5205</v>
      </c>
      <c r="R642" s="47" t="s">
        <v>5206</v>
      </c>
    </row>
    <row r="643" hidden="1">
      <c r="A643" s="47" t="s">
        <v>5462</v>
      </c>
      <c r="B643" s="41">
        <v>8276.0</v>
      </c>
      <c r="C643" s="39" t="s">
        <v>5195</v>
      </c>
      <c r="D643" s="299">
        <v>44476.0</v>
      </c>
      <c r="E643" s="39" t="s">
        <v>5201</v>
      </c>
      <c r="F643" s="41" t="s">
        <v>5197</v>
      </c>
      <c r="G643" s="41" t="s">
        <v>159</v>
      </c>
      <c r="H643" s="39" t="s">
        <v>17</v>
      </c>
      <c r="I643" s="55" t="s">
        <v>273</v>
      </c>
      <c r="J643" s="57" t="s">
        <v>373</v>
      </c>
      <c r="K643" s="58" t="s">
        <v>4025</v>
      </c>
      <c r="L643" s="296">
        <v>44477.0</v>
      </c>
      <c r="M643" s="103" t="s">
        <v>5200</v>
      </c>
      <c r="N643" s="41"/>
      <c r="O643" s="39" t="s">
        <v>96</v>
      </c>
      <c r="P643" s="297">
        <v>44484.0</v>
      </c>
      <c r="Q643" s="39" t="s">
        <v>5205</v>
      </c>
      <c r="R643" s="47" t="s">
        <v>5206</v>
      </c>
    </row>
    <row r="644" hidden="1">
      <c r="A644" s="47" t="s">
        <v>5462</v>
      </c>
      <c r="B644" s="41">
        <v>8276.0</v>
      </c>
      <c r="C644" s="39" t="s">
        <v>5195</v>
      </c>
      <c r="D644" s="299">
        <v>44476.0</v>
      </c>
      <c r="E644" s="39" t="s">
        <v>5201</v>
      </c>
      <c r="F644" s="41" t="s">
        <v>5197</v>
      </c>
      <c r="G644" s="41" t="s">
        <v>159</v>
      </c>
      <c r="H644" s="39" t="s">
        <v>17</v>
      </c>
      <c r="I644" s="55" t="s">
        <v>273</v>
      </c>
      <c r="J644" s="57" t="s">
        <v>373</v>
      </c>
      <c r="K644" s="58" t="s">
        <v>2543</v>
      </c>
      <c r="L644" s="296">
        <v>44477.0</v>
      </c>
      <c r="M644" s="103" t="s">
        <v>5200</v>
      </c>
      <c r="N644" s="41"/>
      <c r="O644" s="39" t="s">
        <v>72</v>
      </c>
      <c r="P644" s="297">
        <v>44484.0</v>
      </c>
      <c r="Q644" s="39" t="s">
        <v>5205</v>
      </c>
      <c r="R644" s="47" t="s">
        <v>5206</v>
      </c>
    </row>
    <row r="645" hidden="1">
      <c r="A645" s="47" t="s">
        <v>5462</v>
      </c>
      <c r="B645" s="41">
        <v>8276.0</v>
      </c>
      <c r="C645" s="39" t="s">
        <v>5195</v>
      </c>
      <c r="D645" s="299">
        <v>44476.0</v>
      </c>
      <c r="E645" s="39" t="s">
        <v>5201</v>
      </c>
      <c r="F645" s="41" t="s">
        <v>5197</v>
      </c>
      <c r="G645" s="41" t="s">
        <v>159</v>
      </c>
      <c r="H645" s="39" t="s">
        <v>17</v>
      </c>
      <c r="I645" s="55" t="s">
        <v>273</v>
      </c>
      <c r="J645" s="57" t="s">
        <v>373</v>
      </c>
      <c r="K645" s="58" t="s">
        <v>1964</v>
      </c>
      <c r="L645" s="296">
        <v>44477.0</v>
      </c>
      <c r="M645" s="103" t="s">
        <v>5200</v>
      </c>
      <c r="N645" s="41"/>
      <c r="O645" s="39" t="s">
        <v>57</v>
      </c>
      <c r="P645" s="297">
        <v>44484.0</v>
      </c>
      <c r="Q645" s="39" t="s">
        <v>5205</v>
      </c>
      <c r="R645" s="47" t="s">
        <v>5206</v>
      </c>
    </row>
    <row r="646" hidden="1">
      <c r="A646" s="47" t="s">
        <v>5462</v>
      </c>
      <c r="B646" s="41">
        <v>8276.0</v>
      </c>
      <c r="C646" s="39" t="s">
        <v>5195</v>
      </c>
      <c r="D646" s="299">
        <v>44476.0</v>
      </c>
      <c r="E646" s="39" t="s">
        <v>5201</v>
      </c>
      <c r="F646" s="41" t="s">
        <v>5197</v>
      </c>
      <c r="G646" s="41" t="s">
        <v>159</v>
      </c>
      <c r="H646" s="39" t="s">
        <v>17</v>
      </c>
      <c r="I646" s="55" t="s">
        <v>273</v>
      </c>
      <c r="J646" s="57" t="s">
        <v>373</v>
      </c>
      <c r="K646" s="58" t="s">
        <v>3726</v>
      </c>
      <c r="L646" s="296">
        <v>44477.0</v>
      </c>
      <c r="M646" s="103" t="s">
        <v>5200</v>
      </c>
      <c r="N646" s="41"/>
      <c r="O646" s="39" t="s">
        <v>87</v>
      </c>
      <c r="P646" s="297">
        <v>44484.0</v>
      </c>
      <c r="Q646" s="39" t="s">
        <v>5205</v>
      </c>
      <c r="R646" s="47" t="s">
        <v>5206</v>
      </c>
    </row>
    <row r="647" hidden="1">
      <c r="A647" s="47" t="s">
        <v>5462</v>
      </c>
      <c r="B647" s="41">
        <v>8276.0</v>
      </c>
      <c r="C647" s="39" t="s">
        <v>5195</v>
      </c>
      <c r="D647" s="299">
        <v>44476.0</v>
      </c>
      <c r="E647" s="39" t="s">
        <v>5201</v>
      </c>
      <c r="F647" s="41" t="s">
        <v>5197</v>
      </c>
      <c r="G647" s="41" t="s">
        <v>159</v>
      </c>
      <c r="H647" s="39" t="s">
        <v>17</v>
      </c>
      <c r="I647" s="55" t="s">
        <v>273</v>
      </c>
      <c r="J647" s="57" t="s">
        <v>373</v>
      </c>
      <c r="K647" s="58" t="s">
        <v>4846</v>
      </c>
      <c r="L647" s="296">
        <v>44477.0</v>
      </c>
      <c r="M647" s="103" t="s">
        <v>5200</v>
      </c>
      <c r="N647" s="41"/>
      <c r="O647" s="39" t="s">
        <v>114</v>
      </c>
      <c r="P647" s="297">
        <v>44484.0</v>
      </c>
      <c r="Q647" s="39" t="s">
        <v>5205</v>
      </c>
      <c r="R647" s="47" t="s">
        <v>5206</v>
      </c>
    </row>
    <row r="648" hidden="1">
      <c r="A648" s="47" t="s">
        <v>5462</v>
      </c>
      <c r="B648" s="41">
        <v>8276.0</v>
      </c>
      <c r="C648" s="39" t="s">
        <v>5195</v>
      </c>
      <c r="D648" s="299">
        <v>44476.0</v>
      </c>
      <c r="E648" s="39" t="s">
        <v>5201</v>
      </c>
      <c r="F648" s="41" t="s">
        <v>5197</v>
      </c>
      <c r="G648" s="41" t="s">
        <v>159</v>
      </c>
      <c r="H648" s="39" t="s">
        <v>17</v>
      </c>
      <c r="I648" s="55" t="s">
        <v>273</v>
      </c>
      <c r="J648" s="57" t="s">
        <v>373</v>
      </c>
      <c r="K648" s="58" t="s">
        <v>2176</v>
      </c>
      <c r="L648" s="296">
        <v>44477.0</v>
      </c>
      <c r="M648" s="103" t="s">
        <v>5200</v>
      </c>
      <c r="N648" s="41"/>
      <c r="O648" s="39" t="s">
        <v>60</v>
      </c>
      <c r="P648" s="297">
        <v>44484.0</v>
      </c>
      <c r="Q648" s="39" t="s">
        <v>5205</v>
      </c>
      <c r="R648" s="47" t="s">
        <v>5206</v>
      </c>
    </row>
    <row r="649" hidden="1">
      <c r="A649" s="47" t="s">
        <v>5774</v>
      </c>
      <c r="B649" s="41"/>
      <c r="C649" s="39" t="s">
        <v>5195</v>
      </c>
      <c r="D649" s="299">
        <v>44470.0</v>
      </c>
      <c r="E649" s="39" t="s">
        <v>5205</v>
      </c>
      <c r="F649" s="41" t="s">
        <v>5197</v>
      </c>
      <c r="G649" s="41" t="s">
        <v>154</v>
      </c>
      <c r="H649" s="39" t="s">
        <v>6</v>
      </c>
      <c r="I649" s="55" t="s">
        <v>1285</v>
      </c>
      <c r="J649" s="57"/>
      <c r="K649" s="58" t="s">
        <v>2755</v>
      </c>
      <c r="L649" s="296">
        <v>44488.0</v>
      </c>
      <c r="M649" s="103" t="s">
        <v>5200</v>
      </c>
      <c r="N649" s="41"/>
      <c r="O649" s="39" t="s">
        <v>66</v>
      </c>
      <c r="P649" s="297">
        <v>44485.0</v>
      </c>
      <c r="Q649" s="39" t="s">
        <v>5205</v>
      </c>
      <c r="R649" s="47" t="s">
        <v>5197</v>
      </c>
    </row>
    <row r="650" hidden="1">
      <c r="A650" s="47" t="s">
        <v>5774</v>
      </c>
      <c r="B650" s="41"/>
      <c r="C650" s="39" t="s">
        <v>5195</v>
      </c>
      <c r="D650" s="299">
        <v>44470.0</v>
      </c>
      <c r="E650" s="39" t="s">
        <v>5205</v>
      </c>
      <c r="F650" s="41" t="s">
        <v>5197</v>
      </c>
      <c r="G650" s="41" t="s">
        <v>154</v>
      </c>
      <c r="H650" s="39" t="s">
        <v>6</v>
      </c>
      <c r="I650" s="55" t="s">
        <v>1285</v>
      </c>
      <c r="J650" s="57"/>
      <c r="K650" s="58" t="s">
        <v>4328</v>
      </c>
      <c r="L650" s="296">
        <v>44488.0</v>
      </c>
      <c r="M650" s="103" t="s">
        <v>5200</v>
      </c>
      <c r="N650" s="41"/>
      <c r="O650" s="39" t="s">
        <v>102</v>
      </c>
      <c r="P650" s="297">
        <v>44485.0</v>
      </c>
      <c r="Q650" s="39" t="s">
        <v>5205</v>
      </c>
      <c r="R650" s="47" t="s">
        <v>5197</v>
      </c>
    </row>
    <row r="651" hidden="1">
      <c r="A651" s="47" t="s">
        <v>5774</v>
      </c>
      <c r="B651" s="41"/>
      <c r="C651" s="39" t="s">
        <v>5195</v>
      </c>
      <c r="D651" s="299">
        <v>44470.0</v>
      </c>
      <c r="E651" s="39" t="s">
        <v>5205</v>
      </c>
      <c r="F651" s="41" t="s">
        <v>5197</v>
      </c>
      <c r="G651" s="41" t="s">
        <v>154</v>
      </c>
      <c r="H651" s="39" t="s">
        <v>6</v>
      </c>
      <c r="I651" s="55" t="s">
        <v>1285</v>
      </c>
      <c r="J651" s="57"/>
      <c r="K651" s="58" t="s">
        <v>5775</v>
      </c>
      <c r="L651" s="296">
        <v>44488.0</v>
      </c>
      <c r="M651" s="103" t="s">
        <v>5199</v>
      </c>
      <c r="N651" s="41"/>
      <c r="O651" s="39"/>
      <c r="P651" s="297"/>
      <c r="Q651" s="39"/>
      <c r="R651" s="47"/>
    </row>
    <row r="652" hidden="1">
      <c r="A652" s="47" t="s">
        <v>5774</v>
      </c>
      <c r="B652" s="41"/>
      <c r="C652" s="39" t="s">
        <v>5195</v>
      </c>
      <c r="D652" s="299">
        <v>44470.0</v>
      </c>
      <c r="E652" s="39" t="s">
        <v>5205</v>
      </c>
      <c r="F652" s="41" t="s">
        <v>5197</v>
      </c>
      <c r="G652" s="41" t="s">
        <v>154</v>
      </c>
      <c r="H652" s="39" t="s">
        <v>6</v>
      </c>
      <c r="I652" s="55" t="s">
        <v>1285</v>
      </c>
      <c r="J652" s="57"/>
      <c r="K652" s="58" t="s">
        <v>5776</v>
      </c>
      <c r="L652" s="296">
        <v>44488.0</v>
      </c>
      <c r="M652" s="103" t="s">
        <v>5199</v>
      </c>
      <c r="N652" s="41"/>
      <c r="O652" s="39"/>
      <c r="P652" s="297"/>
      <c r="Q652" s="39"/>
      <c r="R652" s="47"/>
    </row>
    <row r="653" hidden="1">
      <c r="A653" s="47" t="s">
        <v>5774</v>
      </c>
      <c r="B653" s="41"/>
      <c r="C653" s="39" t="s">
        <v>5195</v>
      </c>
      <c r="D653" s="299">
        <v>44470.0</v>
      </c>
      <c r="E653" s="39" t="s">
        <v>5205</v>
      </c>
      <c r="F653" s="41" t="s">
        <v>5197</v>
      </c>
      <c r="G653" s="41" t="s">
        <v>154</v>
      </c>
      <c r="H653" s="39" t="s">
        <v>6</v>
      </c>
      <c r="I653" s="55" t="s">
        <v>1285</v>
      </c>
      <c r="J653" s="57"/>
      <c r="K653" s="58" t="s">
        <v>5777</v>
      </c>
      <c r="L653" s="296">
        <v>44488.0</v>
      </c>
      <c r="M653" s="103" t="s">
        <v>5199</v>
      </c>
      <c r="N653" s="41"/>
      <c r="O653" s="39"/>
      <c r="P653" s="297"/>
      <c r="Q653" s="39"/>
      <c r="R653" s="47"/>
    </row>
    <row r="654" hidden="1">
      <c r="A654" s="47" t="s">
        <v>5774</v>
      </c>
      <c r="B654" s="41"/>
      <c r="C654" s="39" t="s">
        <v>5195</v>
      </c>
      <c r="D654" s="299">
        <v>44470.0</v>
      </c>
      <c r="E654" s="39" t="s">
        <v>5205</v>
      </c>
      <c r="F654" s="41" t="s">
        <v>5197</v>
      </c>
      <c r="G654" s="41" t="s">
        <v>154</v>
      </c>
      <c r="H654" s="39" t="s">
        <v>6</v>
      </c>
      <c r="I654" s="55" t="s">
        <v>1285</v>
      </c>
      <c r="J654" s="57"/>
      <c r="K654" s="58" t="s">
        <v>5778</v>
      </c>
      <c r="L654" s="296">
        <v>44488.0</v>
      </c>
      <c r="M654" s="103" t="s">
        <v>5199</v>
      </c>
      <c r="N654" s="41"/>
      <c r="O654" s="39"/>
      <c r="P654" s="297"/>
      <c r="Q654" s="39"/>
      <c r="R654" s="47"/>
    </row>
    <row r="655" hidden="1">
      <c r="A655" s="47" t="s">
        <v>5774</v>
      </c>
      <c r="B655" s="41"/>
      <c r="C655" s="39" t="s">
        <v>5195</v>
      </c>
      <c r="D655" s="299">
        <v>44470.0</v>
      </c>
      <c r="E655" s="39" t="s">
        <v>5205</v>
      </c>
      <c r="F655" s="41" t="s">
        <v>5197</v>
      </c>
      <c r="G655" s="41" t="s">
        <v>154</v>
      </c>
      <c r="H655" s="39" t="s">
        <v>6</v>
      </c>
      <c r="I655" s="55" t="s">
        <v>1285</v>
      </c>
      <c r="J655" s="57"/>
      <c r="K655" s="58" t="s">
        <v>5779</v>
      </c>
      <c r="L655" s="296">
        <v>44488.0</v>
      </c>
      <c r="M655" s="103" t="s">
        <v>5199</v>
      </c>
      <c r="N655" s="41"/>
      <c r="O655" s="39"/>
      <c r="P655" s="297"/>
      <c r="Q655" s="39"/>
      <c r="R655" s="47"/>
    </row>
    <row r="656" hidden="1">
      <c r="A656" s="47" t="s">
        <v>5774</v>
      </c>
      <c r="B656" s="41"/>
      <c r="C656" s="39" t="s">
        <v>5195</v>
      </c>
      <c r="D656" s="299">
        <v>44470.0</v>
      </c>
      <c r="E656" s="39" t="s">
        <v>5205</v>
      </c>
      <c r="F656" s="41" t="s">
        <v>5197</v>
      </c>
      <c r="G656" s="41" t="s">
        <v>154</v>
      </c>
      <c r="H656" s="39" t="s">
        <v>6</v>
      </c>
      <c r="I656" s="55" t="s">
        <v>1285</v>
      </c>
      <c r="J656" s="57"/>
      <c r="K656" s="58" t="s">
        <v>5780</v>
      </c>
      <c r="L656" s="296">
        <v>44488.0</v>
      </c>
      <c r="M656" s="103" t="s">
        <v>5199</v>
      </c>
      <c r="N656" s="41"/>
      <c r="O656" s="39"/>
      <c r="P656" s="297"/>
      <c r="Q656" s="39"/>
      <c r="R656" s="47"/>
    </row>
    <row r="657" hidden="1">
      <c r="A657" s="47" t="s">
        <v>5774</v>
      </c>
      <c r="B657" s="41"/>
      <c r="C657" s="39" t="s">
        <v>5195</v>
      </c>
      <c r="D657" s="299">
        <v>44470.0</v>
      </c>
      <c r="E657" s="39" t="s">
        <v>5205</v>
      </c>
      <c r="F657" s="41" t="s">
        <v>5197</v>
      </c>
      <c r="G657" s="41" t="s">
        <v>154</v>
      </c>
      <c r="H657" s="39" t="s">
        <v>6</v>
      </c>
      <c r="I657" s="55" t="s">
        <v>1285</v>
      </c>
      <c r="J657" s="57"/>
      <c r="K657" s="58" t="s">
        <v>2520</v>
      </c>
      <c r="L657" s="296">
        <v>44488.0</v>
      </c>
      <c r="M657" s="103" t="s">
        <v>5200</v>
      </c>
      <c r="N657" s="41"/>
      <c r="O657" s="39" t="s">
        <v>72</v>
      </c>
      <c r="P657" s="297">
        <v>44533.0</v>
      </c>
      <c r="Q657" s="39" t="s">
        <v>5205</v>
      </c>
      <c r="R657" s="47" t="s">
        <v>5608</v>
      </c>
    </row>
    <row r="658" hidden="1">
      <c r="A658" s="47" t="s">
        <v>5774</v>
      </c>
      <c r="B658" s="41"/>
      <c r="C658" s="39" t="s">
        <v>5195</v>
      </c>
      <c r="D658" s="299">
        <v>44470.0</v>
      </c>
      <c r="E658" s="39" t="s">
        <v>5205</v>
      </c>
      <c r="F658" s="41" t="s">
        <v>5197</v>
      </c>
      <c r="G658" s="41" t="s">
        <v>154</v>
      </c>
      <c r="H658" s="39" t="s">
        <v>6</v>
      </c>
      <c r="I658" s="55" t="s">
        <v>1285</v>
      </c>
      <c r="J658" s="57"/>
      <c r="K658" s="58" t="s">
        <v>307</v>
      </c>
      <c r="L658" s="296">
        <v>44488.0</v>
      </c>
      <c r="M658" s="103" t="s">
        <v>5200</v>
      </c>
      <c r="N658" s="41"/>
      <c r="O658" s="39" t="s">
        <v>33</v>
      </c>
      <c r="P658" s="297">
        <v>44533.0</v>
      </c>
      <c r="Q658" s="39" t="s">
        <v>5205</v>
      </c>
      <c r="R658" s="47" t="s">
        <v>5608</v>
      </c>
    </row>
    <row r="659" hidden="1">
      <c r="A659" s="47" t="s">
        <v>5774</v>
      </c>
      <c r="B659" s="41"/>
      <c r="C659" s="39" t="s">
        <v>5195</v>
      </c>
      <c r="D659" s="299">
        <v>44470.0</v>
      </c>
      <c r="E659" s="39" t="s">
        <v>5205</v>
      </c>
      <c r="F659" s="41" t="s">
        <v>5197</v>
      </c>
      <c r="G659" s="41" t="s">
        <v>154</v>
      </c>
      <c r="H659" s="39" t="s">
        <v>6</v>
      </c>
      <c r="I659" s="55" t="s">
        <v>1285</v>
      </c>
      <c r="J659" s="57"/>
      <c r="K659" s="58" t="s">
        <v>515</v>
      </c>
      <c r="L659" s="296">
        <v>44488.0</v>
      </c>
      <c r="M659" s="103" t="s">
        <v>5200</v>
      </c>
      <c r="N659" s="41"/>
      <c r="O659" s="39" t="s">
        <v>93</v>
      </c>
      <c r="P659" s="297">
        <v>44533.0</v>
      </c>
      <c r="Q659" s="39" t="s">
        <v>5205</v>
      </c>
      <c r="R659" s="47" t="s">
        <v>5608</v>
      </c>
    </row>
    <row r="660" hidden="1">
      <c r="A660" s="47" t="s">
        <v>5774</v>
      </c>
      <c r="B660" s="41"/>
      <c r="C660" s="39" t="s">
        <v>5195</v>
      </c>
      <c r="D660" s="299">
        <v>44470.0</v>
      </c>
      <c r="E660" s="39" t="s">
        <v>5205</v>
      </c>
      <c r="F660" s="41" t="s">
        <v>5197</v>
      </c>
      <c r="G660" s="41" t="s">
        <v>154</v>
      </c>
      <c r="H660" s="39" t="s">
        <v>6</v>
      </c>
      <c r="I660" s="55" t="s">
        <v>1285</v>
      </c>
      <c r="J660" s="57"/>
      <c r="K660" s="58" t="s">
        <v>730</v>
      </c>
      <c r="L660" s="296">
        <v>44488.0</v>
      </c>
      <c r="M660" s="103" t="s">
        <v>5200</v>
      </c>
      <c r="N660" s="41"/>
      <c r="O660" s="39" t="s">
        <v>30</v>
      </c>
      <c r="P660" s="297">
        <v>44533.0</v>
      </c>
      <c r="Q660" s="39" t="s">
        <v>5205</v>
      </c>
      <c r="R660" s="47" t="s">
        <v>5608</v>
      </c>
    </row>
    <row r="661" hidden="1">
      <c r="A661" s="47" t="s">
        <v>5774</v>
      </c>
      <c r="B661" s="41"/>
      <c r="C661" s="39" t="s">
        <v>5195</v>
      </c>
      <c r="D661" s="299">
        <v>44470.0</v>
      </c>
      <c r="E661" s="39" t="s">
        <v>5205</v>
      </c>
      <c r="F661" s="41" t="s">
        <v>5197</v>
      </c>
      <c r="G661" s="41" t="s">
        <v>154</v>
      </c>
      <c r="H661" s="39" t="s">
        <v>6</v>
      </c>
      <c r="I661" s="55" t="s">
        <v>1285</v>
      </c>
      <c r="J661" s="57"/>
      <c r="K661" s="58" t="s">
        <v>5781</v>
      </c>
      <c r="L661" s="296">
        <v>44488.0</v>
      </c>
      <c r="M661" s="103" t="s">
        <v>5200</v>
      </c>
      <c r="N661" s="41"/>
      <c r="O661" s="39" t="s">
        <v>69</v>
      </c>
      <c r="P661" s="297">
        <v>44533.0</v>
      </c>
      <c r="Q661" s="39" t="s">
        <v>5205</v>
      </c>
      <c r="R661" s="47" t="s">
        <v>5608</v>
      </c>
    </row>
    <row r="662" hidden="1">
      <c r="A662" s="47" t="s">
        <v>5774</v>
      </c>
      <c r="B662" s="41"/>
      <c r="C662" s="39" t="s">
        <v>5195</v>
      </c>
      <c r="D662" s="299">
        <v>44470.0</v>
      </c>
      <c r="E662" s="39" t="s">
        <v>5205</v>
      </c>
      <c r="F662" s="41" t="s">
        <v>5197</v>
      </c>
      <c r="G662" s="41" t="s">
        <v>154</v>
      </c>
      <c r="H662" s="39" t="s">
        <v>6</v>
      </c>
      <c r="I662" s="55" t="s">
        <v>1285</v>
      </c>
      <c r="J662" s="57"/>
      <c r="K662" s="58" t="s">
        <v>1251</v>
      </c>
      <c r="L662" s="296">
        <v>44488.0</v>
      </c>
      <c r="M662" s="103" t="s">
        <v>5200</v>
      </c>
      <c r="N662" s="41"/>
      <c r="O662" s="39" t="s">
        <v>45</v>
      </c>
      <c r="P662" s="297">
        <v>44517.0</v>
      </c>
      <c r="Q662" s="39" t="s">
        <v>5205</v>
      </c>
      <c r="R662" s="47" t="s">
        <v>5608</v>
      </c>
    </row>
    <row r="663" hidden="1">
      <c r="A663" s="47" t="s">
        <v>5774</v>
      </c>
      <c r="B663" s="41"/>
      <c r="C663" s="39" t="s">
        <v>5195</v>
      </c>
      <c r="D663" s="299">
        <v>44470.0</v>
      </c>
      <c r="E663" s="39" t="s">
        <v>5205</v>
      </c>
      <c r="F663" s="41" t="s">
        <v>5197</v>
      </c>
      <c r="G663" s="41" t="s">
        <v>154</v>
      </c>
      <c r="H663" s="39" t="s">
        <v>6</v>
      </c>
      <c r="I663" s="55" t="s">
        <v>1285</v>
      </c>
      <c r="J663" s="57"/>
      <c r="K663" s="58" t="s">
        <v>1253</v>
      </c>
      <c r="L663" s="296">
        <v>44488.0</v>
      </c>
      <c r="M663" s="103" t="s">
        <v>5200</v>
      </c>
      <c r="N663" s="41"/>
      <c r="O663" s="39" t="s">
        <v>45</v>
      </c>
      <c r="P663" s="297">
        <v>44517.0</v>
      </c>
      <c r="Q663" s="39" t="s">
        <v>5205</v>
      </c>
      <c r="R663" s="47" t="s">
        <v>5608</v>
      </c>
    </row>
    <row r="664" hidden="1">
      <c r="A664" s="47" t="s">
        <v>5774</v>
      </c>
      <c r="B664" s="41"/>
      <c r="C664" s="39" t="s">
        <v>5195</v>
      </c>
      <c r="D664" s="299">
        <v>44470.0</v>
      </c>
      <c r="E664" s="39" t="s">
        <v>5205</v>
      </c>
      <c r="F664" s="41" t="s">
        <v>5197</v>
      </c>
      <c r="G664" s="41" t="s">
        <v>154</v>
      </c>
      <c r="H664" s="39" t="s">
        <v>6</v>
      </c>
      <c r="I664" s="55" t="s">
        <v>1285</v>
      </c>
      <c r="J664" s="57"/>
      <c r="K664" s="58" t="s">
        <v>1254</v>
      </c>
      <c r="L664" s="296"/>
      <c r="M664" s="103" t="s">
        <v>5200</v>
      </c>
      <c r="N664" s="41"/>
      <c r="O664" s="39" t="s">
        <v>45</v>
      </c>
      <c r="P664" s="297">
        <v>44517.0</v>
      </c>
      <c r="Q664" s="39" t="s">
        <v>5205</v>
      </c>
      <c r="R664" s="47" t="s">
        <v>5608</v>
      </c>
    </row>
    <row r="665" hidden="1">
      <c r="A665" s="47" t="s">
        <v>5774</v>
      </c>
      <c r="B665" s="41"/>
      <c r="C665" s="39" t="s">
        <v>5195</v>
      </c>
      <c r="D665" s="299">
        <v>44470.0</v>
      </c>
      <c r="E665" s="39" t="s">
        <v>5205</v>
      </c>
      <c r="F665" s="41" t="s">
        <v>5197</v>
      </c>
      <c r="G665" s="41" t="s">
        <v>154</v>
      </c>
      <c r="H665" s="39" t="s">
        <v>6</v>
      </c>
      <c r="I665" s="55" t="s">
        <v>1285</v>
      </c>
      <c r="J665" s="57"/>
      <c r="K665" s="58" t="s">
        <v>3275</v>
      </c>
      <c r="L665" s="296">
        <v>44526.0</v>
      </c>
      <c r="M665" s="103" t="s">
        <v>5200</v>
      </c>
      <c r="N665" s="41"/>
      <c r="O665" s="39" t="s">
        <v>78</v>
      </c>
      <c r="P665" s="297">
        <v>44518.0</v>
      </c>
      <c r="Q665" s="39" t="s">
        <v>5205</v>
      </c>
      <c r="R665" s="47" t="s">
        <v>5608</v>
      </c>
    </row>
    <row r="666" hidden="1">
      <c r="A666" s="47" t="s">
        <v>5774</v>
      </c>
      <c r="B666" s="41"/>
      <c r="C666" s="39" t="s">
        <v>5195</v>
      </c>
      <c r="D666" s="299">
        <v>44470.0</v>
      </c>
      <c r="E666" s="39" t="s">
        <v>5205</v>
      </c>
      <c r="F666" s="41" t="s">
        <v>5197</v>
      </c>
      <c r="G666" s="41" t="s">
        <v>154</v>
      </c>
      <c r="H666" s="39" t="s">
        <v>6</v>
      </c>
      <c r="I666" s="55" t="s">
        <v>1285</v>
      </c>
      <c r="J666" s="57"/>
      <c r="K666" s="58" t="s">
        <v>5782</v>
      </c>
      <c r="L666" s="296">
        <v>44526.0</v>
      </c>
      <c r="M666" s="103" t="s">
        <v>5200</v>
      </c>
      <c r="N666" s="41"/>
      <c r="O666" s="39" t="s">
        <v>48</v>
      </c>
      <c r="P666" s="297">
        <v>44518.0</v>
      </c>
      <c r="Q666" s="39" t="s">
        <v>5205</v>
      </c>
      <c r="R666" s="47" t="s">
        <v>5608</v>
      </c>
    </row>
    <row r="667" hidden="1">
      <c r="A667" s="47" t="s">
        <v>5774</v>
      </c>
      <c r="B667" s="41"/>
      <c r="C667" s="39" t="s">
        <v>5195</v>
      </c>
      <c r="D667" s="299">
        <v>44470.0</v>
      </c>
      <c r="E667" s="39" t="s">
        <v>5205</v>
      </c>
      <c r="F667" s="41" t="s">
        <v>5197</v>
      </c>
      <c r="G667" s="41" t="s">
        <v>154</v>
      </c>
      <c r="H667" s="39" t="s">
        <v>6</v>
      </c>
      <c r="I667" s="55" t="s">
        <v>1285</v>
      </c>
      <c r="J667" s="57"/>
      <c r="K667" s="58" t="s">
        <v>1581</v>
      </c>
      <c r="L667" s="296">
        <v>44526.0</v>
      </c>
      <c r="M667" s="103" t="s">
        <v>5200</v>
      </c>
      <c r="N667" s="41"/>
      <c r="O667" s="39" t="s">
        <v>111</v>
      </c>
      <c r="P667" s="297">
        <v>44518.0</v>
      </c>
      <c r="Q667" s="39" t="s">
        <v>5205</v>
      </c>
      <c r="R667" s="47" t="s">
        <v>5608</v>
      </c>
    </row>
    <row r="668" hidden="1">
      <c r="A668" s="47" t="s">
        <v>5774</v>
      </c>
      <c r="B668" s="41"/>
      <c r="C668" s="39" t="s">
        <v>5195</v>
      </c>
      <c r="D668" s="299">
        <v>44470.0</v>
      </c>
      <c r="E668" s="39" t="s">
        <v>5205</v>
      </c>
      <c r="F668" s="41" t="s">
        <v>5197</v>
      </c>
      <c r="G668" s="41" t="s">
        <v>154</v>
      </c>
      <c r="H668" s="39" t="s">
        <v>6</v>
      </c>
      <c r="I668" s="55" t="s">
        <v>1285</v>
      </c>
      <c r="J668" s="57"/>
      <c r="K668" s="58" t="s">
        <v>3062</v>
      </c>
      <c r="L668" s="296">
        <v>44526.0</v>
      </c>
      <c r="M668" s="103" t="s">
        <v>5200</v>
      </c>
      <c r="N668" s="41"/>
      <c r="O668" s="39" t="s">
        <v>105</v>
      </c>
      <c r="P668" s="297">
        <v>44518.0</v>
      </c>
      <c r="Q668" s="39" t="s">
        <v>5205</v>
      </c>
      <c r="R668" s="47" t="s">
        <v>5608</v>
      </c>
    </row>
    <row r="669" hidden="1">
      <c r="A669" s="47" t="s">
        <v>5774</v>
      </c>
      <c r="B669" s="41"/>
      <c r="C669" s="39" t="s">
        <v>5195</v>
      </c>
      <c r="D669" s="299">
        <v>44470.0</v>
      </c>
      <c r="E669" s="39" t="s">
        <v>5205</v>
      </c>
      <c r="F669" s="41" t="s">
        <v>5197</v>
      </c>
      <c r="G669" s="41" t="s">
        <v>154</v>
      </c>
      <c r="H669" s="39" t="s">
        <v>6</v>
      </c>
      <c r="I669" s="55" t="s">
        <v>1285</v>
      </c>
      <c r="J669" s="57"/>
      <c r="K669" s="58" t="s">
        <v>2308</v>
      </c>
      <c r="L669" s="296">
        <v>44526.0</v>
      </c>
      <c r="M669" s="103" t="s">
        <v>5200</v>
      </c>
      <c r="N669" s="41"/>
      <c r="O669" s="39" t="s">
        <v>42</v>
      </c>
      <c r="P669" s="297">
        <v>44518.0</v>
      </c>
      <c r="Q669" s="39" t="s">
        <v>5205</v>
      </c>
      <c r="R669" s="47" t="s">
        <v>5608</v>
      </c>
    </row>
    <row r="670" hidden="1">
      <c r="A670" s="47" t="s">
        <v>5774</v>
      </c>
      <c r="B670" s="41"/>
      <c r="C670" s="39" t="s">
        <v>5195</v>
      </c>
      <c r="D670" s="299">
        <v>44470.0</v>
      </c>
      <c r="E670" s="39" t="s">
        <v>5205</v>
      </c>
      <c r="F670" s="41" t="s">
        <v>5197</v>
      </c>
      <c r="G670" s="41" t="s">
        <v>154</v>
      </c>
      <c r="H670" s="39" t="s">
        <v>6</v>
      </c>
      <c r="I670" s="55" t="s">
        <v>1285</v>
      </c>
      <c r="J670" s="57"/>
      <c r="K670" s="58" t="s">
        <v>3607</v>
      </c>
      <c r="L670" s="296">
        <v>44526.0</v>
      </c>
      <c r="M670" s="103" t="s">
        <v>5200</v>
      </c>
      <c r="N670" s="41"/>
      <c r="O670" s="39" t="s">
        <v>84</v>
      </c>
      <c r="P670" s="297">
        <v>44518.0</v>
      </c>
      <c r="Q670" s="39" t="s">
        <v>5205</v>
      </c>
      <c r="R670" s="47" t="s">
        <v>5608</v>
      </c>
    </row>
    <row r="671" hidden="1">
      <c r="A671" s="47" t="s">
        <v>5774</v>
      </c>
      <c r="B671" s="41"/>
      <c r="C671" s="39" t="s">
        <v>5195</v>
      </c>
      <c r="D671" s="299">
        <v>44470.0</v>
      </c>
      <c r="E671" s="39" t="s">
        <v>5205</v>
      </c>
      <c r="F671" s="41" t="s">
        <v>5197</v>
      </c>
      <c r="G671" s="41" t="s">
        <v>154</v>
      </c>
      <c r="H671" s="39" t="s">
        <v>6</v>
      </c>
      <c r="I671" s="55" t="s">
        <v>1285</v>
      </c>
      <c r="J671" s="57"/>
      <c r="K671" s="58" t="s">
        <v>910</v>
      </c>
      <c r="L671" s="296">
        <v>44526.0</v>
      </c>
      <c r="M671" s="103" t="s">
        <v>5200</v>
      </c>
      <c r="N671" s="41"/>
      <c r="O671" s="39" t="s">
        <v>36</v>
      </c>
      <c r="P671" s="297">
        <v>44536.0</v>
      </c>
      <c r="Q671" s="39" t="s">
        <v>5205</v>
      </c>
      <c r="R671" s="47" t="s">
        <v>5608</v>
      </c>
    </row>
    <row r="672" hidden="1">
      <c r="A672" s="47" t="s">
        <v>5774</v>
      </c>
      <c r="B672" s="41"/>
      <c r="C672" s="39" t="s">
        <v>5195</v>
      </c>
      <c r="D672" s="299">
        <v>44470.0</v>
      </c>
      <c r="E672" s="39" t="s">
        <v>5205</v>
      </c>
      <c r="F672" s="41" t="s">
        <v>5197</v>
      </c>
      <c r="G672" s="41" t="s">
        <v>154</v>
      </c>
      <c r="H672" s="39" t="s">
        <v>6</v>
      </c>
      <c r="I672" s="55" t="s">
        <v>1285</v>
      </c>
      <c r="J672" s="57"/>
      <c r="K672" s="58" t="s">
        <v>1059</v>
      </c>
      <c r="L672" s="296">
        <v>44526.0</v>
      </c>
      <c r="M672" s="103" t="s">
        <v>5200</v>
      </c>
      <c r="N672" s="41"/>
      <c r="O672" s="39" t="s">
        <v>39</v>
      </c>
      <c r="P672" s="297">
        <v>44536.0</v>
      </c>
      <c r="Q672" s="39" t="s">
        <v>5205</v>
      </c>
      <c r="R672" s="47" t="s">
        <v>5608</v>
      </c>
    </row>
    <row r="673" hidden="1">
      <c r="A673" s="47" t="s">
        <v>5774</v>
      </c>
      <c r="B673" s="41"/>
      <c r="C673" s="39" t="s">
        <v>5195</v>
      </c>
      <c r="D673" s="299">
        <v>44470.0</v>
      </c>
      <c r="E673" s="39" t="s">
        <v>5205</v>
      </c>
      <c r="F673" s="41" t="s">
        <v>5197</v>
      </c>
      <c r="G673" s="41" t="s">
        <v>154</v>
      </c>
      <c r="H673" s="39" t="s">
        <v>6</v>
      </c>
      <c r="I673" s="55" t="s">
        <v>1285</v>
      </c>
      <c r="J673" s="57"/>
      <c r="K673" s="58" t="s">
        <v>4435</v>
      </c>
      <c r="L673" s="296">
        <v>44526.0</v>
      </c>
      <c r="M673" s="103" t="s">
        <v>5200</v>
      </c>
      <c r="N673" s="41"/>
      <c r="O673" s="39" t="s">
        <v>108</v>
      </c>
      <c r="P673" s="297">
        <v>44536.0</v>
      </c>
      <c r="Q673" s="39" t="s">
        <v>5205</v>
      </c>
      <c r="R673" s="47" t="s">
        <v>5608</v>
      </c>
    </row>
    <row r="674" hidden="1">
      <c r="A674" s="47" t="s">
        <v>5194</v>
      </c>
      <c r="B674" s="41">
        <v>12044.0</v>
      </c>
      <c r="C674" s="39" t="s">
        <v>5195</v>
      </c>
      <c r="D674" s="299">
        <v>44498.0</v>
      </c>
      <c r="E674" s="39" t="s">
        <v>5205</v>
      </c>
      <c r="F674" s="41" t="s">
        <v>5197</v>
      </c>
      <c r="G674" s="41" t="s">
        <v>154</v>
      </c>
      <c r="H674" s="39" t="s">
        <v>7</v>
      </c>
      <c r="I674" s="55" t="s">
        <v>165</v>
      </c>
      <c r="J674" s="57" t="s">
        <v>320</v>
      </c>
      <c r="K674" s="262" t="s">
        <v>5783</v>
      </c>
      <c r="L674" s="296">
        <v>44516.0</v>
      </c>
      <c r="M674" s="103" t="s">
        <v>5200</v>
      </c>
      <c r="N674" s="41" t="s">
        <v>5784</v>
      </c>
      <c r="O674" s="39" t="s">
        <v>96</v>
      </c>
      <c r="P674" s="297">
        <v>44518.0</v>
      </c>
      <c r="Q674" s="39" t="s">
        <v>5201</v>
      </c>
      <c r="R674" s="47" t="s">
        <v>5206</v>
      </c>
    </row>
    <row r="675" hidden="1">
      <c r="A675" s="47" t="s">
        <v>5194</v>
      </c>
      <c r="B675" s="41">
        <v>12044.0</v>
      </c>
      <c r="C675" s="39" t="s">
        <v>5195</v>
      </c>
      <c r="D675" s="299">
        <v>44498.0</v>
      </c>
      <c r="E675" s="39" t="s">
        <v>5205</v>
      </c>
      <c r="F675" s="41" t="s">
        <v>5197</v>
      </c>
      <c r="G675" s="41" t="s">
        <v>154</v>
      </c>
      <c r="H675" s="39" t="s">
        <v>7</v>
      </c>
      <c r="I675" s="55" t="s">
        <v>165</v>
      </c>
      <c r="J675" s="57" t="s">
        <v>320</v>
      </c>
      <c r="K675" s="262" t="s">
        <v>4974</v>
      </c>
      <c r="L675" s="296">
        <v>44516.0</v>
      </c>
      <c r="M675" s="103" t="s">
        <v>5200</v>
      </c>
      <c r="N675" s="41" t="s">
        <v>5785</v>
      </c>
      <c r="O675" s="39" t="s">
        <v>123</v>
      </c>
      <c r="P675" s="297">
        <v>44509.0</v>
      </c>
      <c r="Q675" s="39" t="s">
        <v>5201</v>
      </c>
      <c r="R675" s="47" t="s">
        <v>5206</v>
      </c>
    </row>
    <row r="676" hidden="1">
      <c r="A676" s="47" t="s">
        <v>5194</v>
      </c>
      <c r="B676" s="41">
        <v>12044.0</v>
      </c>
      <c r="C676" s="39" t="s">
        <v>5195</v>
      </c>
      <c r="D676" s="299">
        <v>44498.0</v>
      </c>
      <c r="E676" s="39" t="s">
        <v>5205</v>
      </c>
      <c r="F676" s="41" t="s">
        <v>5197</v>
      </c>
      <c r="G676" s="41" t="s">
        <v>154</v>
      </c>
      <c r="H676" s="39" t="s">
        <v>7</v>
      </c>
      <c r="I676" s="55" t="s">
        <v>165</v>
      </c>
      <c r="J676" s="57" t="s">
        <v>320</v>
      </c>
      <c r="K676" s="262" t="s">
        <v>5786</v>
      </c>
      <c r="L676" s="296">
        <v>44516.0</v>
      </c>
      <c r="M676" s="103" t="s">
        <v>5200</v>
      </c>
      <c r="N676" s="41" t="s">
        <v>5787</v>
      </c>
      <c r="O676" s="39" t="s">
        <v>123</v>
      </c>
      <c r="P676" s="297">
        <v>44578.0</v>
      </c>
      <c r="Q676" s="39" t="s">
        <v>5201</v>
      </c>
      <c r="R676" s="47" t="s">
        <v>5206</v>
      </c>
    </row>
    <row r="677" hidden="1">
      <c r="A677" s="47" t="s">
        <v>5194</v>
      </c>
      <c r="B677" s="41">
        <v>12044.0</v>
      </c>
      <c r="C677" s="39" t="s">
        <v>5195</v>
      </c>
      <c r="D677" s="299">
        <v>44498.0</v>
      </c>
      <c r="E677" s="39" t="s">
        <v>5205</v>
      </c>
      <c r="F677" s="41" t="s">
        <v>5197</v>
      </c>
      <c r="G677" s="41" t="s">
        <v>154</v>
      </c>
      <c r="H677" s="39" t="s">
        <v>7</v>
      </c>
      <c r="I677" s="55" t="s">
        <v>165</v>
      </c>
      <c r="J677" s="57" t="s">
        <v>320</v>
      </c>
      <c r="K677" s="262" t="s">
        <v>5788</v>
      </c>
      <c r="L677" s="296">
        <v>44516.0</v>
      </c>
      <c r="M677" s="103" t="s">
        <v>5200</v>
      </c>
      <c r="N677" s="41" t="s">
        <v>5514</v>
      </c>
      <c r="O677" s="39" t="s">
        <v>123</v>
      </c>
      <c r="P677" s="297">
        <v>44523.0</v>
      </c>
      <c r="Q677" s="39" t="s">
        <v>5205</v>
      </c>
      <c r="R677" s="47" t="s">
        <v>5206</v>
      </c>
    </row>
    <row r="678" hidden="1">
      <c r="A678" s="47" t="s">
        <v>5194</v>
      </c>
      <c r="B678" s="41">
        <v>12044.0</v>
      </c>
      <c r="C678" s="39" t="s">
        <v>5195</v>
      </c>
      <c r="D678" s="299">
        <v>44498.0</v>
      </c>
      <c r="E678" s="39" t="s">
        <v>5205</v>
      </c>
      <c r="F678" s="41" t="s">
        <v>5197</v>
      </c>
      <c r="G678" s="41" t="s">
        <v>154</v>
      </c>
      <c r="H678" s="39" t="s">
        <v>7</v>
      </c>
      <c r="I678" s="55" t="s">
        <v>165</v>
      </c>
      <c r="J678" s="57" t="s">
        <v>320</v>
      </c>
      <c r="K678" s="262" t="s">
        <v>5789</v>
      </c>
      <c r="L678" s="296">
        <v>44516.0</v>
      </c>
      <c r="M678" s="103" t="s">
        <v>5200</v>
      </c>
      <c r="N678" s="41" t="s">
        <v>5790</v>
      </c>
      <c r="O678" s="39" t="s">
        <v>57</v>
      </c>
      <c r="P678" s="297">
        <v>44530.0</v>
      </c>
      <c r="Q678" s="39" t="s">
        <v>5205</v>
      </c>
      <c r="R678" s="47" t="s">
        <v>5206</v>
      </c>
    </row>
    <row r="679" hidden="1">
      <c r="A679" s="47" t="s">
        <v>5194</v>
      </c>
      <c r="B679" s="41">
        <v>12044.0</v>
      </c>
      <c r="C679" s="39" t="s">
        <v>5195</v>
      </c>
      <c r="D679" s="299">
        <v>44498.0</v>
      </c>
      <c r="E679" s="39" t="s">
        <v>5205</v>
      </c>
      <c r="F679" s="41" t="s">
        <v>5197</v>
      </c>
      <c r="G679" s="41" t="s">
        <v>154</v>
      </c>
      <c r="H679" s="39" t="s">
        <v>7</v>
      </c>
      <c r="I679" s="55" t="s">
        <v>165</v>
      </c>
      <c r="J679" s="57" t="s">
        <v>320</v>
      </c>
      <c r="K679" s="262" t="s">
        <v>5791</v>
      </c>
      <c r="L679" s="296">
        <v>44516.0</v>
      </c>
      <c r="M679" s="103" t="s">
        <v>5200</v>
      </c>
      <c r="N679" s="41" t="s">
        <v>5792</v>
      </c>
      <c r="O679" s="39" t="s">
        <v>123</v>
      </c>
      <c r="P679" s="297">
        <v>44545.0</v>
      </c>
      <c r="Q679" s="39" t="s">
        <v>5201</v>
      </c>
      <c r="R679" s="47" t="s">
        <v>5206</v>
      </c>
    </row>
    <row r="680" hidden="1">
      <c r="A680" s="47" t="s">
        <v>5194</v>
      </c>
      <c r="B680" s="41">
        <v>12044.0</v>
      </c>
      <c r="C680" s="39" t="s">
        <v>5195</v>
      </c>
      <c r="D680" s="299">
        <v>44498.0</v>
      </c>
      <c r="E680" s="39" t="s">
        <v>5205</v>
      </c>
      <c r="F680" s="41" t="s">
        <v>5197</v>
      </c>
      <c r="G680" s="41" t="s">
        <v>154</v>
      </c>
      <c r="H680" s="39" t="s">
        <v>7</v>
      </c>
      <c r="I680" s="55" t="s">
        <v>165</v>
      </c>
      <c r="J680" s="57" t="s">
        <v>320</v>
      </c>
      <c r="K680" s="262" t="s">
        <v>5793</v>
      </c>
      <c r="L680" s="296">
        <v>44516.0</v>
      </c>
      <c r="M680" s="103" t="s">
        <v>5200</v>
      </c>
      <c r="N680" s="41" t="s">
        <v>4837</v>
      </c>
      <c r="O680" s="39" t="s">
        <v>114</v>
      </c>
      <c r="P680" s="297">
        <v>44580.0</v>
      </c>
      <c r="Q680" s="39" t="s">
        <v>5201</v>
      </c>
      <c r="R680" s="47" t="s">
        <v>5206</v>
      </c>
    </row>
    <row r="681" hidden="1">
      <c r="A681" s="47" t="s">
        <v>5194</v>
      </c>
      <c r="B681" s="41">
        <v>12044.0</v>
      </c>
      <c r="C681" s="39" t="s">
        <v>5195</v>
      </c>
      <c r="D681" s="299">
        <v>44498.0</v>
      </c>
      <c r="E681" s="39" t="s">
        <v>5205</v>
      </c>
      <c r="F681" s="41" t="s">
        <v>5197</v>
      </c>
      <c r="G681" s="41" t="s">
        <v>154</v>
      </c>
      <c r="H681" s="39" t="s">
        <v>7</v>
      </c>
      <c r="I681" s="55" t="s">
        <v>165</v>
      </c>
      <c r="J681" s="57" t="s">
        <v>320</v>
      </c>
      <c r="K681" s="262" t="s">
        <v>4850</v>
      </c>
      <c r="L681" s="296">
        <v>44516.0</v>
      </c>
      <c r="M681" s="103" t="s">
        <v>5200</v>
      </c>
      <c r="N681" s="41" t="s">
        <v>5794</v>
      </c>
      <c r="O681" s="39" t="s">
        <v>114</v>
      </c>
      <c r="P681" s="297">
        <v>44519.0</v>
      </c>
      <c r="Q681" s="39" t="s">
        <v>5201</v>
      </c>
      <c r="R681" s="47" t="s">
        <v>5206</v>
      </c>
    </row>
    <row r="682" hidden="1">
      <c r="A682" s="47" t="s">
        <v>5194</v>
      </c>
      <c r="B682" s="41">
        <v>12044.0</v>
      </c>
      <c r="C682" s="39" t="s">
        <v>5195</v>
      </c>
      <c r="D682" s="299">
        <v>44498.0</v>
      </c>
      <c r="E682" s="39" t="s">
        <v>5205</v>
      </c>
      <c r="F682" s="41" t="s">
        <v>5197</v>
      </c>
      <c r="G682" s="41" t="s">
        <v>154</v>
      </c>
      <c r="H682" s="39" t="s">
        <v>7</v>
      </c>
      <c r="I682" s="55" t="s">
        <v>165</v>
      </c>
      <c r="J682" s="57" t="s">
        <v>320</v>
      </c>
      <c r="K682" s="262" t="s">
        <v>5795</v>
      </c>
      <c r="L682" s="296">
        <v>44516.0</v>
      </c>
      <c r="M682" s="103" t="s">
        <v>5200</v>
      </c>
      <c r="N682" s="41" t="s">
        <v>5796</v>
      </c>
      <c r="O682" s="39" t="s">
        <v>123</v>
      </c>
      <c r="P682" s="297">
        <v>44523.0</v>
      </c>
      <c r="Q682" s="39" t="s">
        <v>5205</v>
      </c>
      <c r="R682" s="47" t="s">
        <v>5206</v>
      </c>
    </row>
    <row r="683" hidden="1">
      <c r="A683" s="47" t="s">
        <v>5194</v>
      </c>
      <c r="B683" s="41">
        <v>12044.0</v>
      </c>
      <c r="C683" s="39" t="s">
        <v>5195</v>
      </c>
      <c r="D683" s="299">
        <v>44498.0</v>
      </c>
      <c r="E683" s="39" t="s">
        <v>5205</v>
      </c>
      <c r="F683" s="41" t="s">
        <v>5197</v>
      </c>
      <c r="G683" s="41" t="s">
        <v>154</v>
      </c>
      <c r="H683" s="39" t="s">
        <v>7</v>
      </c>
      <c r="I683" s="55" t="s">
        <v>165</v>
      </c>
      <c r="J683" s="57" t="s">
        <v>320</v>
      </c>
      <c r="K683" s="262" t="s">
        <v>4587</v>
      </c>
      <c r="L683" s="296">
        <v>44516.0</v>
      </c>
      <c r="M683" s="103" t="s">
        <v>5200</v>
      </c>
      <c r="N683" s="41" t="s">
        <v>4586</v>
      </c>
      <c r="O683" s="39" t="s">
        <v>120</v>
      </c>
      <c r="P683" s="297">
        <v>44519.0</v>
      </c>
      <c r="Q683" s="39" t="s">
        <v>5201</v>
      </c>
      <c r="R683" s="47" t="s">
        <v>5206</v>
      </c>
    </row>
    <row r="684" hidden="1">
      <c r="A684" s="47" t="s">
        <v>5194</v>
      </c>
      <c r="B684" s="41">
        <v>12044.0</v>
      </c>
      <c r="C684" s="39" t="s">
        <v>5195</v>
      </c>
      <c r="D684" s="299">
        <v>44498.0</v>
      </c>
      <c r="E684" s="39" t="s">
        <v>5205</v>
      </c>
      <c r="F684" s="41" t="s">
        <v>5197</v>
      </c>
      <c r="G684" s="41" t="s">
        <v>154</v>
      </c>
      <c r="H684" s="39" t="s">
        <v>7</v>
      </c>
      <c r="I684" s="55" t="s">
        <v>165</v>
      </c>
      <c r="J684" s="57" t="s">
        <v>320</v>
      </c>
      <c r="K684" s="262" t="s">
        <v>5797</v>
      </c>
      <c r="L684" s="296">
        <v>44516.0</v>
      </c>
      <c r="M684" s="103" t="s">
        <v>5200</v>
      </c>
      <c r="N684" s="41" t="s">
        <v>5798</v>
      </c>
      <c r="O684" s="39" t="s">
        <v>123</v>
      </c>
      <c r="P684" s="297">
        <v>44578.0</v>
      </c>
      <c r="Q684" s="39" t="s">
        <v>5201</v>
      </c>
      <c r="R684" s="47" t="s">
        <v>5206</v>
      </c>
    </row>
    <row r="685" hidden="1">
      <c r="A685" s="47" t="s">
        <v>5194</v>
      </c>
      <c r="B685" s="41">
        <v>12044.0</v>
      </c>
      <c r="C685" s="39" t="s">
        <v>5195</v>
      </c>
      <c r="D685" s="299">
        <v>44498.0</v>
      </c>
      <c r="E685" s="39" t="s">
        <v>5205</v>
      </c>
      <c r="F685" s="41" t="s">
        <v>5197</v>
      </c>
      <c r="G685" s="41" t="s">
        <v>154</v>
      </c>
      <c r="H685" s="39" t="s">
        <v>7</v>
      </c>
      <c r="I685" s="55" t="s">
        <v>165</v>
      </c>
      <c r="J685" s="57" t="s">
        <v>320</v>
      </c>
      <c r="K685" s="262" t="s">
        <v>5799</v>
      </c>
      <c r="L685" s="296">
        <v>44516.0</v>
      </c>
      <c r="M685" s="103" t="s">
        <v>5200</v>
      </c>
      <c r="N685" s="41" t="s">
        <v>5800</v>
      </c>
      <c r="O685" s="39" t="s">
        <v>123</v>
      </c>
      <c r="P685" s="297">
        <v>44509.0</v>
      </c>
      <c r="Q685" s="39" t="s">
        <v>5201</v>
      </c>
      <c r="R685" s="47" t="s">
        <v>5206</v>
      </c>
    </row>
    <row r="686" hidden="1">
      <c r="A686" s="47" t="s">
        <v>5194</v>
      </c>
      <c r="B686" s="41">
        <v>12044.0</v>
      </c>
      <c r="C686" s="39" t="s">
        <v>5195</v>
      </c>
      <c r="D686" s="299">
        <v>44498.0</v>
      </c>
      <c r="E686" s="39" t="s">
        <v>5205</v>
      </c>
      <c r="F686" s="41" t="s">
        <v>5197</v>
      </c>
      <c r="G686" s="41" t="s">
        <v>154</v>
      </c>
      <c r="H686" s="39" t="s">
        <v>7</v>
      </c>
      <c r="I686" s="55" t="s">
        <v>165</v>
      </c>
      <c r="J686" s="57" t="s">
        <v>320</v>
      </c>
      <c r="K686" s="262" t="s">
        <v>1793</v>
      </c>
      <c r="L686" s="296">
        <v>44516.0</v>
      </c>
      <c r="M686" s="103" t="s">
        <v>5200</v>
      </c>
      <c r="N686" s="41" t="s">
        <v>1792</v>
      </c>
      <c r="O686" s="39" t="s">
        <v>54</v>
      </c>
      <c r="P686" s="297">
        <v>44525.0</v>
      </c>
      <c r="Q686" s="39" t="s">
        <v>5201</v>
      </c>
      <c r="R686" s="47" t="s">
        <v>5206</v>
      </c>
    </row>
    <row r="687" hidden="1">
      <c r="A687" s="47" t="s">
        <v>5194</v>
      </c>
      <c r="B687" s="41">
        <v>12044.0</v>
      </c>
      <c r="C687" s="39" t="s">
        <v>5195</v>
      </c>
      <c r="D687" s="299">
        <v>44498.0</v>
      </c>
      <c r="E687" s="39" t="s">
        <v>5205</v>
      </c>
      <c r="F687" s="41" t="s">
        <v>5197</v>
      </c>
      <c r="G687" s="41" t="s">
        <v>154</v>
      </c>
      <c r="H687" s="39" t="s">
        <v>7</v>
      </c>
      <c r="I687" s="55" t="s">
        <v>165</v>
      </c>
      <c r="J687" s="57" t="s">
        <v>320</v>
      </c>
      <c r="K687" s="262" t="s">
        <v>5801</v>
      </c>
      <c r="L687" s="296">
        <v>44516.0</v>
      </c>
      <c r="M687" s="103" t="s">
        <v>5200</v>
      </c>
      <c r="N687" s="41" t="s">
        <v>5802</v>
      </c>
      <c r="O687" s="39" t="s">
        <v>54</v>
      </c>
      <c r="P687" s="297">
        <v>44516.0</v>
      </c>
      <c r="Q687" s="39" t="s">
        <v>5201</v>
      </c>
      <c r="R687" s="47" t="s">
        <v>5206</v>
      </c>
    </row>
    <row r="688" hidden="1">
      <c r="A688" s="47" t="s">
        <v>5194</v>
      </c>
      <c r="B688" s="41">
        <v>12044.0</v>
      </c>
      <c r="C688" s="39" t="s">
        <v>5195</v>
      </c>
      <c r="D688" s="299">
        <v>44498.0</v>
      </c>
      <c r="E688" s="39" t="s">
        <v>5205</v>
      </c>
      <c r="F688" s="41" t="s">
        <v>5197</v>
      </c>
      <c r="G688" s="41" t="s">
        <v>154</v>
      </c>
      <c r="H688" s="39" t="s">
        <v>7</v>
      </c>
      <c r="I688" s="55" t="s">
        <v>165</v>
      </c>
      <c r="J688" s="57" t="s">
        <v>320</v>
      </c>
      <c r="K688" s="262" t="s">
        <v>2788</v>
      </c>
      <c r="L688" s="296">
        <v>44516.0</v>
      </c>
      <c r="M688" s="103" t="s">
        <v>5200</v>
      </c>
      <c r="N688" s="41" t="s">
        <v>5803</v>
      </c>
      <c r="O688" s="39" t="s">
        <v>120</v>
      </c>
      <c r="P688" s="297">
        <v>44573.0</v>
      </c>
      <c r="Q688" s="39" t="s">
        <v>5201</v>
      </c>
      <c r="R688" s="47" t="s">
        <v>5206</v>
      </c>
    </row>
    <row r="689" hidden="1">
      <c r="A689" s="47" t="s">
        <v>5194</v>
      </c>
      <c r="B689" s="41">
        <v>12044.0</v>
      </c>
      <c r="C689" s="39" t="s">
        <v>5195</v>
      </c>
      <c r="D689" s="299">
        <v>44498.0</v>
      </c>
      <c r="E689" s="39" t="s">
        <v>5205</v>
      </c>
      <c r="F689" s="41" t="s">
        <v>5197</v>
      </c>
      <c r="G689" s="41" t="s">
        <v>154</v>
      </c>
      <c r="H689" s="39" t="s">
        <v>7</v>
      </c>
      <c r="I689" s="55" t="s">
        <v>165</v>
      </c>
      <c r="J689" s="57" t="s">
        <v>320</v>
      </c>
      <c r="K689" s="262" t="s">
        <v>1070</v>
      </c>
      <c r="L689" s="296">
        <v>44516.0</v>
      </c>
      <c r="M689" s="103" t="s">
        <v>5200</v>
      </c>
      <c r="N689" s="41" t="s">
        <v>1069</v>
      </c>
      <c r="O689" s="39" t="s">
        <v>54</v>
      </c>
      <c r="P689" s="297">
        <v>44519.0</v>
      </c>
      <c r="Q689" s="39" t="s">
        <v>5201</v>
      </c>
      <c r="R689" s="47" t="s">
        <v>5206</v>
      </c>
    </row>
    <row r="690" hidden="1">
      <c r="A690" s="47" t="s">
        <v>5194</v>
      </c>
      <c r="B690" s="41">
        <v>12044.0</v>
      </c>
      <c r="C690" s="39" t="s">
        <v>5195</v>
      </c>
      <c r="D690" s="299">
        <v>44498.0</v>
      </c>
      <c r="E690" s="39" t="s">
        <v>5205</v>
      </c>
      <c r="F690" s="41" t="s">
        <v>5197</v>
      </c>
      <c r="G690" s="41" t="s">
        <v>154</v>
      </c>
      <c r="H690" s="39" t="s">
        <v>7</v>
      </c>
      <c r="I690" s="55" t="s">
        <v>165</v>
      </c>
      <c r="J690" s="57" t="s">
        <v>320</v>
      </c>
      <c r="K690" s="262" t="s">
        <v>5804</v>
      </c>
      <c r="L690" s="296">
        <v>44516.0</v>
      </c>
      <c r="M690" s="103" t="s">
        <v>5200</v>
      </c>
      <c r="N690" s="41" t="s">
        <v>5805</v>
      </c>
      <c r="O690" s="39" t="s">
        <v>123</v>
      </c>
      <c r="P690" s="297">
        <v>44578.0</v>
      </c>
      <c r="Q690" s="39" t="s">
        <v>5201</v>
      </c>
      <c r="R690" s="47" t="s">
        <v>5206</v>
      </c>
    </row>
    <row r="691" hidden="1">
      <c r="A691" s="47" t="s">
        <v>5194</v>
      </c>
      <c r="B691" s="41">
        <v>12044.0</v>
      </c>
      <c r="C691" s="39" t="s">
        <v>5195</v>
      </c>
      <c r="D691" s="299">
        <v>44498.0</v>
      </c>
      <c r="E691" s="39" t="s">
        <v>5205</v>
      </c>
      <c r="F691" s="41" t="s">
        <v>5197</v>
      </c>
      <c r="G691" s="41" t="s">
        <v>154</v>
      </c>
      <c r="H691" s="39" t="s">
        <v>7</v>
      </c>
      <c r="I691" s="55" t="s">
        <v>165</v>
      </c>
      <c r="J691" s="57" t="s">
        <v>320</v>
      </c>
      <c r="K691" s="262" t="s">
        <v>1856</v>
      </c>
      <c r="L691" s="296">
        <v>44516.0</v>
      </c>
      <c r="M691" s="103" t="s">
        <v>5200</v>
      </c>
      <c r="N691" s="41" t="s">
        <v>5806</v>
      </c>
      <c r="O691" s="39" t="s">
        <v>111</v>
      </c>
      <c r="P691" s="297">
        <v>44582.0</v>
      </c>
      <c r="Q691" s="39" t="s">
        <v>5201</v>
      </c>
      <c r="R691" s="47" t="s">
        <v>5206</v>
      </c>
    </row>
    <row r="692" hidden="1">
      <c r="A692" s="47" t="s">
        <v>5194</v>
      </c>
      <c r="B692" s="41">
        <v>12044.0</v>
      </c>
      <c r="C692" s="39" t="s">
        <v>5195</v>
      </c>
      <c r="D692" s="299">
        <v>44498.0</v>
      </c>
      <c r="E692" s="39" t="s">
        <v>5205</v>
      </c>
      <c r="F692" s="41" t="s">
        <v>5197</v>
      </c>
      <c r="G692" s="41" t="s">
        <v>154</v>
      </c>
      <c r="H692" s="39" t="s">
        <v>7</v>
      </c>
      <c r="I692" s="55" t="s">
        <v>165</v>
      </c>
      <c r="J692" s="57" t="s">
        <v>320</v>
      </c>
      <c r="K692" s="262" t="s">
        <v>5807</v>
      </c>
      <c r="L692" s="296">
        <v>44516.0</v>
      </c>
      <c r="M692" s="103" t="s">
        <v>5200</v>
      </c>
      <c r="N692" s="41" t="s">
        <v>5808</v>
      </c>
      <c r="O692" s="39" t="s">
        <v>123</v>
      </c>
      <c r="P692" s="297">
        <v>44585.0</v>
      </c>
      <c r="Q692" s="39" t="s">
        <v>5201</v>
      </c>
      <c r="R692" s="47" t="s">
        <v>5206</v>
      </c>
    </row>
    <row r="693" hidden="1">
      <c r="A693" s="47" t="s">
        <v>5194</v>
      </c>
      <c r="B693" s="41">
        <v>12044.0</v>
      </c>
      <c r="C693" s="39" t="s">
        <v>5195</v>
      </c>
      <c r="D693" s="299">
        <v>44498.0</v>
      </c>
      <c r="E693" s="39" t="s">
        <v>5205</v>
      </c>
      <c r="F693" s="41" t="s">
        <v>5197</v>
      </c>
      <c r="G693" s="41" t="s">
        <v>154</v>
      </c>
      <c r="H693" s="39" t="s">
        <v>7</v>
      </c>
      <c r="I693" s="55" t="s">
        <v>165</v>
      </c>
      <c r="J693" s="57" t="s">
        <v>320</v>
      </c>
      <c r="K693" s="262" t="s">
        <v>5809</v>
      </c>
      <c r="L693" s="296">
        <v>44516.0</v>
      </c>
      <c r="M693" s="103" t="s">
        <v>5200</v>
      </c>
      <c r="N693" s="41" t="s">
        <v>5810</v>
      </c>
      <c r="O693" s="39" t="s">
        <v>123</v>
      </c>
      <c r="P693" s="297">
        <v>44511.0</v>
      </c>
      <c r="Q693" s="39" t="s">
        <v>5201</v>
      </c>
      <c r="R693" s="47" t="s">
        <v>5206</v>
      </c>
    </row>
    <row r="694" hidden="1">
      <c r="A694" s="47" t="s">
        <v>5194</v>
      </c>
      <c r="B694" s="41">
        <v>12044.0</v>
      </c>
      <c r="C694" s="39" t="s">
        <v>5195</v>
      </c>
      <c r="D694" s="299">
        <v>44498.0</v>
      </c>
      <c r="E694" s="39" t="s">
        <v>5205</v>
      </c>
      <c r="F694" s="41" t="s">
        <v>5197</v>
      </c>
      <c r="G694" s="41" t="s">
        <v>154</v>
      </c>
      <c r="H694" s="39" t="s">
        <v>7</v>
      </c>
      <c r="I694" s="55" t="s">
        <v>165</v>
      </c>
      <c r="J694" s="57" t="s">
        <v>320</v>
      </c>
      <c r="K694" s="262" t="s">
        <v>2518</v>
      </c>
      <c r="L694" s="296">
        <v>44516.0</v>
      </c>
      <c r="M694" s="103" t="s">
        <v>5200</v>
      </c>
      <c r="N694" s="41" t="s">
        <v>2517</v>
      </c>
      <c r="O694" s="39" t="s">
        <v>72</v>
      </c>
      <c r="P694" s="297">
        <v>44519.0</v>
      </c>
      <c r="Q694" s="39" t="s">
        <v>5201</v>
      </c>
      <c r="R694" s="47" t="s">
        <v>5206</v>
      </c>
    </row>
    <row r="695" hidden="1">
      <c r="A695" s="47" t="s">
        <v>5194</v>
      </c>
      <c r="B695" s="41">
        <v>12044.0</v>
      </c>
      <c r="C695" s="39" t="s">
        <v>5195</v>
      </c>
      <c r="D695" s="299">
        <v>44498.0</v>
      </c>
      <c r="E695" s="39" t="s">
        <v>5205</v>
      </c>
      <c r="F695" s="41" t="s">
        <v>5197</v>
      </c>
      <c r="G695" s="41" t="s">
        <v>154</v>
      </c>
      <c r="H695" s="39" t="s">
        <v>7</v>
      </c>
      <c r="I695" s="55" t="s">
        <v>165</v>
      </c>
      <c r="J695" s="57" t="s">
        <v>320</v>
      </c>
      <c r="K695" s="262" t="s">
        <v>5811</v>
      </c>
      <c r="L695" s="296">
        <v>44516.0</v>
      </c>
      <c r="M695" s="103" t="s">
        <v>5200</v>
      </c>
      <c r="N695" s="41" t="s">
        <v>5812</v>
      </c>
      <c r="O695" s="39" t="s">
        <v>123</v>
      </c>
      <c r="P695" s="297">
        <v>44551.0</v>
      </c>
      <c r="Q695" s="39" t="s">
        <v>5201</v>
      </c>
      <c r="R695" s="47" t="s">
        <v>5206</v>
      </c>
    </row>
    <row r="696" hidden="1">
      <c r="A696" s="47" t="s">
        <v>5194</v>
      </c>
      <c r="B696" s="41">
        <v>12044.0</v>
      </c>
      <c r="C696" s="39" t="s">
        <v>5195</v>
      </c>
      <c r="D696" s="299">
        <v>44498.0</v>
      </c>
      <c r="E696" s="39" t="s">
        <v>5205</v>
      </c>
      <c r="F696" s="41" t="s">
        <v>5197</v>
      </c>
      <c r="G696" s="41" t="s">
        <v>154</v>
      </c>
      <c r="H696" s="39" t="s">
        <v>7</v>
      </c>
      <c r="I696" s="55" t="s">
        <v>165</v>
      </c>
      <c r="J696" s="57" t="s">
        <v>320</v>
      </c>
      <c r="K696" s="262" t="s">
        <v>4332</v>
      </c>
      <c r="L696" s="296">
        <v>44516.0</v>
      </c>
      <c r="M696" s="103" t="s">
        <v>5200</v>
      </c>
      <c r="N696" s="41" t="s">
        <v>5813</v>
      </c>
      <c r="O696" s="39" t="s">
        <v>123</v>
      </c>
      <c r="P696" s="297">
        <v>44537.0</v>
      </c>
      <c r="Q696" s="39" t="s">
        <v>5201</v>
      </c>
      <c r="R696" s="47" t="s">
        <v>5206</v>
      </c>
    </row>
    <row r="697" hidden="1">
      <c r="A697" s="47" t="s">
        <v>5194</v>
      </c>
      <c r="B697" s="41">
        <v>12044.0</v>
      </c>
      <c r="C697" s="39" t="s">
        <v>5195</v>
      </c>
      <c r="D697" s="299">
        <v>44498.0</v>
      </c>
      <c r="E697" s="39" t="s">
        <v>5205</v>
      </c>
      <c r="F697" s="41" t="s">
        <v>5197</v>
      </c>
      <c r="G697" s="41" t="s">
        <v>154</v>
      </c>
      <c r="H697" s="39" t="s">
        <v>7</v>
      </c>
      <c r="I697" s="55" t="s">
        <v>165</v>
      </c>
      <c r="J697" s="57" t="s">
        <v>320</v>
      </c>
      <c r="K697" s="262" t="s">
        <v>5814</v>
      </c>
      <c r="L697" s="296">
        <v>44516.0</v>
      </c>
      <c r="M697" s="103" t="s">
        <v>5200</v>
      </c>
      <c r="N697" s="307" t="s">
        <v>5815</v>
      </c>
      <c r="O697" s="308" t="s">
        <v>123</v>
      </c>
      <c r="P697" s="309">
        <v>44515.0</v>
      </c>
      <c r="Q697" s="39" t="s">
        <v>5201</v>
      </c>
      <c r="R697" s="47" t="s">
        <v>5206</v>
      </c>
    </row>
    <row r="698" hidden="1">
      <c r="A698" s="47" t="s">
        <v>5194</v>
      </c>
      <c r="B698" s="41">
        <v>12044.0</v>
      </c>
      <c r="C698" s="39" t="s">
        <v>5195</v>
      </c>
      <c r="D698" s="299">
        <v>44498.0</v>
      </c>
      <c r="E698" s="39" t="s">
        <v>5205</v>
      </c>
      <c r="F698" s="41" t="s">
        <v>5197</v>
      </c>
      <c r="G698" s="41" t="s">
        <v>154</v>
      </c>
      <c r="H698" s="39" t="s">
        <v>7</v>
      </c>
      <c r="I698" s="55" t="s">
        <v>165</v>
      </c>
      <c r="J698" s="57" t="s">
        <v>320</v>
      </c>
      <c r="K698" s="262" t="s">
        <v>2182</v>
      </c>
      <c r="L698" s="296">
        <v>44516.0</v>
      </c>
      <c r="M698" s="103" t="s">
        <v>5200</v>
      </c>
      <c r="N698" s="41" t="s">
        <v>5816</v>
      </c>
      <c r="O698" s="39" t="s">
        <v>123</v>
      </c>
      <c r="P698" s="297">
        <v>44566.0</v>
      </c>
      <c r="Q698" s="39" t="s">
        <v>5201</v>
      </c>
      <c r="R698" s="47" t="s">
        <v>5206</v>
      </c>
    </row>
    <row r="699" hidden="1">
      <c r="A699" s="47" t="s">
        <v>5194</v>
      </c>
      <c r="B699" s="41">
        <v>12045.0</v>
      </c>
      <c r="C699" s="39" t="s">
        <v>5195</v>
      </c>
      <c r="D699" s="299">
        <v>44498.0</v>
      </c>
      <c r="E699" s="39" t="s">
        <v>5205</v>
      </c>
      <c r="F699" s="41" t="s">
        <v>5197</v>
      </c>
      <c r="G699" s="41" t="s">
        <v>154</v>
      </c>
      <c r="H699" s="39" t="s">
        <v>7</v>
      </c>
      <c r="I699" s="55" t="s">
        <v>165</v>
      </c>
      <c r="J699" s="57" t="s">
        <v>726</v>
      </c>
      <c r="K699" s="58" t="s">
        <v>729</v>
      </c>
      <c r="L699" s="296">
        <v>44516.0</v>
      </c>
      <c r="M699" s="103" t="s">
        <v>5200</v>
      </c>
      <c r="N699" s="41" t="s">
        <v>728</v>
      </c>
      <c r="O699" s="39" t="s">
        <v>30</v>
      </c>
      <c r="P699" s="297">
        <v>44512.0</v>
      </c>
      <c r="Q699" s="39" t="s">
        <v>5201</v>
      </c>
      <c r="R699" s="47" t="s">
        <v>5206</v>
      </c>
    </row>
    <row r="700" hidden="1">
      <c r="A700" s="47" t="s">
        <v>5194</v>
      </c>
      <c r="B700" s="41">
        <v>12045.0</v>
      </c>
      <c r="C700" s="39" t="s">
        <v>5195</v>
      </c>
      <c r="D700" s="299">
        <v>44498.0</v>
      </c>
      <c r="E700" s="39" t="s">
        <v>5205</v>
      </c>
      <c r="F700" s="41" t="s">
        <v>5197</v>
      </c>
      <c r="G700" s="41" t="s">
        <v>154</v>
      </c>
      <c r="H700" s="39" t="s">
        <v>7</v>
      </c>
      <c r="I700" s="55" t="s">
        <v>165</v>
      </c>
      <c r="J700" s="57" t="s">
        <v>726</v>
      </c>
      <c r="K700" s="58" t="s">
        <v>5817</v>
      </c>
      <c r="L700" s="296">
        <v>44516.0</v>
      </c>
      <c r="M700" s="103" t="s">
        <v>5200</v>
      </c>
      <c r="N700" s="41" t="s">
        <v>5818</v>
      </c>
      <c r="O700" s="39" t="s">
        <v>123</v>
      </c>
      <c r="P700" s="297">
        <v>44508.0</v>
      </c>
      <c r="Q700" s="39" t="s">
        <v>5201</v>
      </c>
      <c r="R700" s="47" t="s">
        <v>5206</v>
      </c>
    </row>
    <row r="701" hidden="1">
      <c r="A701" s="47" t="s">
        <v>5194</v>
      </c>
      <c r="B701" s="41">
        <v>12045.0</v>
      </c>
      <c r="C701" s="39" t="s">
        <v>5195</v>
      </c>
      <c r="D701" s="299">
        <v>44498.0</v>
      </c>
      <c r="E701" s="39" t="s">
        <v>5205</v>
      </c>
      <c r="F701" s="41" t="s">
        <v>5197</v>
      </c>
      <c r="G701" s="41" t="s">
        <v>154</v>
      </c>
      <c r="H701" s="39" t="s">
        <v>7</v>
      </c>
      <c r="I701" s="55" t="s">
        <v>165</v>
      </c>
      <c r="J701" s="57" t="s">
        <v>726</v>
      </c>
      <c r="K701" s="58" t="s">
        <v>5819</v>
      </c>
      <c r="L701" s="296">
        <v>44516.0</v>
      </c>
      <c r="M701" s="103" t="s">
        <v>5200</v>
      </c>
      <c r="N701" s="41" t="s">
        <v>5820</v>
      </c>
      <c r="O701" s="39" t="s">
        <v>123</v>
      </c>
      <c r="P701" s="297">
        <v>44515.0</v>
      </c>
      <c r="Q701" s="39" t="s">
        <v>5201</v>
      </c>
      <c r="R701" s="47" t="s">
        <v>5206</v>
      </c>
    </row>
    <row r="702" hidden="1">
      <c r="A702" s="47" t="s">
        <v>5194</v>
      </c>
      <c r="B702" s="41">
        <v>12045.0</v>
      </c>
      <c r="C702" s="39" t="s">
        <v>5195</v>
      </c>
      <c r="D702" s="299">
        <v>44498.0</v>
      </c>
      <c r="E702" s="39" t="s">
        <v>5205</v>
      </c>
      <c r="F702" s="41" t="s">
        <v>5197</v>
      </c>
      <c r="G702" s="41" t="s">
        <v>154</v>
      </c>
      <c r="H702" s="39" t="s">
        <v>7</v>
      </c>
      <c r="I702" s="55" t="s">
        <v>165</v>
      </c>
      <c r="J702" s="57" t="s">
        <v>726</v>
      </c>
      <c r="K702" s="58" t="s">
        <v>5821</v>
      </c>
      <c r="L702" s="296">
        <v>44516.0</v>
      </c>
      <c r="M702" s="103" t="s">
        <v>5200</v>
      </c>
      <c r="N702" s="41" t="s">
        <v>5822</v>
      </c>
      <c r="O702" s="39" t="s">
        <v>123</v>
      </c>
      <c r="P702" s="297">
        <v>44515.0</v>
      </c>
      <c r="Q702" s="39" t="s">
        <v>5201</v>
      </c>
      <c r="R702" s="47" t="s">
        <v>5206</v>
      </c>
    </row>
    <row r="703" hidden="1">
      <c r="A703" s="47" t="s">
        <v>5194</v>
      </c>
      <c r="B703" s="41">
        <v>12045.0</v>
      </c>
      <c r="C703" s="39" t="s">
        <v>5195</v>
      </c>
      <c r="D703" s="299">
        <v>44498.0</v>
      </c>
      <c r="E703" s="39" t="s">
        <v>5205</v>
      </c>
      <c r="F703" s="41" t="s">
        <v>5197</v>
      </c>
      <c r="G703" s="41" t="s">
        <v>154</v>
      </c>
      <c r="H703" s="39" t="s">
        <v>7</v>
      </c>
      <c r="I703" s="55" t="s">
        <v>165</v>
      </c>
      <c r="J703" s="57" t="s">
        <v>726</v>
      </c>
      <c r="K703" s="58" t="s">
        <v>5823</v>
      </c>
      <c r="L703" s="296">
        <v>44516.0</v>
      </c>
      <c r="M703" s="103" t="s">
        <v>5200</v>
      </c>
      <c r="N703" s="41" t="s">
        <v>5824</v>
      </c>
      <c r="O703" s="39" t="s">
        <v>123</v>
      </c>
      <c r="P703" s="297">
        <v>44517.0</v>
      </c>
      <c r="Q703" s="39" t="s">
        <v>5205</v>
      </c>
      <c r="R703" s="47" t="s">
        <v>5206</v>
      </c>
    </row>
    <row r="704" hidden="1">
      <c r="A704" s="47" t="s">
        <v>5194</v>
      </c>
      <c r="B704" s="41">
        <v>12045.0</v>
      </c>
      <c r="C704" s="39" t="s">
        <v>5195</v>
      </c>
      <c r="D704" s="299">
        <v>44498.0</v>
      </c>
      <c r="E704" s="39" t="s">
        <v>5205</v>
      </c>
      <c r="F704" s="41" t="s">
        <v>5197</v>
      </c>
      <c r="G704" s="41" t="s">
        <v>154</v>
      </c>
      <c r="H704" s="39" t="s">
        <v>7</v>
      </c>
      <c r="I704" s="55" t="s">
        <v>165</v>
      </c>
      <c r="J704" s="57" t="s">
        <v>726</v>
      </c>
      <c r="K704" s="58" t="s">
        <v>1065</v>
      </c>
      <c r="L704" s="296">
        <v>44516.0</v>
      </c>
      <c r="M704" s="103" t="s">
        <v>5200</v>
      </c>
      <c r="N704" s="41" t="s">
        <v>5825</v>
      </c>
      <c r="O704" s="39" t="s">
        <v>123</v>
      </c>
      <c r="P704" s="297">
        <v>44502.0</v>
      </c>
      <c r="Q704" s="39" t="s">
        <v>5201</v>
      </c>
      <c r="R704" s="47" t="s">
        <v>5206</v>
      </c>
    </row>
    <row r="705" hidden="1">
      <c r="A705" s="47" t="s">
        <v>5194</v>
      </c>
      <c r="B705" s="41">
        <v>12045.0</v>
      </c>
      <c r="C705" s="39" t="s">
        <v>5195</v>
      </c>
      <c r="D705" s="299">
        <v>44498.0</v>
      </c>
      <c r="E705" s="39" t="s">
        <v>5205</v>
      </c>
      <c r="F705" s="41" t="s">
        <v>5197</v>
      </c>
      <c r="G705" s="41" t="s">
        <v>154</v>
      </c>
      <c r="H705" s="39" t="s">
        <v>7</v>
      </c>
      <c r="I705" s="55" t="s">
        <v>165</v>
      </c>
      <c r="J705" s="57" t="s">
        <v>726</v>
      </c>
      <c r="K705" s="58" t="s">
        <v>5826</v>
      </c>
      <c r="L705" s="296">
        <v>44516.0</v>
      </c>
      <c r="M705" s="103" t="s">
        <v>5200</v>
      </c>
      <c r="N705" s="41" t="s">
        <v>5827</v>
      </c>
      <c r="O705" s="39" t="s">
        <v>123</v>
      </c>
      <c r="P705" s="297">
        <v>44508.0</v>
      </c>
      <c r="Q705" s="39" t="s">
        <v>5201</v>
      </c>
      <c r="R705" s="47" t="s">
        <v>5206</v>
      </c>
    </row>
    <row r="706" hidden="1">
      <c r="A706" s="47" t="s">
        <v>5194</v>
      </c>
      <c r="B706" s="41">
        <v>12045.0</v>
      </c>
      <c r="C706" s="39" t="s">
        <v>5195</v>
      </c>
      <c r="D706" s="299">
        <v>44498.0</v>
      </c>
      <c r="E706" s="39" t="s">
        <v>5205</v>
      </c>
      <c r="F706" s="41" t="s">
        <v>5197</v>
      </c>
      <c r="G706" s="41" t="s">
        <v>154</v>
      </c>
      <c r="H706" s="39" t="s">
        <v>7</v>
      </c>
      <c r="I706" s="55" t="s">
        <v>165</v>
      </c>
      <c r="J706" s="57" t="s">
        <v>726</v>
      </c>
      <c r="K706" s="58" t="s">
        <v>5828</v>
      </c>
      <c r="L706" s="296">
        <v>44516.0</v>
      </c>
      <c r="M706" s="103" t="s">
        <v>5200</v>
      </c>
      <c r="N706" s="41" t="s">
        <v>5829</v>
      </c>
      <c r="O706" s="39" t="s">
        <v>123</v>
      </c>
      <c r="P706" s="297">
        <v>44502.0</v>
      </c>
      <c r="Q706" s="39" t="s">
        <v>5201</v>
      </c>
      <c r="R706" s="47" t="s">
        <v>5206</v>
      </c>
    </row>
    <row r="707" hidden="1">
      <c r="A707" s="47" t="s">
        <v>5194</v>
      </c>
      <c r="B707" s="41">
        <v>12045.0</v>
      </c>
      <c r="C707" s="39" t="s">
        <v>5195</v>
      </c>
      <c r="D707" s="299">
        <v>44498.0</v>
      </c>
      <c r="E707" s="39" t="s">
        <v>5205</v>
      </c>
      <c r="F707" s="41" t="s">
        <v>5197</v>
      </c>
      <c r="G707" s="41" t="s">
        <v>154</v>
      </c>
      <c r="H707" s="39" t="s">
        <v>7</v>
      </c>
      <c r="I707" s="55" t="s">
        <v>165</v>
      </c>
      <c r="J707" s="57" t="s">
        <v>726</v>
      </c>
      <c r="K707" s="58" t="s">
        <v>4581</v>
      </c>
      <c r="L707" s="296">
        <v>44516.0</v>
      </c>
      <c r="M707" s="103" t="s">
        <v>5200</v>
      </c>
      <c r="N707" s="41" t="s">
        <v>4937</v>
      </c>
      <c r="O707" s="39" t="s">
        <v>120</v>
      </c>
      <c r="P707" s="297">
        <v>44505.0</v>
      </c>
      <c r="Q707" s="39" t="s">
        <v>5201</v>
      </c>
      <c r="R707" s="47" t="s">
        <v>5206</v>
      </c>
    </row>
    <row r="708" hidden="1">
      <c r="A708" s="47" t="s">
        <v>5194</v>
      </c>
      <c r="B708" s="41">
        <v>12045.0</v>
      </c>
      <c r="C708" s="39" t="s">
        <v>5195</v>
      </c>
      <c r="D708" s="299">
        <v>44498.0</v>
      </c>
      <c r="E708" s="39" t="s">
        <v>5205</v>
      </c>
      <c r="F708" s="41" t="s">
        <v>5197</v>
      </c>
      <c r="G708" s="41" t="s">
        <v>154</v>
      </c>
      <c r="H708" s="39" t="s">
        <v>7</v>
      </c>
      <c r="I708" s="55" t="s">
        <v>165</v>
      </c>
      <c r="J708" s="57" t="s">
        <v>726</v>
      </c>
      <c r="K708" s="58" t="s">
        <v>5830</v>
      </c>
      <c r="L708" s="296">
        <v>44516.0</v>
      </c>
      <c r="M708" s="103" t="s">
        <v>5200</v>
      </c>
      <c r="N708" s="41" t="s">
        <v>5831</v>
      </c>
      <c r="O708" s="39" t="s">
        <v>123</v>
      </c>
      <c r="P708" s="297">
        <v>44510.0</v>
      </c>
      <c r="Q708" s="39" t="s">
        <v>5201</v>
      </c>
      <c r="R708" s="47" t="s">
        <v>5206</v>
      </c>
    </row>
    <row r="709" hidden="1">
      <c r="A709" s="47" t="s">
        <v>5194</v>
      </c>
      <c r="B709" s="41">
        <v>12045.0</v>
      </c>
      <c r="C709" s="39" t="s">
        <v>5195</v>
      </c>
      <c r="D709" s="299">
        <v>44498.0</v>
      </c>
      <c r="E709" s="39" t="s">
        <v>5205</v>
      </c>
      <c r="F709" s="41" t="s">
        <v>5197</v>
      </c>
      <c r="G709" s="41" t="s">
        <v>154</v>
      </c>
      <c r="H709" s="39" t="s">
        <v>7</v>
      </c>
      <c r="I709" s="55" t="s">
        <v>165</v>
      </c>
      <c r="J709" s="57" t="s">
        <v>726</v>
      </c>
      <c r="K709" s="58" t="s">
        <v>5832</v>
      </c>
      <c r="L709" s="296">
        <v>44516.0</v>
      </c>
      <c r="M709" s="103" t="s">
        <v>5200</v>
      </c>
      <c r="N709" s="41" t="s">
        <v>5833</v>
      </c>
      <c r="O709" s="39" t="s">
        <v>123</v>
      </c>
      <c r="P709" s="297">
        <v>44496.0</v>
      </c>
      <c r="Q709" s="39" t="s">
        <v>5205</v>
      </c>
      <c r="R709" s="47" t="s">
        <v>5206</v>
      </c>
    </row>
    <row r="710" hidden="1">
      <c r="A710" s="47" t="s">
        <v>5194</v>
      </c>
      <c r="B710" s="41">
        <v>12045.0</v>
      </c>
      <c r="C710" s="39" t="s">
        <v>5195</v>
      </c>
      <c r="D710" s="299">
        <v>44498.0</v>
      </c>
      <c r="E710" s="39" t="s">
        <v>5205</v>
      </c>
      <c r="F710" s="41" t="s">
        <v>5197</v>
      </c>
      <c r="G710" s="41" t="s">
        <v>154</v>
      </c>
      <c r="H710" s="39" t="s">
        <v>7</v>
      </c>
      <c r="I710" s="55" t="s">
        <v>165</v>
      </c>
      <c r="J710" s="57" t="s">
        <v>726</v>
      </c>
      <c r="K710" s="58" t="s">
        <v>5834</v>
      </c>
      <c r="L710" s="296">
        <v>44516.0</v>
      </c>
      <c r="M710" s="103" t="s">
        <v>5200</v>
      </c>
      <c r="N710" s="41" t="s">
        <v>1810</v>
      </c>
      <c r="O710" s="39" t="s">
        <v>33</v>
      </c>
      <c r="P710" s="297">
        <v>44517.0</v>
      </c>
      <c r="Q710" s="39" t="s">
        <v>5201</v>
      </c>
      <c r="R710" s="47" t="s">
        <v>5608</v>
      </c>
    </row>
    <row r="711" hidden="1">
      <c r="A711" s="47" t="s">
        <v>5194</v>
      </c>
      <c r="B711" s="41">
        <v>12045.0</v>
      </c>
      <c r="C711" s="39" t="s">
        <v>5195</v>
      </c>
      <c r="D711" s="299">
        <v>44498.0</v>
      </c>
      <c r="E711" s="39" t="s">
        <v>5205</v>
      </c>
      <c r="F711" s="41" t="s">
        <v>5197</v>
      </c>
      <c r="G711" s="41" t="s">
        <v>154</v>
      </c>
      <c r="H711" s="39" t="s">
        <v>7</v>
      </c>
      <c r="I711" s="55" t="s">
        <v>165</v>
      </c>
      <c r="J711" s="57" t="s">
        <v>726</v>
      </c>
      <c r="K711" s="58" t="s">
        <v>5835</v>
      </c>
      <c r="L711" s="296">
        <v>44516.0</v>
      </c>
      <c r="M711" s="103" t="s">
        <v>5200</v>
      </c>
      <c r="N711" s="41" t="s">
        <v>5836</v>
      </c>
      <c r="O711" s="39" t="s">
        <v>123</v>
      </c>
      <c r="P711" s="297">
        <v>44522.0</v>
      </c>
      <c r="Q711" s="39" t="s">
        <v>5205</v>
      </c>
      <c r="R711" s="47" t="s">
        <v>5206</v>
      </c>
    </row>
    <row r="712" hidden="1">
      <c r="A712" s="47" t="s">
        <v>5194</v>
      </c>
      <c r="B712" s="41">
        <v>12045.0</v>
      </c>
      <c r="C712" s="39" t="s">
        <v>5195</v>
      </c>
      <c r="D712" s="299">
        <v>44498.0</v>
      </c>
      <c r="E712" s="39" t="s">
        <v>5205</v>
      </c>
      <c r="F712" s="41" t="s">
        <v>5197</v>
      </c>
      <c r="G712" s="41" t="s">
        <v>154</v>
      </c>
      <c r="H712" s="39" t="s">
        <v>7</v>
      </c>
      <c r="I712" s="55" t="s">
        <v>165</v>
      </c>
      <c r="J712" s="57" t="s">
        <v>726</v>
      </c>
      <c r="K712" s="58" t="s">
        <v>725</v>
      </c>
      <c r="L712" s="296">
        <v>44516.0</v>
      </c>
      <c r="M712" s="103" t="s">
        <v>5200</v>
      </c>
      <c r="N712" s="41" t="s">
        <v>724</v>
      </c>
      <c r="O712" s="39" t="s">
        <v>30</v>
      </c>
      <c r="P712" s="297">
        <v>44510.0</v>
      </c>
      <c r="Q712" s="39" t="s">
        <v>5201</v>
      </c>
      <c r="R712" s="47" t="s">
        <v>5206</v>
      </c>
    </row>
    <row r="713" hidden="1">
      <c r="A713" s="47" t="s">
        <v>5194</v>
      </c>
      <c r="B713" s="41">
        <v>12045.0</v>
      </c>
      <c r="C713" s="67" t="s">
        <v>5195</v>
      </c>
      <c r="D713" s="299">
        <v>44498.0</v>
      </c>
      <c r="E713" s="128" t="s">
        <v>5205</v>
      </c>
      <c r="F713" s="67" t="s">
        <v>5197</v>
      </c>
      <c r="G713" s="41" t="s">
        <v>154</v>
      </c>
      <c r="H713" s="39" t="s">
        <v>7</v>
      </c>
      <c r="I713" s="55" t="s">
        <v>165</v>
      </c>
      <c r="J713" s="57" t="s">
        <v>726</v>
      </c>
      <c r="K713" s="58" t="s">
        <v>5837</v>
      </c>
      <c r="L713" s="296">
        <v>44516.0</v>
      </c>
      <c r="M713" s="103" t="s">
        <v>5200</v>
      </c>
      <c r="N713" s="41" t="s">
        <v>5838</v>
      </c>
      <c r="O713" s="39" t="s">
        <v>123</v>
      </c>
      <c r="P713" s="297">
        <v>44502.0</v>
      </c>
      <c r="Q713" s="39" t="s">
        <v>5201</v>
      </c>
      <c r="R713" s="47" t="s">
        <v>5206</v>
      </c>
    </row>
    <row r="714" hidden="1">
      <c r="A714" s="47" t="s">
        <v>5839</v>
      </c>
      <c r="B714" s="41">
        <v>471.0</v>
      </c>
      <c r="C714" s="67" t="s">
        <v>5195</v>
      </c>
      <c r="D714" s="299">
        <v>44509.0</v>
      </c>
      <c r="E714" s="128" t="s">
        <v>5205</v>
      </c>
      <c r="F714" s="67" t="s">
        <v>5197</v>
      </c>
      <c r="G714" s="41" t="s">
        <v>9</v>
      </c>
      <c r="H714" s="39" t="s">
        <v>10</v>
      </c>
      <c r="I714" s="55" t="s">
        <v>381</v>
      </c>
      <c r="J714" s="57" t="s">
        <v>5840</v>
      </c>
      <c r="K714" s="58" t="s">
        <v>5841</v>
      </c>
      <c r="L714" s="296">
        <v>44516.0</v>
      </c>
      <c r="M714" s="103" t="s">
        <v>5200</v>
      </c>
      <c r="N714" s="41" t="s">
        <v>5842</v>
      </c>
      <c r="O714" s="39"/>
      <c r="P714" s="297"/>
      <c r="Q714" s="39"/>
      <c r="R714" s="47"/>
    </row>
    <row r="715" hidden="1">
      <c r="A715" s="47" t="s">
        <v>5248</v>
      </c>
      <c r="B715" s="41">
        <v>39565.0</v>
      </c>
      <c r="C715" s="39" t="s">
        <v>5195</v>
      </c>
      <c r="D715" s="299">
        <v>44510.0</v>
      </c>
      <c r="E715" s="39" t="s">
        <v>5205</v>
      </c>
      <c r="F715" s="41" t="s">
        <v>5197</v>
      </c>
      <c r="G715" s="41" t="s">
        <v>159</v>
      </c>
      <c r="H715" s="39" t="s">
        <v>26</v>
      </c>
      <c r="I715" s="55" t="s">
        <v>345</v>
      </c>
      <c r="J715" s="57" t="s">
        <v>445</v>
      </c>
      <c r="K715" s="58" t="s">
        <v>908</v>
      </c>
      <c r="L715" s="296">
        <v>44516.0</v>
      </c>
      <c r="M715" s="103" t="s">
        <v>5199</v>
      </c>
      <c r="N715" s="41"/>
      <c r="O715" s="39"/>
      <c r="P715" s="297"/>
      <c r="Q715" s="39"/>
      <c r="R715" s="47"/>
    </row>
    <row r="716" hidden="1">
      <c r="A716" s="47" t="s">
        <v>5248</v>
      </c>
      <c r="B716" s="41">
        <v>39565.0</v>
      </c>
      <c r="C716" s="39" t="s">
        <v>5195</v>
      </c>
      <c r="D716" s="299">
        <v>44515.0</v>
      </c>
      <c r="E716" s="39" t="s">
        <v>5205</v>
      </c>
      <c r="F716" s="41" t="s">
        <v>5197</v>
      </c>
      <c r="G716" s="41" t="s">
        <v>159</v>
      </c>
      <c r="H716" s="39" t="s">
        <v>26</v>
      </c>
      <c r="I716" s="55" t="s">
        <v>345</v>
      </c>
      <c r="J716" s="57" t="s">
        <v>445</v>
      </c>
      <c r="K716" s="58" t="s">
        <v>4828</v>
      </c>
      <c r="L716" s="296">
        <v>44516.0</v>
      </c>
      <c r="M716" s="103" t="s">
        <v>5200</v>
      </c>
      <c r="N716" s="41"/>
      <c r="O716" s="39" t="s">
        <v>114</v>
      </c>
      <c r="P716" s="297">
        <v>44532.0</v>
      </c>
      <c r="Q716" s="39" t="s">
        <v>5205</v>
      </c>
      <c r="R716" s="47" t="s">
        <v>5843</v>
      </c>
    </row>
    <row r="717" hidden="1">
      <c r="A717" s="47" t="s">
        <v>5194</v>
      </c>
      <c r="B717" s="41">
        <v>11984.0</v>
      </c>
      <c r="C717" s="67" t="s">
        <v>5195</v>
      </c>
      <c r="D717" s="299">
        <v>44489.0</v>
      </c>
      <c r="E717" s="39" t="s">
        <v>5205</v>
      </c>
      <c r="F717" s="39" t="s">
        <v>5197</v>
      </c>
      <c r="G717" s="41" t="s">
        <v>9</v>
      </c>
      <c r="H717" s="39" t="s">
        <v>9</v>
      </c>
      <c r="I717" s="55" t="s">
        <v>232</v>
      </c>
      <c r="J717" s="57" t="s">
        <v>5844</v>
      </c>
      <c r="K717" s="58" t="s">
        <v>5845</v>
      </c>
      <c r="L717" s="296">
        <v>44517.0</v>
      </c>
      <c r="M717" s="103" t="s">
        <v>5200</v>
      </c>
      <c r="N717" s="41" t="s">
        <v>5846</v>
      </c>
      <c r="O717" s="39" t="s">
        <v>123</v>
      </c>
      <c r="P717" s="297"/>
      <c r="Q717" s="39" t="s">
        <v>5205</v>
      </c>
      <c r="R717" s="47"/>
    </row>
    <row r="718" hidden="1">
      <c r="A718" s="47" t="s">
        <v>5194</v>
      </c>
      <c r="B718" s="41">
        <v>11997.0</v>
      </c>
      <c r="C718" s="67" t="s">
        <v>5195</v>
      </c>
      <c r="D718" s="299">
        <v>44491.0</v>
      </c>
      <c r="E718" s="39" t="s">
        <v>5205</v>
      </c>
      <c r="F718" s="39" t="s">
        <v>5197</v>
      </c>
      <c r="G718" s="41" t="s">
        <v>9</v>
      </c>
      <c r="H718" s="39" t="s">
        <v>9</v>
      </c>
      <c r="I718" s="55" t="s">
        <v>232</v>
      </c>
      <c r="J718" s="57" t="s">
        <v>5844</v>
      </c>
      <c r="K718" s="58" t="s">
        <v>5847</v>
      </c>
      <c r="L718" s="296">
        <v>44517.0</v>
      </c>
      <c r="M718" s="103" t="s">
        <v>5200</v>
      </c>
      <c r="N718" s="41" t="s">
        <v>5848</v>
      </c>
      <c r="O718" s="39" t="s">
        <v>123</v>
      </c>
      <c r="P718" s="297"/>
      <c r="Q718" s="39" t="s">
        <v>5205</v>
      </c>
      <c r="R718" s="47"/>
    </row>
    <row r="719" hidden="1">
      <c r="A719" s="47" t="s">
        <v>5462</v>
      </c>
      <c r="B719" s="41">
        <v>8532.0</v>
      </c>
      <c r="C719" s="67" t="s">
        <v>5195</v>
      </c>
      <c r="D719" s="299">
        <v>44490.0</v>
      </c>
      <c r="E719" s="39" t="s">
        <v>5205</v>
      </c>
      <c r="F719" s="39" t="s">
        <v>5197</v>
      </c>
      <c r="G719" s="41" t="s">
        <v>159</v>
      </c>
      <c r="H719" s="39" t="s">
        <v>14</v>
      </c>
      <c r="I719" s="79" t="s">
        <v>273</v>
      </c>
      <c r="J719" s="54" t="s">
        <v>3506</v>
      </c>
      <c r="K719" s="58" t="s">
        <v>4589</v>
      </c>
      <c r="L719" s="296">
        <v>44517.0</v>
      </c>
      <c r="M719" s="103" t="s">
        <v>5200</v>
      </c>
      <c r="N719" s="41"/>
      <c r="O719" s="39" t="s">
        <v>120</v>
      </c>
      <c r="P719" s="297">
        <v>44559.0</v>
      </c>
      <c r="Q719" s="39" t="s">
        <v>5205</v>
      </c>
      <c r="R719" s="47" t="s">
        <v>5843</v>
      </c>
    </row>
    <row r="720" hidden="1">
      <c r="A720" s="47" t="s">
        <v>5462</v>
      </c>
      <c r="B720" s="41">
        <v>8532.0</v>
      </c>
      <c r="C720" s="67" t="s">
        <v>5195</v>
      </c>
      <c r="D720" s="299">
        <v>44490.0</v>
      </c>
      <c r="E720" s="39" t="s">
        <v>5205</v>
      </c>
      <c r="F720" s="39" t="s">
        <v>5197</v>
      </c>
      <c r="G720" s="41" t="s">
        <v>159</v>
      </c>
      <c r="H720" s="39" t="s">
        <v>14</v>
      </c>
      <c r="I720" s="79" t="s">
        <v>273</v>
      </c>
      <c r="J720" s="54" t="s">
        <v>3506</v>
      </c>
      <c r="K720" s="58" t="s">
        <v>3810</v>
      </c>
      <c r="L720" s="296">
        <v>44517.0</v>
      </c>
      <c r="M720" s="103" t="s">
        <v>5200</v>
      </c>
      <c r="N720" s="41"/>
      <c r="O720" s="39" t="s">
        <v>90</v>
      </c>
      <c r="P720" s="297">
        <v>44559.0</v>
      </c>
      <c r="Q720" s="39" t="s">
        <v>5205</v>
      </c>
      <c r="R720" s="47" t="s">
        <v>5843</v>
      </c>
    </row>
    <row r="721" hidden="1">
      <c r="A721" s="47" t="s">
        <v>5462</v>
      </c>
      <c r="B721" s="41">
        <v>8532.0</v>
      </c>
      <c r="C721" s="67" t="s">
        <v>5195</v>
      </c>
      <c r="D721" s="299">
        <v>44490.0</v>
      </c>
      <c r="E721" s="39" t="s">
        <v>5205</v>
      </c>
      <c r="F721" s="39" t="s">
        <v>5197</v>
      </c>
      <c r="G721" s="41" t="s">
        <v>159</v>
      </c>
      <c r="H721" s="39" t="s">
        <v>14</v>
      </c>
      <c r="I721" s="79" t="s">
        <v>273</v>
      </c>
      <c r="J721" s="54" t="s">
        <v>3506</v>
      </c>
      <c r="K721" s="58" t="s">
        <v>5849</v>
      </c>
      <c r="L721" s="296">
        <v>44517.0</v>
      </c>
      <c r="M721" s="103" t="s">
        <v>5199</v>
      </c>
      <c r="N721" s="41"/>
      <c r="O721" s="39"/>
      <c r="P721" s="297"/>
      <c r="Q721" s="39"/>
      <c r="R721" s="47"/>
    </row>
    <row r="722" hidden="1">
      <c r="A722" s="47" t="s">
        <v>5462</v>
      </c>
      <c r="B722" s="41">
        <v>8532.0</v>
      </c>
      <c r="C722" s="67" t="s">
        <v>5195</v>
      </c>
      <c r="D722" s="299">
        <v>44490.0</v>
      </c>
      <c r="E722" s="39" t="s">
        <v>5205</v>
      </c>
      <c r="F722" s="39" t="s">
        <v>5197</v>
      </c>
      <c r="G722" s="41" t="s">
        <v>159</v>
      </c>
      <c r="H722" s="39" t="s">
        <v>14</v>
      </c>
      <c r="I722" s="79" t="s">
        <v>273</v>
      </c>
      <c r="J722" s="54" t="s">
        <v>3506</v>
      </c>
      <c r="K722" s="58" t="s">
        <v>4164</v>
      </c>
      <c r="L722" s="296">
        <v>44517.0</v>
      </c>
      <c r="M722" s="103" t="s">
        <v>5200</v>
      </c>
      <c r="N722" s="41"/>
      <c r="O722" s="39" t="s">
        <v>99</v>
      </c>
      <c r="P722" s="297">
        <v>44565.0</v>
      </c>
      <c r="Q722" s="39" t="s">
        <v>5205</v>
      </c>
      <c r="R722" s="47" t="s">
        <v>5843</v>
      </c>
    </row>
    <row r="723" hidden="1">
      <c r="A723" s="47" t="s">
        <v>5462</v>
      </c>
      <c r="B723" s="41">
        <v>8532.0</v>
      </c>
      <c r="C723" s="67" t="s">
        <v>5195</v>
      </c>
      <c r="D723" s="299">
        <v>44490.0</v>
      </c>
      <c r="E723" s="39" t="s">
        <v>5205</v>
      </c>
      <c r="F723" s="39" t="s">
        <v>5197</v>
      </c>
      <c r="G723" s="41" t="s">
        <v>159</v>
      </c>
      <c r="H723" s="39" t="s">
        <v>14</v>
      </c>
      <c r="I723" s="79" t="s">
        <v>273</v>
      </c>
      <c r="J723" s="54" t="s">
        <v>3506</v>
      </c>
      <c r="K723" s="58" t="s">
        <v>1946</v>
      </c>
      <c r="L723" s="296">
        <v>44517.0</v>
      </c>
      <c r="M723" s="103" t="s">
        <v>5200</v>
      </c>
      <c r="N723" s="41"/>
      <c r="O723" s="39" t="s">
        <v>57</v>
      </c>
      <c r="P723" s="297">
        <v>44559.0</v>
      </c>
      <c r="Q723" s="39" t="s">
        <v>5205</v>
      </c>
      <c r="R723" s="47" t="s">
        <v>5843</v>
      </c>
    </row>
    <row r="724" hidden="1">
      <c r="A724" s="47" t="s">
        <v>5462</v>
      </c>
      <c r="B724" s="41">
        <v>8532.0</v>
      </c>
      <c r="C724" s="67" t="s">
        <v>5195</v>
      </c>
      <c r="D724" s="299">
        <v>44490.0</v>
      </c>
      <c r="E724" s="39" t="s">
        <v>5205</v>
      </c>
      <c r="F724" s="39" t="s">
        <v>5197</v>
      </c>
      <c r="G724" s="41" t="s">
        <v>159</v>
      </c>
      <c r="H724" s="39" t="s">
        <v>14</v>
      </c>
      <c r="I724" s="79" t="s">
        <v>273</v>
      </c>
      <c r="J724" s="54" t="s">
        <v>3506</v>
      </c>
      <c r="K724" s="58" t="s">
        <v>5850</v>
      </c>
      <c r="L724" s="296">
        <v>44517.0</v>
      </c>
      <c r="M724" s="103" t="s">
        <v>5200</v>
      </c>
      <c r="N724" s="41"/>
      <c r="O724" s="39" t="s">
        <v>87</v>
      </c>
      <c r="P724" s="297">
        <v>44568.0</v>
      </c>
      <c r="Q724" s="39" t="s">
        <v>5205</v>
      </c>
      <c r="R724" s="47" t="s">
        <v>5843</v>
      </c>
    </row>
    <row r="725" hidden="1">
      <c r="A725" s="47" t="s">
        <v>5462</v>
      </c>
      <c r="B725" s="41">
        <v>8532.0</v>
      </c>
      <c r="C725" s="67" t="s">
        <v>5195</v>
      </c>
      <c r="D725" s="299">
        <v>44490.0</v>
      </c>
      <c r="E725" s="39" t="s">
        <v>5205</v>
      </c>
      <c r="F725" s="39" t="s">
        <v>5197</v>
      </c>
      <c r="G725" s="41" t="s">
        <v>159</v>
      </c>
      <c r="H725" s="39" t="s">
        <v>14</v>
      </c>
      <c r="I725" s="79" t="s">
        <v>273</v>
      </c>
      <c r="J725" s="54" t="s">
        <v>3506</v>
      </c>
      <c r="K725" s="58" t="s">
        <v>4588</v>
      </c>
      <c r="L725" s="296">
        <v>44517.0</v>
      </c>
      <c r="M725" s="103" t="s">
        <v>5200</v>
      </c>
      <c r="N725" s="41"/>
      <c r="O725" s="39" t="s">
        <v>120</v>
      </c>
      <c r="P725" s="297">
        <v>44559.0</v>
      </c>
      <c r="Q725" s="39" t="s">
        <v>5205</v>
      </c>
      <c r="R725" s="47" t="s">
        <v>5843</v>
      </c>
    </row>
    <row r="726" hidden="1">
      <c r="A726" s="47" t="s">
        <v>5462</v>
      </c>
      <c r="B726" s="41">
        <v>8532.0</v>
      </c>
      <c r="C726" s="67" t="s">
        <v>5195</v>
      </c>
      <c r="D726" s="299">
        <v>44490.0</v>
      </c>
      <c r="E726" s="39" t="s">
        <v>5205</v>
      </c>
      <c r="F726" s="39" t="s">
        <v>5197</v>
      </c>
      <c r="G726" s="41" t="s">
        <v>159</v>
      </c>
      <c r="H726" s="39" t="s">
        <v>14</v>
      </c>
      <c r="I726" s="79" t="s">
        <v>273</v>
      </c>
      <c r="J726" s="54" t="s">
        <v>3506</v>
      </c>
      <c r="K726" s="58" t="s">
        <v>4330</v>
      </c>
      <c r="L726" s="296">
        <v>44517.0</v>
      </c>
      <c r="M726" s="103" t="s">
        <v>5200</v>
      </c>
      <c r="N726" s="41"/>
      <c r="O726" s="39" t="s">
        <v>102</v>
      </c>
      <c r="P726" s="297">
        <v>44568.0</v>
      </c>
      <c r="Q726" s="39" t="s">
        <v>5205</v>
      </c>
      <c r="R726" s="47" t="s">
        <v>5843</v>
      </c>
    </row>
    <row r="727" hidden="1">
      <c r="A727" s="47" t="s">
        <v>5462</v>
      </c>
      <c r="B727" s="41">
        <v>8532.0</v>
      </c>
      <c r="C727" s="67" t="s">
        <v>5195</v>
      </c>
      <c r="D727" s="299">
        <v>44490.0</v>
      </c>
      <c r="E727" s="39" t="s">
        <v>5205</v>
      </c>
      <c r="F727" s="39" t="s">
        <v>5197</v>
      </c>
      <c r="G727" s="41" t="s">
        <v>159</v>
      </c>
      <c r="H727" s="39" t="s">
        <v>14</v>
      </c>
      <c r="I727" s="79" t="s">
        <v>273</v>
      </c>
      <c r="J727" s="54" t="s">
        <v>3506</v>
      </c>
      <c r="K727" s="58" t="s">
        <v>5851</v>
      </c>
      <c r="L727" s="296">
        <v>44517.0</v>
      </c>
      <c r="M727" s="103" t="s">
        <v>5199</v>
      </c>
      <c r="N727" s="41"/>
      <c r="O727" s="39"/>
      <c r="P727" s="297"/>
      <c r="Q727" s="39"/>
      <c r="R727" s="47"/>
    </row>
    <row r="728" hidden="1">
      <c r="A728" s="47" t="s">
        <v>5462</v>
      </c>
      <c r="B728" s="41">
        <v>8532.0</v>
      </c>
      <c r="C728" s="67" t="s">
        <v>5195</v>
      </c>
      <c r="D728" s="299">
        <v>44490.0</v>
      </c>
      <c r="E728" s="39" t="s">
        <v>5205</v>
      </c>
      <c r="F728" s="39" t="s">
        <v>5197</v>
      </c>
      <c r="G728" s="41" t="s">
        <v>159</v>
      </c>
      <c r="H728" s="39" t="s">
        <v>14</v>
      </c>
      <c r="I728" s="79" t="s">
        <v>273</v>
      </c>
      <c r="J728" s="54" t="s">
        <v>3506</v>
      </c>
      <c r="K728" s="58" t="s">
        <v>5852</v>
      </c>
      <c r="L728" s="296">
        <v>44517.0</v>
      </c>
      <c r="M728" s="103" t="s">
        <v>5199</v>
      </c>
      <c r="N728" s="41"/>
      <c r="O728" s="39"/>
      <c r="P728" s="297"/>
      <c r="Q728" s="39"/>
      <c r="R728" s="47"/>
    </row>
    <row r="729" hidden="1">
      <c r="A729" s="47" t="s">
        <v>5462</v>
      </c>
      <c r="B729" s="41">
        <v>8532.0</v>
      </c>
      <c r="C729" s="67" t="s">
        <v>5195</v>
      </c>
      <c r="D729" s="299">
        <v>44490.0</v>
      </c>
      <c r="E729" s="39" t="s">
        <v>5205</v>
      </c>
      <c r="F729" s="39" t="s">
        <v>5197</v>
      </c>
      <c r="G729" s="41" t="s">
        <v>159</v>
      </c>
      <c r="H729" s="39" t="s">
        <v>14</v>
      </c>
      <c r="I729" s="79" t="s">
        <v>273</v>
      </c>
      <c r="J729" s="54" t="s">
        <v>3506</v>
      </c>
      <c r="K729" s="58" t="s">
        <v>1053</v>
      </c>
      <c r="L729" s="296">
        <v>44517.0</v>
      </c>
      <c r="M729" s="103" t="s">
        <v>5200</v>
      </c>
      <c r="N729" s="41"/>
      <c r="O729" s="39" t="s">
        <v>39</v>
      </c>
      <c r="P729" s="297">
        <v>44565.0</v>
      </c>
      <c r="Q729" s="39" t="s">
        <v>5205</v>
      </c>
      <c r="R729" s="47" t="s">
        <v>5843</v>
      </c>
    </row>
    <row r="730" hidden="1">
      <c r="A730" s="47" t="s">
        <v>5462</v>
      </c>
      <c r="B730" s="41">
        <v>8532.0</v>
      </c>
      <c r="C730" s="67" t="s">
        <v>5195</v>
      </c>
      <c r="D730" s="299">
        <v>44490.0</v>
      </c>
      <c r="E730" s="39" t="s">
        <v>5205</v>
      </c>
      <c r="F730" s="39" t="s">
        <v>5197</v>
      </c>
      <c r="G730" s="41" t="s">
        <v>159</v>
      </c>
      <c r="H730" s="39" t="s">
        <v>14</v>
      </c>
      <c r="I730" s="79" t="s">
        <v>273</v>
      </c>
      <c r="J730" s="54" t="s">
        <v>3506</v>
      </c>
      <c r="K730" s="58" t="s">
        <v>2768</v>
      </c>
      <c r="L730" s="296">
        <v>44517.0</v>
      </c>
      <c r="M730" s="103" t="s">
        <v>5200</v>
      </c>
      <c r="N730" s="41"/>
      <c r="O730" s="39" t="s">
        <v>66</v>
      </c>
      <c r="P730" s="297">
        <v>44568.0</v>
      </c>
      <c r="Q730" s="39" t="s">
        <v>5205</v>
      </c>
      <c r="R730" s="47" t="s">
        <v>5843</v>
      </c>
    </row>
    <row r="731" hidden="1">
      <c r="A731" s="47" t="s">
        <v>5462</v>
      </c>
      <c r="B731" s="41">
        <v>8532.0</v>
      </c>
      <c r="C731" s="67" t="s">
        <v>5195</v>
      </c>
      <c r="D731" s="299">
        <v>44490.0</v>
      </c>
      <c r="E731" s="39" t="s">
        <v>5205</v>
      </c>
      <c r="F731" s="39" t="s">
        <v>5197</v>
      </c>
      <c r="G731" s="41" t="s">
        <v>159</v>
      </c>
      <c r="H731" s="39" t="s">
        <v>14</v>
      </c>
      <c r="I731" s="79" t="s">
        <v>273</v>
      </c>
      <c r="J731" s="54" t="s">
        <v>3506</v>
      </c>
      <c r="K731" s="58" t="s">
        <v>4441</v>
      </c>
      <c r="L731" s="296">
        <v>44517.0</v>
      </c>
      <c r="M731" s="103" t="s">
        <v>5200</v>
      </c>
      <c r="N731" s="41"/>
      <c r="O731" s="39" t="s">
        <v>108</v>
      </c>
      <c r="P731" s="297">
        <v>44565.0</v>
      </c>
      <c r="Q731" s="39" t="s">
        <v>5205</v>
      </c>
      <c r="R731" s="47" t="s">
        <v>5843</v>
      </c>
    </row>
    <row r="732" hidden="1">
      <c r="A732" s="47" t="s">
        <v>5462</v>
      </c>
      <c r="B732" s="41">
        <v>8532.0</v>
      </c>
      <c r="C732" s="67" t="s">
        <v>5195</v>
      </c>
      <c r="D732" s="299">
        <v>44490.0</v>
      </c>
      <c r="E732" s="39" t="s">
        <v>5205</v>
      </c>
      <c r="F732" s="39" t="s">
        <v>5197</v>
      </c>
      <c r="G732" s="41" t="s">
        <v>159</v>
      </c>
      <c r="H732" s="39" t="s">
        <v>14</v>
      </c>
      <c r="I732" s="79" t="s">
        <v>273</v>
      </c>
      <c r="J732" s="54" t="s">
        <v>3506</v>
      </c>
      <c r="K732" s="58" t="s">
        <v>4960</v>
      </c>
      <c r="L732" s="296">
        <v>44517.0</v>
      </c>
      <c r="M732" s="103" t="s">
        <v>5200</v>
      </c>
      <c r="N732" s="41"/>
      <c r="O732" s="39" t="s">
        <v>117</v>
      </c>
      <c r="P732" s="297">
        <v>44568.0</v>
      </c>
      <c r="Q732" s="39" t="s">
        <v>5205</v>
      </c>
      <c r="R732" s="47" t="s">
        <v>5843</v>
      </c>
    </row>
    <row r="733" hidden="1">
      <c r="A733" s="47" t="s">
        <v>5462</v>
      </c>
      <c r="B733" s="41">
        <v>8532.0</v>
      </c>
      <c r="C733" s="67" t="s">
        <v>5195</v>
      </c>
      <c r="D733" s="299">
        <v>44490.0</v>
      </c>
      <c r="E733" s="39" t="s">
        <v>5205</v>
      </c>
      <c r="F733" s="39" t="s">
        <v>5197</v>
      </c>
      <c r="G733" s="41" t="s">
        <v>159</v>
      </c>
      <c r="H733" s="39" t="s">
        <v>14</v>
      </c>
      <c r="I733" s="79" t="s">
        <v>273</v>
      </c>
      <c r="J733" s="54" t="s">
        <v>3506</v>
      </c>
      <c r="K733" s="58" t="s">
        <v>2157</v>
      </c>
      <c r="L733" s="296">
        <v>44517.0</v>
      </c>
      <c r="M733" s="103" t="s">
        <v>5200</v>
      </c>
      <c r="N733" s="41"/>
      <c r="O733" s="39" t="s">
        <v>60</v>
      </c>
      <c r="P733" s="297">
        <v>44559.0</v>
      </c>
      <c r="Q733" s="39" t="s">
        <v>5205</v>
      </c>
      <c r="R733" s="47" t="s">
        <v>5843</v>
      </c>
    </row>
    <row r="734" hidden="1">
      <c r="A734" s="47" t="s">
        <v>5194</v>
      </c>
      <c r="B734" s="41">
        <v>12027.0</v>
      </c>
      <c r="C734" s="39" t="s">
        <v>5195</v>
      </c>
      <c r="D734" s="299">
        <v>44496.0</v>
      </c>
      <c r="E734" s="39" t="s">
        <v>5205</v>
      </c>
      <c r="F734" s="39" t="s">
        <v>5197</v>
      </c>
      <c r="G734" s="41" t="s">
        <v>154</v>
      </c>
      <c r="H734" s="39" t="s">
        <v>7</v>
      </c>
      <c r="I734" s="55" t="s">
        <v>165</v>
      </c>
      <c r="J734" s="57" t="s">
        <v>5853</v>
      </c>
      <c r="K734" s="58" t="s">
        <v>5854</v>
      </c>
      <c r="L734" s="296">
        <v>44517.0</v>
      </c>
      <c r="M734" s="103" t="s">
        <v>5200</v>
      </c>
      <c r="N734" s="41" t="s">
        <v>5855</v>
      </c>
      <c r="O734" s="39" t="s">
        <v>123</v>
      </c>
      <c r="P734" s="297">
        <v>44509.0</v>
      </c>
      <c r="Q734" s="39" t="s">
        <v>5201</v>
      </c>
      <c r="R734" s="47" t="s">
        <v>5206</v>
      </c>
    </row>
    <row r="735" hidden="1">
      <c r="A735" s="47" t="s">
        <v>5462</v>
      </c>
      <c r="B735" s="41">
        <v>8672.0</v>
      </c>
      <c r="C735" s="67" t="s">
        <v>5195</v>
      </c>
      <c r="D735" s="299">
        <v>44498.0</v>
      </c>
      <c r="E735" s="39" t="s">
        <v>5205</v>
      </c>
      <c r="F735" s="39" t="s">
        <v>5197</v>
      </c>
      <c r="G735" s="41" t="s">
        <v>159</v>
      </c>
      <c r="H735" s="39" t="s">
        <v>17</v>
      </c>
      <c r="I735" s="55" t="s">
        <v>273</v>
      </c>
      <c r="J735" s="57" t="s">
        <v>373</v>
      </c>
      <c r="K735" s="58" t="s">
        <v>5856</v>
      </c>
      <c r="L735" s="296">
        <v>44517.0</v>
      </c>
      <c r="M735" s="103" t="s">
        <v>5199</v>
      </c>
      <c r="N735" s="41"/>
      <c r="O735" s="39"/>
      <c r="P735" s="297"/>
      <c r="Q735" s="39"/>
      <c r="R735" s="47"/>
    </row>
    <row r="736" hidden="1">
      <c r="A736" s="47" t="s">
        <v>5462</v>
      </c>
      <c r="B736" s="41">
        <v>8672.0</v>
      </c>
      <c r="C736" s="67" t="s">
        <v>5195</v>
      </c>
      <c r="D736" s="299">
        <v>44498.0</v>
      </c>
      <c r="E736" s="39" t="s">
        <v>5205</v>
      </c>
      <c r="F736" s="39" t="s">
        <v>5197</v>
      </c>
      <c r="G736" s="41" t="s">
        <v>159</v>
      </c>
      <c r="H736" s="39" t="s">
        <v>17</v>
      </c>
      <c r="I736" s="55" t="s">
        <v>273</v>
      </c>
      <c r="J736" s="57" t="s">
        <v>373</v>
      </c>
      <c r="K736" s="58" t="s">
        <v>3812</v>
      </c>
      <c r="L736" s="296">
        <v>44517.0</v>
      </c>
      <c r="M736" s="103" t="s">
        <v>5200</v>
      </c>
      <c r="N736" s="41"/>
      <c r="O736" s="39" t="s">
        <v>90</v>
      </c>
      <c r="P736" s="297">
        <v>44511.0</v>
      </c>
      <c r="Q736" s="39" t="s">
        <v>5205</v>
      </c>
      <c r="R736" s="47" t="s">
        <v>5206</v>
      </c>
    </row>
    <row r="737" hidden="1">
      <c r="A737" s="47" t="s">
        <v>5462</v>
      </c>
      <c r="B737" s="41">
        <v>8672.0</v>
      </c>
      <c r="C737" s="67" t="s">
        <v>5195</v>
      </c>
      <c r="D737" s="299">
        <v>44498.0</v>
      </c>
      <c r="E737" s="39" t="s">
        <v>5205</v>
      </c>
      <c r="F737" s="39" t="s">
        <v>5197</v>
      </c>
      <c r="G737" s="41" t="s">
        <v>159</v>
      </c>
      <c r="H737" s="39" t="s">
        <v>17</v>
      </c>
      <c r="I737" s="55" t="s">
        <v>273</v>
      </c>
      <c r="J737" s="57" t="s">
        <v>373</v>
      </c>
      <c r="K737" s="58" t="s">
        <v>5857</v>
      </c>
      <c r="L737" s="296">
        <v>44517.0</v>
      </c>
      <c r="M737" s="103" t="s">
        <v>5199</v>
      </c>
      <c r="N737" s="41"/>
      <c r="O737" s="39"/>
      <c r="P737" s="297"/>
      <c r="Q737" s="39"/>
      <c r="R737" s="47"/>
    </row>
    <row r="738" hidden="1">
      <c r="A738" s="47" t="s">
        <v>5462</v>
      </c>
      <c r="B738" s="41">
        <v>8672.0</v>
      </c>
      <c r="C738" s="67" t="s">
        <v>5195</v>
      </c>
      <c r="D738" s="299">
        <v>44498.0</v>
      </c>
      <c r="E738" s="39" t="s">
        <v>5205</v>
      </c>
      <c r="F738" s="39" t="s">
        <v>5197</v>
      </c>
      <c r="G738" s="41" t="s">
        <v>159</v>
      </c>
      <c r="H738" s="39" t="s">
        <v>17</v>
      </c>
      <c r="I738" s="55" t="s">
        <v>273</v>
      </c>
      <c r="J738" s="57" t="s">
        <v>373</v>
      </c>
      <c r="K738" s="58" t="s">
        <v>5858</v>
      </c>
      <c r="L738" s="296">
        <v>44517.0</v>
      </c>
      <c r="M738" s="103" t="s">
        <v>5199</v>
      </c>
      <c r="N738" s="41"/>
      <c r="O738" s="39"/>
      <c r="P738" s="297"/>
      <c r="Q738" s="39"/>
      <c r="R738" s="47"/>
    </row>
    <row r="739" hidden="1">
      <c r="A739" s="47" t="s">
        <v>5462</v>
      </c>
      <c r="B739" s="41">
        <v>8672.0</v>
      </c>
      <c r="C739" s="67" t="s">
        <v>5195</v>
      </c>
      <c r="D739" s="299">
        <v>44498.0</v>
      </c>
      <c r="E739" s="39" t="s">
        <v>5205</v>
      </c>
      <c r="F739" s="39" t="s">
        <v>5197</v>
      </c>
      <c r="G739" s="41" t="s">
        <v>159</v>
      </c>
      <c r="H739" s="39" t="s">
        <v>17</v>
      </c>
      <c r="I739" s="55" t="s">
        <v>273</v>
      </c>
      <c r="J739" s="57" t="s">
        <v>373</v>
      </c>
      <c r="K739" s="58" t="s">
        <v>5859</v>
      </c>
      <c r="L739" s="296">
        <v>44517.0</v>
      </c>
      <c r="M739" s="103" t="s">
        <v>5199</v>
      </c>
      <c r="N739" s="41"/>
      <c r="O739" s="39"/>
      <c r="P739" s="297"/>
      <c r="Q739" s="39"/>
      <c r="R739" s="47"/>
    </row>
    <row r="740" hidden="1">
      <c r="A740" s="47" t="s">
        <v>5462</v>
      </c>
      <c r="B740" s="41">
        <v>8672.0</v>
      </c>
      <c r="C740" s="67" t="s">
        <v>5195</v>
      </c>
      <c r="D740" s="299">
        <v>44498.0</v>
      </c>
      <c r="E740" s="39" t="s">
        <v>5205</v>
      </c>
      <c r="F740" s="39" t="s">
        <v>5197</v>
      </c>
      <c r="G740" s="41" t="s">
        <v>159</v>
      </c>
      <c r="H740" s="39" t="s">
        <v>17</v>
      </c>
      <c r="I740" s="55" t="s">
        <v>273</v>
      </c>
      <c r="J740" s="57" t="s">
        <v>373</v>
      </c>
      <c r="K740" s="58" t="s">
        <v>5860</v>
      </c>
      <c r="L740" s="296">
        <v>44517.0</v>
      </c>
      <c r="M740" s="103" t="s">
        <v>5199</v>
      </c>
      <c r="N740" s="41"/>
      <c r="O740" s="39"/>
      <c r="P740" s="297"/>
      <c r="Q740" s="39"/>
      <c r="R740" s="47"/>
    </row>
    <row r="741" hidden="1">
      <c r="A741" s="47" t="s">
        <v>5462</v>
      </c>
      <c r="B741" s="41">
        <v>8672.0</v>
      </c>
      <c r="C741" s="67" t="s">
        <v>5195</v>
      </c>
      <c r="D741" s="299">
        <v>44498.0</v>
      </c>
      <c r="E741" s="39" t="s">
        <v>5205</v>
      </c>
      <c r="F741" s="39" t="s">
        <v>5197</v>
      </c>
      <c r="G741" s="41" t="s">
        <v>159</v>
      </c>
      <c r="H741" s="39" t="s">
        <v>17</v>
      </c>
      <c r="I741" s="55" t="s">
        <v>273</v>
      </c>
      <c r="J741" s="57" t="s">
        <v>373</v>
      </c>
      <c r="K741" s="58" t="s">
        <v>1610</v>
      </c>
      <c r="L741" s="296">
        <v>44517.0</v>
      </c>
      <c r="M741" s="103" t="s">
        <v>5200</v>
      </c>
      <c r="N741" s="41"/>
      <c r="O741" s="39" t="s">
        <v>48</v>
      </c>
      <c r="P741" s="297">
        <v>45162.0</v>
      </c>
      <c r="Q741" s="39" t="s">
        <v>5205</v>
      </c>
      <c r="R741" s="47" t="s">
        <v>5608</v>
      </c>
    </row>
    <row r="742" hidden="1">
      <c r="A742" s="47" t="s">
        <v>5462</v>
      </c>
      <c r="B742" s="41">
        <v>8672.0</v>
      </c>
      <c r="C742" s="67" t="s">
        <v>5195</v>
      </c>
      <c r="D742" s="299">
        <v>44498.0</v>
      </c>
      <c r="E742" s="39" t="s">
        <v>5205</v>
      </c>
      <c r="F742" s="39" t="s">
        <v>5197</v>
      </c>
      <c r="G742" s="41" t="s">
        <v>159</v>
      </c>
      <c r="H742" s="39" t="s">
        <v>17</v>
      </c>
      <c r="I742" s="55" t="s">
        <v>273</v>
      </c>
      <c r="J742" s="57" t="s">
        <v>373</v>
      </c>
      <c r="K742" s="58" t="s">
        <v>5861</v>
      </c>
      <c r="L742" s="296">
        <v>44517.0</v>
      </c>
      <c r="M742" s="103" t="s">
        <v>5199</v>
      </c>
      <c r="N742" s="41"/>
      <c r="O742" s="39"/>
      <c r="P742" s="297"/>
      <c r="Q742" s="39"/>
      <c r="R742" s="47"/>
    </row>
    <row r="743" hidden="1">
      <c r="A743" s="47" t="s">
        <v>5462</v>
      </c>
      <c r="B743" s="41">
        <v>8672.0</v>
      </c>
      <c r="C743" s="67" t="s">
        <v>5195</v>
      </c>
      <c r="D743" s="299">
        <v>44498.0</v>
      </c>
      <c r="E743" s="39" t="s">
        <v>5205</v>
      </c>
      <c r="F743" s="39" t="s">
        <v>5197</v>
      </c>
      <c r="G743" s="41" t="s">
        <v>159</v>
      </c>
      <c r="H743" s="39" t="s">
        <v>17</v>
      </c>
      <c r="I743" s="55" t="s">
        <v>273</v>
      </c>
      <c r="J743" s="57" t="s">
        <v>373</v>
      </c>
      <c r="K743" s="58" t="s">
        <v>4843</v>
      </c>
      <c r="L743" s="296">
        <v>44517.0</v>
      </c>
      <c r="M743" s="103" t="s">
        <v>5200</v>
      </c>
      <c r="N743" s="41"/>
      <c r="O743" s="39" t="s">
        <v>114</v>
      </c>
      <c r="P743" s="297">
        <v>44869.0</v>
      </c>
      <c r="Q743" s="39" t="s">
        <v>5205</v>
      </c>
      <c r="R743" s="47" t="s">
        <v>5608</v>
      </c>
    </row>
    <row r="744" hidden="1">
      <c r="A744" s="47" t="s">
        <v>5462</v>
      </c>
      <c r="B744" s="41">
        <v>8672.0</v>
      </c>
      <c r="C744" s="67" t="s">
        <v>5195</v>
      </c>
      <c r="D744" s="299">
        <v>44498.0</v>
      </c>
      <c r="E744" s="39" t="s">
        <v>5205</v>
      </c>
      <c r="F744" s="39" t="s">
        <v>5197</v>
      </c>
      <c r="G744" s="41" t="s">
        <v>159</v>
      </c>
      <c r="H744" s="39" t="s">
        <v>17</v>
      </c>
      <c r="I744" s="55" t="s">
        <v>273</v>
      </c>
      <c r="J744" s="57" t="s">
        <v>373</v>
      </c>
      <c r="K744" s="58" t="s">
        <v>1316</v>
      </c>
      <c r="L744" s="296">
        <v>44517.0</v>
      </c>
      <c r="M744" s="103" t="s">
        <v>5200</v>
      </c>
      <c r="N744" s="41"/>
      <c r="O744" s="39" t="s">
        <v>45</v>
      </c>
      <c r="P744" s="297">
        <v>45036.0</v>
      </c>
      <c r="Q744" s="39" t="s">
        <v>5205</v>
      </c>
      <c r="R744" s="47" t="s">
        <v>5608</v>
      </c>
    </row>
    <row r="745" hidden="1">
      <c r="A745" s="47" t="s">
        <v>5862</v>
      </c>
      <c r="B745" s="41">
        <v>57.0</v>
      </c>
      <c r="C745" s="104" t="s">
        <v>5195</v>
      </c>
      <c r="D745" s="299">
        <v>44512.0</v>
      </c>
      <c r="E745" s="39" t="s">
        <v>5205</v>
      </c>
      <c r="F745" s="39" t="s">
        <v>5197</v>
      </c>
      <c r="G745" s="41" t="s">
        <v>159</v>
      </c>
      <c r="H745" s="39" t="s">
        <v>13</v>
      </c>
      <c r="I745" s="55" t="s">
        <v>273</v>
      </c>
      <c r="J745" s="57" t="s">
        <v>528</v>
      </c>
      <c r="K745" s="58"/>
      <c r="L745" s="296">
        <v>44525.0</v>
      </c>
      <c r="M745" s="103" t="s">
        <v>5199</v>
      </c>
      <c r="N745" s="41"/>
      <c r="O745" s="39"/>
      <c r="P745" s="297"/>
      <c r="Q745" s="39"/>
      <c r="R745" s="47"/>
    </row>
    <row r="746" hidden="1">
      <c r="A746" s="47" t="s">
        <v>5862</v>
      </c>
      <c r="B746" s="41">
        <v>58.0</v>
      </c>
      <c r="C746" s="104" t="s">
        <v>5195</v>
      </c>
      <c r="D746" s="299">
        <v>44512.0</v>
      </c>
      <c r="E746" s="39" t="s">
        <v>5205</v>
      </c>
      <c r="F746" s="39" t="s">
        <v>5197</v>
      </c>
      <c r="G746" s="41" t="s">
        <v>159</v>
      </c>
      <c r="H746" s="39" t="s">
        <v>13</v>
      </c>
      <c r="I746" s="55" t="s">
        <v>273</v>
      </c>
      <c r="J746" s="57" t="s">
        <v>528</v>
      </c>
      <c r="K746" s="58"/>
      <c r="L746" s="296">
        <v>44525.0</v>
      </c>
      <c r="M746" s="103" t="s">
        <v>5199</v>
      </c>
      <c r="N746" s="41"/>
      <c r="O746" s="39"/>
      <c r="P746" s="297"/>
      <c r="Q746" s="39"/>
      <c r="R746" s="47"/>
    </row>
    <row r="747" hidden="1">
      <c r="A747" s="47" t="s">
        <v>5462</v>
      </c>
      <c r="B747" s="41">
        <v>8957.0</v>
      </c>
      <c r="C747" s="104" t="s">
        <v>5195</v>
      </c>
      <c r="D747" s="299">
        <v>44516.0</v>
      </c>
      <c r="E747" s="39" t="s">
        <v>5205</v>
      </c>
      <c r="F747" s="39" t="s">
        <v>5197</v>
      </c>
      <c r="G747" s="41" t="s">
        <v>159</v>
      </c>
      <c r="H747" s="39" t="s">
        <v>13</v>
      </c>
      <c r="I747" s="55" t="s">
        <v>273</v>
      </c>
      <c r="J747" s="57" t="s">
        <v>2629</v>
      </c>
      <c r="K747" s="58" t="s">
        <v>5863</v>
      </c>
      <c r="L747" s="296">
        <v>44525.0</v>
      </c>
      <c r="M747" s="103" t="s">
        <v>5199</v>
      </c>
      <c r="N747" s="41"/>
      <c r="O747" s="39"/>
      <c r="P747" s="297"/>
      <c r="Q747" s="39"/>
      <c r="R747" s="47"/>
    </row>
    <row r="748" hidden="1">
      <c r="A748" s="47" t="s">
        <v>5462</v>
      </c>
      <c r="B748" s="41">
        <v>8957.0</v>
      </c>
      <c r="C748" s="104" t="s">
        <v>5195</v>
      </c>
      <c r="D748" s="299">
        <v>44516.0</v>
      </c>
      <c r="E748" s="39" t="s">
        <v>5205</v>
      </c>
      <c r="F748" s="39" t="s">
        <v>5197</v>
      </c>
      <c r="G748" s="41" t="s">
        <v>159</v>
      </c>
      <c r="H748" s="39" t="s">
        <v>13</v>
      </c>
      <c r="I748" s="55" t="s">
        <v>273</v>
      </c>
      <c r="J748" s="57" t="s">
        <v>2629</v>
      </c>
      <c r="K748" s="58" t="s">
        <v>4601</v>
      </c>
      <c r="L748" s="296">
        <v>44525.0</v>
      </c>
      <c r="M748" s="103" t="s">
        <v>5200</v>
      </c>
      <c r="N748" s="41"/>
      <c r="O748" s="39" t="s">
        <v>120</v>
      </c>
      <c r="P748" s="297">
        <v>44560.0</v>
      </c>
      <c r="Q748" s="39" t="s">
        <v>5201</v>
      </c>
      <c r="R748" s="47" t="s">
        <v>5206</v>
      </c>
    </row>
    <row r="749" hidden="1">
      <c r="A749" s="47" t="s">
        <v>5462</v>
      </c>
      <c r="B749" s="41">
        <v>8957.0</v>
      </c>
      <c r="C749" s="104" t="s">
        <v>5195</v>
      </c>
      <c r="D749" s="299">
        <v>44516.0</v>
      </c>
      <c r="E749" s="39" t="s">
        <v>5205</v>
      </c>
      <c r="F749" s="39" t="s">
        <v>5197</v>
      </c>
      <c r="G749" s="41" t="s">
        <v>159</v>
      </c>
      <c r="H749" s="39" t="s">
        <v>13</v>
      </c>
      <c r="I749" s="55" t="s">
        <v>273</v>
      </c>
      <c r="J749" s="57" t="s">
        <v>2629</v>
      </c>
      <c r="K749" s="58" t="s">
        <v>5864</v>
      </c>
      <c r="L749" s="296">
        <v>44525.0</v>
      </c>
      <c r="M749" s="103" t="s">
        <v>5199</v>
      </c>
      <c r="N749" s="41"/>
      <c r="O749" s="39"/>
      <c r="P749" s="297"/>
      <c r="Q749" s="39"/>
      <c r="R749" s="47"/>
    </row>
    <row r="750" hidden="1">
      <c r="A750" s="47" t="s">
        <v>5462</v>
      </c>
      <c r="B750" s="41">
        <v>8957.0</v>
      </c>
      <c r="C750" s="104" t="s">
        <v>5195</v>
      </c>
      <c r="D750" s="299">
        <v>44516.0</v>
      </c>
      <c r="E750" s="39" t="s">
        <v>5205</v>
      </c>
      <c r="F750" s="39" t="s">
        <v>5197</v>
      </c>
      <c r="G750" s="41" t="s">
        <v>159</v>
      </c>
      <c r="H750" s="39" t="s">
        <v>13</v>
      </c>
      <c r="I750" s="55" t="s">
        <v>273</v>
      </c>
      <c r="J750" s="57" t="s">
        <v>2629</v>
      </c>
      <c r="K750" s="58" t="s">
        <v>2637</v>
      </c>
      <c r="L750" s="296">
        <v>44525.0</v>
      </c>
      <c r="M750" s="103" t="s">
        <v>5200</v>
      </c>
      <c r="N750" s="41"/>
      <c r="O750" s="39" t="s">
        <v>5865</v>
      </c>
      <c r="P750" s="297">
        <v>44763.0</v>
      </c>
      <c r="Q750" s="39" t="s">
        <v>5220</v>
      </c>
      <c r="R750" s="104" t="s">
        <v>5608</v>
      </c>
    </row>
    <row r="751" hidden="1">
      <c r="A751" s="47" t="s">
        <v>5462</v>
      </c>
      <c r="B751" s="41">
        <v>8957.0</v>
      </c>
      <c r="C751" s="104" t="s">
        <v>5195</v>
      </c>
      <c r="D751" s="299">
        <v>44516.0</v>
      </c>
      <c r="E751" s="39" t="s">
        <v>5205</v>
      </c>
      <c r="F751" s="39" t="s">
        <v>5197</v>
      </c>
      <c r="G751" s="41" t="s">
        <v>159</v>
      </c>
      <c r="H751" s="39" t="s">
        <v>11</v>
      </c>
      <c r="I751" s="55" t="s">
        <v>273</v>
      </c>
      <c r="J751" s="57" t="s">
        <v>336</v>
      </c>
      <c r="K751" s="262">
        <v>2.1285523020141E13</v>
      </c>
      <c r="L751" s="296">
        <v>44525.0</v>
      </c>
      <c r="M751" s="305" t="s">
        <v>5200</v>
      </c>
      <c r="N751" s="205"/>
      <c r="O751" s="67" t="s">
        <v>120</v>
      </c>
      <c r="P751" s="306">
        <v>44613.0</v>
      </c>
      <c r="Q751" s="67" t="s">
        <v>5205</v>
      </c>
      <c r="R751" s="104" t="s">
        <v>5608</v>
      </c>
    </row>
    <row r="752" hidden="1">
      <c r="A752" s="47" t="s">
        <v>5462</v>
      </c>
      <c r="B752" s="41">
        <v>8957.0</v>
      </c>
      <c r="C752" s="104" t="s">
        <v>5195</v>
      </c>
      <c r="D752" s="299">
        <v>44516.0</v>
      </c>
      <c r="E752" s="39" t="s">
        <v>5205</v>
      </c>
      <c r="F752" s="39" t="s">
        <v>5197</v>
      </c>
      <c r="G752" s="41" t="s">
        <v>159</v>
      </c>
      <c r="H752" s="39" t="s">
        <v>11</v>
      </c>
      <c r="I752" s="55" t="s">
        <v>273</v>
      </c>
      <c r="J752" s="57" t="s">
        <v>336</v>
      </c>
      <c r="K752" s="58">
        <v>2.1285523020141E13</v>
      </c>
      <c r="L752" s="296">
        <v>44525.0</v>
      </c>
      <c r="M752" s="103" t="s">
        <v>5199</v>
      </c>
      <c r="N752" s="41"/>
      <c r="O752" s="39"/>
      <c r="P752" s="297"/>
      <c r="Q752" s="39"/>
      <c r="R752" s="47"/>
    </row>
    <row r="753" hidden="1">
      <c r="A753" s="47" t="s">
        <v>5462</v>
      </c>
      <c r="B753" s="41">
        <v>8957.0</v>
      </c>
      <c r="C753" s="104" t="s">
        <v>5195</v>
      </c>
      <c r="D753" s="299">
        <v>44516.0</v>
      </c>
      <c r="E753" s="39" t="s">
        <v>5205</v>
      </c>
      <c r="F753" s="39" t="s">
        <v>5197</v>
      </c>
      <c r="G753" s="41" t="s">
        <v>159</v>
      </c>
      <c r="H753" s="39" t="s">
        <v>11</v>
      </c>
      <c r="I753" s="55" t="s">
        <v>273</v>
      </c>
      <c r="J753" s="57" t="s">
        <v>336</v>
      </c>
      <c r="K753" s="58">
        <v>2.1285523020143E13</v>
      </c>
      <c r="L753" s="296">
        <v>44525.0</v>
      </c>
      <c r="M753" s="103" t="s">
        <v>5199</v>
      </c>
      <c r="N753" s="41"/>
      <c r="O753" s="39"/>
      <c r="P753" s="297"/>
      <c r="Q753" s="39"/>
      <c r="R753" s="47"/>
    </row>
    <row r="754" hidden="1">
      <c r="A754" s="47" t="s">
        <v>5462</v>
      </c>
      <c r="B754" s="41">
        <v>8957.0</v>
      </c>
      <c r="C754" s="104" t="s">
        <v>5195</v>
      </c>
      <c r="D754" s="299">
        <v>44516.0</v>
      </c>
      <c r="E754" s="39" t="s">
        <v>5205</v>
      </c>
      <c r="F754" s="39" t="s">
        <v>5197</v>
      </c>
      <c r="G754" s="41" t="s">
        <v>159</v>
      </c>
      <c r="H754" s="39" t="s">
        <v>11</v>
      </c>
      <c r="I754" s="55" t="s">
        <v>273</v>
      </c>
      <c r="J754" s="57" t="s">
        <v>336</v>
      </c>
      <c r="K754" s="262">
        <v>2.1285523020169E13</v>
      </c>
      <c r="L754" s="296">
        <v>44525.0</v>
      </c>
      <c r="M754" s="103" t="s">
        <v>5200</v>
      </c>
      <c r="N754" s="41"/>
      <c r="O754" s="39" t="s">
        <v>120</v>
      </c>
      <c r="P754" s="297">
        <v>44613.0</v>
      </c>
      <c r="Q754" s="39" t="s">
        <v>5205</v>
      </c>
      <c r="R754" s="47" t="s">
        <v>5608</v>
      </c>
    </row>
    <row r="755" hidden="1">
      <c r="A755" s="47" t="s">
        <v>5462</v>
      </c>
      <c r="B755" s="41">
        <v>8957.0</v>
      </c>
      <c r="C755" s="104" t="s">
        <v>5195</v>
      </c>
      <c r="D755" s="299">
        <v>44516.0</v>
      </c>
      <c r="E755" s="39" t="s">
        <v>5205</v>
      </c>
      <c r="F755" s="39" t="s">
        <v>5197</v>
      </c>
      <c r="G755" s="41" t="s">
        <v>159</v>
      </c>
      <c r="H755" s="39" t="s">
        <v>11</v>
      </c>
      <c r="I755" s="55" t="s">
        <v>273</v>
      </c>
      <c r="J755" s="57" t="s">
        <v>336</v>
      </c>
      <c r="K755" s="262">
        <v>2.1285523020173E13</v>
      </c>
      <c r="L755" s="296">
        <v>44525.0</v>
      </c>
      <c r="M755" s="103" t="s">
        <v>5200</v>
      </c>
      <c r="N755" s="41"/>
      <c r="O755" s="39" t="s">
        <v>5866</v>
      </c>
      <c r="P755" s="297">
        <v>44621.0</v>
      </c>
      <c r="Q755" s="39" t="s">
        <v>5205</v>
      </c>
      <c r="R755" s="47"/>
    </row>
    <row r="756" hidden="1">
      <c r="A756" s="47" t="s">
        <v>5462</v>
      </c>
      <c r="B756" s="41">
        <v>8957.0</v>
      </c>
      <c r="C756" s="104" t="s">
        <v>5195</v>
      </c>
      <c r="D756" s="299">
        <v>44516.0</v>
      </c>
      <c r="E756" s="39" t="s">
        <v>5205</v>
      </c>
      <c r="F756" s="39" t="s">
        <v>5197</v>
      </c>
      <c r="G756" s="41" t="s">
        <v>159</v>
      </c>
      <c r="H756" s="39" t="s">
        <v>11</v>
      </c>
      <c r="I756" s="55" t="s">
        <v>273</v>
      </c>
      <c r="J756" s="57" t="s">
        <v>336</v>
      </c>
      <c r="K756" s="262">
        <v>2.1285523020174E13</v>
      </c>
      <c r="L756" s="296">
        <v>44525.0</v>
      </c>
      <c r="M756" s="103" t="s">
        <v>5200</v>
      </c>
      <c r="N756" s="41"/>
      <c r="O756" s="39" t="s">
        <v>5867</v>
      </c>
      <c r="P756" s="297">
        <v>44621.0</v>
      </c>
      <c r="Q756" s="39" t="s">
        <v>5205</v>
      </c>
      <c r="R756" s="47"/>
    </row>
    <row r="757" hidden="1">
      <c r="A757" s="47" t="s">
        <v>5462</v>
      </c>
      <c r="B757" s="41">
        <v>8957.0</v>
      </c>
      <c r="C757" s="104" t="s">
        <v>5195</v>
      </c>
      <c r="D757" s="299">
        <v>44516.0</v>
      </c>
      <c r="E757" s="39" t="s">
        <v>5205</v>
      </c>
      <c r="F757" s="39" t="s">
        <v>5197</v>
      </c>
      <c r="G757" s="41" t="s">
        <v>159</v>
      </c>
      <c r="H757" s="39" t="s">
        <v>11</v>
      </c>
      <c r="I757" s="55" t="s">
        <v>273</v>
      </c>
      <c r="J757" s="57" t="s">
        <v>336</v>
      </c>
      <c r="K757" s="262">
        <v>2.1285523020175E13</v>
      </c>
      <c r="L757" s="296">
        <v>44525.0</v>
      </c>
      <c r="M757" s="103" t="s">
        <v>5200</v>
      </c>
      <c r="N757" s="41"/>
      <c r="O757" s="39" t="s">
        <v>78</v>
      </c>
      <c r="P757" s="297">
        <v>44614.0</v>
      </c>
      <c r="Q757" s="39" t="s">
        <v>5205</v>
      </c>
      <c r="R757" s="47" t="s">
        <v>5608</v>
      </c>
    </row>
    <row r="758" hidden="1">
      <c r="A758" s="47" t="s">
        <v>5462</v>
      </c>
      <c r="B758" s="41">
        <v>8957.0</v>
      </c>
      <c r="C758" s="104" t="s">
        <v>5195</v>
      </c>
      <c r="D758" s="299">
        <v>44516.0</v>
      </c>
      <c r="E758" s="39" t="s">
        <v>5205</v>
      </c>
      <c r="F758" s="39" t="s">
        <v>5197</v>
      </c>
      <c r="G758" s="41" t="s">
        <v>159</v>
      </c>
      <c r="H758" s="39" t="s">
        <v>11</v>
      </c>
      <c r="I758" s="55" t="s">
        <v>273</v>
      </c>
      <c r="J758" s="57" t="s">
        <v>336</v>
      </c>
      <c r="K758" s="262">
        <v>2.1285523020177E13</v>
      </c>
      <c r="L758" s="296">
        <v>44525.0</v>
      </c>
      <c r="M758" s="103" t="s">
        <v>5200</v>
      </c>
      <c r="N758" s="41"/>
      <c r="O758" s="39" t="s">
        <v>66</v>
      </c>
      <c r="P758" s="297">
        <v>44678.0</v>
      </c>
      <c r="Q758" s="39" t="s">
        <v>5220</v>
      </c>
      <c r="R758" s="47" t="s">
        <v>5608</v>
      </c>
    </row>
    <row r="759" hidden="1">
      <c r="A759" s="47" t="s">
        <v>5462</v>
      </c>
      <c r="B759" s="41">
        <v>8957.0</v>
      </c>
      <c r="C759" s="104" t="s">
        <v>5195</v>
      </c>
      <c r="D759" s="299">
        <v>44516.0</v>
      </c>
      <c r="E759" s="39" t="s">
        <v>5205</v>
      </c>
      <c r="F759" s="39" t="s">
        <v>5197</v>
      </c>
      <c r="G759" s="41" t="s">
        <v>159</v>
      </c>
      <c r="H759" s="39" t="s">
        <v>11</v>
      </c>
      <c r="I759" s="55" t="s">
        <v>273</v>
      </c>
      <c r="J759" s="57" t="s">
        <v>336</v>
      </c>
      <c r="K759" s="262">
        <v>2.1285523020181E13</v>
      </c>
      <c r="L759" s="296">
        <v>44525.0</v>
      </c>
      <c r="M759" s="103" t="s">
        <v>5200</v>
      </c>
      <c r="N759" s="41"/>
      <c r="O759" s="39" t="s">
        <v>75</v>
      </c>
      <c r="P759" s="297">
        <v>44678.0</v>
      </c>
      <c r="Q759" s="39" t="s">
        <v>5220</v>
      </c>
      <c r="R759" s="47" t="s">
        <v>5608</v>
      </c>
    </row>
    <row r="760" hidden="1">
      <c r="A760" s="47" t="s">
        <v>5462</v>
      </c>
      <c r="B760" s="41">
        <v>8957.0</v>
      </c>
      <c r="C760" s="104" t="s">
        <v>5195</v>
      </c>
      <c r="D760" s="299">
        <v>44516.0</v>
      </c>
      <c r="E760" s="39" t="s">
        <v>5205</v>
      </c>
      <c r="F760" s="39" t="s">
        <v>5197</v>
      </c>
      <c r="G760" s="41" t="s">
        <v>159</v>
      </c>
      <c r="H760" s="39" t="s">
        <v>11</v>
      </c>
      <c r="I760" s="55" t="s">
        <v>273</v>
      </c>
      <c r="J760" s="57" t="s">
        <v>336</v>
      </c>
      <c r="K760" s="262">
        <v>2.1285523020185E13</v>
      </c>
      <c r="L760" s="296">
        <v>44525.0</v>
      </c>
      <c r="M760" s="103" t="s">
        <v>5200</v>
      </c>
      <c r="N760" s="41"/>
      <c r="O760" s="39" t="s">
        <v>126</v>
      </c>
      <c r="P760" s="297">
        <v>44613.0</v>
      </c>
      <c r="Q760" s="39" t="s">
        <v>5205</v>
      </c>
      <c r="R760" s="47" t="s">
        <v>5608</v>
      </c>
    </row>
    <row r="761" hidden="1">
      <c r="A761" s="47" t="s">
        <v>5462</v>
      </c>
      <c r="B761" s="41">
        <v>8957.0</v>
      </c>
      <c r="C761" s="104" t="s">
        <v>5195</v>
      </c>
      <c r="D761" s="299">
        <v>44516.0</v>
      </c>
      <c r="E761" s="39" t="s">
        <v>5205</v>
      </c>
      <c r="F761" s="39" t="s">
        <v>5197</v>
      </c>
      <c r="G761" s="41" t="s">
        <v>159</v>
      </c>
      <c r="H761" s="39" t="s">
        <v>11</v>
      </c>
      <c r="I761" s="55" t="s">
        <v>273</v>
      </c>
      <c r="J761" s="57" t="s">
        <v>336</v>
      </c>
      <c r="K761" s="58">
        <v>2.1285523020188E13</v>
      </c>
      <c r="L761" s="296">
        <v>44525.0</v>
      </c>
      <c r="M761" s="103" t="s">
        <v>5199</v>
      </c>
      <c r="N761" s="41"/>
      <c r="O761" s="39"/>
      <c r="P761" s="297"/>
      <c r="Q761" s="39"/>
      <c r="R761" s="47"/>
    </row>
    <row r="762" hidden="1">
      <c r="A762" s="47" t="s">
        <v>5462</v>
      </c>
      <c r="B762" s="41">
        <v>8957.0</v>
      </c>
      <c r="C762" s="104" t="s">
        <v>5195</v>
      </c>
      <c r="D762" s="299">
        <v>44516.0</v>
      </c>
      <c r="E762" s="39" t="s">
        <v>5205</v>
      </c>
      <c r="F762" s="39" t="s">
        <v>5197</v>
      </c>
      <c r="G762" s="41" t="s">
        <v>159</v>
      </c>
      <c r="H762" s="39" t="s">
        <v>11</v>
      </c>
      <c r="I762" s="55" t="s">
        <v>273</v>
      </c>
      <c r="J762" s="57" t="s">
        <v>336</v>
      </c>
      <c r="K762" s="262">
        <v>2.128552302019E13</v>
      </c>
      <c r="L762" s="296">
        <v>44525.0</v>
      </c>
      <c r="M762" s="103" t="s">
        <v>5200</v>
      </c>
      <c r="N762" s="41" t="s">
        <v>5868</v>
      </c>
      <c r="O762" s="39" t="s">
        <v>123</v>
      </c>
      <c r="P762" s="297">
        <v>44672.0</v>
      </c>
      <c r="Q762" s="39" t="s">
        <v>5220</v>
      </c>
      <c r="R762" s="47" t="s">
        <v>5197</v>
      </c>
    </row>
    <row r="763" hidden="1">
      <c r="A763" s="47" t="s">
        <v>5462</v>
      </c>
      <c r="B763" s="41">
        <v>8957.0</v>
      </c>
      <c r="C763" s="104" t="s">
        <v>5195</v>
      </c>
      <c r="D763" s="299">
        <v>44516.0</v>
      </c>
      <c r="E763" s="39" t="s">
        <v>5205</v>
      </c>
      <c r="F763" s="39" t="s">
        <v>5197</v>
      </c>
      <c r="G763" s="41" t="s">
        <v>159</v>
      </c>
      <c r="H763" s="39" t="s">
        <v>11</v>
      </c>
      <c r="I763" s="55" t="s">
        <v>273</v>
      </c>
      <c r="J763" s="57" t="s">
        <v>336</v>
      </c>
      <c r="K763" s="262">
        <v>2.1285523020205E13</v>
      </c>
      <c r="L763" s="296">
        <v>44525.0</v>
      </c>
      <c r="M763" s="103" t="s">
        <v>5200</v>
      </c>
      <c r="N763" s="41"/>
      <c r="O763" s="39" t="s">
        <v>33</v>
      </c>
      <c r="P763" s="297">
        <v>44610.0</v>
      </c>
      <c r="Q763" s="39" t="s">
        <v>5205</v>
      </c>
      <c r="R763" s="47" t="s">
        <v>5608</v>
      </c>
    </row>
    <row r="764" hidden="1">
      <c r="A764" s="47" t="s">
        <v>5462</v>
      </c>
      <c r="B764" s="41">
        <v>8957.0</v>
      </c>
      <c r="C764" s="104" t="s">
        <v>5195</v>
      </c>
      <c r="D764" s="299">
        <v>44516.0</v>
      </c>
      <c r="E764" s="39" t="s">
        <v>5205</v>
      </c>
      <c r="F764" s="39" t="s">
        <v>5197</v>
      </c>
      <c r="G764" s="41" t="s">
        <v>159</v>
      </c>
      <c r="H764" s="39" t="s">
        <v>11</v>
      </c>
      <c r="I764" s="55" t="s">
        <v>273</v>
      </c>
      <c r="J764" s="57" t="s">
        <v>336</v>
      </c>
      <c r="K764" s="58">
        <v>2.1285523020206E13</v>
      </c>
      <c r="L764" s="296">
        <v>44525.0</v>
      </c>
      <c r="M764" s="103" t="s">
        <v>5199</v>
      </c>
      <c r="N764" s="41"/>
      <c r="O764" s="39"/>
      <c r="P764" s="297"/>
      <c r="Q764" s="39"/>
      <c r="R764" s="47"/>
    </row>
    <row r="765" hidden="1">
      <c r="A765" s="47" t="s">
        <v>5462</v>
      </c>
      <c r="B765" s="41">
        <v>8957.0</v>
      </c>
      <c r="C765" s="104" t="s">
        <v>5195</v>
      </c>
      <c r="D765" s="299">
        <v>44516.0</v>
      </c>
      <c r="E765" s="39" t="s">
        <v>5205</v>
      </c>
      <c r="F765" s="39" t="s">
        <v>5197</v>
      </c>
      <c r="G765" s="41" t="s">
        <v>159</v>
      </c>
      <c r="H765" s="39" t="s">
        <v>11</v>
      </c>
      <c r="I765" s="55" t="s">
        <v>273</v>
      </c>
      <c r="J765" s="57" t="s">
        <v>336</v>
      </c>
      <c r="K765" s="262">
        <v>2.1285523020207E13</v>
      </c>
      <c r="L765" s="296">
        <v>44525.0</v>
      </c>
      <c r="M765" s="103" t="s">
        <v>5200</v>
      </c>
      <c r="N765" s="41"/>
      <c r="O765" s="39" t="s">
        <v>42</v>
      </c>
      <c r="P765" s="297">
        <v>44613.0</v>
      </c>
      <c r="Q765" s="39" t="s">
        <v>5205</v>
      </c>
      <c r="R765" s="47" t="s">
        <v>5608</v>
      </c>
    </row>
    <row r="766" hidden="1">
      <c r="A766" s="47" t="s">
        <v>5462</v>
      </c>
      <c r="B766" s="41">
        <v>8957.0</v>
      </c>
      <c r="C766" s="104" t="s">
        <v>5195</v>
      </c>
      <c r="D766" s="299">
        <v>44516.0</v>
      </c>
      <c r="E766" s="39" t="s">
        <v>5205</v>
      </c>
      <c r="F766" s="39" t="s">
        <v>5197</v>
      </c>
      <c r="G766" s="41" t="s">
        <v>159</v>
      </c>
      <c r="H766" s="39" t="s">
        <v>11</v>
      </c>
      <c r="I766" s="55" t="s">
        <v>273</v>
      </c>
      <c r="J766" s="57" t="s">
        <v>336</v>
      </c>
      <c r="K766" s="262">
        <v>2.128552302021E13</v>
      </c>
      <c r="L766" s="296">
        <v>44525.0</v>
      </c>
      <c r="M766" s="103" t="s">
        <v>5200</v>
      </c>
      <c r="N766" s="41"/>
      <c r="O766" s="39" t="s">
        <v>126</v>
      </c>
      <c r="P766" s="297">
        <v>44621.0</v>
      </c>
      <c r="Q766" s="39" t="s">
        <v>5205</v>
      </c>
      <c r="R766" s="47"/>
    </row>
    <row r="767" hidden="1">
      <c r="A767" s="47" t="s">
        <v>5462</v>
      </c>
      <c r="B767" s="41">
        <v>8957.0</v>
      </c>
      <c r="C767" s="104" t="s">
        <v>5195</v>
      </c>
      <c r="D767" s="299">
        <v>44516.0</v>
      </c>
      <c r="E767" s="39" t="s">
        <v>5205</v>
      </c>
      <c r="F767" s="39" t="s">
        <v>5197</v>
      </c>
      <c r="G767" s="41" t="s">
        <v>159</v>
      </c>
      <c r="H767" s="39" t="s">
        <v>11</v>
      </c>
      <c r="I767" s="55" t="s">
        <v>273</v>
      </c>
      <c r="J767" s="57" t="s">
        <v>336</v>
      </c>
      <c r="K767" s="262">
        <v>2.1285523020211E13</v>
      </c>
      <c r="L767" s="296">
        <v>44525.0</v>
      </c>
      <c r="M767" s="103" t="s">
        <v>5200</v>
      </c>
      <c r="N767" s="41"/>
      <c r="O767" s="39" t="s">
        <v>99</v>
      </c>
      <c r="P767" s="297">
        <v>44678.0</v>
      </c>
      <c r="Q767" s="39" t="s">
        <v>5220</v>
      </c>
      <c r="R767" s="47" t="s">
        <v>5608</v>
      </c>
    </row>
    <row r="768" hidden="1">
      <c r="A768" s="47" t="s">
        <v>5462</v>
      </c>
      <c r="B768" s="41">
        <v>8957.0</v>
      </c>
      <c r="C768" s="104" t="s">
        <v>5195</v>
      </c>
      <c r="D768" s="299">
        <v>44516.0</v>
      </c>
      <c r="E768" s="39" t="s">
        <v>5205</v>
      </c>
      <c r="F768" s="39" t="s">
        <v>5197</v>
      </c>
      <c r="G768" s="41" t="s">
        <v>159</v>
      </c>
      <c r="H768" s="39" t="s">
        <v>11</v>
      </c>
      <c r="I768" s="55" t="s">
        <v>273</v>
      </c>
      <c r="J768" s="57" t="s">
        <v>336</v>
      </c>
      <c r="K768" s="262">
        <v>2.1285523020212E13</v>
      </c>
      <c r="L768" s="296">
        <v>44525.0</v>
      </c>
      <c r="M768" s="103" t="s">
        <v>5200</v>
      </c>
      <c r="N768" s="41"/>
      <c r="O768" s="39" t="s">
        <v>78</v>
      </c>
      <c r="P768" s="297">
        <v>44614.0</v>
      </c>
      <c r="Q768" s="39" t="s">
        <v>5205</v>
      </c>
      <c r="R768" s="47" t="s">
        <v>5608</v>
      </c>
    </row>
    <row r="769" hidden="1">
      <c r="A769" s="47" t="s">
        <v>5462</v>
      </c>
      <c r="B769" s="41">
        <v>8957.0</v>
      </c>
      <c r="C769" s="104" t="s">
        <v>5195</v>
      </c>
      <c r="D769" s="299">
        <v>44516.0</v>
      </c>
      <c r="E769" s="39" t="s">
        <v>5205</v>
      </c>
      <c r="F769" s="39" t="s">
        <v>5197</v>
      </c>
      <c r="G769" s="41" t="s">
        <v>159</v>
      </c>
      <c r="H769" s="39" t="s">
        <v>11</v>
      </c>
      <c r="I769" s="55" t="s">
        <v>273</v>
      </c>
      <c r="J769" s="57" t="s">
        <v>336</v>
      </c>
      <c r="K769" s="262">
        <v>2.1285523020214E13</v>
      </c>
      <c r="L769" s="296">
        <v>44525.0</v>
      </c>
      <c r="M769" s="103" t="s">
        <v>5200</v>
      </c>
      <c r="N769" s="41"/>
      <c r="O769" s="39" t="s">
        <v>78</v>
      </c>
      <c r="P769" s="297">
        <v>44678.0</v>
      </c>
      <c r="Q769" s="39" t="s">
        <v>5220</v>
      </c>
      <c r="R769" s="47" t="s">
        <v>5608</v>
      </c>
    </row>
    <row r="770" hidden="1">
      <c r="A770" s="47" t="s">
        <v>5462</v>
      </c>
      <c r="B770" s="41">
        <v>8957.0</v>
      </c>
      <c r="C770" s="104" t="s">
        <v>5195</v>
      </c>
      <c r="D770" s="299">
        <v>44516.0</v>
      </c>
      <c r="E770" s="39" t="s">
        <v>5205</v>
      </c>
      <c r="F770" s="39" t="s">
        <v>5197</v>
      </c>
      <c r="G770" s="41" t="s">
        <v>159</v>
      </c>
      <c r="H770" s="39" t="s">
        <v>11</v>
      </c>
      <c r="I770" s="55" t="s">
        <v>273</v>
      </c>
      <c r="J770" s="57" t="s">
        <v>336</v>
      </c>
      <c r="K770" s="262">
        <v>2.1285523020229E13</v>
      </c>
      <c r="L770" s="296">
        <v>44525.0</v>
      </c>
      <c r="M770" s="103" t="s">
        <v>5200</v>
      </c>
      <c r="N770" s="41"/>
      <c r="O770" s="39" t="s">
        <v>126</v>
      </c>
      <c r="P770" s="297">
        <v>44621.0</v>
      </c>
      <c r="Q770" s="39" t="s">
        <v>5205</v>
      </c>
      <c r="R770" s="47"/>
    </row>
    <row r="771" hidden="1">
      <c r="A771" s="47" t="s">
        <v>5462</v>
      </c>
      <c r="B771" s="41">
        <v>8957.0</v>
      </c>
      <c r="C771" s="104" t="s">
        <v>5195</v>
      </c>
      <c r="D771" s="299">
        <v>44516.0</v>
      </c>
      <c r="E771" s="39" t="s">
        <v>5205</v>
      </c>
      <c r="F771" s="39" t="s">
        <v>5197</v>
      </c>
      <c r="G771" s="41" t="s">
        <v>159</v>
      </c>
      <c r="H771" s="39" t="s">
        <v>11</v>
      </c>
      <c r="I771" s="55" t="s">
        <v>273</v>
      </c>
      <c r="J771" s="57" t="s">
        <v>336</v>
      </c>
      <c r="K771" s="262">
        <v>2.1285523020231E13</v>
      </c>
      <c r="L771" s="296">
        <v>44525.0</v>
      </c>
      <c r="M771" s="103" t="s">
        <v>5200</v>
      </c>
      <c r="N771" s="41"/>
      <c r="O771" s="39" t="s">
        <v>30</v>
      </c>
      <c r="P771" s="297">
        <v>44610.0</v>
      </c>
      <c r="Q771" s="39" t="s">
        <v>5205</v>
      </c>
      <c r="R771" s="47" t="s">
        <v>5608</v>
      </c>
    </row>
    <row r="772" hidden="1">
      <c r="A772" s="47" t="s">
        <v>5462</v>
      </c>
      <c r="B772" s="41">
        <v>8957.0</v>
      </c>
      <c r="C772" s="104" t="s">
        <v>5195</v>
      </c>
      <c r="D772" s="299">
        <v>44516.0</v>
      </c>
      <c r="E772" s="39" t="s">
        <v>5205</v>
      </c>
      <c r="F772" s="39" t="s">
        <v>5197</v>
      </c>
      <c r="G772" s="41" t="s">
        <v>159</v>
      </c>
      <c r="H772" s="39" t="s">
        <v>11</v>
      </c>
      <c r="I772" s="55" t="s">
        <v>273</v>
      </c>
      <c r="J772" s="57" t="s">
        <v>336</v>
      </c>
      <c r="K772" s="262">
        <v>2.1285523020233E13</v>
      </c>
      <c r="L772" s="296">
        <v>44525.0</v>
      </c>
      <c r="M772" s="103" t="s">
        <v>5200</v>
      </c>
      <c r="N772" s="41" t="s">
        <v>5868</v>
      </c>
      <c r="O772" s="39" t="s">
        <v>123</v>
      </c>
      <c r="P772" s="297">
        <v>44672.0</v>
      </c>
      <c r="Q772" s="39" t="s">
        <v>5220</v>
      </c>
      <c r="R772" s="47" t="s">
        <v>5197</v>
      </c>
    </row>
    <row r="773" hidden="1">
      <c r="A773" s="47" t="s">
        <v>5462</v>
      </c>
      <c r="B773" s="41">
        <v>8957.0</v>
      </c>
      <c r="C773" s="104" t="s">
        <v>5195</v>
      </c>
      <c r="D773" s="299">
        <v>44516.0</v>
      </c>
      <c r="E773" s="39" t="s">
        <v>5205</v>
      </c>
      <c r="F773" s="39" t="s">
        <v>5197</v>
      </c>
      <c r="G773" s="41" t="s">
        <v>159</v>
      </c>
      <c r="H773" s="39" t="s">
        <v>11</v>
      </c>
      <c r="I773" s="55" t="s">
        <v>273</v>
      </c>
      <c r="J773" s="57" t="s">
        <v>336</v>
      </c>
      <c r="K773" s="262">
        <v>2.1285523020236E13</v>
      </c>
      <c r="L773" s="296">
        <v>44525.0</v>
      </c>
      <c r="M773" s="103" t="s">
        <v>5200</v>
      </c>
      <c r="N773" s="41"/>
      <c r="O773" s="39" t="s">
        <v>45</v>
      </c>
      <c r="P773" s="297">
        <v>44613.0</v>
      </c>
      <c r="Q773" s="39" t="s">
        <v>5205</v>
      </c>
      <c r="R773" s="47" t="s">
        <v>5608</v>
      </c>
    </row>
    <row r="774" hidden="1">
      <c r="A774" s="47" t="s">
        <v>5462</v>
      </c>
      <c r="B774" s="41">
        <v>8957.0</v>
      </c>
      <c r="C774" s="104" t="s">
        <v>5195</v>
      </c>
      <c r="D774" s="299">
        <v>44516.0</v>
      </c>
      <c r="E774" s="39" t="s">
        <v>5205</v>
      </c>
      <c r="F774" s="39" t="s">
        <v>5197</v>
      </c>
      <c r="G774" s="41" t="s">
        <v>159</v>
      </c>
      <c r="H774" s="39" t="s">
        <v>11</v>
      </c>
      <c r="I774" s="55" t="s">
        <v>273</v>
      </c>
      <c r="J774" s="57" t="s">
        <v>336</v>
      </c>
      <c r="K774" s="262">
        <v>2.1285523020243E13</v>
      </c>
      <c r="L774" s="296">
        <v>44525.0</v>
      </c>
      <c r="M774" s="103" t="s">
        <v>5200</v>
      </c>
      <c r="N774" s="41"/>
      <c r="O774" s="39" t="s">
        <v>72</v>
      </c>
      <c r="P774" s="297">
        <v>44678.0</v>
      </c>
      <c r="Q774" s="39" t="s">
        <v>5220</v>
      </c>
      <c r="R774" s="47" t="s">
        <v>5608</v>
      </c>
    </row>
    <row r="775" hidden="1">
      <c r="A775" s="47" t="s">
        <v>5462</v>
      </c>
      <c r="B775" s="41">
        <v>8957.0</v>
      </c>
      <c r="C775" s="104" t="s">
        <v>5195</v>
      </c>
      <c r="D775" s="299">
        <v>44516.0</v>
      </c>
      <c r="E775" s="39" t="s">
        <v>5205</v>
      </c>
      <c r="F775" s="39" t="s">
        <v>5197</v>
      </c>
      <c r="G775" s="41" t="s">
        <v>159</v>
      </c>
      <c r="H775" s="39" t="s">
        <v>11</v>
      </c>
      <c r="I775" s="55" t="s">
        <v>273</v>
      </c>
      <c r="J775" s="57" t="s">
        <v>336</v>
      </c>
      <c r="K775" s="262">
        <v>2.1285523020244E13</v>
      </c>
      <c r="L775" s="296">
        <v>44525.0</v>
      </c>
      <c r="M775" s="103" t="s">
        <v>5200</v>
      </c>
      <c r="N775" s="41"/>
      <c r="O775" s="39" t="s">
        <v>84</v>
      </c>
      <c r="P775" s="297">
        <v>44610.0</v>
      </c>
      <c r="Q775" s="39" t="s">
        <v>5205</v>
      </c>
      <c r="R775" s="47" t="s">
        <v>5608</v>
      </c>
    </row>
    <row r="776" hidden="1">
      <c r="A776" s="47" t="s">
        <v>5462</v>
      </c>
      <c r="B776" s="41">
        <v>8957.0</v>
      </c>
      <c r="C776" s="104" t="s">
        <v>5195</v>
      </c>
      <c r="D776" s="299">
        <v>44516.0</v>
      </c>
      <c r="E776" s="39" t="s">
        <v>5205</v>
      </c>
      <c r="F776" s="39" t="s">
        <v>5197</v>
      </c>
      <c r="G776" s="41" t="s">
        <v>159</v>
      </c>
      <c r="H776" s="39" t="s">
        <v>11</v>
      </c>
      <c r="I776" s="55" t="s">
        <v>273</v>
      </c>
      <c r="J776" s="57" t="s">
        <v>336</v>
      </c>
      <c r="K776" s="262">
        <v>2.1285523020245E13</v>
      </c>
      <c r="L776" s="296">
        <v>44525.0</v>
      </c>
      <c r="M776" s="103" t="s">
        <v>5200</v>
      </c>
      <c r="N776" s="41"/>
      <c r="O776" s="39" t="s">
        <v>117</v>
      </c>
      <c r="P776" s="297">
        <v>44610.0</v>
      </c>
      <c r="Q776" s="39" t="s">
        <v>5205</v>
      </c>
      <c r="R776" s="47" t="s">
        <v>5608</v>
      </c>
    </row>
    <row r="777" hidden="1">
      <c r="A777" s="47" t="s">
        <v>5462</v>
      </c>
      <c r="B777" s="41">
        <v>8957.0</v>
      </c>
      <c r="C777" s="104" t="s">
        <v>5195</v>
      </c>
      <c r="D777" s="299">
        <v>44516.0</v>
      </c>
      <c r="E777" s="39" t="s">
        <v>5205</v>
      </c>
      <c r="F777" s="39" t="s">
        <v>5197</v>
      </c>
      <c r="G777" s="41" t="s">
        <v>159</v>
      </c>
      <c r="H777" s="39" t="s">
        <v>11</v>
      </c>
      <c r="I777" s="55" t="s">
        <v>273</v>
      </c>
      <c r="J777" s="57" t="s">
        <v>336</v>
      </c>
      <c r="K777" s="262">
        <v>2.1285523020256E13</v>
      </c>
      <c r="L777" s="296">
        <v>44525.0</v>
      </c>
      <c r="M777" s="103" t="s">
        <v>5200</v>
      </c>
      <c r="N777" s="41"/>
      <c r="O777" s="39" t="s">
        <v>81</v>
      </c>
      <c r="P777" s="297">
        <v>44613.0</v>
      </c>
      <c r="Q777" s="39" t="s">
        <v>5205</v>
      </c>
      <c r="R777" s="47" t="s">
        <v>5608</v>
      </c>
    </row>
    <row r="778" hidden="1">
      <c r="A778" s="47" t="s">
        <v>5462</v>
      </c>
      <c r="B778" s="41">
        <v>8957.0</v>
      </c>
      <c r="C778" s="104" t="s">
        <v>5195</v>
      </c>
      <c r="D778" s="299">
        <v>44516.0</v>
      </c>
      <c r="E778" s="39" t="s">
        <v>5205</v>
      </c>
      <c r="F778" s="39" t="s">
        <v>5197</v>
      </c>
      <c r="G778" s="41" t="s">
        <v>159</v>
      </c>
      <c r="H778" s="39" t="s">
        <v>11</v>
      </c>
      <c r="I778" s="55" t="s">
        <v>273</v>
      </c>
      <c r="J778" s="57" t="s">
        <v>336</v>
      </c>
      <c r="K778" s="262">
        <v>2.1285523020259E13</v>
      </c>
      <c r="L778" s="296">
        <v>44525.0</v>
      </c>
      <c r="M778" s="103" t="s">
        <v>5200</v>
      </c>
      <c r="N778" s="41"/>
      <c r="O778" s="39" t="s">
        <v>57</v>
      </c>
      <c r="P778" s="297">
        <v>44678.0</v>
      </c>
      <c r="Q778" s="39" t="s">
        <v>5220</v>
      </c>
      <c r="R778" s="47" t="s">
        <v>5608</v>
      </c>
    </row>
    <row r="779" hidden="1">
      <c r="A779" s="47" t="s">
        <v>5462</v>
      </c>
      <c r="B779" s="41">
        <v>8957.0</v>
      </c>
      <c r="C779" s="104" t="s">
        <v>5195</v>
      </c>
      <c r="D779" s="299">
        <v>44516.0</v>
      </c>
      <c r="E779" s="39" t="s">
        <v>5205</v>
      </c>
      <c r="F779" s="39" t="s">
        <v>5197</v>
      </c>
      <c r="G779" s="41" t="s">
        <v>159</v>
      </c>
      <c r="H779" s="39" t="s">
        <v>11</v>
      </c>
      <c r="I779" s="55" t="s">
        <v>273</v>
      </c>
      <c r="J779" s="57" t="s">
        <v>336</v>
      </c>
      <c r="K779" s="262">
        <v>2.128552302026E13</v>
      </c>
      <c r="L779" s="296">
        <v>44525.0</v>
      </c>
      <c r="M779" s="103" t="s">
        <v>5200</v>
      </c>
      <c r="N779" s="41"/>
      <c r="O779" s="39" t="s">
        <v>117</v>
      </c>
      <c r="P779" s="297">
        <v>44678.0</v>
      </c>
      <c r="Q779" s="39" t="s">
        <v>5220</v>
      </c>
      <c r="R779" s="47" t="s">
        <v>5608</v>
      </c>
    </row>
    <row r="780" hidden="1">
      <c r="A780" s="47" t="s">
        <v>5462</v>
      </c>
      <c r="B780" s="41">
        <v>8957.0</v>
      </c>
      <c r="C780" s="104" t="s">
        <v>5195</v>
      </c>
      <c r="D780" s="299">
        <v>44516.0</v>
      </c>
      <c r="E780" s="39" t="s">
        <v>5205</v>
      </c>
      <c r="F780" s="39" t="s">
        <v>5197</v>
      </c>
      <c r="G780" s="41" t="s">
        <v>159</v>
      </c>
      <c r="H780" s="39" t="s">
        <v>11</v>
      </c>
      <c r="I780" s="55" t="s">
        <v>273</v>
      </c>
      <c r="J780" s="57" t="s">
        <v>336</v>
      </c>
      <c r="K780" s="262">
        <v>2.1285523020261E13</v>
      </c>
      <c r="L780" s="296">
        <v>44525.0</v>
      </c>
      <c r="M780" s="103" t="s">
        <v>5200</v>
      </c>
      <c r="N780" s="41"/>
      <c r="O780" s="39" t="s">
        <v>60</v>
      </c>
      <c r="P780" s="297">
        <v>44678.0</v>
      </c>
      <c r="Q780" s="39" t="s">
        <v>5220</v>
      </c>
      <c r="R780" s="47" t="s">
        <v>5608</v>
      </c>
    </row>
    <row r="781" hidden="1">
      <c r="A781" s="47" t="s">
        <v>5462</v>
      </c>
      <c r="B781" s="41">
        <v>8957.0</v>
      </c>
      <c r="C781" s="104" t="s">
        <v>5195</v>
      </c>
      <c r="D781" s="299">
        <v>44516.0</v>
      </c>
      <c r="E781" s="39" t="s">
        <v>5205</v>
      </c>
      <c r="F781" s="39" t="s">
        <v>5197</v>
      </c>
      <c r="G781" s="41" t="s">
        <v>159</v>
      </c>
      <c r="H781" s="39" t="s">
        <v>11</v>
      </c>
      <c r="I781" s="55" t="s">
        <v>273</v>
      </c>
      <c r="J781" s="57" t="s">
        <v>336</v>
      </c>
      <c r="K781" s="262">
        <v>2.1285523020262E13</v>
      </c>
      <c r="L781" s="296">
        <v>44525.0</v>
      </c>
      <c r="M781" s="103" t="s">
        <v>5200</v>
      </c>
      <c r="N781" s="41"/>
      <c r="O781" s="39" t="s">
        <v>120</v>
      </c>
      <c r="P781" s="297">
        <v>44613.0</v>
      </c>
      <c r="Q781" s="39" t="s">
        <v>5205</v>
      </c>
      <c r="R781" s="47" t="s">
        <v>5608</v>
      </c>
    </row>
    <row r="782" hidden="1">
      <c r="A782" s="47" t="s">
        <v>5462</v>
      </c>
      <c r="B782" s="41">
        <v>8957.0</v>
      </c>
      <c r="C782" s="104" t="s">
        <v>5195</v>
      </c>
      <c r="D782" s="299">
        <v>44516.0</v>
      </c>
      <c r="E782" s="39" t="s">
        <v>5205</v>
      </c>
      <c r="F782" s="39" t="s">
        <v>5197</v>
      </c>
      <c r="G782" s="41" t="s">
        <v>159</v>
      </c>
      <c r="H782" s="39" t="s">
        <v>11</v>
      </c>
      <c r="I782" s="55" t="s">
        <v>273</v>
      </c>
      <c r="J782" s="57" t="s">
        <v>336</v>
      </c>
      <c r="K782" s="262">
        <v>2.1285523020263E13</v>
      </c>
      <c r="L782" s="296">
        <v>44525.0</v>
      </c>
      <c r="M782" s="103" t="s">
        <v>5200</v>
      </c>
      <c r="N782" s="41"/>
      <c r="O782" s="39" t="s">
        <v>120</v>
      </c>
      <c r="P782" s="297">
        <v>44613.0</v>
      </c>
      <c r="Q782" s="39" t="s">
        <v>5205</v>
      </c>
      <c r="R782" s="47" t="s">
        <v>5608</v>
      </c>
    </row>
    <row r="783" hidden="1">
      <c r="A783" s="47" t="s">
        <v>5462</v>
      </c>
      <c r="B783" s="41">
        <v>8957.0</v>
      </c>
      <c r="C783" s="104" t="s">
        <v>5195</v>
      </c>
      <c r="D783" s="299">
        <v>44516.0</v>
      </c>
      <c r="E783" s="39" t="s">
        <v>5205</v>
      </c>
      <c r="F783" s="39" t="s">
        <v>5197</v>
      </c>
      <c r="G783" s="41" t="s">
        <v>159</v>
      </c>
      <c r="H783" s="39" t="s">
        <v>11</v>
      </c>
      <c r="I783" s="55" t="s">
        <v>273</v>
      </c>
      <c r="J783" s="57" t="s">
        <v>336</v>
      </c>
      <c r="K783" s="262">
        <v>2.1285523020265E13</v>
      </c>
      <c r="L783" s="296">
        <v>44525.0</v>
      </c>
      <c r="M783" s="103" t="s">
        <v>5200</v>
      </c>
      <c r="N783" s="41"/>
      <c r="O783" s="39" t="s">
        <v>5867</v>
      </c>
      <c r="P783" s="297">
        <v>44621.0</v>
      </c>
      <c r="Q783" s="39" t="s">
        <v>5205</v>
      </c>
      <c r="R783" s="47"/>
    </row>
    <row r="784" hidden="1">
      <c r="A784" s="47" t="s">
        <v>5462</v>
      </c>
      <c r="B784" s="41">
        <v>8957.0</v>
      </c>
      <c r="C784" s="104" t="s">
        <v>5195</v>
      </c>
      <c r="D784" s="299">
        <v>44516.0</v>
      </c>
      <c r="E784" s="39" t="s">
        <v>5205</v>
      </c>
      <c r="F784" s="39" t="s">
        <v>5197</v>
      </c>
      <c r="G784" s="41" t="s">
        <v>159</v>
      </c>
      <c r="H784" s="39" t="s">
        <v>11</v>
      </c>
      <c r="I784" s="55" t="s">
        <v>273</v>
      </c>
      <c r="J784" s="57" t="s">
        <v>336</v>
      </c>
      <c r="K784" s="262">
        <v>2.1285523020268E13</v>
      </c>
      <c r="L784" s="296">
        <v>44525.0</v>
      </c>
      <c r="M784" s="103" t="s">
        <v>5200</v>
      </c>
      <c r="N784" s="41"/>
      <c r="O784" s="39" t="s">
        <v>36</v>
      </c>
      <c r="P784" s="297">
        <v>44678.0</v>
      </c>
      <c r="Q784" s="39" t="s">
        <v>5220</v>
      </c>
      <c r="R784" s="47" t="s">
        <v>5608</v>
      </c>
    </row>
    <row r="785" hidden="1">
      <c r="A785" s="47" t="s">
        <v>5462</v>
      </c>
      <c r="B785" s="41">
        <v>8957.0</v>
      </c>
      <c r="C785" s="104" t="s">
        <v>5195</v>
      </c>
      <c r="D785" s="299">
        <v>44516.0</v>
      </c>
      <c r="E785" s="39" t="s">
        <v>5205</v>
      </c>
      <c r="F785" s="39" t="s">
        <v>5197</v>
      </c>
      <c r="G785" s="41" t="s">
        <v>159</v>
      </c>
      <c r="H785" s="39" t="s">
        <v>11</v>
      </c>
      <c r="I785" s="55" t="s">
        <v>273</v>
      </c>
      <c r="J785" s="57" t="s">
        <v>336</v>
      </c>
      <c r="K785" s="262">
        <v>2.1285523020269E13</v>
      </c>
      <c r="L785" s="296">
        <v>44525.0</v>
      </c>
      <c r="M785" s="103" t="s">
        <v>5200</v>
      </c>
      <c r="N785" s="41"/>
      <c r="O785" s="39" t="s">
        <v>36</v>
      </c>
      <c r="P785" s="297">
        <v>44610.0</v>
      </c>
      <c r="Q785" s="39" t="s">
        <v>5205</v>
      </c>
      <c r="R785" s="47" t="s">
        <v>5608</v>
      </c>
    </row>
    <row r="786" hidden="1">
      <c r="A786" s="47" t="s">
        <v>5462</v>
      </c>
      <c r="B786" s="41">
        <v>8957.0</v>
      </c>
      <c r="C786" s="104" t="s">
        <v>5195</v>
      </c>
      <c r="D786" s="299">
        <v>44516.0</v>
      </c>
      <c r="E786" s="39" t="s">
        <v>5205</v>
      </c>
      <c r="F786" s="39" t="s">
        <v>5197</v>
      </c>
      <c r="G786" s="41" t="s">
        <v>159</v>
      </c>
      <c r="H786" s="39" t="s">
        <v>11</v>
      </c>
      <c r="I786" s="55" t="s">
        <v>273</v>
      </c>
      <c r="J786" s="57" t="s">
        <v>336</v>
      </c>
      <c r="K786" s="262">
        <v>2.1285523020283E13</v>
      </c>
      <c r="L786" s="296">
        <v>44525.0</v>
      </c>
      <c r="M786" s="103" t="s">
        <v>5200</v>
      </c>
      <c r="N786" s="41"/>
      <c r="O786" s="39" t="s">
        <v>30</v>
      </c>
      <c r="P786" s="297">
        <v>44678.0</v>
      </c>
      <c r="Q786" s="39" t="s">
        <v>5220</v>
      </c>
      <c r="R786" s="47" t="s">
        <v>5608</v>
      </c>
    </row>
    <row r="787" hidden="1">
      <c r="A787" s="47" t="s">
        <v>5462</v>
      </c>
      <c r="B787" s="41">
        <v>8957.0</v>
      </c>
      <c r="C787" s="104" t="s">
        <v>5195</v>
      </c>
      <c r="D787" s="299">
        <v>44516.0</v>
      </c>
      <c r="E787" s="39" t="s">
        <v>5205</v>
      </c>
      <c r="F787" s="39" t="s">
        <v>5197</v>
      </c>
      <c r="G787" s="41" t="s">
        <v>159</v>
      </c>
      <c r="H787" s="39" t="s">
        <v>11</v>
      </c>
      <c r="I787" s="55" t="s">
        <v>273</v>
      </c>
      <c r="J787" s="57" t="s">
        <v>336</v>
      </c>
      <c r="K787" s="262">
        <v>2.128552302029E13</v>
      </c>
      <c r="L787" s="296">
        <v>44525.0</v>
      </c>
      <c r="M787" s="103" t="s">
        <v>5200</v>
      </c>
      <c r="N787" s="41"/>
      <c r="O787" s="39" t="s">
        <v>126</v>
      </c>
      <c r="P787" s="297">
        <v>44621.0</v>
      </c>
      <c r="Q787" s="39" t="s">
        <v>5205</v>
      </c>
      <c r="R787" s="47"/>
    </row>
    <row r="788" hidden="1">
      <c r="A788" s="47" t="s">
        <v>5462</v>
      </c>
      <c r="B788" s="41">
        <v>8957.0</v>
      </c>
      <c r="C788" s="104" t="s">
        <v>5195</v>
      </c>
      <c r="D788" s="299">
        <v>44516.0</v>
      </c>
      <c r="E788" s="39" t="s">
        <v>5205</v>
      </c>
      <c r="F788" s="39" t="s">
        <v>5197</v>
      </c>
      <c r="G788" s="41" t="s">
        <v>159</v>
      </c>
      <c r="H788" s="39" t="s">
        <v>11</v>
      </c>
      <c r="I788" s="55" t="s">
        <v>273</v>
      </c>
      <c r="J788" s="57" t="s">
        <v>336</v>
      </c>
      <c r="K788" s="262">
        <v>2.1285523020291E13</v>
      </c>
      <c r="L788" s="296">
        <v>44525.0</v>
      </c>
      <c r="M788" s="103" t="s">
        <v>5200</v>
      </c>
      <c r="N788" s="41"/>
      <c r="O788" s="39" t="s">
        <v>45</v>
      </c>
      <c r="P788" s="297">
        <v>44613.0</v>
      </c>
      <c r="Q788" s="39" t="s">
        <v>5205</v>
      </c>
      <c r="R788" s="47" t="s">
        <v>5608</v>
      </c>
    </row>
    <row r="789" hidden="1">
      <c r="A789" s="47" t="s">
        <v>5462</v>
      </c>
      <c r="B789" s="41">
        <v>8957.0</v>
      </c>
      <c r="C789" s="104" t="s">
        <v>5195</v>
      </c>
      <c r="D789" s="299">
        <v>44516.0</v>
      </c>
      <c r="E789" s="39" t="s">
        <v>5205</v>
      </c>
      <c r="F789" s="39" t="s">
        <v>5197</v>
      </c>
      <c r="G789" s="41" t="s">
        <v>159</v>
      </c>
      <c r="H789" s="39" t="s">
        <v>11</v>
      </c>
      <c r="I789" s="55" t="s">
        <v>273</v>
      </c>
      <c r="J789" s="57" t="s">
        <v>336</v>
      </c>
      <c r="K789" s="262">
        <v>2.1285523020293E13</v>
      </c>
      <c r="L789" s="296">
        <v>44525.0</v>
      </c>
      <c r="M789" s="103" t="s">
        <v>5200</v>
      </c>
      <c r="N789" s="41" t="s">
        <v>5868</v>
      </c>
      <c r="O789" s="39" t="s">
        <v>123</v>
      </c>
      <c r="P789" s="297">
        <v>44672.0</v>
      </c>
      <c r="Q789" s="39" t="s">
        <v>5220</v>
      </c>
      <c r="R789" s="47" t="s">
        <v>5197</v>
      </c>
    </row>
    <row r="790" hidden="1">
      <c r="A790" s="47" t="s">
        <v>5462</v>
      </c>
      <c r="B790" s="41">
        <v>8957.0</v>
      </c>
      <c r="C790" s="104" t="s">
        <v>5195</v>
      </c>
      <c r="D790" s="299">
        <v>44516.0</v>
      </c>
      <c r="E790" s="39" t="s">
        <v>5205</v>
      </c>
      <c r="F790" s="39" t="s">
        <v>5197</v>
      </c>
      <c r="G790" s="41" t="s">
        <v>159</v>
      </c>
      <c r="H790" s="39" t="s">
        <v>11</v>
      </c>
      <c r="I790" s="55" t="s">
        <v>273</v>
      </c>
      <c r="J790" s="57" t="s">
        <v>336</v>
      </c>
      <c r="K790" s="58">
        <v>2.1285523020294E13</v>
      </c>
      <c r="L790" s="296">
        <v>44525.0</v>
      </c>
      <c r="M790" s="103" t="s">
        <v>5199</v>
      </c>
      <c r="N790" s="41" t="s">
        <v>5869</v>
      </c>
      <c r="O790" s="39"/>
      <c r="P790" s="297"/>
      <c r="Q790" s="39"/>
      <c r="R790" s="47"/>
    </row>
    <row r="791" hidden="1">
      <c r="A791" s="47" t="s">
        <v>5462</v>
      </c>
      <c r="B791" s="41">
        <v>8957.0</v>
      </c>
      <c r="C791" s="104" t="s">
        <v>5195</v>
      </c>
      <c r="D791" s="299">
        <v>44516.0</v>
      </c>
      <c r="E791" s="39" t="s">
        <v>5205</v>
      </c>
      <c r="F791" s="39" t="s">
        <v>5197</v>
      </c>
      <c r="G791" s="41" t="s">
        <v>159</v>
      </c>
      <c r="H791" s="39" t="s">
        <v>11</v>
      </c>
      <c r="I791" s="55" t="s">
        <v>273</v>
      </c>
      <c r="J791" s="57" t="s">
        <v>336</v>
      </c>
      <c r="K791" s="58">
        <v>2.1285523020297E13</v>
      </c>
      <c r="L791" s="296">
        <v>44525.0</v>
      </c>
      <c r="M791" s="103" t="s">
        <v>5199</v>
      </c>
      <c r="N791" s="41"/>
      <c r="O791" s="39"/>
      <c r="P791" s="297"/>
      <c r="Q791" s="39"/>
      <c r="R791" s="47"/>
    </row>
    <row r="792" hidden="1">
      <c r="A792" s="47" t="s">
        <v>5462</v>
      </c>
      <c r="B792" s="41">
        <v>8957.0</v>
      </c>
      <c r="C792" s="104" t="s">
        <v>5195</v>
      </c>
      <c r="D792" s="299">
        <v>44516.0</v>
      </c>
      <c r="E792" s="39" t="s">
        <v>5205</v>
      </c>
      <c r="F792" s="39" t="s">
        <v>5197</v>
      </c>
      <c r="G792" s="41" t="s">
        <v>159</v>
      </c>
      <c r="H792" s="39" t="s">
        <v>11</v>
      </c>
      <c r="I792" s="55" t="s">
        <v>273</v>
      </c>
      <c r="J792" s="57" t="s">
        <v>336</v>
      </c>
      <c r="K792" s="262">
        <v>2.1285523020308E13</v>
      </c>
      <c r="L792" s="296">
        <v>44525.0</v>
      </c>
      <c r="M792" s="103" t="s">
        <v>5200</v>
      </c>
      <c r="N792" s="41"/>
      <c r="O792" s="39" t="s">
        <v>96</v>
      </c>
      <c r="P792" s="297">
        <v>44610.0</v>
      </c>
      <c r="Q792" s="39" t="s">
        <v>5205</v>
      </c>
      <c r="R792" s="47" t="s">
        <v>5608</v>
      </c>
    </row>
    <row r="793" hidden="1">
      <c r="A793" s="47" t="s">
        <v>5462</v>
      </c>
      <c r="B793" s="41">
        <v>8957.0</v>
      </c>
      <c r="C793" s="104" t="s">
        <v>5195</v>
      </c>
      <c r="D793" s="299">
        <v>44516.0</v>
      </c>
      <c r="E793" s="39" t="s">
        <v>5205</v>
      </c>
      <c r="F793" s="39" t="s">
        <v>5197</v>
      </c>
      <c r="G793" s="41" t="s">
        <v>159</v>
      </c>
      <c r="H793" s="39" t="s">
        <v>11</v>
      </c>
      <c r="I793" s="55" t="s">
        <v>273</v>
      </c>
      <c r="J793" s="57" t="s">
        <v>336</v>
      </c>
      <c r="K793" s="262">
        <v>2.128552302032E13</v>
      </c>
      <c r="L793" s="296">
        <v>44525.0</v>
      </c>
      <c r="M793" s="103" t="s">
        <v>5200</v>
      </c>
      <c r="N793" s="41"/>
      <c r="O793" s="39" t="s">
        <v>54</v>
      </c>
      <c r="P793" s="297">
        <v>44678.0</v>
      </c>
      <c r="Q793" s="39" t="s">
        <v>5220</v>
      </c>
      <c r="R793" s="47" t="s">
        <v>5608</v>
      </c>
    </row>
    <row r="794" hidden="1">
      <c r="A794" s="47" t="s">
        <v>5462</v>
      </c>
      <c r="B794" s="41">
        <v>8957.0</v>
      </c>
      <c r="C794" s="104" t="s">
        <v>5195</v>
      </c>
      <c r="D794" s="299">
        <v>44516.0</v>
      </c>
      <c r="E794" s="39" t="s">
        <v>5205</v>
      </c>
      <c r="F794" s="39" t="s">
        <v>5197</v>
      </c>
      <c r="G794" s="41" t="s">
        <v>159</v>
      </c>
      <c r="H794" s="39" t="s">
        <v>11</v>
      </c>
      <c r="I794" s="55" t="s">
        <v>273</v>
      </c>
      <c r="J794" s="57" t="s">
        <v>336</v>
      </c>
      <c r="K794" s="262">
        <v>2.1285523020326E13</v>
      </c>
      <c r="L794" s="296">
        <v>44525.0</v>
      </c>
      <c r="M794" s="103" t="s">
        <v>5200</v>
      </c>
      <c r="N794" s="41"/>
      <c r="O794" s="39" t="s">
        <v>96</v>
      </c>
      <c r="P794" s="297">
        <v>44678.0</v>
      </c>
      <c r="Q794" s="39" t="s">
        <v>5220</v>
      </c>
      <c r="R794" s="47" t="s">
        <v>5608</v>
      </c>
    </row>
    <row r="795" hidden="1">
      <c r="A795" s="47" t="s">
        <v>5462</v>
      </c>
      <c r="B795" s="41">
        <v>8957.0</v>
      </c>
      <c r="C795" s="104" t="s">
        <v>5195</v>
      </c>
      <c r="D795" s="299">
        <v>44516.0</v>
      </c>
      <c r="E795" s="39" t="s">
        <v>5205</v>
      </c>
      <c r="F795" s="39" t="s">
        <v>5197</v>
      </c>
      <c r="G795" s="41" t="s">
        <v>159</v>
      </c>
      <c r="H795" s="39" t="s">
        <v>11</v>
      </c>
      <c r="I795" s="55" t="s">
        <v>273</v>
      </c>
      <c r="J795" s="57" t="s">
        <v>336</v>
      </c>
      <c r="K795" s="262">
        <v>2.1285523020327E13</v>
      </c>
      <c r="L795" s="296">
        <v>44525.0</v>
      </c>
      <c r="M795" s="103" t="s">
        <v>5200</v>
      </c>
      <c r="N795" s="41"/>
      <c r="O795" s="39" t="s">
        <v>39</v>
      </c>
      <c r="P795" s="297">
        <v>44610.0</v>
      </c>
      <c r="Q795" s="39" t="s">
        <v>5205</v>
      </c>
      <c r="R795" s="47" t="s">
        <v>5608</v>
      </c>
    </row>
    <row r="796" hidden="1">
      <c r="A796" s="47" t="s">
        <v>5462</v>
      </c>
      <c r="B796" s="41">
        <v>8957.0</v>
      </c>
      <c r="C796" s="104" t="s">
        <v>5195</v>
      </c>
      <c r="D796" s="299">
        <v>44516.0</v>
      </c>
      <c r="E796" s="39" t="s">
        <v>5205</v>
      </c>
      <c r="F796" s="39" t="s">
        <v>5197</v>
      </c>
      <c r="G796" s="41" t="s">
        <v>159</v>
      </c>
      <c r="H796" s="39" t="s">
        <v>11</v>
      </c>
      <c r="I796" s="55" t="s">
        <v>273</v>
      </c>
      <c r="J796" s="57" t="s">
        <v>336</v>
      </c>
      <c r="K796" s="262">
        <v>2.1285523020328E13</v>
      </c>
      <c r="L796" s="296">
        <v>44525.0</v>
      </c>
      <c r="M796" s="103" t="s">
        <v>5200</v>
      </c>
      <c r="N796" s="41"/>
      <c r="O796" s="39" t="s">
        <v>102</v>
      </c>
      <c r="P796" s="297">
        <v>44610.0</v>
      </c>
      <c r="Q796" s="39" t="s">
        <v>5205</v>
      </c>
      <c r="R796" s="47" t="s">
        <v>5608</v>
      </c>
    </row>
    <row r="797" hidden="1">
      <c r="A797" s="47" t="s">
        <v>5462</v>
      </c>
      <c r="B797" s="41">
        <v>8957.0</v>
      </c>
      <c r="C797" s="104" t="s">
        <v>5195</v>
      </c>
      <c r="D797" s="299">
        <v>44516.0</v>
      </c>
      <c r="E797" s="39" t="s">
        <v>5205</v>
      </c>
      <c r="F797" s="39" t="s">
        <v>5197</v>
      </c>
      <c r="G797" s="41" t="s">
        <v>159</v>
      </c>
      <c r="H797" s="39" t="s">
        <v>11</v>
      </c>
      <c r="I797" s="55" t="s">
        <v>273</v>
      </c>
      <c r="J797" s="57" t="s">
        <v>336</v>
      </c>
      <c r="K797" s="262">
        <v>2.1285523020329E13</v>
      </c>
      <c r="L797" s="296">
        <v>44525.0</v>
      </c>
      <c r="M797" s="103" t="s">
        <v>5200</v>
      </c>
      <c r="N797" s="41"/>
      <c r="O797" s="39" t="s">
        <v>90</v>
      </c>
      <c r="P797" s="297">
        <v>44678.0</v>
      </c>
      <c r="Q797" s="39" t="s">
        <v>5220</v>
      </c>
      <c r="R797" s="47" t="s">
        <v>5608</v>
      </c>
    </row>
    <row r="798" hidden="1">
      <c r="A798" s="47" t="s">
        <v>5462</v>
      </c>
      <c r="B798" s="41">
        <v>8957.0</v>
      </c>
      <c r="C798" s="104" t="s">
        <v>5195</v>
      </c>
      <c r="D798" s="299">
        <v>44516.0</v>
      </c>
      <c r="E798" s="39" t="s">
        <v>5205</v>
      </c>
      <c r="F798" s="39" t="s">
        <v>5197</v>
      </c>
      <c r="G798" s="41" t="s">
        <v>159</v>
      </c>
      <c r="H798" s="39" t="s">
        <v>11</v>
      </c>
      <c r="I798" s="55" t="s">
        <v>273</v>
      </c>
      <c r="J798" s="57" t="s">
        <v>336</v>
      </c>
      <c r="K798" s="262">
        <v>2.1285523020332E13</v>
      </c>
      <c r="L798" s="296">
        <v>44525.0</v>
      </c>
      <c r="M798" s="103" t="s">
        <v>5200</v>
      </c>
      <c r="N798" s="41" t="s">
        <v>5868</v>
      </c>
      <c r="O798" s="39" t="s">
        <v>123</v>
      </c>
      <c r="P798" s="297">
        <v>44672.0</v>
      </c>
      <c r="Q798" s="39" t="s">
        <v>5220</v>
      </c>
      <c r="R798" s="47" t="s">
        <v>5197</v>
      </c>
    </row>
    <row r="799" hidden="1">
      <c r="A799" s="47" t="s">
        <v>5462</v>
      </c>
      <c r="B799" s="41">
        <v>8957.0</v>
      </c>
      <c r="C799" s="104" t="s">
        <v>5195</v>
      </c>
      <c r="D799" s="299">
        <v>44516.0</v>
      </c>
      <c r="E799" s="39" t="s">
        <v>5205</v>
      </c>
      <c r="F799" s="39" t="s">
        <v>5197</v>
      </c>
      <c r="G799" s="41" t="s">
        <v>159</v>
      </c>
      <c r="H799" s="39" t="s">
        <v>11</v>
      </c>
      <c r="I799" s="55" t="s">
        <v>273</v>
      </c>
      <c r="J799" s="57" t="s">
        <v>336</v>
      </c>
      <c r="K799" s="262">
        <v>2.1285523020333E13</v>
      </c>
      <c r="L799" s="296">
        <v>44525.0</v>
      </c>
      <c r="M799" s="103" t="s">
        <v>5200</v>
      </c>
      <c r="N799" s="41"/>
      <c r="O799" s="39" t="s">
        <v>63</v>
      </c>
      <c r="P799" s="297"/>
      <c r="Q799" s="39"/>
      <c r="R799" s="47"/>
    </row>
    <row r="800" hidden="1">
      <c r="A800" s="47" t="s">
        <v>5462</v>
      </c>
      <c r="B800" s="41">
        <v>8957.0</v>
      </c>
      <c r="C800" s="104" t="s">
        <v>5195</v>
      </c>
      <c r="D800" s="299">
        <v>44516.0</v>
      </c>
      <c r="E800" s="39" t="s">
        <v>5205</v>
      </c>
      <c r="F800" s="39" t="s">
        <v>5197</v>
      </c>
      <c r="G800" s="41" t="s">
        <v>159</v>
      </c>
      <c r="H800" s="39" t="s">
        <v>11</v>
      </c>
      <c r="I800" s="55" t="s">
        <v>273</v>
      </c>
      <c r="J800" s="57" t="s">
        <v>336</v>
      </c>
      <c r="K800" s="262">
        <v>2.1285523020335E13</v>
      </c>
      <c r="L800" s="296">
        <v>44525.0</v>
      </c>
      <c r="M800" s="103" t="s">
        <v>5200</v>
      </c>
      <c r="N800" s="41"/>
      <c r="O800" s="39" t="s">
        <v>81</v>
      </c>
      <c r="P800" s="297">
        <v>44613.0</v>
      </c>
      <c r="Q800" s="39" t="s">
        <v>5205</v>
      </c>
      <c r="R800" s="47" t="s">
        <v>5608</v>
      </c>
    </row>
    <row r="801" hidden="1">
      <c r="A801" s="47" t="s">
        <v>5462</v>
      </c>
      <c r="B801" s="41">
        <v>8957.0</v>
      </c>
      <c r="C801" s="104" t="s">
        <v>5195</v>
      </c>
      <c r="D801" s="299">
        <v>44516.0</v>
      </c>
      <c r="E801" s="39" t="s">
        <v>5205</v>
      </c>
      <c r="F801" s="39" t="s">
        <v>5197</v>
      </c>
      <c r="G801" s="41" t="s">
        <v>159</v>
      </c>
      <c r="H801" s="39" t="s">
        <v>11</v>
      </c>
      <c r="I801" s="55" t="s">
        <v>273</v>
      </c>
      <c r="J801" s="57" t="s">
        <v>336</v>
      </c>
      <c r="K801" s="262">
        <v>2.1285523020336E13</v>
      </c>
      <c r="L801" s="296">
        <v>44525.0</v>
      </c>
      <c r="M801" s="103" t="s">
        <v>5200</v>
      </c>
      <c r="N801" s="41"/>
      <c r="O801" s="39" t="s">
        <v>72</v>
      </c>
      <c r="P801" s="297">
        <v>44610.0</v>
      </c>
      <c r="Q801" s="39" t="s">
        <v>5205</v>
      </c>
      <c r="R801" s="47" t="s">
        <v>5608</v>
      </c>
    </row>
    <row r="802" hidden="1">
      <c r="A802" s="47" t="s">
        <v>5462</v>
      </c>
      <c r="B802" s="41">
        <v>8959.0</v>
      </c>
      <c r="C802" s="104" t="s">
        <v>5195</v>
      </c>
      <c r="D802" s="299">
        <v>44516.0</v>
      </c>
      <c r="E802" s="39" t="s">
        <v>5205</v>
      </c>
      <c r="F802" s="39" t="s">
        <v>5197</v>
      </c>
      <c r="G802" s="41" t="s">
        <v>159</v>
      </c>
      <c r="H802" s="39" t="s">
        <v>11</v>
      </c>
      <c r="I802" s="55" t="s">
        <v>273</v>
      </c>
      <c r="J802" s="57" t="s">
        <v>336</v>
      </c>
      <c r="K802" s="262">
        <v>2.1285523020481E13</v>
      </c>
      <c r="L802" s="296">
        <v>44525.0</v>
      </c>
      <c r="M802" s="103" t="s">
        <v>5200</v>
      </c>
      <c r="N802" s="41"/>
      <c r="O802" s="39" t="s">
        <v>96</v>
      </c>
      <c r="P802" s="297">
        <v>44610.0</v>
      </c>
      <c r="Q802" s="39" t="s">
        <v>5205</v>
      </c>
      <c r="R802" s="47" t="s">
        <v>5608</v>
      </c>
    </row>
    <row r="803" hidden="1">
      <c r="A803" s="47" t="s">
        <v>5462</v>
      </c>
      <c r="B803" s="41">
        <v>8959.0</v>
      </c>
      <c r="C803" s="104" t="s">
        <v>5195</v>
      </c>
      <c r="D803" s="299">
        <v>44516.0</v>
      </c>
      <c r="E803" s="39" t="s">
        <v>5205</v>
      </c>
      <c r="F803" s="39" t="s">
        <v>5197</v>
      </c>
      <c r="G803" s="41" t="s">
        <v>159</v>
      </c>
      <c r="H803" s="39" t="s">
        <v>11</v>
      </c>
      <c r="I803" s="55" t="s">
        <v>273</v>
      </c>
      <c r="J803" s="57" t="s">
        <v>336</v>
      </c>
      <c r="K803" s="262">
        <v>2.1285523020482E13</v>
      </c>
      <c r="L803" s="296">
        <v>44525.0</v>
      </c>
      <c r="M803" s="103" t="s">
        <v>5200</v>
      </c>
      <c r="N803" s="41"/>
      <c r="O803" s="39" t="s">
        <v>33</v>
      </c>
      <c r="P803" s="297">
        <v>44610.0</v>
      </c>
      <c r="Q803" s="39" t="s">
        <v>5205</v>
      </c>
      <c r="R803" s="47" t="s">
        <v>5608</v>
      </c>
    </row>
    <row r="804" hidden="1">
      <c r="A804" s="47" t="s">
        <v>5462</v>
      </c>
      <c r="B804" s="41">
        <v>8959.0</v>
      </c>
      <c r="C804" s="104" t="s">
        <v>5195</v>
      </c>
      <c r="D804" s="299">
        <v>44516.0</v>
      </c>
      <c r="E804" s="39" t="s">
        <v>5205</v>
      </c>
      <c r="F804" s="39" t="s">
        <v>5197</v>
      </c>
      <c r="G804" s="41" t="s">
        <v>159</v>
      </c>
      <c r="H804" s="39" t="s">
        <v>11</v>
      </c>
      <c r="I804" s="55" t="s">
        <v>273</v>
      </c>
      <c r="J804" s="57" t="s">
        <v>336</v>
      </c>
      <c r="K804" s="262">
        <v>2.1285523020485E13</v>
      </c>
      <c r="L804" s="296">
        <v>44525.0</v>
      </c>
      <c r="M804" s="103" t="s">
        <v>5200</v>
      </c>
      <c r="N804" s="41"/>
      <c r="O804" s="39" t="s">
        <v>120</v>
      </c>
      <c r="P804" s="297">
        <v>44613.0</v>
      </c>
      <c r="Q804" s="39" t="s">
        <v>5205</v>
      </c>
      <c r="R804" s="47" t="s">
        <v>5608</v>
      </c>
    </row>
    <row r="805" hidden="1">
      <c r="A805" s="47" t="s">
        <v>5462</v>
      </c>
      <c r="B805" s="41">
        <v>8959.0</v>
      </c>
      <c r="C805" s="104" t="s">
        <v>5195</v>
      </c>
      <c r="D805" s="299">
        <v>44516.0</v>
      </c>
      <c r="E805" s="39" t="s">
        <v>5205</v>
      </c>
      <c r="F805" s="39" t="s">
        <v>5197</v>
      </c>
      <c r="G805" s="41" t="s">
        <v>159</v>
      </c>
      <c r="H805" s="39" t="s">
        <v>11</v>
      </c>
      <c r="I805" s="55" t="s">
        <v>273</v>
      </c>
      <c r="J805" s="57" t="s">
        <v>336</v>
      </c>
      <c r="K805" s="262">
        <v>2.1285523020506E13</v>
      </c>
      <c r="L805" s="296">
        <v>44525.0</v>
      </c>
      <c r="M805" s="103" t="s">
        <v>5200</v>
      </c>
      <c r="N805" s="41"/>
      <c r="O805" s="39" t="s">
        <v>5867</v>
      </c>
      <c r="P805" s="297">
        <v>44621.0</v>
      </c>
      <c r="Q805" s="39" t="s">
        <v>5205</v>
      </c>
      <c r="R805" s="47"/>
    </row>
    <row r="806" hidden="1">
      <c r="A806" s="47" t="s">
        <v>5462</v>
      </c>
      <c r="B806" s="41">
        <v>8959.0</v>
      </c>
      <c r="C806" s="104" t="s">
        <v>5195</v>
      </c>
      <c r="D806" s="299">
        <v>44516.0</v>
      </c>
      <c r="E806" s="39" t="s">
        <v>5205</v>
      </c>
      <c r="F806" s="39" t="s">
        <v>5197</v>
      </c>
      <c r="G806" s="41" t="s">
        <v>159</v>
      </c>
      <c r="H806" s="39" t="s">
        <v>11</v>
      </c>
      <c r="I806" s="55" t="s">
        <v>273</v>
      </c>
      <c r="J806" s="57" t="s">
        <v>336</v>
      </c>
      <c r="K806" s="262">
        <v>2.1285523020509E13</v>
      </c>
      <c r="L806" s="296">
        <v>44525.0</v>
      </c>
      <c r="M806" s="103" t="s">
        <v>5200</v>
      </c>
      <c r="N806" s="41" t="s">
        <v>5868</v>
      </c>
      <c r="O806" s="39" t="s">
        <v>123</v>
      </c>
      <c r="P806" s="297">
        <v>44672.0</v>
      </c>
      <c r="Q806" s="39" t="s">
        <v>5220</v>
      </c>
      <c r="R806" s="47" t="s">
        <v>5197</v>
      </c>
    </row>
    <row r="807" hidden="1">
      <c r="A807" s="47" t="s">
        <v>5462</v>
      </c>
      <c r="B807" s="41">
        <v>8959.0</v>
      </c>
      <c r="C807" s="104" t="s">
        <v>5195</v>
      </c>
      <c r="D807" s="299">
        <v>44516.0</v>
      </c>
      <c r="E807" s="39" t="s">
        <v>5205</v>
      </c>
      <c r="F807" s="39" t="s">
        <v>5197</v>
      </c>
      <c r="G807" s="41" t="s">
        <v>159</v>
      </c>
      <c r="H807" s="39" t="s">
        <v>11</v>
      </c>
      <c r="I807" s="55" t="s">
        <v>273</v>
      </c>
      <c r="J807" s="57" t="s">
        <v>336</v>
      </c>
      <c r="K807" s="262">
        <v>2.1285523020512E13</v>
      </c>
      <c r="L807" s="296">
        <v>44525.0</v>
      </c>
      <c r="M807" s="103" t="s">
        <v>5200</v>
      </c>
      <c r="N807" s="41"/>
      <c r="O807" s="39" t="s">
        <v>57</v>
      </c>
      <c r="P807" s="297">
        <v>44610.0</v>
      </c>
      <c r="Q807" s="39" t="s">
        <v>5205</v>
      </c>
      <c r="R807" s="47" t="s">
        <v>5608</v>
      </c>
    </row>
    <row r="808" hidden="1">
      <c r="A808" s="47" t="s">
        <v>5462</v>
      </c>
      <c r="B808" s="41">
        <v>8959.0</v>
      </c>
      <c r="C808" s="104" t="s">
        <v>5195</v>
      </c>
      <c r="D808" s="299">
        <v>44516.0</v>
      </c>
      <c r="E808" s="39" t="s">
        <v>5205</v>
      </c>
      <c r="F808" s="39" t="s">
        <v>5197</v>
      </c>
      <c r="G808" s="41" t="s">
        <v>159</v>
      </c>
      <c r="H808" s="39" t="s">
        <v>11</v>
      </c>
      <c r="I808" s="55" t="s">
        <v>273</v>
      </c>
      <c r="J808" s="57" t="s">
        <v>336</v>
      </c>
      <c r="K808" s="262">
        <v>2.1285523020514E13</v>
      </c>
      <c r="L808" s="296">
        <v>44525.0</v>
      </c>
      <c r="M808" s="103" t="s">
        <v>5200</v>
      </c>
      <c r="N808" s="41"/>
      <c r="O808" s="39" t="s">
        <v>120</v>
      </c>
      <c r="P808" s="297">
        <v>44613.0</v>
      </c>
      <c r="Q808" s="39" t="s">
        <v>5205</v>
      </c>
      <c r="R808" s="47" t="s">
        <v>5608</v>
      </c>
    </row>
    <row r="809" hidden="1">
      <c r="A809" s="47" t="s">
        <v>5462</v>
      </c>
      <c r="B809" s="41">
        <v>8959.0</v>
      </c>
      <c r="C809" s="104" t="s">
        <v>5195</v>
      </c>
      <c r="D809" s="299">
        <v>44516.0</v>
      </c>
      <c r="E809" s="39" t="s">
        <v>5205</v>
      </c>
      <c r="F809" s="39" t="s">
        <v>5197</v>
      </c>
      <c r="G809" s="41" t="s">
        <v>159</v>
      </c>
      <c r="H809" s="39" t="s">
        <v>11</v>
      </c>
      <c r="I809" s="55" t="s">
        <v>273</v>
      </c>
      <c r="J809" s="57" t="s">
        <v>336</v>
      </c>
      <c r="K809" s="262">
        <v>2.1285523020515E13</v>
      </c>
      <c r="L809" s="296">
        <v>44525.0</v>
      </c>
      <c r="M809" s="103" t="s">
        <v>5200</v>
      </c>
      <c r="N809" s="41"/>
      <c r="O809" s="39" t="s">
        <v>33</v>
      </c>
      <c r="P809" s="297">
        <v>44678.0</v>
      </c>
      <c r="Q809" s="39" t="s">
        <v>5220</v>
      </c>
      <c r="R809" s="47" t="s">
        <v>5608</v>
      </c>
    </row>
    <row r="810" hidden="1">
      <c r="A810" s="47" t="s">
        <v>5462</v>
      </c>
      <c r="B810" s="41">
        <v>8959.0</v>
      </c>
      <c r="C810" s="104" t="s">
        <v>5195</v>
      </c>
      <c r="D810" s="299">
        <v>44516.0</v>
      </c>
      <c r="E810" s="39" t="s">
        <v>5205</v>
      </c>
      <c r="F810" s="39" t="s">
        <v>5197</v>
      </c>
      <c r="G810" s="41" t="s">
        <v>159</v>
      </c>
      <c r="H810" s="39" t="s">
        <v>11</v>
      </c>
      <c r="I810" s="55" t="s">
        <v>273</v>
      </c>
      <c r="J810" s="57" t="s">
        <v>336</v>
      </c>
      <c r="K810" s="262">
        <v>2.1285523020516E13</v>
      </c>
      <c r="L810" s="296">
        <v>44525.0</v>
      </c>
      <c r="M810" s="103" t="s">
        <v>5200</v>
      </c>
      <c r="N810" s="41"/>
      <c r="O810" s="39" t="s">
        <v>114</v>
      </c>
      <c r="P810" s="297">
        <v>44610.0</v>
      </c>
      <c r="Q810" s="39" t="s">
        <v>5205</v>
      </c>
      <c r="R810" s="47" t="s">
        <v>5608</v>
      </c>
    </row>
    <row r="811" hidden="1">
      <c r="A811" s="47" t="s">
        <v>5462</v>
      </c>
      <c r="B811" s="41">
        <v>8959.0</v>
      </c>
      <c r="C811" s="104" t="s">
        <v>5195</v>
      </c>
      <c r="D811" s="299">
        <v>44516.0</v>
      </c>
      <c r="E811" s="39" t="s">
        <v>5205</v>
      </c>
      <c r="F811" s="39" t="s">
        <v>5197</v>
      </c>
      <c r="G811" s="41" t="s">
        <v>159</v>
      </c>
      <c r="H811" s="39" t="s">
        <v>11</v>
      </c>
      <c r="I811" s="55" t="s">
        <v>273</v>
      </c>
      <c r="J811" s="57" t="s">
        <v>336</v>
      </c>
      <c r="K811" s="262">
        <v>2.1285523020517E13</v>
      </c>
      <c r="L811" s="296">
        <v>44525.0</v>
      </c>
      <c r="M811" s="103" t="s">
        <v>5200</v>
      </c>
      <c r="N811" s="41"/>
      <c r="O811" s="39" t="s">
        <v>5867</v>
      </c>
      <c r="P811" s="297">
        <v>44621.0</v>
      </c>
      <c r="Q811" s="39" t="s">
        <v>5205</v>
      </c>
      <c r="R811" s="47"/>
    </row>
    <row r="812" hidden="1">
      <c r="A812" s="47" t="s">
        <v>5462</v>
      </c>
      <c r="B812" s="41">
        <v>8959.0</v>
      </c>
      <c r="C812" s="104" t="s">
        <v>5195</v>
      </c>
      <c r="D812" s="299">
        <v>44516.0</v>
      </c>
      <c r="E812" s="39" t="s">
        <v>5205</v>
      </c>
      <c r="F812" s="39" t="s">
        <v>5197</v>
      </c>
      <c r="G812" s="41" t="s">
        <v>159</v>
      </c>
      <c r="H812" s="39" t="s">
        <v>11</v>
      </c>
      <c r="I812" s="55" t="s">
        <v>273</v>
      </c>
      <c r="J812" s="57" t="s">
        <v>336</v>
      </c>
      <c r="K812" s="58">
        <v>2.1285523020521E13</v>
      </c>
      <c r="L812" s="296">
        <v>44525.0</v>
      </c>
      <c r="M812" s="103" t="s">
        <v>5199</v>
      </c>
      <c r="N812" s="41"/>
      <c r="O812" s="39"/>
      <c r="P812" s="297"/>
      <c r="Q812" s="39"/>
      <c r="R812" s="47"/>
    </row>
    <row r="813" hidden="1">
      <c r="A813" s="47" t="s">
        <v>5462</v>
      </c>
      <c r="B813" s="41">
        <v>8959.0</v>
      </c>
      <c r="C813" s="104" t="s">
        <v>5195</v>
      </c>
      <c r="D813" s="299">
        <v>44516.0</v>
      </c>
      <c r="E813" s="39" t="s">
        <v>5205</v>
      </c>
      <c r="F813" s="39" t="s">
        <v>5197</v>
      </c>
      <c r="G813" s="41" t="s">
        <v>159</v>
      </c>
      <c r="H813" s="39" t="s">
        <v>11</v>
      </c>
      <c r="I813" s="55" t="s">
        <v>273</v>
      </c>
      <c r="J813" s="57" t="s">
        <v>336</v>
      </c>
      <c r="K813" s="262">
        <v>2.1285523020522E13</v>
      </c>
      <c r="L813" s="296">
        <v>44525.0</v>
      </c>
      <c r="M813" s="103" t="s">
        <v>5200</v>
      </c>
      <c r="N813" s="41"/>
      <c r="O813" s="39" t="s">
        <v>111</v>
      </c>
      <c r="P813" s="297">
        <v>44678.0</v>
      </c>
      <c r="Q813" s="39" t="s">
        <v>5220</v>
      </c>
      <c r="R813" s="47" t="s">
        <v>5608</v>
      </c>
    </row>
    <row r="814" hidden="1">
      <c r="A814" s="47" t="s">
        <v>5462</v>
      </c>
      <c r="B814" s="41">
        <v>8959.0</v>
      </c>
      <c r="C814" s="104" t="s">
        <v>5195</v>
      </c>
      <c r="D814" s="299">
        <v>44516.0</v>
      </c>
      <c r="E814" s="39" t="s">
        <v>5205</v>
      </c>
      <c r="F814" s="39" t="s">
        <v>5197</v>
      </c>
      <c r="G814" s="41" t="s">
        <v>159</v>
      </c>
      <c r="H814" s="39" t="s">
        <v>11</v>
      </c>
      <c r="I814" s="55" t="s">
        <v>273</v>
      </c>
      <c r="J814" s="57" t="s">
        <v>336</v>
      </c>
      <c r="K814" s="262">
        <v>2.1285523020523E13</v>
      </c>
      <c r="L814" s="296">
        <v>44525.0</v>
      </c>
      <c r="M814" s="103" t="s">
        <v>5200</v>
      </c>
      <c r="N814" s="41"/>
      <c r="O814" s="39" t="s">
        <v>108</v>
      </c>
      <c r="P814" s="297">
        <v>44614.0</v>
      </c>
      <c r="Q814" s="39" t="s">
        <v>5205</v>
      </c>
      <c r="R814" s="47" t="s">
        <v>5608</v>
      </c>
    </row>
    <row r="815" hidden="1">
      <c r="A815" s="47" t="s">
        <v>5462</v>
      </c>
      <c r="B815" s="41">
        <v>8959.0</v>
      </c>
      <c r="C815" s="104" t="s">
        <v>5195</v>
      </c>
      <c r="D815" s="299">
        <v>44516.0</v>
      </c>
      <c r="E815" s="39" t="s">
        <v>5205</v>
      </c>
      <c r="F815" s="39" t="s">
        <v>5197</v>
      </c>
      <c r="G815" s="41" t="s">
        <v>159</v>
      </c>
      <c r="H815" s="39" t="s">
        <v>11</v>
      </c>
      <c r="I815" s="55" t="s">
        <v>273</v>
      </c>
      <c r="J815" s="57" t="s">
        <v>336</v>
      </c>
      <c r="K815" s="262">
        <v>2.1285523020524E13</v>
      </c>
      <c r="L815" s="296">
        <v>44525.0</v>
      </c>
      <c r="M815" s="103" t="s">
        <v>5200</v>
      </c>
      <c r="N815" s="41"/>
      <c r="O815" s="39" t="s">
        <v>36</v>
      </c>
      <c r="P815" s="297">
        <v>44610.0</v>
      </c>
      <c r="Q815" s="39" t="s">
        <v>5205</v>
      </c>
      <c r="R815" s="47" t="s">
        <v>5608</v>
      </c>
    </row>
    <row r="816" hidden="1">
      <c r="A816" s="47" t="s">
        <v>5462</v>
      </c>
      <c r="B816" s="41">
        <v>8959.0</v>
      </c>
      <c r="C816" s="104" t="s">
        <v>5195</v>
      </c>
      <c r="D816" s="299">
        <v>44516.0</v>
      </c>
      <c r="E816" s="39" t="s">
        <v>5205</v>
      </c>
      <c r="F816" s="39" t="s">
        <v>5197</v>
      </c>
      <c r="G816" s="41" t="s">
        <v>159</v>
      </c>
      <c r="H816" s="39" t="s">
        <v>11</v>
      </c>
      <c r="I816" s="55" t="s">
        <v>273</v>
      </c>
      <c r="J816" s="57" t="s">
        <v>336</v>
      </c>
      <c r="K816" s="262">
        <v>2.1285523020525E13</v>
      </c>
      <c r="L816" s="296">
        <v>44525.0</v>
      </c>
      <c r="M816" s="103" t="s">
        <v>5200</v>
      </c>
      <c r="N816" s="41"/>
      <c r="O816" s="39" t="s">
        <v>126</v>
      </c>
      <c r="P816" s="297">
        <v>44621.0</v>
      </c>
      <c r="Q816" s="39" t="s">
        <v>5205</v>
      </c>
      <c r="R816" s="47"/>
    </row>
    <row r="817" hidden="1">
      <c r="A817" s="47" t="s">
        <v>5462</v>
      </c>
      <c r="B817" s="41">
        <v>8959.0</v>
      </c>
      <c r="C817" s="104" t="s">
        <v>5195</v>
      </c>
      <c r="D817" s="299">
        <v>44516.0</v>
      </c>
      <c r="E817" s="39" t="s">
        <v>5205</v>
      </c>
      <c r="F817" s="39" t="s">
        <v>5197</v>
      </c>
      <c r="G817" s="41" t="s">
        <v>159</v>
      </c>
      <c r="H817" s="39" t="s">
        <v>11</v>
      </c>
      <c r="I817" s="55" t="s">
        <v>273</v>
      </c>
      <c r="J817" s="57" t="s">
        <v>336</v>
      </c>
      <c r="K817" s="58">
        <v>2.128552302053E13</v>
      </c>
      <c r="L817" s="296">
        <v>44525.0</v>
      </c>
      <c r="M817" s="103" t="s">
        <v>5199</v>
      </c>
      <c r="N817" s="41" t="s">
        <v>5869</v>
      </c>
      <c r="O817" s="39"/>
      <c r="P817" s="297"/>
      <c r="Q817" s="39"/>
      <c r="R817" s="47"/>
    </row>
    <row r="818" hidden="1">
      <c r="A818" s="47" t="s">
        <v>5462</v>
      </c>
      <c r="B818" s="41">
        <v>8959.0</v>
      </c>
      <c r="C818" s="104" t="s">
        <v>5195</v>
      </c>
      <c r="D818" s="299">
        <v>44516.0</v>
      </c>
      <c r="E818" s="39" t="s">
        <v>5205</v>
      </c>
      <c r="F818" s="39" t="s">
        <v>5197</v>
      </c>
      <c r="G818" s="41" t="s">
        <v>159</v>
      </c>
      <c r="H818" s="39" t="s">
        <v>11</v>
      </c>
      <c r="I818" s="55" t="s">
        <v>273</v>
      </c>
      <c r="J818" s="57" t="s">
        <v>336</v>
      </c>
      <c r="K818" s="262">
        <v>2.1285523020536E13</v>
      </c>
      <c r="L818" s="296">
        <v>44525.0</v>
      </c>
      <c r="M818" s="103" t="s">
        <v>5200</v>
      </c>
      <c r="N818" s="41"/>
      <c r="O818" s="39" t="s">
        <v>105</v>
      </c>
      <c r="P818" s="297">
        <v>44614.0</v>
      </c>
      <c r="Q818" s="39" t="s">
        <v>5205</v>
      </c>
      <c r="R818" s="47" t="s">
        <v>5608</v>
      </c>
    </row>
    <row r="819" hidden="1">
      <c r="A819" s="47" t="s">
        <v>5462</v>
      </c>
      <c r="B819" s="41">
        <v>8959.0</v>
      </c>
      <c r="C819" s="104" t="s">
        <v>5195</v>
      </c>
      <c r="D819" s="299">
        <v>44516.0</v>
      </c>
      <c r="E819" s="39" t="s">
        <v>5205</v>
      </c>
      <c r="F819" s="39" t="s">
        <v>5197</v>
      </c>
      <c r="G819" s="41" t="s">
        <v>159</v>
      </c>
      <c r="H819" s="39" t="s">
        <v>11</v>
      </c>
      <c r="I819" s="55" t="s">
        <v>273</v>
      </c>
      <c r="J819" s="57" t="s">
        <v>336</v>
      </c>
      <c r="K819" s="262">
        <v>2.1285523020537E13</v>
      </c>
      <c r="L819" s="296">
        <v>44525.0</v>
      </c>
      <c r="M819" s="103" t="s">
        <v>5200</v>
      </c>
      <c r="N819" s="41"/>
      <c r="O819" s="39" t="s">
        <v>87</v>
      </c>
      <c r="P819" s="297">
        <v>44610.0</v>
      </c>
      <c r="Q819" s="39" t="s">
        <v>5205</v>
      </c>
      <c r="R819" s="47" t="s">
        <v>5608</v>
      </c>
    </row>
    <row r="820" hidden="1">
      <c r="A820" s="47" t="s">
        <v>5462</v>
      </c>
      <c r="B820" s="41">
        <v>8959.0</v>
      </c>
      <c r="C820" s="104" t="s">
        <v>5195</v>
      </c>
      <c r="D820" s="299">
        <v>44516.0</v>
      </c>
      <c r="E820" s="39" t="s">
        <v>5205</v>
      </c>
      <c r="F820" s="39" t="s">
        <v>5197</v>
      </c>
      <c r="G820" s="41" t="s">
        <v>159</v>
      </c>
      <c r="H820" s="39" t="s">
        <v>11</v>
      </c>
      <c r="I820" s="55" t="s">
        <v>273</v>
      </c>
      <c r="J820" s="57" t="s">
        <v>336</v>
      </c>
      <c r="K820" s="262">
        <v>2.1285523020547E13</v>
      </c>
      <c r="L820" s="296">
        <v>44525.0</v>
      </c>
      <c r="M820" s="103" t="s">
        <v>5200</v>
      </c>
      <c r="N820" s="41"/>
      <c r="O820" s="39" t="s">
        <v>5867</v>
      </c>
      <c r="P820" s="297">
        <v>44621.0</v>
      </c>
      <c r="Q820" s="39" t="s">
        <v>5205</v>
      </c>
      <c r="R820" s="47"/>
    </row>
    <row r="821" hidden="1">
      <c r="A821" s="47" t="s">
        <v>5462</v>
      </c>
      <c r="B821" s="41">
        <v>8959.0</v>
      </c>
      <c r="C821" s="104" t="s">
        <v>5195</v>
      </c>
      <c r="D821" s="299">
        <v>44516.0</v>
      </c>
      <c r="E821" s="39" t="s">
        <v>5205</v>
      </c>
      <c r="F821" s="39" t="s">
        <v>5197</v>
      </c>
      <c r="G821" s="41" t="s">
        <v>159</v>
      </c>
      <c r="H821" s="39" t="s">
        <v>11</v>
      </c>
      <c r="I821" s="55" t="s">
        <v>273</v>
      </c>
      <c r="J821" s="57" t="s">
        <v>336</v>
      </c>
      <c r="K821" s="262">
        <v>2.1285523020548E13</v>
      </c>
      <c r="L821" s="296">
        <v>44525.0</v>
      </c>
      <c r="M821" s="103" t="s">
        <v>5200</v>
      </c>
      <c r="N821" s="41"/>
      <c r="O821" s="39" t="s">
        <v>87</v>
      </c>
      <c r="P821" s="297">
        <v>44610.0</v>
      </c>
      <c r="Q821" s="39" t="s">
        <v>5205</v>
      </c>
      <c r="R821" s="47" t="s">
        <v>5608</v>
      </c>
    </row>
    <row r="822" hidden="1">
      <c r="A822" s="47" t="s">
        <v>5462</v>
      </c>
      <c r="B822" s="41">
        <v>8959.0</v>
      </c>
      <c r="C822" s="104" t="s">
        <v>5195</v>
      </c>
      <c r="D822" s="299">
        <v>44516.0</v>
      </c>
      <c r="E822" s="39" t="s">
        <v>5205</v>
      </c>
      <c r="F822" s="39" t="s">
        <v>5197</v>
      </c>
      <c r="G822" s="41" t="s">
        <v>159</v>
      </c>
      <c r="H822" s="39" t="s">
        <v>11</v>
      </c>
      <c r="I822" s="55" t="s">
        <v>273</v>
      </c>
      <c r="J822" s="57" t="s">
        <v>336</v>
      </c>
      <c r="K822" s="262">
        <v>2.1285523020551E13</v>
      </c>
      <c r="L822" s="296">
        <v>44525.0</v>
      </c>
      <c r="M822" s="103" t="s">
        <v>5200</v>
      </c>
      <c r="N822" s="41"/>
      <c r="O822" s="39" t="s">
        <v>60</v>
      </c>
      <c r="P822" s="297">
        <v>44678.0</v>
      </c>
      <c r="Q822" s="39" t="s">
        <v>5220</v>
      </c>
      <c r="R822" s="47" t="s">
        <v>5608</v>
      </c>
    </row>
    <row r="823" hidden="1">
      <c r="A823" s="47" t="s">
        <v>5462</v>
      </c>
      <c r="B823" s="41">
        <v>8959.0</v>
      </c>
      <c r="C823" s="104" t="s">
        <v>5195</v>
      </c>
      <c r="D823" s="299">
        <v>44516.0</v>
      </c>
      <c r="E823" s="39" t="s">
        <v>5205</v>
      </c>
      <c r="F823" s="39" t="s">
        <v>5197</v>
      </c>
      <c r="G823" s="41" t="s">
        <v>159</v>
      </c>
      <c r="H823" s="39" t="s">
        <v>11</v>
      </c>
      <c r="I823" s="55" t="s">
        <v>273</v>
      </c>
      <c r="J823" s="57" t="s">
        <v>336</v>
      </c>
      <c r="K823" s="262">
        <v>2.1285523020552E13</v>
      </c>
      <c r="L823" s="296">
        <v>44525.0</v>
      </c>
      <c r="M823" s="103" t="s">
        <v>5200</v>
      </c>
      <c r="N823" s="41"/>
      <c r="O823" s="39" t="s">
        <v>102</v>
      </c>
      <c r="P823" s="297">
        <v>44610.0</v>
      </c>
      <c r="Q823" s="39" t="s">
        <v>5205</v>
      </c>
      <c r="R823" s="47" t="s">
        <v>5608</v>
      </c>
    </row>
    <row r="824" hidden="1">
      <c r="A824" s="47" t="s">
        <v>5462</v>
      </c>
      <c r="B824" s="41">
        <v>8959.0</v>
      </c>
      <c r="C824" s="104" t="s">
        <v>5195</v>
      </c>
      <c r="D824" s="299">
        <v>44516.0</v>
      </c>
      <c r="E824" s="39" t="s">
        <v>5205</v>
      </c>
      <c r="F824" s="39" t="s">
        <v>5197</v>
      </c>
      <c r="G824" s="41" t="s">
        <v>159</v>
      </c>
      <c r="H824" s="39" t="s">
        <v>11</v>
      </c>
      <c r="I824" s="55" t="s">
        <v>273</v>
      </c>
      <c r="J824" s="57" t="s">
        <v>336</v>
      </c>
      <c r="K824" s="262">
        <v>2.1285523020553E13</v>
      </c>
      <c r="L824" s="296">
        <v>44525.0</v>
      </c>
      <c r="M824" s="103" t="s">
        <v>5200</v>
      </c>
      <c r="N824" s="41"/>
      <c r="O824" s="39" t="s">
        <v>114</v>
      </c>
      <c r="P824" s="297">
        <v>44678.0</v>
      </c>
      <c r="Q824" s="39" t="s">
        <v>5220</v>
      </c>
      <c r="R824" s="47" t="s">
        <v>5608</v>
      </c>
    </row>
    <row r="825" hidden="1">
      <c r="A825" s="47" t="s">
        <v>5462</v>
      </c>
      <c r="B825" s="41">
        <v>8959.0</v>
      </c>
      <c r="C825" s="104" t="s">
        <v>5195</v>
      </c>
      <c r="D825" s="299">
        <v>44516.0</v>
      </c>
      <c r="E825" s="39" t="s">
        <v>5205</v>
      </c>
      <c r="F825" s="39" t="s">
        <v>5197</v>
      </c>
      <c r="G825" s="41" t="s">
        <v>159</v>
      </c>
      <c r="H825" s="39" t="s">
        <v>11</v>
      </c>
      <c r="I825" s="55" t="s">
        <v>273</v>
      </c>
      <c r="J825" s="57" t="s">
        <v>336</v>
      </c>
      <c r="K825" s="262">
        <v>2.1285523020555E13</v>
      </c>
      <c r="L825" s="296">
        <v>44525.0</v>
      </c>
      <c r="M825" s="103" t="s">
        <v>5200</v>
      </c>
      <c r="N825" s="41"/>
      <c r="O825" s="39" t="s">
        <v>84</v>
      </c>
      <c r="P825" s="297">
        <v>44678.0</v>
      </c>
      <c r="Q825" s="39" t="s">
        <v>5220</v>
      </c>
      <c r="R825" s="47" t="s">
        <v>5608</v>
      </c>
    </row>
    <row r="826" hidden="1">
      <c r="A826" s="47" t="s">
        <v>5462</v>
      </c>
      <c r="B826" s="41">
        <v>8959.0</v>
      </c>
      <c r="C826" s="104" t="s">
        <v>5195</v>
      </c>
      <c r="D826" s="299">
        <v>44516.0</v>
      </c>
      <c r="E826" s="39" t="s">
        <v>5205</v>
      </c>
      <c r="F826" s="39" t="s">
        <v>5197</v>
      </c>
      <c r="G826" s="41" t="s">
        <v>159</v>
      </c>
      <c r="H826" s="39" t="s">
        <v>11</v>
      </c>
      <c r="I826" s="55" t="s">
        <v>273</v>
      </c>
      <c r="J826" s="57" t="s">
        <v>336</v>
      </c>
      <c r="K826" s="262">
        <v>2.1285523020558E13</v>
      </c>
      <c r="L826" s="296">
        <v>44525.0</v>
      </c>
      <c r="M826" s="103" t="s">
        <v>5200</v>
      </c>
      <c r="N826" s="41"/>
      <c r="O826" s="39" t="s">
        <v>5867</v>
      </c>
      <c r="P826" s="297">
        <v>44621.0</v>
      </c>
      <c r="Q826" s="39" t="s">
        <v>5205</v>
      </c>
      <c r="R826" s="47"/>
    </row>
    <row r="827" hidden="1">
      <c r="A827" s="47" t="s">
        <v>5462</v>
      </c>
      <c r="B827" s="41">
        <v>8959.0</v>
      </c>
      <c r="C827" s="104" t="s">
        <v>5195</v>
      </c>
      <c r="D827" s="299">
        <v>44516.0</v>
      </c>
      <c r="E827" s="39" t="s">
        <v>5205</v>
      </c>
      <c r="F827" s="39" t="s">
        <v>5197</v>
      </c>
      <c r="G827" s="41" t="s">
        <v>159</v>
      </c>
      <c r="H827" s="39" t="s">
        <v>11</v>
      </c>
      <c r="I827" s="55" t="s">
        <v>273</v>
      </c>
      <c r="J827" s="57" t="s">
        <v>336</v>
      </c>
      <c r="K827" s="262">
        <v>2.1285523020562E13</v>
      </c>
      <c r="L827" s="296">
        <v>44525.0</v>
      </c>
      <c r="M827" s="103" t="s">
        <v>5200</v>
      </c>
      <c r="N827" s="41"/>
      <c r="O827" s="39" t="s">
        <v>51</v>
      </c>
      <c r="P827" s="297">
        <v>44678.0</v>
      </c>
      <c r="Q827" s="39" t="s">
        <v>5220</v>
      </c>
      <c r="R827" s="47" t="s">
        <v>5608</v>
      </c>
    </row>
    <row r="828" hidden="1">
      <c r="A828" s="47" t="s">
        <v>5462</v>
      </c>
      <c r="B828" s="41">
        <v>8959.0</v>
      </c>
      <c r="C828" s="104" t="s">
        <v>5195</v>
      </c>
      <c r="D828" s="299">
        <v>44516.0</v>
      </c>
      <c r="E828" s="39" t="s">
        <v>5205</v>
      </c>
      <c r="F828" s="39" t="s">
        <v>5197</v>
      </c>
      <c r="G828" s="41" t="s">
        <v>159</v>
      </c>
      <c r="H828" s="39" t="s">
        <v>11</v>
      </c>
      <c r="I828" s="55" t="s">
        <v>273</v>
      </c>
      <c r="J828" s="57" t="s">
        <v>336</v>
      </c>
      <c r="K828" s="262">
        <v>2.1285523020563E13</v>
      </c>
      <c r="L828" s="296">
        <v>44525.0</v>
      </c>
      <c r="M828" s="103" t="s">
        <v>5200</v>
      </c>
      <c r="N828" s="41"/>
      <c r="O828" s="39" t="s">
        <v>60</v>
      </c>
      <c r="P828" s="297">
        <v>44678.0</v>
      </c>
      <c r="Q828" s="39" t="s">
        <v>5220</v>
      </c>
      <c r="R828" s="47" t="s">
        <v>5608</v>
      </c>
    </row>
    <row r="829" hidden="1">
      <c r="A829" s="47" t="s">
        <v>5462</v>
      </c>
      <c r="B829" s="41">
        <v>8959.0</v>
      </c>
      <c r="C829" s="104" t="s">
        <v>5195</v>
      </c>
      <c r="D829" s="299">
        <v>44516.0</v>
      </c>
      <c r="E829" s="39" t="s">
        <v>5205</v>
      </c>
      <c r="F829" s="39" t="s">
        <v>5197</v>
      </c>
      <c r="G829" s="41" t="s">
        <v>159</v>
      </c>
      <c r="H829" s="39" t="s">
        <v>11</v>
      </c>
      <c r="I829" s="55" t="s">
        <v>273</v>
      </c>
      <c r="J829" s="57" t="s">
        <v>336</v>
      </c>
      <c r="K829" s="262">
        <v>2.1285523020574E13</v>
      </c>
      <c r="L829" s="296">
        <v>44525.0</v>
      </c>
      <c r="M829" s="103" t="s">
        <v>5200</v>
      </c>
      <c r="N829" s="41"/>
      <c r="O829" s="39" t="s">
        <v>54</v>
      </c>
      <c r="P829" s="297">
        <v>44610.0</v>
      </c>
      <c r="Q829" s="39" t="s">
        <v>5205</v>
      </c>
      <c r="R829" s="47" t="s">
        <v>5608</v>
      </c>
    </row>
    <row r="830" hidden="1">
      <c r="A830" s="47" t="s">
        <v>5462</v>
      </c>
      <c r="B830" s="41">
        <v>8959.0</v>
      </c>
      <c r="C830" s="104" t="s">
        <v>5195</v>
      </c>
      <c r="D830" s="299">
        <v>44516.0</v>
      </c>
      <c r="E830" s="39" t="s">
        <v>5205</v>
      </c>
      <c r="F830" s="39" t="s">
        <v>5197</v>
      </c>
      <c r="G830" s="41" t="s">
        <v>159</v>
      </c>
      <c r="H830" s="39" t="s">
        <v>11</v>
      </c>
      <c r="I830" s="55" t="s">
        <v>273</v>
      </c>
      <c r="J830" s="57" t="s">
        <v>336</v>
      </c>
      <c r="K830" s="262">
        <v>2.1285523020577E13</v>
      </c>
      <c r="L830" s="296">
        <v>44525.0</v>
      </c>
      <c r="M830" s="103" t="s">
        <v>5200</v>
      </c>
      <c r="N830" s="41"/>
      <c r="O830" s="39" t="s">
        <v>99</v>
      </c>
      <c r="P830" s="297">
        <v>44613.0</v>
      </c>
      <c r="Q830" s="39" t="s">
        <v>5205</v>
      </c>
      <c r="R830" s="47" t="s">
        <v>5608</v>
      </c>
    </row>
    <row r="831" hidden="1">
      <c r="A831" s="47" t="s">
        <v>5462</v>
      </c>
      <c r="B831" s="41">
        <v>8959.0</v>
      </c>
      <c r="C831" s="104" t="s">
        <v>5195</v>
      </c>
      <c r="D831" s="299">
        <v>44516.0</v>
      </c>
      <c r="E831" s="39" t="s">
        <v>5205</v>
      </c>
      <c r="F831" s="39" t="s">
        <v>5197</v>
      </c>
      <c r="G831" s="41" t="s">
        <v>159</v>
      </c>
      <c r="H831" s="39" t="s">
        <v>11</v>
      </c>
      <c r="I831" s="55" t="s">
        <v>273</v>
      </c>
      <c r="J831" s="57" t="s">
        <v>336</v>
      </c>
      <c r="K831" s="262">
        <v>2.1285523020578E13</v>
      </c>
      <c r="L831" s="296">
        <v>44525.0</v>
      </c>
      <c r="M831" s="103" t="s">
        <v>5200</v>
      </c>
      <c r="N831" s="41" t="s">
        <v>5868</v>
      </c>
      <c r="O831" s="39" t="s">
        <v>123</v>
      </c>
      <c r="P831" s="297">
        <v>44672.0</v>
      </c>
      <c r="Q831" s="39" t="s">
        <v>5220</v>
      </c>
      <c r="R831" s="47" t="s">
        <v>5197</v>
      </c>
    </row>
    <row r="832" hidden="1">
      <c r="A832" s="47" t="s">
        <v>5462</v>
      </c>
      <c r="B832" s="41">
        <v>8959.0</v>
      </c>
      <c r="C832" s="104" t="s">
        <v>5195</v>
      </c>
      <c r="D832" s="299">
        <v>44516.0</v>
      </c>
      <c r="E832" s="39" t="s">
        <v>5205</v>
      </c>
      <c r="F832" s="39" t="s">
        <v>5197</v>
      </c>
      <c r="G832" s="41" t="s">
        <v>159</v>
      </c>
      <c r="H832" s="39" t="s">
        <v>11</v>
      </c>
      <c r="I832" s="55" t="s">
        <v>273</v>
      </c>
      <c r="J832" s="57" t="s">
        <v>336</v>
      </c>
      <c r="K832" s="262">
        <v>2.128552302058E13</v>
      </c>
      <c r="L832" s="296">
        <v>44525.0</v>
      </c>
      <c r="M832" s="103" t="s">
        <v>5200</v>
      </c>
      <c r="N832" s="41"/>
      <c r="O832" s="39" t="s">
        <v>105</v>
      </c>
      <c r="P832" s="297">
        <v>44614.0</v>
      </c>
      <c r="Q832" s="39" t="s">
        <v>5205</v>
      </c>
      <c r="R832" s="47" t="s">
        <v>5608</v>
      </c>
    </row>
    <row r="833" hidden="1">
      <c r="A833" s="47" t="s">
        <v>5462</v>
      </c>
      <c r="B833" s="41">
        <v>8959.0</v>
      </c>
      <c r="C833" s="104" t="s">
        <v>5195</v>
      </c>
      <c r="D833" s="299">
        <v>44516.0</v>
      </c>
      <c r="E833" s="39" t="s">
        <v>5205</v>
      </c>
      <c r="F833" s="39" t="s">
        <v>5197</v>
      </c>
      <c r="G833" s="41" t="s">
        <v>159</v>
      </c>
      <c r="H833" s="39" t="s">
        <v>11</v>
      </c>
      <c r="I833" s="55" t="s">
        <v>273</v>
      </c>
      <c r="J833" s="57" t="s">
        <v>336</v>
      </c>
      <c r="K833" s="262">
        <v>2.1285523020582E13</v>
      </c>
      <c r="L833" s="296">
        <v>44525.0</v>
      </c>
      <c r="M833" s="103" t="s">
        <v>5200</v>
      </c>
      <c r="N833" s="41"/>
      <c r="O833" s="39" t="s">
        <v>75</v>
      </c>
      <c r="P833" s="297">
        <v>44614.0</v>
      </c>
      <c r="Q833" s="39" t="s">
        <v>5205</v>
      </c>
      <c r="R833" s="47" t="s">
        <v>5608</v>
      </c>
    </row>
    <row r="834" hidden="1">
      <c r="A834" s="47" t="s">
        <v>5462</v>
      </c>
      <c r="B834" s="41">
        <v>8959.0</v>
      </c>
      <c r="C834" s="104" t="s">
        <v>5195</v>
      </c>
      <c r="D834" s="299">
        <v>44516.0</v>
      </c>
      <c r="E834" s="39" t="s">
        <v>5205</v>
      </c>
      <c r="F834" s="39" t="s">
        <v>5197</v>
      </c>
      <c r="G834" s="41" t="s">
        <v>159</v>
      </c>
      <c r="H834" s="39" t="s">
        <v>11</v>
      </c>
      <c r="I834" s="55" t="s">
        <v>273</v>
      </c>
      <c r="J834" s="57" t="s">
        <v>336</v>
      </c>
      <c r="K834" s="262">
        <v>2.128552302059E13</v>
      </c>
      <c r="L834" s="296">
        <v>44525.0</v>
      </c>
      <c r="M834" s="103" t="s">
        <v>5200</v>
      </c>
      <c r="N834" s="41"/>
      <c r="O834" s="39" t="s">
        <v>93</v>
      </c>
      <c r="P834" s="297">
        <v>44610.0</v>
      </c>
      <c r="Q834" s="39" t="s">
        <v>5205</v>
      </c>
      <c r="R834" s="47" t="s">
        <v>5608</v>
      </c>
    </row>
    <row r="835" hidden="1">
      <c r="A835" s="47" t="s">
        <v>5462</v>
      </c>
      <c r="B835" s="41">
        <v>8959.0</v>
      </c>
      <c r="C835" s="104" t="s">
        <v>5195</v>
      </c>
      <c r="D835" s="299">
        <v>44516.0</v>
      </c>
      <c r="E835" s="39" t="s">
        <v>5205</v>
      </c>
      <c r="F835" s="39" t="s">
        <v>5197</v>
      </c>
      <c r="G835" s="41" t="s">
        <v>159</v>
      </c>
      <c r="H835" s="39" t="s">
        <v>11</v>
      </c>
      <c r="I835" s="55" t="s">
        <v>273</v>
      </c>
      <c r="J835" s="57" t="s">
        <v>336</v>
      </c>
      <c r="K835" s="262">
        <v>2.1285523020604E13</v>
      </c>
      <c r="L835" s="296">
        <v>44525.0</v>
      </c>
      <c r="M835" s="103" t="s">
        <v>5200</v>
      </c>
      <c r="N835" s="41"/>
      <c r="O835" s="39" t="s">
        <v>108</v>
      </c>
      <c r="P835" s="297">
        <v>44614.0</v>
      </c>
      <c r="Q835" s="39" t="s">
        <v>5205</v>
      </c>
      <c r="R835" s="47" t="s">
        <v>5608</v>
      </c>
    </row>
    <row r="836" hidden="1">
      <c r="A836" s="47" t="s">
        <v>5462</v>
      </c>
      <c r="B836" s="41">
        <v>8959.0</v>
      </c>
      <c r="C836" s="104" t="s">
        <v>5195</v>
      </c>
      <c r="D836" s="299">
        <v>44516.0</v>
      </c>
      <c r="E836" s="39" t="s">
        <v>5205</v>
      </c>
      <c r="F836" s="39" t="s">
        <v>5197</v>
      </c>
      <c r="G836" s="41" t="s">
        <v>159</v>
      </c>
      <c r="H836" s="39" t="s">
        <v>11</v>
      </c>
      <c r="I836" s="55" t="s">
        <v>273</v>
      </c>
      <c r="J836" s="57" t="s">
        <v>336</v>
      </c>
      <c r="K836" s="262">
        <v>2.1285523020607E13</v>
      </c>
      <c r="L836" s="296">
        <v>44525.0</v>
      </c>
      <c r="M836" s="103" t="s">
        <v>5200</v>
      </c>
      <c r="N836" s="41"/>
      <c r="O836" s="39" t="s">
        <v>39</v>
      </c>
      <c r="P836" s="297">
        <v>44678.0</v>
      </c>
      <c r="Q836" s="39" t="s">
        <v>5220</v>
      </c>
      <c r="R836" s="47" t="s">
        <v>5608</v>
      </c>
    </row>
    <row r="837" hidden="1">
      <c r="A837" s="47" t="s">
        <v>5462</v>
      </c>
      <c r="B837" s="41">
        <v>8959.0</v>
      </c>
      <c r="C837" s="104" t="s">
        <v>5195</v>
      </c>
      <c r="D837" s="299">
        <v>44516.0</v>
      </c>
      <c r="E837" s="39" t="s">
        <v>5205</v>
      </c>
      <c r="F837" s="39" t="s">
        <v>5197</v>
      </c>
      <c r="G837" s="41" t="s">
        <v>159</v>
      </c>
      <c r="H837" s="39" t="s">
        <v>11</v>
      </c>
      <c r="I837" s="55" t="s">
        <v>273</v>
      </c>
      <c r="J837" s="57" t="s">
        <v>336</v>
      </c>
      <c r="K837" s="262">
        <v>2.1285523020608E13</v>
      </c>
      <c r="L837" s="296">
        <v>44525.0</v>
      </c>
      <c r="M837" s="103" t="s">
        <v>5200</v>
      </c>
      <c r="N837" s="41"/>
      <c r="O837" s="39" t="s">
        <v>93</v>
      </c>
      <c r="P837" s="297">
        <v>44678.0</v>
      </c>
      <c r="Q837" s="39" t="s">
        <v>5220</v>
      </c>
      <c r="R837" s="47" t="s">
        <v>5608</v>
      </c>
    </row>
    <row r="838" hidden="1">
      <c r="A838" s="47" t="s">
        <v>5462</v>
      </c>
      <c r="B838" s="41">
        <v>8959.0</v>
      </c>
      <c r="C838" s="104" t="s">
        <v>5195</v>
      </c>
      <c r="D838" s="299">
        <v>44516.0</v>
      </c>
      <c r="E838" s="39" t="s">
        <v>5205</v>
      </c>
      <c r="F838" s="39" t="s">
        <v>5197</v>
      </c>
      <c r="G838" s="41" t="s">
        <v>159</v>
      </c>
      <c r="H838" s="39" t="s">
        <v>11</v>
      </c>
      <c r="I838" s="55" t="s">
        <v>273</v>
      </c>
      <c r="J838" s="57" t="s">
        <v>336</v>
      </c>
      <c r="K838" s="262">
        <v>2.1285523020612E13</v>
      </c>
      <c r="L838" s="296">
        <v>44525.0</v>
      </c>
      <c r="M838" s="103" t="s">
        <v>5200</v>
      </c>
      <c r="N838" s="41"/>
      <c r="O838" s="39" t="s">
        <v>5867</v>
      </c>
      <c r="P838" s="297">
        <v>44621.0</v>
      </c>
      <c r="Q838" s="39" t="s">
        <v>5205</v>
      </c>
      <c r="R838" s="47"/>
    </row>
    <row r="839" hidden="1">
      <c r="A839" s="47" t="s">
        <v>5462</v>
      </c>
      <c r="B839" s="41">
        <v>8959.0</v>
      </c>
      <c r="C839" s="104" t="s">
        <v>5195</v>
      </c>
      <c r="D839" s="299">
        <v>44516.0</v>
      </c>
      <c r="E839" s="39" t="s">
        <v>5205</v>
      </c>
      <c r="F839" s="39" t="s">
        <v>5197</v>
      </c>
      <c r="G839" s="41" t="s">
        <v>159</v>
      </c>
      <c r="H839" s="39" t="s">
        <v>11</v>
      </c>
      <c r="I839" s="55" t="s">
        <v>273</v>
      </c>
      <c r="J839" s="57" t="s">
        <v>336</v>
      </c>
      <c r="K839" s="58">
        <v>2.1285523020621E13</v>
      </c>
      <c r="L839" s="296">
        <v>44525.0</v>
      </c>
      <c r="M839" s="103" t="s">
        <v>5199</v>
      </c>
      <c r="N839" s="41"/>
      <c r="O839" s="39"/>
      <c r="P839" s="297"/>
      <c r="Q839" s="39"/>
      <c r="R839" s="47"/>
    </row>
    <row r="840" hidden="1">
      <c r="A840" s="47" t="s">
        <v>5462</v>
      </c>
      <c r="B840" s="41">
        <v>8959.0</v>
      </c>
      <c r="C840" s="104" t="s">
        <v>5195</v>
      </c>
      <c r="D840" s="299">
        <v>44516.0</v>
      </c>
      <c r="E840" s="39" t="s">
        <v>5205</v>
      </c>
      <c r="F840" s="39" t="s">
        <v>5197</v>
      </c>
      <c r="G840" s="41" t="s">
        <v>159</v>
      </c>
      <c r="H840" s="39" t="s">
        <v>11</v>
      </c>
      <c r="I840" s="55" t="s">
        <v>273</v>
      </c>
      <c r="J840" s="57" t="s">
        <v>336</v>
      </c>
      <c r="K840" s="262">
        <v>2.1285523020622E13</v>
      </c>
      <c r="L840" s="296">
        <v>44525.0</v>
      </c>
      <c r="M840" s="103" t="s">
        <v>5200</v>
      </c>
      <c r="N840" s="41"/>
      <c r="O840" s="39" t="s">
        <v>66</v>
      </c>
      <c r="P840" s="297">
        <v>44610.0</v>
      </c>
      <c r="Q840" s="39" t="s">
        <v>5205</v>
      </c>
      <c r="R840" s="47" t="s">
        <v>5608</v>
      </c>
    </row>
    <row r="841" hidden="1">
      <c r="A841" s="47" t="s">
        <v>5462</v>
      </c>
      <c r="B841" s="41">
        <v>8959.0</v>
      </c>
      <c r="C841" s="104" t="s">
        <v>5195</v>
      </c>
      <c r="D841" s="299">
        <v>44516.0</v>
      </c>
      <c r="E841" s="39" t="s">
        <v>5205</v>
      </c>
      <c r="F841" s="39" t="s">
        <v>5197</v>
      </c>
      <c r="G841" s="41" t="s">
        <v>159</v>
      </c>
      <c r="H841" s="39" t="s">
        <v>11</v>
      </c>
      <c r="I841" s="55" t="s">
        <v>273</v>
      </c>
      <c r="J841" s="57" t="s">
        <v>336</v>
      </c>
      <c r="K841" s="262">
        <v>2.1285523020634E13</v>
      </c>
      <c r="L841" s="296">
        <v>44525.0</v>
      </c>
      <c r="M841" s="103" t="s">
        <v>5200</v>
      </c>
      <c r="N841" s="41"/>
      <c r="O841" s="39" t="s">
        <v>51</v>
      </c>
      <c r="P841" s="297">
        <v>44610.0</v>
      </c>
      <c r="Q841" s="39" t="s">
        <v>5205</v>
      </c>
      <c r="R841" s="47" t="s">
        <v>5608</v>
      </c>
    </row>
    <row r="842" hidden="1">
      <c r="A842" s="47" t="s">
        <v>5462</v>
      </c>
      <c r="B842" s="41">
        <v>8959.0</v>
      </c>
      <c r="C842" s="104" t="s">
        <v>5195</v>
      </c>
      <c r="D842" s="299">
        <v>44516.0</v>
      </c>
      <c r="E842" s="39" t="s">
        <v>5205</v>
      </c>
      <c r="F842" s="39" t="s">
        <v>5197</v>
      </c>
      <c r="G842" s="41" t="s">
        <v>159</v>
      </c>
      <c r="H842" s="39" t="s">
        <v>11</v>
      </c>
      <c r="I842" s="55" t="s">
        <v>273</v>
      </c>
      <c r="J842" s="57" t="s">
        <v>336</v>
      </c>
      <c r="K842" s="262">
        <v>2.1285523020643E13</v>
      </c>
      <c r="L842" s="296">
        <v>44525.0</v>
      </c>
      <c r="M842" s="103" t="s">
        <v>5200</v>
      </c>
      <c r="N842" s="41"/>
      <c r="O842" s="39" t="s">
        <v>48</v>
      </c>
      <c r="P842" s="297">
        <v>44678.0</v>
      </c>
      <c r="Q842" s="39" t="s">
        <v>5220</v>
      </c>
      <c r="R842" s="47" t="s">
        <v>5608</v>
      </c>
    </row>
    <row r="843" hidden="1">
      <c r="A843" s="47" t="s">
        <v>5462</v>
      </c>
      <c r="B843" s="41">
        <v>8959.0</v>
      </c>
      <c r="C843" s="104" t="s">
        <v>5195</v>
      </c>
      <c r="D843" s="299">
        <v>44516.0</v>
      </c>
      <c r="E843" s="39" t="s">
        <v>5205</v>
      </c>
      <c r="F843" s="39" t="s">
        <v>5197</v>
      </c>
      <c r="G843" s="41" t="s">
        <v>159</v>
      </c>
      <c r="H843" s="39" t="s">
        <v>11</v>
      </c>
      <c r="I843" s="55" t="s">
        <v>273</v>
      </c>
      <c r="J843" s="57" t="s">
        <v>336</v>
      </c>
      <c r="K843" s="58">
        <v>2.1285523020644E13</v>
      </c>
      <c r="L843" s="296">
        <v>44525.0</v>
      </c>
      <c r="M843" s="103" t="s">
        <v>5199</v>
      </c>
      <c r="N843" s="41"/>
      <c r="O843" s="39"/>
      <c r="P843" s="297"/>
      <c r="Q843" s="39"/>
      <c r="R843" s="47"/>
    </row>
    <row r="844" hidden="1">
      <c r="A844" s="47" t="s">
        <v>5462</v>
      </c>
      <c r="B844" s="41">
        <v>8959.0</v>
      </c>
      <c r="C844" s="104" t="s">
        <v>5195</v>
      </c>
      <c r="D844" s="299">
        <v>44516.0</v>
      </c>
      <c r="E844" s="39" t="s">
        <v>5205</v>
      </c>
      <c r="F844" s="39" t="s">
        <v>5197</v>
      </c>
      <c r="G844" s="41" t="s">
        <v>159</v>
      </c>
      <c r="H844" s="39" t="s">
        <v>11</v>
      </c>
      <c r="I844" s="55" t="s">
        <v>273</v>
      </c>
      <c r="J844" s="57" t="s">
        <v>336</v>
      </c>
      <c r="K844" s="262">
        <v>2.1285523020645E13</v>
      </c>
      <c r="L844" s="296">
        <v>44525.0</v>
      </c>
      <c r="M844" s="103" t="s">
        <v>5200</v>
      </c>
      <c r="N844" s="41"/>
      <c r="O844" s="39" t="s">
        <v>51</v>
      </c>
      <c r="P844" s="297">
        <v>44610.0</v>
      </c>
      <c r="Q844" s="39" t="s">
        <v>5205</v>
      </c>
      <c r="R844" s="47" t="s">
        <v>5608</v>
      </c>
    </row>
    <row r="845" hidden="1">
      <c r="A845" s="47" t="s">
        <v>5462</v>
      </c>
      <c r="B845" s="41">
        <v>8959.0</v>
      </c>
      <c r="C845" s="104" t="s">
        <v>5195</v>
      </c>
      <c r="D845" s="299">
        <v>44516.0</v>
      </c>
      <c r="E845" s="39" t="s">
        <v>5205</v>
      </c>
      <c r="F845" s="39" t="s">
        <v>5197</v>
      </c>
      <c r="G845" s="41" t="s">
        <v>159</v>
      </c>
      <c r="H845" s="39" t="s">
        <v>11</v>
      </c>
      <c r="I845" s="55" t="s">
        <v>273</v>
      </c>
      <c r="J845" s="57" t="s">
        <v>336</v>
      </c>
      <c r="K845" s="262">
        <v>2.1285523020646E13</v>
      </c>
      <c r="L845" s="296">
        <v>44525.0</v>
      </c>
      <c r="M845" s="103" t="s">
        <v>5200</v>
      </c>
      <c r="N845" s="41"/>
      <c r="O845" s="39" t="s">
        <v>84</v>
      </c>
      <c r="P845" s="297">
        <v>44610.0</v>
      </c>
      <c r="Q845" s="39" t="s">
        <v>5205</v>
      </c>
      <c r="R845" s="47" t="s">
        <v>5608</v>
      </c>
    </row>
    <row r="846" hidden="1">
      <c r="A846" s="47" t="s">
        <v>5462</v>
      </c>
      <c r="B846" s="41">
        <v>8959.0</v>
      </c>
      <c r="C846" s="104" t="s">
        <v>5195</v>
      </c>
      <c r="D846" s="299">
        <v>44516.0</v>
      </c>
      <c r="E846" s="39" t="s">
        <v>5205</v>
      </c>
      <c r="F846" s="39" t="s">
        <v>5197</v>
      </c>
      <c r="G846" s="41" t="s">
        <v>159</v>
      </c>
      <c r="H846" s="39" t="s">
        <v>11</v>
      </c>
      <c r="I846" s="55" t="s">
        <v>273</v>
      </c>
      <c r="J846" s="57" t="s">
        <v>336</v>
      </c>
      <c r="K846" s="262">
        <v>2.1285523020662E13</v>
      </c>
      <c r="L846" s="296">
        <v>44525.0</v>
      </c>
      <c r="M846" s="103" t="s">
        <v>5200</v>
      </c>
      <c r="N846" s="41"/>
      <c r="O846" s="39" t="s">
        <v>42</v>
      </c>
      <c r="P846" s="297">
        <v>44678.0</v>
      </c>
      <c r="Q846" s="39" t="s">
        <v>5220</v>
      </c>
      <c r="R846" s="47" t="s">
        <v>5608</v>
      </c>
    </row>
    <row r="847" hidden="1">
      <c r="A847" s="47" t="s">
        <v>5462</v>
      </c>
      <c r="B847" s="41">
        <v>8959.0</v>
      </c>
      <c r="C847" s="104" t="s">
        <v>5195</v>
      </c>
      <c r="D847" s="299">
        <v>44516.0</v>
      </c>
      <c r="E847" s="39" t="s">
        <v>5205</v>
      </c>
      <c r="F847" s="39" t="s">
        <v>5197</v>
      </c>
      <c r="G847" s="41" t="s">
        <v>159</v>
      </c>
      <c r="H847" s="39" t="s">
        <v>11</v>
      </c>
      <c r="I847" s="55" t="s">
        <v>273</v>
      </c>
      <c r="J847" s="57" t="s">
        <v>336</v>
      </c>
      <c r="K847" s="58">
        <v>2.1285523020669E13</v>
      </c>
      <c r="L847" s="296">
        <v>44525.0</v>
      </c>
      <c r="M847" s="103" t="s">
        <v>5199</v>
      </c>
      <c r="N847" s="41"/>
      <c r="O847" s="39"/>
      <c r="P847" s="297"/>
      <c r="Q847" s="39"/>
      <c r="R847" s="47"/>
    </row>
    <row r="848" hidden="1">
      <c r="A848" s="47" t="s">
        <v>5462</v>
      </c>
      <c r="B848" s="41">
        <v>8959.0</v>
      </c>
      <c r="C848" s="104" t="s">
        <v>5195</v>
      </c>
      <c r="D848" s="299">
        <v>44516.0</v>
      </c>
      <c r="E848" s="39" t="s">
        <v>5205</v>
      </c>
      <c r="F848" s="39" t="s">
        <v>5197</v>
      </c>
      <c r="G848" s="41" t="s">
        <v>159</v>
      </c>
      <c r="H848" s="39" t="s">
        <v>11</v>
      </c>
      <c r="I848" s="55" t="s">
        <v>273</v>
      </c>
      <c r="J848" s="57" t="s">
        <v>336</v>
      </c>
      <c r="K848" s="262">
        <v>2.128552302067E13</v>
      </c>
      <c r="L848" s="296">
        <v>44525.0</v>
      </c>
      <c r="M848" s="103" t="s">
        <v>5200</v>
      </c>
      <c r="N848" s="41"/>
      <c r="O848" s="39" t="s">
        <v>39</v>
      </c>
      <c r="P848" s="297">
        <v>44610.0</v>
      </c>
      <c r="Q848" s="39" t="s">
        <v>5205</v>
      </c>
      <c r="R848" s="47" t="s">
        <v>5608</v>
      </c>
    </row>
    <row r="849" hidden="1">
      <c r="A849" s="47" t="s">
        <v>5462</v>
      </c>
      <c r="B849" s="41">
        <v>8959.0</v>
      </c>
      <c r="C849" s="104" t="s">
        <v>5195</v>
      </c>
      <c r="D849" s="299">
        <v>44516.0</v>
      </c>
      <c r="E849" s="39" t="s">
        <v>5205</v>
      </c>
      <c r="F849" s="39" t="s">
        <v>5197</v>
      </c>
      <c r="G849" s="41" t="s">
        <v>159</v>
      </c>
      <c r="H849" s="39" t="s">
        <v>11</v>
      </c>
      <c r="I849" s="55" t="s">
        <v>273</v>
      </c>
      <c r="J849" s="57" t="s">
        <v>336</v>
      </c>
      <c r="K849" s="262">
        <v>2.1285523020672E13</v>
      </c>
      <c r="L849" s="296">
        <v>44525.0</v>
      </c>
      <c r="M849" s="103" t="s">
        <v>5200</v>
      </c>
      <c r="N849" s="41" t="s">
        <v>5868</v>
      </c>
      <c r="O849" s="39" t="s">
        <v>123</v>
      </c>
      <c r="P849" s="297">
        <v>44672.0</v>
      </c>
      <c r="Q849" s="39" t="s">
        <v>5220</v>
      </c>
      <c r="R849" s="47" t="s">
        <v>5197</v>
      </c>
    </row>
    <row r="850" hidden="1">
      <c r="A850" s="47" t="s">
        <v>5462</v>
      </c>
      <c r="B850" s="41">
        <v>8959.0</v>
      </c>
      <c r="C850" s="104" t="s">
        <v>5195</v>
      </c>
      <c r="D850" s="299">
        <v>44516.0</v>
      </c>
      <c r="E850" s="39" t="s">
        <v>5205</v>
      </c>
      <c r="F850" s="39" t="s">
        <v>5197</v>
      </c>
      <c r="G850" s="41" t="s">
        <v>159</v>
      </c>
      <c r="H850" s="39" t="s">
        <v>11</v>
      </c>
      <c r="I850" s="55" t="s">
        <v>273</v>
      </c>
      <c r="J850" s="57" t="s">
        <v>336</v>
      </c>
      <c r="K850" s="262">
        <v>2.1285523020673E13</v>
      </c>
      <c r="L850" s="296">
        <v>44525.0</v>
      </c>
      <c r="M850" s="310" t="s">
        <v>5200</v>
      </c>
      <c r="N850" s="41"/>
      <c r="O850" s="39" t="s">
        <v>66</v>
      </c>
      <c r="P850" s="297">
        <v>44610.0</v>
      </c>
      <c r="Q850" s="39" t="s">
        <v>5205</v>
      </c>
      <c r="R850" s="47" t="s">
        <v>5608</v>
      </c>
    </row>
    <row r="851" hidden="1">
      <c r="A851" s="47" t="s">
        <v>5462</v>
      </c>
      <c r="B851" s="41">
        <v>8959.0</v>
      </c>
      <c r="C851" s="104" t="s">
        <v>5195</v>
      </c>
      <c r="D851" s="299">
        <v>44516.0</v>
      </c>
      <c r="E851" s="39" t="s">
        <v>5205</v>
      </c>
      <c r="F851" s="39" t="s">
        <v>5197</v>
      </c>
      <c r="G851" s="41" t="s">
        <v>159</v>
      </c>
      <c r="H851" s="39" t="s">
        <v>11</v>
      </c>
      <c r="I851" s="55" t="s">
        <v>273</v>
      </c>
      <c r="J851" s="57" t="s">
        <v>336</v>
      </c>
      <c r="K851" s="262">
        <v>2.1285523020674E13</v>
      </c>
      <c r="L851" s="296">
        <v>44525.0</v>
      </c>
      <c r="M851" s="310" t="s">
        <v>5200</v>
      </c>
      <c r="N851" s="41"/>
      <c r="O851" s="39" t="s">
        <v>111</v>
      </c>
      <c r="P851" s="297">
        <v>44613.0</v>
      </c>
      <c r="Q851" s="39" t="s">
        <v>5205</v>
      </c>
      <c r="R851" s="47" t="s">
        <v>5608</v>
      </c>
    </row>
    <row r="852" hidden="1">
      <c r="A852" s="47" t="s">
        <v>5462</v>
      </c>
      <c r="B852" s="41">
        <v>8959.0</v>
      </c>
      <c r="C852" s="104" t="s">
        <v>5195</v>
      </c>
      <c r="D852" s="299">
        <v>44516.0</v>
      </c>
      <c r="E852" s="39" t="s">
        <v>5205</v>
      </c>
      <c r="F852" s="39" t="s">
        <v>5197</v>
      </c>
      <c r="G852" s="41" t="s">
        <v>159</v>
      </c>
      <c r="H852" s="39" t="s">
        <v>11</v>
      </c>
      <c r="I852" s="55" t="s">
        <v>273</v>
      </c>
      <c r="J852" s="57" t="s">
        <v>336</v>
      </c>
      <c r="K852" s="262">
        <v>2.1285523020675E13</v>
      </c>
      <c r="L852" s="296">
        <v>44525.0</v>
      </c>
      <c r="M852" s="103" t="s">
        <v>5200</v>
      </c>
      <c r="N852" s="41"/>
      <c r="O852" s="39" t="s">
        <v>42</v>
      </c>
      <c r="P852" s="297">
        <v>44613.0</v>
      </c>
      <c r="Q852" s="39" t="s">
        <v>5205</v>
      </c>
      <c r="R852" s="47" t="s">
        <v>5608</v>
      </c>
    </row>
    <row r="853" hidden="1">
      <c r="A853" s="47" t="s">
        <v>5462</v>
      </c>
      <c r="B853" s="41">
        <v>8959.0</v>
      </c>
      <c r="C853" s="104" t="s">
        <v>5195</v>
      </c>
      <c r="D853" s="299">
        <v>44516.0</v>
      </c>
      <c r="E853" s="39" t="s">
        <v>5205</v>
      </c>
      <c r="F853" s="39" t="s">
        <v>5197</v>
      </c>
      <c r="G853" s="41" t="s">
        <v>159</v>
      </c>
      <c r="H853" s="39" t="s">
        <v>11</v>
      </c>
      <c r="I853" s="55" t="s">
        <v>273</v>
      </c>
      <c r="J853" s="57" t="s">
        <v>336</v>
      </c>
      <c r="K853" s="262">
        <v>2.1285523020676E13</v>
      </c>
      <c r="L853" s="296">
        <v>44525.0</v>
      </c>
      <c r="M853" s="103" t="s">
        <v>5200</v>
      </c>
      <c r="N853" s="41"/>
      <c r="O853" s="39" t="s">
        <v>126</v>
      </c>
      <c r="P853" s="297">
        <v>44613.0</v>
      </c>
      <c r="Q853" s="39" t="s">
        <v>5205</v>
      </c>
      <c r="R853" s="47" t="s">
        <v>5608</v>
      </c>
    </row>
    <row r="854" hidden="1">
      <c r="A854" s="47" t="s">
        <v>5462</v>
      </c>
      <c r="B854" s="41">
        <v>8959.0</v>
      </c>
      <c r="C854" s="104" t="s">
        <v>5195</v>
      </c>
      <c r="D854" s="299">
        <v>44516.0</v>
      </c>
      <c r="E854" s="39" t="s">
        <v>5205</v>
      </c>
      <c r="F854" s="39" t="s">
        <v>5197</v>
      </c>
      <c r="G854" s="41" t="s">
        <v>159</v>
      </c>
      <c r="H854" s="39" t="s">
        <v>11</v>
      </c>
      <c r="I854" s="55" t="s">
        <v>273</v>
      </c>
      <c r="J854" s="57" t="s">
        <v>336</v>
      </c>
      <c r="K854" s="262">
        <v>2.1285523020677E13</v>
      </c>
      <c r="L854" s="296">
        <v>44525.0</v>
      </c>
      <c r="M854" s="103" t="s">
        <v>5200</v>
      </c>
      <c r="N854" s="41"/>
      <c r="O854" s="39" t="s">
        <v>105</v>
      </c>
      <c r="P854" s="297">
        <v>44678.0</v>
      </c>
      <c r="Q854" s="39" t="s">
        <v>5220</v>
      </c>
      <c r="R854" s="47" t="s">
        <v>5608</v>
      </c>
    </row>
    <row r="855" hidden="1">
      <c r="A855" s="47" t="s">
        <v>5462</v>
      </c>
      <c r="B855" s="41">
        <v>8959.0</v>
      </c>
      <c r="C855" s="104" t="s">
        <v>5195</v>
      </c>
      <c r="D855" s="299">
        <v>44516.0</v>
      </c>
      <c r="E855" s="39" t="s">
        <v>5205</v>
      </c>
      <c r="F855" s="39" t="s">
        <v>5197</v>
      </c>
      <c r="G855" s="41" t="s">
        <v>159</v>
      </c>
      <c r="H855" s="39" t="s">
        <v>11</v>
      </c>
      <c r="I855" s="55" t="s">
        <v>273</v>
      </c>
      <c r="J855" s="57" t="s">
        <v>336</v>
      </c>
      <c r="K855" s="262">
        <v>2.1285523020683E13</v>
      </c>
      <c r="L855" s="296">
        <v>44525.0</v>
      </c>
      <c r="M855" s="103" t="s">
        <v>5200</v>
      </c>
      <c r="N855" s="41"/>
      <c r="O855" s="39" t="s">
        <v>45</v>
      </c>
      <c r="P855" s="297">
        <v>44678.0</v>
      </c>
      <c r="Q855" s="39" t="s">
        <v>5220</v>
      </c>
      <c r="R855" s="47" t="s">
        <v>5608</v>
      </c>
    </row>
    <row r="856" hidden="1">
      <c r="A856" s="47" t="s">
        <v>5462</v>
      </c>
      <c r="B856" s="41">
        <v>8959.0</v>
      </c>
      <c r="C856" s="104" t="s">
        <v>5195</v>
      </c>
      <c r="D856" s="299">
        <v>44516.0</v>
      </c>
      <c r="E856" s="39" t="s">
        <v>5205</v>
      </c>
      <c r="F856" s="39" t="s">
        <v>5197</v>
      </c>
      <c r="G856" s="41" t="s">
        <v>159</v>
      </c>
      <c r="H856" s="39" t="s">
        <v>11</v>
      </c>
      <c r="I856" s="55" t="s">
        <v>273</v>
      </c>
      <c r="J856" s="57" t="s">
        <v>336</v>
      </c>
      <c r="K856" s="262">
        <v>2.1285523020685E13</v>
      </c>
      <c r="L856" s="296">
        <v>44525.0</v>
      </c>
      <c r="M856" s="103" t="s">
        <v>5200</v>
      </c>
      <c r="N856" s="41"/>
      <c r="O856" s="39" t="s">
        <v>108</v>
      </c>
      <c r="P856" s="297">
        <v>44678.0</v>
      </c>
      <c r="Q856" s="39" t="s">
        <v>5220</v>
      </c>
      <c r="R856" s="47" t="s">
        <v>5608</v>
      </c>
    </row>
    <row r="857" hidden="1">
      <c r="A857" s="47" t="s">
        <v>5462</v>
      </c>
      <c r="B857" s="41">
        <v>8959.0</v>
      </c>
      <c r="C857" s="104" t="s">
        <v>5195</v>
      </c>
      <c r="D857" s="299">
        <v>44516.0</v>
      </c>
      <c r="E857" s="39" t="s">
        <v>5205</v>
      </c>
      <c r="F857" s="39" t="s">
        <v>5197</v>
      </c>
      <c r="G857" s="41" t="s">
        <v>159</v>
      </c>
      <c r="H857" s="39" t="s">
        <v>11</v>
      </c>
      <c r="I857" s="55" t="s">
        <v>273</v>
      </c>
      <c r="J857" s="57" t="s">
        <v>336</v>
      </c>
      <c r="K857" s="262">
        <v>2.1285523020693E13</v>
      </c>
      <c r="L857" s="296">
        <v>44525.0</v>
      </c>
      <c r="M857" s="103" t="s">
        <v>5200</v>
      </c>
      <c r="N857" s="41"/>
      <c r="O857" s="39" t="s">
        <v>93</v>
      </c>
      <c r="P857" s="297">
        <v>44610.0</v>
      </c>
      <c r="Q857" s="39" t="s">
        <v>5205</v>
      </c>
      <c r="R857" s="47" t="s">
        <v>5608</v>
      </c>
    </row>
    <row r="858" hidden="1">
      <c r="A858" s="47" t="s">
        <v>5462</v>
      </c>
      <c r="B858" s="41">
        <v>8959.0</v>
      </c>
      <c r="C858" s="104" t="s">
        <v>5195</v>
      </c>
      <c r="D858" s="299">
        <v>44516.0</v>
      </c>
      <c r="E858" s="39" t="s">
        <v>5205</v>
      </c>
      <c r="F858" s="39" t="s">
        <v>5197</v>
      </c>
      <c r="G858" s="41" t="s">
        <v>159</v>
      </c>
      <c r="H858" s="39" t="s">
        <v>11</v>
      </c>
      <c r="I858" s="55" t="s">
        <v>273</v>
      </c>
      <c r="J858" s="57" t="s">
        <v>336</v>
      </c>
      <c r="K858" s="262">
        <v>2.1285523020694E13</v>
      </c>
      <c r="L858" s="296">
        <v>44525.0</v>
      </c>
      <c r="M858" s="103" t="s">
        <v>5200</v>
      </c>
      <c r="N858" s="41"/>
      <c r="O858" s="39" t="s">
        <v>81</v>
      </c>
      <c r="P858" s="297">
        <v>44678.0</v>
      </c>
      <c r="Q858" s="39" t="s">
        <v>5220</v>
      </c>
      <c r="R858" s="47" t="s">
        <v>5608</v>
      </c>
    </row>
    <row r="859" hidden="1">
      <c r="A859" s="47" t="s">
        <v>5462</v>
      </c>
      <c r="B859" s="41">
        <v>8959.0</v>
      </c>
      <c r="C859" s="104" t="s">
        <v>5195</v>
      </c>
      <c r="D859" s="299">
        <v>44516.0</v>
      </c>
      <c r="E859" s="39" t="s">
        <v>5205</v>
      </c>
      <c r="F859" s="39" t="s">
        <v>5197</v>
      </c>
      <c r="G859" s="41" t="s">
        <v>159</v>
      </c>
      <c r="H859" s="39" t="s">
        <v>11</v>
      </c>
      <c r="I859" s="55" t="s">
        <v>273</v>
      </c>
      <c r="J859" s="57" t="s">
        <v>336</v>
      </c>
      <c r="K859" s="262">
        <v>2.1285523020696E13</v>
      </c>
      <c r="L859" s="296">
        <v>44525.0</v>
      </c>
      <c r="M859" s="103" t="s">
        <v>5200</v>
      </c>
      <c r="N859" s="41"/>
      <c r="O859" s="39" t="s">
        <v>120</v>
      </c>
      <c r="P859" s="297">
        <v>44613.0</v>
      </c>
      <c r="Q859" s="39" t="s">
        <v>5205</v>
      </c>
      <c r="R859" s="47" t="s">
        <v>5608</v>
      </c>
    </row>
    <row r="860" hidden="1">
      <c r="A860" s="47" t="s">
        <v>5462</v>
      </c>
      <c r="B860" s="41">
        <v>8959.0</v>
      </c>
      <c r="C860" s="104" t="s">
        <v>5195</v>
      </c>
      <c r="D860" s="299">
        <v>44516.0</v>
      </c>
      <c r="E860" s="39" t="s">
        <v>5205</v>
      </c>
      <c r="F860" s="39" t="s">
        <v>5197</v>
      </c>
      <c r="G860" s="41" t="s">
        <v>159</v>
      </c>
      <c r="H860" s="39" t="s">
        <v>11</v>
      </c>
      <c r="I860" s="55" t="s">
        <v>273</v>
      </c>
      <c r="J860" s="57" t="s">
        <v>336</v>
      </c>
      <c r="K860" s="262">
        <v>2.1285523020715E13</v>
      </c>
      <c r="L860" s="296">
        <v>44525.0</v>
      </c>
      <c r="M860" s="103" t="s">
        <v>5200</v>
      </c>
      <c r="N860" s="41"/>
      <c r="O860" s="39" t="s">
        <v>54</v>
      </c>
      <c r="P860" s="297">
        <v>44610.0</v>
      </c>
      <c r="Q860" s="39" t="s">
        <v>5205</v>
      </c>
      <c r="R860" s="47" t="s">
        <v>5608</v>
      </c>
    </row>
    <row r="861" hidden="1">
      <c r="A861" s="47" t="s">
        <v>5462</v>
      </c>
      <c r="B861" s="41">
        <v>8959.0</v>
      </c>
      <c r="C861" s="104" t="s">
        <v>5195</v>
      </c>
      <c r="D861" s="299">
        <v>44516.0</v>
      </c>
      <c r="E861" s="39" t="s">
        <v>5205</v>
      </c>
      <c r="F861" s="39" t="s">
        <v>5197</v>
      </c>
      <c r="G861" s="41" t="s">
        <v>159</v>
      </c>
      <c r="H861" s="39" t="s">
        <v>11</v>
      </c>
      <c r="I861" s="55" t="s">
        <v>273</v>
      </c>
      <c r="J861" s="57" t="s">
        <v>336</v>
      </c>
      <c r="K861" s="262">
        <v>2.1285523020716E13</v>
      </c>
      <c r="L861" s="296">
        <v>44525.0</v>
      </c>
      <c r="M861" s="103" t="s">
        <v>5200</v>
      </c>
      <c r="N861" s="41"/>
      <c r="O861" s="39" t="s">
        <v>120</v>
      </c>
      <c r="P861" s="297">
        <v>44613.0</v>
      </c>
      <c r="Q861" s="39" t="s">
        <v>5205</v>
      </c>
      <c r="R861" s="47" t="s">
        <v>5608</v>
      </c>
    </row>
    <row r="862" hidden="1">
      <c r="A862" s="47" t="s">
        <v>5462</v>
      </c>
      <c r="B862" s="41">
        <v>8958.0</v>
      </c>
      <c r="C862" s="104" t="s">
        <v>5195</v>
      </c>
      <c r="D862" s="299">
        <v>44516.0</v>
      </c>
      <c r="E862" s="39" t="s">
        <v>5205</v>
      </c>
      <c r="F862" s="39" t="s">
        <v>5197</v>
      </c>
      <c r="G862" s="41" t="s">
        <v>159</v>
      </c>
      <c r="H862" s="39" t="s">
        <v>11</v>
      </c>
      <c r="I862" s="55" t="s">
        <v>273</v>
      </c>
      <c r="J862" s="57" t="s">
        <v>336</v>
      </c>
      <c r="K862" s="262">
        <v>2.1285523020339E13</v>
      </c>
      <c r="L862" s="296">
        <v>44525.0</v>
      </c>
      <c r="M862" s="103" t="s">
        <v>5200</v>
      </c>
      <c r="N862" s="41"/>
      <c r="O862" s="39" t="s">
        <v>120</v>
      </c>
      <c r="P862" s="297">
        <v>44553.0</v>
      </c>
      <c r="Q862" s="39" t="s">
        <v>5205</v>
      </c>
      <c r="R862" s="47" t="s">
        <v>5608</v>
      </c>
    </row>
    <row r="863" hidden="1">
      <c r="A863" s="47" t="s">
        <v>5462</v>
      </c>
      <c r="B863" s="41">
        <v>8958.0</v>
      </c>
      <c r="C863" s="104" t="s">
        <v>5195</v>
      </c>
      <c r="D863" s="299">
        <v>44516.0</v>
      </c>
      <c r="E863" s="39" t="s">
        <v>5205</v>
      </c>
      <c r="F863" s="39" t="s">
        <v>5197</v>
      </c>
      <c r="G863" s="41" t="s">
        <v>159</v>
      </c>
      <c r="H863" s="39" t="s">
        <v>11</v>
      </c>
      <c r="I863" s="55" t="s">
        <v>273</v>
      </c>
      <c r="J863" s="57" t="s">
        <v>336</v>
      </c>
      <c r="K863" s="262">
        <v>2.1285523020343E13</v>
      </c>
      <c r="L863" s="296">
        <v>44525.0</v>
      </c>
      <c r="M863" s="103" t="s">
        <v>5200</v>
      </c>
      <c r="N863" s="41" t="s">
        <v>5868</v>
      </c>
      <c r="O863" s="39" t="s">
        <v>123</v>
      </c>
      <c r="P863" s="297">
        <v>44672.0</v>
      </c>
      <c r="Q863" s="39" t="s">
        <v>5220</v>
      </c>
      <c r="R863" s="47" t="s">
        <v>5197</v>
      </c>
    </row>
    <row r="864" hidden="1">
      <c r="A864" s="47" t="s">
        <v>5462</v>
      </c>
      <c r="B864" s="41">
        <v>8958.0</v>
      </c>
      <c r="C864" s="104" t="s">
        <v>5195</v>
      </c>
      <c r="D864" s="299">
        <v>44516.0</v>
      </c>
      <c r="E864" s="39" t="s">
        <v>5205</v>
      </c>
      <c r="F864" s="39" t="s">
        <v>5197</v>
      </c>
      <c r="G864" s="41" t="s">
        <v>159</v>
      </c>
      <c r="H864" s="39" t="s">
        <v>11</v>
      </c>
      <c r="I864" s="55" t="s">
        <v>273</v>
      </c>
      <c r="J864" s="57" t="s">
        <v>336</v>
      </c>
      <c r="K864" s="262">
        <v>2.1285523020349E13</v>
      </c>
      <c r="L864" s="296">
        <v>44525.0</v>
      </c>
      <c r="M864" s="103" t="s">
        <v>5200</v>
      </c>
      <c r="N864" s="41"/>
      <c r="O864" s="39" t="s">
        <v>99</v>
      </c>
      <c r="P864" s="297">
        <v>44613.0</v>
      </c>
      <c r="Q864" s="39" t="s">
        <v>5205</v>
      </c>
      <c r="R864" s="47" t="s">
        <v>5608</v>
      </c>
    </row>
    <row r="865" hidden="1">
      <c r="A865" s="47" t="s">
        <v>5462</v>
      </c>
      <c r="B865" s="41">
        <v>8958.0</v>
      </c>
      <c r="C865" s="104" t="s">
        <v>5195</v>
      </c>
      <c r="D865" s="299">
        <v>44516.0</v>
      </c>
      <c r="E865" s="39" t="s">
        <v>5205</v>
      </c>
      <c r="F865" s="39" t="s">
        <v>5197</v>
      </c>
      <c r="G865" s="41" t="s">
        <v>159</v>
      </c>
      <c r="H865" s="39" t="s">
        <v>11</v>
      </c>
      <c r="I865" s="55" t="s">
        <v>273</v>
      </c>
      <c r="J865" s="57" t="s">
        <v>336</v>
      </c>
      <c r="K865" s="262">
        <v>2.128552302035E13</v>
      </c>
      <c r="L865" s="296">
        <v>44525.0</v>
      </c>
      <c r="M865" s="103" t="s">
        <v>5200</v>
      </c>
      <c r="N865" s="41" t="s">
        <v>5868</v>
      </c>
      <c r="O865" s="39" t="s">
        <v>123</v>
      </c>
      <c r="P865" s="297">
        <v>44672.0</v>
      </c>
      <c r="Q865" s="39" t="s">
        <v>5220</v>
      </c>
      <c r="R865" s="47" t="s">
        <v>5197</v>
      </c>
    </row>
    <row r="866" hidden="1">
      <c r="A866" s="47" t="s">
        <v>5462</v>
      </c>
      <c r="B866" s="41">
        <v>8958.0</v>
      </c>
      <c r="C866" s="104" t="s">
        <v>5195</v>
      </c>
      <c r="D866" s="299">
        <v>44516.0</v>
      </c>
      <c r="E866" s="39" t="s">
        <v>5205</v>
      </c>
      <c r="F866" s="39" t="s">
        <v>5197</v>
      </c>
      <c r="G866" s="41" t="s">
        <v>159</v>
      </c>
      <c r="H866" s="39" t="s">
        <v>11</v>
      </c>
      <c r="I866" s="55" t="s">
        <v>273</v>
      </c>
      <c r="J866" s="57" t="s">
        <v>336</v>
      </c>
      <c r="K866" s="58">
        <v>2.1285523020351E13</v>
      </c>
      <c r="L866" s="296">
        <v>44525.0</v>
      </c>
      <c r="M866" s="103" t="s">
        <v>5199</v>
      </c>
      <c r="N866" s="41"/>
      <c r="O866" s="39"/>
      <c r="P866" s="297"/>
      <c r="Q866" s="39"/>
      <c r="R866" s="47"/>
    </row>
    <row r="867" hidden="1">
      <c r="A867" s="47" t="s">
        <v>5462</v>
      </c>
      <c r="B867" s="41">
        <v>8958.0</v>
      </c>
      <c r="C867" s="104" t="s">
        <v>5195</v>
      </c>
      <c r="D867" s="299">
        <v>44516.0</v>
      </c>
      <c r="E867" s="39" t="s">
        <v>5205</v>
      </c>
      <c r="F867" s="39" t="s">
        <v>5197</v>
      </c>
      <c r="G867" s="41" t="s">
        <v>159</v>
      </c>
      <c r="H867" s="39" t="s">
        <v>11</v>
      </c>
      <c r="I867" s="55" t="s">
        <v>273</v>
      </c>
      <c r="J867" s="57" t="s">
        <v>336</v>
      </c>
      <c r="K867" s="262">
        <v>2.1285523020363E13</v>
      </c>
      <c r="L867" s="296">
        <v>44525.0</v>
      </c>
      <c r="M867" s="103" t="s">
        <v>5200</v>
      </c>
      <c r="N867" s="41"/>
      <c r="O867" s="39" t="s">
        <v>120</v>
      </c>
      <c r="P867" s="297">
        <v>44613.0</v>
      </c>
      <c r="Q867" s="39" t="s">
        <v>5205</v>
      </c>
      <c r="R867" s="47" t="s">
        <v>5608</v>
      </c>
    </row>
    <row r="868" hidden="1">
      <c r="A868" s="47" t="s">
        <v>5462</v>
      </c>
      <c r="B868" s="41">
        <v>8958.0</v>
      </c>
      <c r="C868" s="104" t="s">
        <v>5195</v>
      </c>
      <c r="D868" s="299">
        <v>44516.0</v>
      </c>
      <c r="E868" s="39" t="s">
        <v>5205</v>
      </c>
      <c r="F868" s="39" t="s">
        <v>5197</v>
      </c>
      <c r="G868" s="41" t="s">
        <v>159</v>
      </c>
      <c r="H868" s="39" t="s">
        <v>11</v>
      </c>
      <c r="I868" s="55" t="s">
        <v>273</v>
      </c>
      <c r="J868" s="57" t="s">
        <v>336</v>
      </c>
      <c r="K868" s="262">
        <v>2.1285523020366E13</v>
      </c>
      <c r="L868" s="296">
        <v>44525.0</v>
      </c>
      <c r="M868" s="103" t="s">
        <v>5200</v>
      </c>
      <c r="N868" s="41"/>
      <c r="O868" s="39" t="s">
        <v>117</v>
      </c>
      <c r="P868" s="297">
        <v>44610.0</v>
      </c>
      <c r="Q868" s="39" t="s">
        <v>5205</v>
      </c>
      <c r="R868" s="47" t="s">
        <v>5608</v>
      </c>
    </row>
    <row r="869" hidden="1">
      <c r="A869" s="47" t="s">
        <v>5462</v>
      </c>
      <c r="B869" s="41">
        <v>8958.0</v>
      </c>
      <c r="C869" s="104" t="s">
        <v>5195</v>
      </c>
      <c r="D869" s="299">
        <v>44516.0</v>
      </c>
      <c r="E869" s="39" t="s">
        <v>5205</v>
      </c>
      <c r="F869" s="39" t="s">
        <v>5197</v>
      </c>
      <c r="G869" s="41" t="s">
        <v>159</v>
      </c>
      <c r="H869" s="39" t="s">
        <v>11</v>
      </c>
      <c r="I869" s="55" t="s">
        <v>273</v>
      </c>
      <c r="J869" s="57" t="s">
        <v>336</v>
      </c>
      <c r="K869" s="262">
        <v>2.1285523020367E13</v>
      </c>
      <c r="L869" s="296">
        <v>44525.0</v>
      </c>
      <c r="M869" s="103" t="s">
        <v>5200</v>
      </c>
      <c r="N869" s="41"/>
      <c r="O869" s="39" t="s">
        <v>48</v>
      </c>
      <c r="P869" s="297">
        <v>44614.0</v>
      </c>
      <c r="Q869" s="39" t="s">
        <v>5205</v>
      </c>
      <c r="R869" s="47" t="s">
        <v>5608</v>
      </c>
    </row>
    <row r="870" hidden="1">
      <c r="A870" s="47" t="s">
        <v>5462</v>
      </c>
      <c r="B870" s="41">
        <v>8958.0</v>
      </c>
      <c r="C870" s="104" t="s">
        <v>5195</v>
      </c>
      <c r="D870" s="299">
        <v>44516.0</v>
      </c>
      <c r="E870" s="39" t="s">
        <v>5205</v>
      </c>
      <c r="F870" s="39" t="s">
        <v>5197</v>
      </c>
      <c r="G870" s="41" t="s">
        <v>159</v>
      </c>
      <c r="H870" s="39" t="s">
        <v>11</v>
      </c>
      <c r="I870" s="55" t="s">
        <v>273</v>
      </c>
      <c r="J870" s="57" t="s">
        <v>336</v>
      </c>
      <c r="K870" s="262">
        <v>2.1285523020368E13</v>
      </c>
      <c r="L870" s="296">
        <v>44525.0</v>
      </c>
      <c r="M870" s="103" t="s">
        <v>5200</v>
      </c>
      <c r="N870" s="41"/>
      <c r="O870" s="39" t="s">
        <v>126</v>
      </c>
      <c r="P870" s="297">
        <v>44613.0</v>
      </c>
      <c r="Q870" s="39" t="s">
        <v>5205</v>
      </c>
      <c r="R870" s="47" t="s">
        <v>5608</v>
      </c>
    </row>
    <row r="871" hidden="1">
      <c r="A871" s="47" t="s">
        <v>5462</v>
      </c>
      <c r="B871" s="41">
        <v>8958.0</v>
      </c>
      <c r="C871" s="104" t="s">
        <v>5195</v>
      </c>
      <c r="D871" s="299">
        <v>44516.0</v>
      </c>
      <c r="E871" s="39" t="s">
        <v>5205</v>
      </c>
      <c r="F871" s="39" t="s">
        <v>5197</v>
      </c>
      <c r="G871" s="41" t="s">
        <v>159</v>
      </c>
      <c r="H871" s="39" t="s">
        <v>11</v>
      </c>
      <c r="I871" s="55" t="s">
        <v>273</v>
      </c>
      <c r="J871" s="57" t="s">
        <v>336</v>
      </c>
      <c r="K871" s="58">
        <v>2.1285523020369E13</v>
      </c>
      <c r="L871" s="296">
        <v>44525.0</v>
      </c>
      <c r="M871" s="103" t="s">
        <v>5199</v>
      </c>
      <c r="N871" s="41"/>
      <c r="O871" s="39"/>
      <c r="P871" s="297"/>
      <c r="Q871" s="39"/>
      <c r="R871" s="47"/>
    </row>
    <row r="872" hidden="1">
      <c r="A872" s="47" t="s">
        <v>5462</v>
      </c>
      <c r="B872" s="41">
        <v>8958.0</v>
      </c>
      <c r="C872" s="104" t="s">
        <v>5195</v>
      </c>
      <c r="D872" s="299">
        <v>44516.0</v>
      </c>
      <c r="E872" s="39" t="s">
        <v>5205</v>
      </c>
      <c r="F872" s="39" t="s">
        <v>5197</v>
      </c>
      <c r="G872" s="41" t="s">
        <v>159</v>
      </c>
      <c r="H872" s="39" t="s">
        <v>11</v>
      </c>
      <c r="I872" s="55" t="s">
        <v>273</v>
      </c>
      <c r="J872" s="57" t="s">
        <v>336</v>
      </c>
      <c r="K872" s="262">
        <v>2.128552302037E13</v>
      </c>
      <c r="L872" s="296">
        <v>44525.0</v>
      </c>
      <c r="M872" s="103" t="s">
        <v>5200</v>
      </c>
      <c r="N872" s="41"/>
      <c r="O872" s="39" t="s">
        <v>30</v>
      </c>
      <c r="P872" s="297">
        <v>44610.0</v>
      </c>
      <c r="Q872" s="39" t="s">
        <v>5205</v>
      </c>
      <c r="R872" s="47" t="s">
        <v>5608</v>
      </c>
    </row>
    <row r="873" hidden="1">
      <c r="A873" s="47" t="s">
        <v>5462</v>
      </c>
      <c r="B873" s="41">
        <v>8958.0</v>
      </c>
      <c r="C873" s="104" t="s">
        <v>5195</v>
      </c>
      <c r="D873" s="299">
        <v>44516.0</v>
      </c>
      <c r="E873" s="39" t="s">
        <v>5205</v>
      </c>
      <c r="F873" s="39" t="s">
        <v>5197</v>
      </c>
      <c r="G873" s="41" t="s">
        <v>159</v>
      </c>
      <c r="H873" s="39" t="s">
        <v>11</v>
      </c>
      <c r="I873" s="55" t="s">
        <v>273</v>
      </c>
      <c r="J873" s="57" t="s">
        <v>336</v>
      </c>
      <c r="K873" s="262">
        <v>2.1285523020396E13</v>
      </c>
      <c r="L873" s="296">
        <v>44525.0</v>
      </c>
      <c r="M873" s="103" t="s">
        <v>5200</v>
      </c>
      <c r="N873" s="41"/>
      <c r="O873" s="39" t="s">
        <v>120</v>
      </c>
      <c r="P873" s="297">
        <v>44613.0</v>
      </c>
      <c r="Q873" s="39" t="s">
        <v>5205</v>
      </c>
      <c r="R873" s="47" t="s">
        <v>5608</v>
      </c>
    </row>
    <row r="874" hidden="1">
      <c r="A874" s="47" t="s">
        <v>5462</v>
      </c>
      <c r="B874" s="41">
        <v>8958.0</v>
      </c>
      <c r="C874" s="104" t="s">
        <v>5195</v>
      </c>
      <c r="D874" s="299">
        <v>44516.0</v>
      </c>
      <c r="E874" s="39" t="s">
        <v>5205</v>
      </c>
      <c r="F874" s="39" t="s">
        <v>5197</v>
      </c>
      <c r="G874" s="41" t="s">
        <v>159</v>
      </c>
      <c r="H874" s="39" t="s">
        <v>11</v>
      </c>
      <c r="I874" s="55" t="s">
        <v>273</v>
      </c>
      <c r="J874" s="57" t="s">
        <v>336</v>
      </c>
      <c r="K874" s="262">
        <v>2.1285523020402E13</v>
      </c>
      <c r="L874" s="296">
        <v>44525.0</v>
      </c>
      <c r="M874" s="103" t="s">
        <v>5200</v>
      </c>
      <c r="N874" s="41"/>
      <c r="O874" s="39" t="s">
        <v>102</v>
      </c>
      <c r="P874" s="297">
        <v>44678.0</v>
      </c>
      <c r="Q874" s="39" t="s">
        <v>5220</v>
      </c>
      <c r="R874" s="47" t="s">
        <v>5608</v>
      </c>
    </row>
    <row r="875" hidden="1">
      <c r="A875" s="47" t="s">
        <v>5462</v>
      </c>
      <c r="B875" s="41">
        <v>8958.0</v>
      </c>
      <c r="C875" s="104" t="s">
        <v>5195</v>
      </c>
      <c r="D875" s="299">
        <v>44516.0</v>
      </c>
      <c r="E875" s="39" t="s">
        <v>5205</v>
      </c>
      <c r="F875" s="39" t="s">
        <v>5197</v>
      </c>
      <c r="G875" s="41" t="s">
        <v>159</v>
      </c>
      <c r="H875" s="39" t="s">
        <v>11</v>
      </c>
      <c r="I875" s="55" t="s">
        <v>273</v>
      </c>
      <c r="J875" s="57" t="s">
        <v>336</v>
      </c>
      <c r="K875" s="262">
        <v>2.1285523020405E13</v>
      </c>
      <c r="L875" s="296">
        <v>44525.0</v>
      </c>
      <c r="M875" s="103" t="s">
        <v>5200</v>
      </c>
      <c r="N875" s="41"/>
      <c r="O875" s="39" t="s">
        <v>126</v>
      </c>
      <c r="P875" s="297">
        <v>44613.0</v>
      </c>
      <c r="Q875" s="39" t="s">
        <v>5205</v>
      </c>
      <c r="R875" s="47" t="s">
        <v>5608</v>
      </c>
    </row>
    <row r="876" hidden="1">
      <c r="A876" s="47" t="s">
        <v>5462</v>
      </c>
      <c r="B876" s="41">
        <v>8958.0</v>
      </c>
      <c r="C876" s="104" t="s">
        <v>5195</v>
      </c>
      <c r="D876" s="299">
        <v>44516.0</v>
      </c>
      <c r="E876" s="39" t="s">
        <v>5205</v>
      </c>
      <c r="F876" s="39" t="s">
        <v>5197</v>
      </c>
      <c r="G876" s="41" t="s">
        <v>159</v>
      </c>
      <c r="H876" s="39" t="s">
        <v>11</v>
      </c>
      <c r="I876" s="55" t="s">
        <v>273</v>
      </c>
      <c r="J876" s="57" t="s">
        <v>336</v>
      </c>
      <c r="K876" s="262">
        <v>2.1285523020411E13</v>
      </c>
      <c r="L876" s="296">
        <v>44525.0</v>
      </c>
      <c r="M876" s="103" t="s">
        <v>5200</v>
      </c>
      <c r="N876" s="41"/>
      <c r="O876" s="39" t="s">
        <v>69</v>
      </c>
      <c r="P876" s="297">
        <v>44610.0</v>
      </c>
      <c r="Q876" s="39" t="s">
        <v>5205</v>
      </c>
      <c r="R876" s="47" t="s">
        <v>5608</v>
      </c>
    </row>
    <row r="877" hidden="1">
      <c r="A877" s="47" t="s">
        <v>5462</v>
      </c>
      <c r="B877" s="41">
        <v>8958.0</v>
      </c>
      <c r="C877" s="104" t="s">
        <v>5195</v>
      </c>
      <c r="D877" s="299">
        <v>44516.0</v>
      </c>
      <c r="E877" s="39" t="s">
        <v>5205</v>
      </c>
      <c r="F877" s="39" t="s">
        <v>5197</v>
      </c>
      <c r="G877" s="41" t="s">
        <v>159</v>
      </c>
      <c r="H877" s="39" t="s">
        <v>11</v>
      </c>
      <c r="I877" s="55" t="s">
        <v>273</v>
      </c>
      <c r="J877" s="57" t="s">
        <v>336</v>
      </c>
      <c r="K877" s="262">
        <v>2.1285523020414E13</v>
      </c>
      <c r="L877" s="296">
        <v>44525.0</v>
      </c>
      <c r="M877" s="103" t="s">
        <v>5200</v>
      </c>
      <c r="N877" s="41"/>
      <c r="O877" s="39" t="s">
        <v>69</v>
      </c>
      <c r="P877" s="297">
        <v>44678.0</v>
      </c>
      <c r="Q877" s="39" t="s">
        <v>5220</v>
      </c>
      <c r="R877" s="47" t="s">
        <v>5608</v>
      </c>
    </row>
    <row r="878" hidden="1">
      <c r="A878" s="47" t="s">
        <v>5462</v>
      </c>
      <c r="B878" s="41">
        <v>8958.0</v>
      </c>
      <c r="C878" s="104" t="s">
        <v>5195</v>
      </c>
      <c r="D878" s="299">
        <v>44516.0</v>
      </c>
      <c r="E878" s="39" t="s">
        <v>5205</v>
      </c>
      <c r="F878" s="39" t="s">
        <v>5197</v>
      </c>
      <c r="G878" s="41" t="s">
        <v>159</v>
      </c>
      <c r="H878" s="39" t="s">
        <v>11</v>
      </c>
      <c r="I878" s="55" t="s">
        <v>273</v>
      </c>
      <c r="J878" s="57" t="s">
        <v>336</v>
      </c>
      <c r="K878" s="262">
        <v>2.1285523020415E13</v>
      </c>
      <c r="L878" s="296">
        <v>44525.0</v>
      </c>
      <c r="M878" s="305" t="s">
        <v>5200</v>
      </c>
      <c r="N878" s="205"/>
      <c r="O878" s="67" t="s">
        <v>120</v>
      </c>
      <c r="P878" s="306">
        <v>44613.0</v>
      </c>
      <c r="Q878" s="67" t="s">
        <v>5205</v>
      </c>
      <c r="R878" s="104" t="s">
        <v>5608</v>
      </c>
    </row>
    <row r="879" hidden="1">
      <c r="A879" s="47" t="s">
        <v>5462</v>
      </c>
      <c r="B879" s="41">
        <v>8958.0</v>
      </c>
      <c r="C879" s="104" t="s">
        <v>5195</v>
      </c>
      <c r="D879" s="299">
        <v>44516.0</v>
      </c>
      <c r="E879" s="39" t="s">
        <v>5205</v>
      </c>
      <c r="F879" s="39" t="s">
        <v>5197</v>
      </c>
      <c r="G879" s="41" t="s">
        <v>159</v>
      </c>
      <c r="H879" s="39" t="s">
        <v>11</v>
      </c>
      <c r="I879" s="55" t="s">
        <v>273</v>
      </c>
      <c r="J879" s="57" t="s">
        <v>336</v>
      </c>
      <c r="K879" s="262">
        <v>2.1285523020421E13</v>
      </c>
      <c r="L879" s="296">
        <v>44525.0</v>
      </c>
      <c r="M879" s="103" t="s">
        <v>5200</v>
      </c>
      <c r="N879" s="41"/>
      <c r="O879" s="39" t="s">
        <v>120</v>
      </c>
      <c r="P879" s="297">
        <v>44613.0</v>
      </c>
      <c r="Q879" s="39" t="s">
        <v>5205</v>
      </c>
      <c r="R879" s="47" t="s">
        <v>5608</v>
      </c>
    </row>
    <row r="880" hidden="1">
      <c r="A880" s="47" t="s">
        <v>5462</v>
      </c>
      <c r="B880" s="41">
        <v>8958.0</v>
      </c>
      <c r="C880" s="104" t="s">
        <v>5195</v>
      </c>
      <c r="D880" s="299">
        <v>44516.0</v>
      </c>
      <c r="E880" s="39" t="s">
        <v>5205</v>
      </c>
      <c r="F880" s="39" t="s">
        <v>5197</v>
      </c>
      <c r="G880" s="41" t="s">
        <v>159</v>
      </c>
      <c r="H880" s="39" t="s">
        <v>11</v>
      </c>
      <c r="I880" s="55" t="s">
        <v>273</v>
      </c>
      <c r="J880" s="57" t="s">
        <v>336</v>
      </c>
      <c r="K880" s="262">
        <v>2.1285523020426E13</v>
      </c>
      <c r="L880" s="296">
        <v>44525.0</v>
      </c>
      <c r="M880" s="310" t="s">
        <v>5200</v>
      </c>
      <c r="N880" s="41"/>
      <c r="O880" s="39" t="s">
        <v>90</v>
      </c>
      <c r="P880" s="297">
        <v>44610.0</v>
      </c>
      <c r="Q880" s="39" t="s">
        <v>5205</v>
      </c>
      <c r="R880" s="47" t="s">
        <v>5608</v>
      </c>
    </row>
    <row r="881" hidden="1">
      <c r="A881" s="47" t="s">
        <v>5462</v>
      </c>
      <c r="B881" s="41">
        <v>8958.0</v>
      </c>
      <c r="C881" s="104" t="s">
        <v>5195</v>
      </c>
      <c r="D881" s="299">
        <v>44516.0</v>
      </c>
      <c r="E881" s="39" t="s">
        <v>5205</v>
      </c>
      <c r="F881" s="39" t="s">
        <v>5197</v>
      </c>
      <c r="G881" s="41" t="s">
        <v>159</v>
      </c>
      <c r="H881" s="39" t="s">
        <v>11</v>
      </c>
      <c r="I881" s="55" t="s">
        <v>273</v>
      </c>
      <c r="J881" s="57" t="s">
        <v>336</v>
      </c>
      <c r="K881" s="262">
        <v>2.1285523020437E13</v>
      </c>
      <c r="L881" s="296">
        <v>44525.0</v>
      </c>
      <c r="M881" s="310" t="s">
        <v>5200</v>
      </c>
      <c r="N881" s="41"/>
      <c r="O881" s="39" t="s">
        <v>111</v>
      </c>
      <c r="P881" s="297">
        <v>44613.0</v>
      </c>
      <c r="Q881" s="39" t="s">
        <v>5205</v>
      </c>
      <c r="R881" s="47" t="s">
        <v>5608</v>
      </c>
    </row>
    <row r="882" hidden="1">
      <c r="A882" s="47" t="s">
        <v>5462</v>
      </c>
      <c r="B882" s="41">
        <v>8958.0</v>
      </c>
      <c r="C882" s="104" t="s">
        <v>5195</v>
      </c>
      <c r="D882" s="299">
        <v>44516.0</v>
      </c>
      <c r="E882" s="39" t="s">
        <v>5205</v>
      </c>
      <c r="F882" s="39" t="s">
        <v>5197</v>
      </c>
      <c r="G882" s="41" t="s">
        <v>159</v>
      </c>
      <c r="H882" s="39" t="s">
        <v>11</v>
      </c>
      <c r="I882" s="55" t="s">
        <v>273</v>
      </c>
      <c r="J882" s="57" t="s">
        <v>336</v>
      </c>
      <c r="K882" s="262">
        <v>2.1285523020441E13</v>
      </c>
      <c r="L882" s="296">
        <v>44525.0</v>
      </c>
      <c r="M882" s="103" t="s">
        <v>5200</v>
      </c>
      <c r="N882" s="41"/>
      <c r="O882" s="39" t="s">
        <v>57</v>
      </c>
      <c r="P882" s="297">
        <v>44610.0</v>
      </c>
      <c r="Q882" s="39" t="s">
        <v>5205</v>
      </c>
      <c r="R882" s="47" t="s">
        <v>5608</v>
      </c>
    </row>
    <row r="883" hidden="1">
      <c r="A883" s="47" t="s">
        <v>5462</v>
      </c>
      <c r="B883" s="41">
        <v>8958.0</v>
      </c>
      <c r="C883" s="104" t="s">
        <v>5195</v>
      </c>
      <c r="D883" s="299">
        <v>44516.0</v>
      </c>
      <c r="E883" s="39" t="s">
        <v>5205</v>
      </c>
      <c r="F883" s="39" t="s">
        <v>5197</v>
      </c>
      <c r="G883" s="41" t="s">
        <v>159</v>
      </c>
      <c r="H883" s="39" t="s">
        <v>11</v>
      </c>
      <c r="I883" s="55" t="s">
        <v>273</v>
      </c>
      <c r="J883" s="57" t="s">
        <v>336</v>
      </c>
      <c r="K883" s="262">
        <v>2.1285523020444E13</v>
      </c>
      <c r="L883" s="296">
        <v>44525.0</v>
      </c>
      <c r="M883" s="103" t="s">
        <v>5200</v>
      </c>
      <c r="N883" s="41"/>
      <c r="O883" s="39" t="s">
        <v>48</v>
      </c>
      <c r="P883" s="297">
        <v>44614.0</v>
      </c>
      <c r="Q883" s="39" t="s">
        <v>5205</v>
      </c>
      <c r="R883" s="47" t="s">
        <v>5608</v>
      </c>
    </row>
    <row r="884" hidden="1">
      <c r="A884" s="47" t="s">
        <v>5462</v>
      </c>
      <c r="B884" s="41">
        <v>8958.0</v>
      </c>
      <c r="C884" s="104" t="s">
        <v>5195</v>
      </c>
      <c r="D884" s="299">
        <v>44516.0</v>
      </c>
      <c r="E884" s="39" t="s">
        <v>5205</v>
      </c>
      <c r="F884" s="39" t="s">
        <v>5197</v>
      </c>
      <c r="G884" s="41" t="s">
        <v>159</v>
      </c>
      <c r="H884" s="39" t="s">
        <v>11</v>
      </c>
      <c r="I884" s="55" t="s">
        <v>273</v>
      </c>
      <c r="J884" s="57" t="s">
        <v>336</v>
      </c>
      <c r="K884" s="262">
        <v>2.1285523020448E13</v>
      </c>
      <c r="L884" s="296">
        <v>44525.0</v>
      </c>
      <c r="M884" s="103" t="s">
        <v>5200</v>
      </c>
      <c r="N884" s="41"/>
      <c r="O884" s="39" t="s">
        <v>126</v>
      </c>
      <c r="P884" s="297">
        <v>44613.0</v>
      </c>
      <c r="Q884" s="39" t="s">
        <v>5205</v>
      </c>
      <c r="R884" s="47" t="s">
        <v>5608</v>
      </c>
    </row>
    <row r="885" hidden="1">
      <c r="A885" s="47" t="s">
        <v>5462</v>
      </c>
      <c r="B885" s="41">
        <v>8958.0</v>
      </c>
      <c r="C885" s="104" t="s">
        <v>5195</v>
      </c>
      <c r="D885" s="299">
        <v>44516.0</v>
      </c>
      <c r="E885" s="39" t="s">
        <v>5205</v>
      </c>
      <c r="F885" s="39" t="s">
        <v>5197</v>
      </c>
      <c r="G885" s="41" t="s">
        <v>159</v>
      </c>
      <c r="H885" s="39" t="s">
        <v>11</v>
      </c>
      <c r="I885" s="55" t="s">
        <v>273</v>
      </c>
      <c r="J885" s="57" t="s">
        <v>336</v>
      </c>
      <c r="K885" s="262">
        <v>2.1285523020467E13</v>
      </c>
      <c r="L885" s="296">
        <v>44525.0</v>
      </c>
      <c r="M885" s="103" t="s">
        <v>5200</v>
      </c>
      <c r="N885" s="41"/>
      <c r="O885" s="39" t="s">
        <v>90</v>
      </c>
      <c r="P885" s="297">
        <v>44610.0</v>
      </c>
      <c r="Q885" s="39" t="s">
        <v>5205</v>
      </c>
      <c r="R885" s="47" t="s">
        <v>5608</v>
      </c>
    </row>
    <row r="886" hidden="1">
      <c r="A886" s="47" t="s">
        <v>5462</v>
      </c>
      <c r="B886" s="41">
        <v>8958.0</v>
      </c>
      <c r="C886" s="104" t="s">
        <v>5195</v>
      </c>
      <c r="D886" s="299">
        <v>44516.0</v>
      </c>
      <c r="E886" s="39" t="s">
        <v>5205</v>
      </c>
      <c r="F886" s="39" t="s">
        <v>5197</v>
      </c>
      <c r="G886" s="41" t="s">
        <v>159</v>
      </c>
      <c r="H886" s="39" t="s">
        <v>11</v>
      </c>
      <c r="I886" s="55" t="s">
        <v>273</v>
      </c>
      <c r="J886" s="57" t="s">
        <v>336</v>
      </c>
      <c r="K886" s="262">
        <v>2.1285523020468E13</v>
      </c>
      <c r="L886" s="296">
        <v>44525.0</v>
      </c>
      <c r="M886" s="103" t="s">
        <v>5200</v>
      </c>
      <c r="N886" s="41"/>
      <c r="O886" s="39" t="s">
        <v>114</v>
      </c>
      <c r="P886" s="297">
        <v>44610.0</v>
      </c>
      <c r="Q886" s="39" t="s">
        <v>5205</v>
      </c>
      <c r="R886" s="47" t="s">
        <v>5608</v>
      </c>
    </row>
    <row r="887" hidden="1">
      <c r="A887" s="47" t="s">
        <v>5462</v>
      </c>
      <c r="B887" s="41">
        <v>8958.0</v>
      </c>
      <c r="C887" s="104" t="s">
        <v>5195</v>
      </c>
      <c r="D887" s="299">
        <v>44516.0</v>
      </c>
      <c r="E887" s="39" t="s">
        <v>5205</v>
      </c>
      <c r="F887" s="39" t="s">
        <v>5197</v>
      </c>
      <c r="G887" s="41" t="s">
        <v>159</v>
      </c>
      <c r="H887" s="39" t="s">
        <v>11</v>
      </c>
      <c r="I887" s="55" t="s">
        <v>273</v>
      </c>
      <c r="J887" s="57" t="s">
        <v>336</v>
      </c>
      <c r="K887" s="262">
        <v>2.1285523020476E13</v>
      </c>
      <c r="L887" s="296">
        <v>44525.0</v>
      </c>
      <c r="M887" s="103" t="s">
        <v>5200</v>
      </c>
      <c r="N887" s="41"/>
      <c r="O887" s="39" t="s">
        <v>75</v>
      </c>
      <c r="P887" s="297">
        <v>44614.0</v>
      </c>
      <c r="Q887" s="39" t="s">
        <v>5205</v>
      </c>
      <c r="R887" s="47" t="s">
        <v>5608</v>
      </c>
    </row>
    <row r="888" hidden="1">
      <c r="A888" s="47" t="s">
        <v>5462</v>
      </c>
      <c r="B888" s="41">
        <v>8958.0</v>
      </c>
      <c r="C888" s="104" t="s">
        <v>5195</v>
      </c>
      <c r="D888" s="299">
        <v>44516.0</v>
      </c>
      <c r="E888" s="39" t="s">
        <v>5205</v>
      </c>
      <c r="F888" s="39" t="s">
        <v>5197</v>
      </c>
      <c r="G888" s="41" t="s">
        <v>159</v>
      </c>
      <c r="H888" s="39" t="s">
        <v>11</v>
      </c>
      <c r="I888" s="55" t="s">
        <v>273</v>
      </c>
      <c r="J888" s="57" t="s">
        <v>336</v>
      </c>
      <c r="K888" s="262">
        <v>2.1285523020478E13</v>
      </c>
      <c r="L888" s="296">
        <v>44525.0</v>
      </c>
      <c r="M888" s="103" t="s">
        <v>5200</v>
      </c>
      <c r="N888" s="41" t="s">
        <v>5868</v>
      </c>
      <c r="O888" s="39" t="s">
        <v>123</v>
      </c>
      <c r="P888" s="297">
        <v>44672.0</v>
      </c>
      <c r="Q888" s="39" t="s">
        <v>5220</v>
      </c>
      <c r="R888" s="47" t="s">
        <v>5197</v>
      </c>
    </row>
    <row r="889" hidden="1">
      <c r="A889" s="47" t="s">
        <v>5462</v>
      </c>
      <c r="B889" s="41">
        <v>8958.0</v>
      </c>
      <c r="C889" s="104" t="s">
        <v>5195</v>
      </c>
      <c r="D889" s="299">
        <v>44516.0</v>
      </c>
      <c r="E889" s="39" t="s">
        <v>5205</v>
      </c>
      <c r="F889" s="39" t="s">
        <v>5197</v>
      </c>
      <c r="G889" s="41" t="s">
        <v>159</v>
      </c>
      <c r="H889" s="39" t="s">
        <v>11</v>
      </c>
      <c r="I889" s="55" t="s">
        <v>273</v>
      </c>
      <c r="J889" s="57" t="s">
        <v>336</v>
      </c>
      <c r="K889" s="262">
        <v>2.1285523020479E13</v>
      </c>
      <c r="L889" s="296">
        <v>44525.0</v>
      </c>
      <c r="M889" s="103" t="s">
        <v>5200</v>
      </c>
      <c r="N889" s="41"/>
      <c r="O889" s="39" t="s">
        <v>69</v>
      </c>
      <c r="P889" s="297">
        <v>44610.0</v>
      </c>
      <c r="Q889" s="39" t="s">
        <v>5205</v>
      </c>
      <c r="R889" s="47" t="s">
        <v>5608</v>
      </c>
    </row>
    <row r="890" hidden="1">
      <c r="A890" s="47" t="s">
        <v>5462</v>
      </c>
      <c r="B890" s="41">
        <v>8958.0</v>
      </c>
      <c r="C890" s="104" t="s">
        <v>5195</v>
      </c>
      <c r="D890" s="299">
        <v>44516.0</v>
      </c>
      <c r="E890" s="39" t="s">
        <v>5205</v>
      </c>
      <c r="F890" s="39" t="s">
        <v>5197</v>
      </c>
      <c r="G890" s="41" t="s">
        <v>159</v>
      </c>
      <c r="H890" s="39" t="s">
        <v>12</v>
      </c>
      <c r="I890" s="55" t="s">
        <v>273</v>
      </c>
      <c r="J890" s="57" t="s">
        <v>336</v>
      </c>
      <c r="K890" s="58">
        <v>2.1275520100753E13</v>
      </c>
      <c r="L890" s="296">
        <v>44525.0</v>
      </c>
      <c r="M890" s="103" t="s">
        <v>5200</v>
      </c>
      <c r="N890" s="41"/>
      <c r="O890" s="39" t="s">
        <v>45</v>
      </c>
      <c r="P890" s="297">
        <v>44613.0</v>
      </c>
      <c r="Q890" s="39" t="s">
        <v>5205</v>
      </c>
      <c r="R890" s="47" t="s">
        <v>5608</v>
      </c>
    </row>
    <row r="891" hidden="1">
      <c r="A891" s="47" t="s">
        <v>5462</v>
      </c>
      <c r="B891" s="41">
        <v>8958.0</v>
      </c>
      <c r="C891" s="104" t="s">
        <v>5195</v>
      </c>
      <c r="D891" s="299">
        <v>44516.0</v>
      </c>
      <c r="E891" s="39" t="s">
        <v>5205</v>
      </c>
      <c r="F891" s="39" t="s">
        <v>5197</v>
      </c>
      <c r="G891" s="41" t="s">
        <v>159</v>
      </c>
      <c r="H891" s="39" t="s">
        <v>12</v>
      </c>
      <c r="I891" s="55" t="s">
        <v>273</v>
      </c>
      <c r="J891" s="57" t="s">
        <v>336</v>
      </c>
      <c r="K891" s="58">
        <v>2.1275520100755E13</v>
      </c>
      <c r="L891" s="296">
        <v>44525.0</v>
      </c>
      <c r="M891" s="103" t="s">
        <v>5200</v>
      </c>
      <c r="N891" s="41"/>
      <c r="O891" s="39" t="s">
        <v>51</v>
      </c>
      <c r="P891" s="297">
        <v>44610.0</v>
      </c>
      <c r="Q891" s="39" t="s">
        <v>5205</v>
      </c>
      <c r="R891" s="47" t="s">
        <v>5608</v>
      </c>
    </row>
    <row r="892" hidden="1">
      <c r="A892" s="47" t="s">
        <v>5462</v>
      </c>
      <c r="B892" s="41">
        <v>8958.0</v>
      </c>
      <c r="C892" s="104" t="s">
        <v>5195</v>
      </c>
      <c r="D892" s="299">
        <v>44516.0</v>
      </c>
      <c r="E892" s="39" t="s">
        <v>5205</v>
      </c>
      <c r="F892" s="39" t="s">
        <v>5197</v>
      </c>
      <c r="G892" s="41" t="s">
        <v>159</v>
      </c>
      <c r="H892" s="39" t="s">
        <v>12</v>
      </c>
      <c r="I892" s="55" t="s">
        <v>273</v>
      </c>
      <c r="J892" s="57" t="s">
        <v>336</v>
      </c>
      <c r="K892" s="58">
        <v>2.1275520100774E13</v>
      </c>
      <c r="L892" s="296">
        <v>44525.0</v>
      </c>
      <c r="M892" s="103" t="s">
        <v>5199</v>
      </c>
      <c r="N892" s="41"/>
      <c r="O892" s="39"/>
      <c r="P892" s="297"/>
      <c r="Q892" s="39"/>
      <c r="R892" s="47"/>
    </row>
    <row r="893" hidden="1">
      <c r="A893" s="47" t="s">
        <v>5462</v>
      </c>
      <c r="B893" s="41">
        <v>8958.0</v>
      </c>
      <c r="C893" s="104" t="s">
        <v>5195</v>
      </c>
      <c r="D893" s="299">
        <v>44516.0</v>
      </c>
      <c r="E893" s="39" t="s">
        <v>5205</v>
      </c>
      <c r="F893" s="39" t="s">
        <v>5197</v>
      </c>
      <c r="G893" s="41" t="s">
        <v>159</v>
      </c>
      <c r="H893" s="39" t="s">
        <v>12</v>
      </c>
      <c r="I893" s="55" t="s">
        <v>273</v>
      </c>
      <c r="J893" s="57" t="s">
        <v>336</v>
      </c>
      <c r="K893" s="58">
        <v>2.1275520100782E13</v>
      </c>
      <c r="L893" s="296">
        <v>44525.0</v>
      </c>
      <c r="M893" s="305" t="s">
        <v>5200</v>
      </c>
      <c r="N893" s="205"/>
      <c r="O893" s="67" t="s">
        <v>120</v>
      </c>
      <c r="P893" s="306">
        <v>44613.0</v>
      </c>
      <c r="Q893" s="67" t="s">
        <v>5205</v>
      </c>
      <c r="R893" s="104" t="s">
        <v>5608</v>
      </c>
    </row>
    <row r="894" hidden="1">
      <c r="A894" s="47" t="s">
        <v>5462</v>
      </c>
      <c r="B894" s="41">
        <v>8958.0</v>
      </c>
      <c r="C894" s="104" t="s">
        <v>5195</v>
      </c>
      <c r="D894" s="299">
        <v>44516.0</v>
      </c>
      <c r="E894" s="39" t="s">
        <v>5205</v>
      </c>
      <c r="F894" s="39" t="s">
        <v>5197</v>
      </c>
      <c r="G894" s="41" t="s">
        <v>159</v>
      </c>
      <c r="H894" s="39" t="s">
        <v>12</v>
      </c>
      <c r="I894" s="55" t="s">
        <v>273</v>
      </c>
      <c r="J894" s="57" t="s">
        <v>336</v>
      </c>
      <c r="K894" s="58">
        <v>2.1275520100789E13</v>
      </c>
      <c r="L894" s="296">
        <v>44525.0</v>
      </c>
      <c r="M894" s="103" t="s">
        <v>5200</v>
      </c>
      <c r="N894" s="41"/>
      <c r="O894" s="39" t="s">
        <v>93</v>
      </c>
      <c r="P894" s="297">
        <v>44610.0</v>
      </c>
      <c r="Q894" s="39" t="s">
        <v>5205</v>
      </c>
      <c r="R894" s="47" t="s">
        <v>5608</v>
      </c>
    </row>
    <row r="895" hidden="1">
      <c r="A895" s="47" t="s">
        <v>5462</v>
      </c>
      <c r="B895" s="41">
        <v>8958.0</v>
      </c>
      <c r="C895" s="104" t="s">
        <v>5195</v>
      </c>
      <c r="D895" s="299">
        <v>44516.0</v>
      </c>
      <c r="E895" s="39" t="s">
        <v>5205</v>
      </c>
      <c r="F895" s="39" t="s">
        <v>5197</v>
      </c>
      <c r="G895" s="41" t="s">
        <v>159</v>
      </c>
      <c r="H895" s="39" t="s">
        <v>12</v>
      </c>
      <c r="I895" s="55" t="s">
        <v>273</v>
      </c>
      <c r="J895" s="57" t="s">
        <v>336</v>
      </c>
      <c r="K895" s="58">
        <v>2.1275520100793E13</v>
      </c>
      <c r="L895" s="296">
        <v>44525.0</v>
      </c>
      <c r="M895" s="103" t="s">
        <v>5199</v>
      </c>
      <c r="N895" s="41"/>
      <c r="O895" s="39"/>
      <c r="P895" s="297"/>
      <c r="Q895" s="39"/>
      <c r="R895" s="47"/>
    </row>
    <row r="896" hidden="1">
      <c r="A896" s="47" t="s">
        <v>5462</v>
      </c>
      <c r="B896" s="41">
        <v>8958.0</v>
      </c>
      <c r="C896" s="104" t="s">
        <v>5195</v>
      </c>
      <c r="D896" s="299">
        <v>44516.0</v>
      </c>
      <c r="E896" s="39" t="s">
        <v>5205</v>
      </c>
      <c r="F896" s="39" t="s">
        <v>5197</v>
      </c>
      <c r="G896" s="41" t="s">
        <v>159</v>
      </c>
      <c r="H896" s="39" t="s">
        <v>12</v>
      </c>
      <c r="I896" s="55" t="s">
        <v>273</v>
      </c>
      <c r="J896" s="57" t="s">
        <v>336</v>
      </c>
      <c r="K896" s="58">
        <v>2.1275520100807E13</v>
      </c>
      <c r="L896" s="296">
        <v>44525.0</v>
      </c>
      <c r="M896" s="310" t="s">
        <v>5200</v>
      </c>
      <c r="N896" s="41"/>
      <c r="O896" s="39" t="s">
        <v>111</v>
      </c>
      <c r="P896" s="297">
        <v>44613.0</v>
      </c>
      <c r="Q896" s="39" t="s">
        <v>5205</v>
      </c>
      <c r="R896" s="47" t="s">
        <v>5608</v>
      </c>
    </row>
    <row r="897" hidden="1">
      <c r="A897" s="47" t="s">
        <v>5462</v>
      </c>
      <c r="B897" s="41">
        <v>8958.0</v>
      </c>
      <c r="C897" s="104" t="s">
        <v>5195</v>
      </c>
      <c r="D897" s="299">
        <v>44516.0</v>
      </c>
      <c r="E897" s="39" t="s">
        <v>5205</v>
      </c>
      <c r="F897" s="39" t="s">
        <v>5197</v>
      </c>
      <c r="G897" s="41" t="s">
        <v>159</v>
      </c>
      <c r="H897" s="39" t="s">
        <v>12</v>
      </c>
      <c r="I897" s="55" t="s">
        <v>273</v>
      </c>
      <c r="J897" s="57" t="s">
        <v>336</v>
      </c>
      <c r="K897" s="58">
        <v>2.1275520100817E13</v>
      </c>
      <c r="L897" s="296">
        <v>44525.0</v>
      </c>
      <c r="M897" s="103" t="s">
        <v>5200</v>
      </c>
      <c r="N897" s="41"/>
      <c r="O897" s="39" t="s">
        <v>114</v>
      </c>
      <c r="P897" s="297">
        <v>44610.0</v>
      </c>
      <c r="Q897" s="39" t="s">
        <v>5205</v>
      </c>
      <c r="R897" s="47" t="s">
        <v>5608</v>
      </c>
    </row>
    <row r="898" hidden="1">
      <c r="A898" s="47" t="s">
        <v>5462</v>
      </c>
      <c r="B898" s="41">
        <v>8958.0</v>
      </c>
      <c r="C898" s="104" t="s">
        <v>5195</v>
      </c>
      <c r="D898" s="299">
        <v>44516.0</v>
      </c>
      <c r="E898" s="39" t="s">
        <v>5205</v>
      </c>
      <c r="F898" s="39" t="s">
        <v>5197</v>
      </c>
      <c r="G898" s="41" t="s">
        <v>159</v>
      </c>
      <c r="H898" s="39" t="s">
        <v>12</v>
      </c>
      <c r="I898" s="55" t="s">
        <v>273</v>
      </c>
      <c r="J898" s="57" t="s">
        <v>336</v>
      </c>
      <c r="K898" s="58">
        <v>2.127552010082E13</v>
      </c>
      <c r="L898" s="296">
        <v>44525.0</v>
      </c>
      <c r="M898" s="103" t="s">
        <v>5200</v>
      </c>
      <c r="N898" s="41"/>
      <c r="O898" s="39" t="s">
        <v>30</v>
      </c>
      <c r="P898" s="297">
        <v>44610.0</v>
      </c>
      <c r="Q898" s="39" t="s">
        <v>5205</v>
      </c>
      <c r="R898" s="47" t="s">
        <v>5608</v>
      </c>
    </row>
    <row r="899" hidden="1">
      <c r="A899" s="47" t="s">
        <v>5462</v>
      </c>
      <c r="B899" s="41">
        <v>8958.0</v>
      </c>
      <c r="C899" s="104" t="s">
        <v>5195</v>
      </c>
      <c r="D899" s="299">
        <v>44516.0</v>
      </c>
      <c r="E899" s="39" t="s">
        <v>5205</v>
      </c>
      <c r="F899" s="39" t="s">
        <v>5197</v>
      </c>
      <c r="G899" s="41" t="s">
        <v>159</v>
      </c>
      <c r="H899" s="39" t="s">
        <v>12</v>
      </c>
      <c r="I899" s="55" t="s">
        <v>273</v>
      </c>
      <c r="J899" s="57" t="s">
        <v>336</v>
      </c>
      <c r="K899" s="58">
        <v>2.1275520100824E13</v>
      </c>
      <c r="L899" s="296">
        <v>44525.0</v>
      </c>
      <c r="M899" s="103" t="s">
        <v>5200</v>
      </c>
      <c r="N899" s="41"/>
      <c r="O899" s="39" t="s">
        <v>105</v>
      </c>
      <c r="P899" s="297">
        <v>44614.0</v>
      </c>
      <c r="Q899" s="39" t="s">
        <v>5205</v>
      </c>
      <c r="R899" s="47" t="s">
        <v>5608</v>
      </c>
    </row>
    <row r="900" hidden="1">
      <c r="A900" s="47" t="s">
        <v>5462</v>
      </c>
      <c r="B900" s="41">
        <v>8958.0</v>
      </c>
      <c r="C900" s="104" t="s">
        <v>5195</v>
      </c>
      <c r="D900" s="299">
        <v>44516.0</v>
      </c>
      <c r="E900" s="39" t="s">
        <v>5205</v>
      </c>
      <c r="F900" s="39" t="s">
        <v>5197</v>
      </c>
      <c r="G900" s="41" t="s">
        <v>159</v>
      </c>
      <c r="H900" s="39" t="s">
        <v>12</v>
      </c>
      <c r="I900" s="55" t="s">
        <v>273</v>
      </c>
      <c r="J900" s="57" t="s">
        <v>336</v>
      </c>
      <c r="K900" s="58">
        <v>2.1275520100831E13</v>
      </c>
      <c r="L900" s="296">
        <v>44525.0</v>
      </c>
      <c r="M900" s="103" t="s">
        <v>5200</v>
      </c>
      <c r="N900" s="41"/>
      <c r="O900" s="39" t="s">
        <v>90</v>
      </c>
      <c r="P900" s="297">
        <v>44610.0</v>
      </c>
      <c r="Q900" s="39" t="s">
        <v>5205</v>
      </c>
      <c r="R900" s="47" t="s">
        <v>5608</v>
      </c>
    </row>
    <row r="901" hidden="1">
      <c r="A901" s="47" t="s">
        <v>5462</v>
      </c>
      <c r="B901" s="41">
        <v>8958.0</v>
      </c>
      <c r="C901" s="104" t="s">
        <v>5195</v>
      </c>
      <c r="D901" s="299">
        <v>44516.0</v>
      </c>
      <c r="E901" s="39" t="s">
        <v>5205</v>
      </c>
      <c r="F901" s="39" t="s">
        <v>5197</v>
      </c>
      <c r="G901" s="41" t="s">
        <v>159</v>
      </c>
      <c r="H901" s="39" t="s">
        <v>12</v>
      </c>
      <c r="I901" s="55" t="s">
        <v>273</v>
      </c>
      <c r="J901" s="57" t="s">
        <v>336</v>
      </c>
      <c r="K901" s="58">
        <v>2.1275520100845E13</v>
      </c>
      <c r="L901" s="296">
        <v>44525.0</v>
      </c>
      <c r="M901" s="103" t="s">
        <v>5199</v>
      </c>
      <c r="N901" s="41"/>
      <c r="O901" s="39"/>
      <c r="P901" s="297"/>
      <c r="Q901" s="39"/>
      <c r="R901" s="47"/>
    </row>
    <row r="902" hidden="1">
      <c r="A902" s="47" t="s">
        <v>5462</v>
      </c>
      <c r="B902" s="41">
        <v>8958.0</v>
      </c>
      <c r="C902" s="104" t="s">
        <v>5195</v>
      </c>
      <c r="D902" s="299">
        <v>44516.0</v>
      </c>
      <c r="E902" s="39" t="s">
        <v>5205</v>
      </c>
      <c r="F902" s="39" t="s">
        <v>5197</v>
      </c>
      <c r="G902" s="41" t="s">
        <v>159</v>
      </c>
      <c r="H902" s="39" t="s">
        <v>12</v>
      </c>
      <c r="I902" s="55" t="s">
        <v>273</v>
      </c>
      <c r="J902" s="57" t="s">
        <v>336</v>
      </c>
      <c r="K902" s="58">
        <v>2.1275520100854E13</v>
      </c>
      <c r="L902" s="296">
        <v>44525.0</v>
      </c>
      <c r="M902" s="103" t="s">
        <v>5200</v>
      </c>
      <c r="N902" s="41"/>
      <c r="O902" s="39" t="s">
        <v>48</v>
      </c>
      <c r="P902" s="297">
        <v>44614.0</v>
      </c>
      <c r="Q902" s="39" t="s">
        <v>5205</v>
      </c>
      <c r="R902" s="47" t="s">
        <v>5608</v>
      </c>
    </row>
    <row r="903" hidden="1">
      <c r="A903" s="47" t="s">
        <v>5462</v>
      </c>
      <c r="B903" s="41">
        <v>8958.0</v>
      </c>
      <c r="C903" s="104" t="s">
        <v>5195</v>
      </c>
      <c r="D903" s="299">
        <v>44516.0</v>
      </c>
      <c r="E903" s="39" t="s">
        <v>5205</v>
      </c>
      <c r="F903" s="39" t="s">
        <v>5197</v>
      </c>
      <c r="G903" s="41" t="s">
        <v>159</v>
      </c>
      <c r="H903" s="39" t="s">
        <v>12</v>
      </c>
      <c r="I903" s="55" t="s">
        <v>273</v>
      </c>
      <c r="J903" s="57" t="s">
        <v>336</v>
      </c>
      <c r="K903" s="58">
        <v>2.1275520100857E13</v>
      </c>
      <c r="L903" s="296">
        <v>44525.0</v>
      </c>
      <c r="M903" s="311" t="s">
        <v>5200</v>
      </c>
      <c r="N903" s="41"/>
      <c r="O903" s="39" t="s">
        <v>66</v>
      </c>
      <c r="P903" s="297">
        <v>44610.0</v>
      </c>
      <c r="Q903" s="39" t="s">
        <v>5205</v>
      </c>
      <c r="R903" s="47" t="s">
        <v>5608</v>
      </c>
    </row>
    <row r="904" hidden="1">
      <c r="A904" s="47" t="s">
        <v>5462</v>
      </c>
      <c r="B904" s="41">
        <v>8958.0</v>
      </c>
      <c r="C904" s="104" t="s">
        <v>5195</v>
      </c>
      <c r="D904" s="299">
        <v>44516.0</v>
      </c>
      <c r="E904" s="39" t="s">
        <v>5205</v>
      </c>
      <c r="F904" s="39" t="s">
        <v>5197</v>
      </c>
      <c r="G904" s="41" t="s">
        <v>159</v>
      </c>
      <c r="H904" s="39" t="s">
        <v>12</v>
      </c>
      <c r="I904" s="55" t="s">
        <v>273</v>
      </c>
      <c r="J904" s="57" t="s">
        <v>336</v>
      </c>
      <c r="K904" s="58">
        <v>2.1275520100861E13</v>
      </c>
      <c r="L904" s="296">
        <v>44525.0</v>
      </c>
      <c r="M904" s="311" t="s">
        <v>5200</v>
      </c>
      <c r="N904" s="41"/>
      <c r="O904" s="39" t="s">
        <v>57</v>
      </c>
      <c r="P904" s="297">
        <v>44610.0</v>
      </c>
      <c r="Q904" s="39" t="s">
        <v>5205</v>
      </c>
      <c r="R904" s="47" t="s">
        <v>5608</v>
      </c>
    </row>
    <row r="905" hidden="1">
      <c r="A905" s="47" t="s">
        <v>5462</v>
      </c>
      <c r="B905" s="41">
        <v>8958.0</v>
      </c>
      <c r="C905" s="104" t="s">
        <v>5195</v>
      </c>
      <c r="D905" s="299">
        <v>44516.0</v>
      </c>
      <c r="E905" s="39" t="s">
        <v>5205</v>
      </c>
      <c r="F905" s="39" t="s">
        <v>5197</v>
      </c>
      <c r="G905" s="41" t="s">
        <v>159</v>
      </c>
      <c r="H905" s="39" t="s">
        <v>12</v>
      </c>
      <c r="I905" s="55" t="s">
        <v>273</v>
      </c>
      <c r="J905" s="57" t="s">
        <v>336</v>
      </c>
      <c r="K905" s="58">
        <v>2.1275520100885E13</v>
      </c>
      <c r="L905" s="296">
        <v>44525.0</v>
      </c>
      <c r="M905" s="311" t="s">
        <v>5200</v>
      </c>
      <c r="N905" s="41"/>
      <c r="O905" s="39" t="s">
        <v>33</v>
      </c>
      <c r="P905" s="297">
        <v>44610.0</v>
      </c>
      <c r="Q905" s="39" t="s">
        <v>5205</v>
      </c>
      <c r="R905" s="47" t="s">
        <v>5608</v>
      </c>
    </row>
    <row r="906" hidden="1">
      <c r="A906" s="47" t="s">
        <v>5462</v>
      </c>
      <c r="B906" s="41">
        <v>8958.0</v>
      </c>
      <c r="C906" s="104" t="s">
        <v>5195</v>
      </c>
      <c r="D906" s="299">
        <v>44516.0</v>
      </c>
      <c r="E906" s="39" t="s">
        <v>5205</v>
      </c>
      <c r="F906" s="39" t="s">
        <v>5197</v>
      </c>
      <c r="G906" s="41" t="s">
        <v>159</v>
      </c>
      <c r="H906" s="39" t="s">
        <v>12</v>
      </c>
      <c r="I906" s="55" t="s">
        <v>273</v>
      </c>
      <c r="J906" s="57" t="s">
        <v>336</v>
      </c>
      <c r="K906" s="58">
        <v>2.1275520100894E13</v>
      </c>
      <c r="L906" s="296">
        <v>44525.0</v>
      </c>
      <c r="M906" s="305" t="s">
        <v>5200</v>
      </c>
      <c r="N906" s="205"/>
      <c r="O906" s="67" t="s">
        <v>120</v>
      </c>
      <c r="P906" s="306">
        <v>44613.0</v>
      </c>
      <c r="Q906" s="67" t="s">
        <v>5205</v>
      </c>
      <c r="R906" s="104" t="s">
        <v>5608</v>
      </c>
    </row>
    <row r="907" hidden="1">
      <c r="A907" s="47" t="s">
        <v>5462</v>
      </c>
      <c r="B907" s="41">
        <v>8958.0</v>
      </c>
      <c r="C907" s="104" t="s">
        <v>5195</v>
      </c>
      <c r="D907" s="299">
        <v>44516.0</v>
      </c>
      <c r="E907" s="39" t="s">
        <v>5205</v>
      </c>
      <c r="F907" s="39" t="s">
        <v>5197</v>
      </c>
      <c r="G907" s="41" t="s">
        <v>159</v>
      </c>
      <c r="H907" s="39" t="s">
        <v>12</v>
      </c>
      <c r="I907" s="55" t="s">
        <v>273</v>
      </c>
      <c r="J907" s="57" t="s">
        <v>336</v>
      </c>
      <c r="K907" s="58">
        <v>2.1275520100897E13</v>
      </c>
      <c r="L907" s="296">
        <v>44525.0</v>
      </c>
      <c r="M907" s="103" t="s">
        <v>5200</v>
      </c>
      <c r="N907" s="41"/>
      <c r="O907" s="39" t="s">
        <v>78</v>
      </c>
      <c r="P907" s="297">
        <v>44614.0</v>
      </c>
      <c r="Q907" s="39" t="s">
        <v>5205</v>
      </c>
      <c r="R907" s="47" t="s">
        <v>5608</v>
      </c>
    </row>
    <row r="908" hidden="1">
      <c r="A908" s="47" t="s">
        <v>5462</v>
      </c>
      <c r="B908" s="41">
        <v>8958.0</v>
      </c>
      <c r="C908" s="104" t="s">
        <v>5195</v>
      </c>
      <c r="D908" s="299">
        <v>44516.0</v>
      </c>
      <c r="E908" s="39" t="s">
        <v>5205</v>
      </c>
      <c r="F908" s="39" t="s">
        <v>5197</v>
      </c>
      <c r="G908" s="41" t="s">
        <v>159</v>
      </c>
      <c r="H908" s="39" t="s">
        <v>12</v>
      </c>
      <c r="I908" s="55" t="s">
        <v>273</v>
      </c>
      <c r="J908" s="57" t="s">
        <v>336</v>
      </c>
      <c r="K908" s="58">
        <v>2.1275520100902E13</v>
      </c>
      <c r="L908" s="296">
        <v>44525.0</v>
      </c>
      <c r="M908" s="103" t="s">
        <v>5199</v>
      </c>
      <c r="N908" s="41"/>
      <c r="O908" s="39"/>
      <c r="P908" s="297"/>
      <c r="Q908" s="39"/>
      <c r="R908" s="47"/>
    </row>
    <row r="909" hidden="1">
      <c r="A909" s="47" t="s">
        <v>5462</v>
      </c>
      <c r="B909" s="41">
        <v>8958.0</v>
      </c>
      <c r="C909" s="104" t="s">
        <v>5195</v>
      </c>
      <c r="D909" s="299">
        <v>44516.0</v>
      </c>
      <c r="E909" s="39" t="s">
        <v>5205</v>
      </c>
      <c r="F909" s="39" t="s">
        <v>5197</v>
      </c>
      <c r="G909" s="41" t="s">
        <v>159</v>
      </c>
      <c r="H909" s="39" t="s">
        <v>12</v>
      </c>
      <c r="I909" s="55" t="s">
        <v>273</v>
      </c>
      <c r="J909" s="57" t="s">
        <v>336</v>
      </c>
      <c r="K909" s="58">
        <v>2.1275520100926E13</v>
      </c>
      <c r="L909" s="296">
        <v>44525.0</v>
      </c>
      <c r="M909" s="103" t="s">
        <v>5200</v>
      </c>
      <c r="N909" s="41"/>
      <c r="O909" s="39" t="s">
        <v>60</v>
      </c>
      <c r="P909" s="297">
        <v>44610.0</v>
      </c>
      <c r="Q909" s="39" t="s">
        <v>5205</v>
      </c>
      <c r="R909" s="47" t="s">
        <v>5608</v>
      </c>
    </row>
    <row r="910" hidden="1">
      <c r="A910" s="47" t="s">
        <v>5462</v>
      </c>
      <c r="B910" s="41">
        <v>8958.0</v>
      </c>
      <c r="C910" s="104" t="s">
        <v>5195</v>
      </c>
      <c r="D910" s="299">
        <v>44516.0</v>
      </c>
      <c r="E910" s="39" t="s">
        <v>5205</v>
      </c>
      <c r="F910" s="39" t="s">
        <v>5197</v>
      </c>
      <c r="G910" s="41" t="s">
        <v>159</v>
      </c>
      <c r="H910" s="39" t="s">
        <v>12</v>
      </c>
      <c r="I910" s="55" t="s">
        <v>273</v>
      </c>
      <c r="J910" s="57" t="s">
        <v>336</v>
      </c>
      <c r="K910" s="58">
        <v>2.1275520100935E13</v>
      </c>
      <c r="L910" s="296">
        <v>44525.0</v>
      </c>
      <c r="M910" s="305" t="s">
        <v>5200</v>
      </c>
      <c r="N910" s="205"/>
      <c r="O910" s="67" t="s">
        <v>120</v>
      </c>
      <c r="P910" s="306">
        <v>44613.0</v>
      </c>
      <c r="Q910" s="67" t="s">
        <v>5205</v>
      </c>
      <c r="R910" s="104" t="s">
        <v>5608</v>
      </c>
    </row>
    <row r="911" hidden="1">
      <c r="A911" s="47" t="s">
        <v>5462</v>
      </c>
      <c r="B911" s="41">
        <v>8958.0</v>
      </c>
      <c r="C911" s="104" t="s">
        <v>5195</v>
      </c>
      <c r="D911" s="299">
        <v>44516.0</v>
      </c>
      <c r="E911" s="39" t="s">
        <v>5205</v>
      </c>
      <c r="F911" s="39" t="s">
        <v>5197</v>
      </c>
      <c r="G911" s="41" t="s">
        <v>159</v>
      </c>
      <c r="H911" s="39" t="s">
        <v>12</v>
      </c>
      <c r="I911" s="55" t="s">
        <v>273</v>
      </c>
      <c r="J911" s="57" t="s">
        <v>336</v>
      </c>
      <c r="K911" s="58">
        <v>2.1275520100944E13</v>
      </c>
      <c r="L911" s="296">
        <v>44525.0</v>
      </c>
      <c r="M911" s="103" t="s">
        <v>5199</v>
      </c>
      <c r="N911" s="41"/>
      <c r="O911" s="39"/>
      <c r="P911" s="297"/>
      <c r="Q911" s="39"/>
      <c r="R911" s="47"/>
    </row>
    <row r="912" hidden="1">
      <c r="A912" s="47" t="s">
        <v>5462</v>
      </c>
      <c r="B912" s="41">
        <v>8958.0</v>
      </c>
      <c r="C912" s="104" t="s">
        <v>5195</v>
      </c>
      <c r="D912" s="299">
        <v>44516.0</v>
      </c>
      <c r="E912" s="39" t="s">
        <v>5205</v>
      </c>
      <c r="F912" s="39" t="s">
        <v>5197</v>
      </c>
      <c r="G912" s="41" t="s">
        <v>159</v>
      </c>
      <c r="H912" s="39" t="s">
        <v>12</v>
      </c>
      <c r="I912" s="55" t="s">
        <v>273</v>
      </c>
      <c r="J912" s="57" t="s">
        <v>336</v>
      </c>
      <c r="K912" s="58">
        <v>2.1275520100956E13</v>
      </c>
      <c r="L912" s="296">
        <v>44525.0</v>
      </c>
      <c r="M912" s="103" t="s">
        <v>5200</v>
      </c>
      <c r="N912" s="41"/>
      <c r="O912" s="39" t="s">
        <v>42</v>
      </c>
      <c r="P912" s="297">
        <v>44613.0</v>
      </c>
      <c r="Q912" s="39" t="s">
        <v>5205</v>
      </c>
      <c r="R912" s="47" t="s">
        <v>5608</v>
      </c>
    </row>
    <row r="913" hidden="1">
      <c r="A913" s="47" t="s">
        <v>5462</v>
      </c>
      <c r="B913" s="41">
        <v>8958.0</v>
      </c>
      <c r="C913" s="104" t="s">
        <v>5195</v>
      </c>
      <c r="D913" s="299">
        <v>44516.0</v>
      </c>
      <c r="E913" s="39" t="s">
        <v>5205</v>
      </c>
      <c r="F913" s="39" t="s">
        <v>5197</v>
      </c>
      <c r="G913" s="41" t="s">
        <v>159</v>
      </c>
      <c r="H913" s="39" t="s">
        <v>12</v>
      </c>
      <c r="I913" s="55" t="s">
        <v>273</v>
      </c>
      <c r="J913" s="57" t="s">
        <v>336</v>
      </c>
      <c r="K913" s="58">
        <v>2.1275520100977E13</v>
      </c>
      <c r="L913" s="296">
        <v>44525.0</v>
      </c>
      <c r="M913" s="103" t="s">
        <v>5200</v>
      </c>
      <c r="N913" s="41"/>
      <c r="O913" s="39" t="s">
        <v>84</v>
      </c>
      <c r="P913" s="297">
        <v>44610.0</v>
      </c>
      <c r="Q913" s="39" t="s">
        <v>5205</v>
      </c>
      <c r="R913" s="47" t="s">
        <v>5608</v>
      </c>
    </row>
    <row r="914" hidden="1">
      <c r="A914" s="47" t="s">
        <v>5462</v>
      </c>
      <c r="B914" s="41">
        <v>8958.0</v>
      </c>
      <c r="C914" s="104" t="s">
        <v>5195</v>
      </c>
      <c r="D914" s="299">
        <v>44516.0</v>
      </c>
      <c r="E914" s="39" t="s">
        <v>5205</v>
      </c>
      <c r="F914" s="39" t="s">
        <v>5197</v>
      </c>
      <c r="G914" s="41" t="s">
        <v>159</v>
      </c>
      <c r="H914" s="39" t="s">
        <v>12</v>
      </c>
      <c r="I914" s="55" t="s">
        <v>273</v>
      </c>
      <c r="J914" s="57" t="s">
        <v>336</v>
      </c>
      <c r="K914" s="58">
        <v>2.1275520100979E13</v>
      </c>
      <c r="L914" s="296">
        <v>44525.0</v>
      </c>
      <c r="M914" s="103" t="s">
        <v>5200</v>
      </c>
      <c r="N914" s="41"/>
      <c r="O914" s="39" t="s">
        <v>126</v>
      </c>
      <c r="P914" s="297">
        <v>44613.0</v>
      </c>
      <c r="Q914" s="39" t="s">
        <v>5205</v>
      </c>
      <c r="R914" s="47" t="s">
        <v>5608</v>
      </c>
    </row>
    <row r="915" hidden="1">
      <c r="A915" s="47" t="s">
        <v>5462</v>
      </c>
      <c r="B915" s="41">
        <v>8958.0</v>
      </c>
      <c r="C915" s="104" t="s">
        <v>5195</v>
      </c>
      <c r="D915" s="299">
        <v>44516.0</v>
      </c>
      <c r="E915" s="39" t="s">
        <v>5205</v>
      </c>
      <c r="F915" s="39" t="s">
        <v>5197</v>
      </c>
      <c r="G915" s="41" t="s">
        <v>159</v>
      </c>
      <c r="H915" s="39" t="s">
        <v>12</v>
      </c>
      <c r="I915" s="55" t="s">
        <v>273</v>
      </c>
      <c r="J915" s="57" t="s">
        <v>336</v>
      </c>
      <c r="K915" s="58">
        <v>2.1275520100988E13</v>
      </c>
      <c r="L915" s="296">
        <v>44525.0</v>
      </c>
      <c r="M915" s="103" t="s">
        <v>5200</v>
      </c>
      <c r="N915" s="41"/>
      <c r="O915" s="39" t="s">
        <v>75</v>
      </c>
      <c r="P915" s="297">
        <v>44614.0</v>
      </c>
      <c r="Q915" s="39" t="s">
        <v>5205</v>
      </c>
      <c r="R915" s="47" t="s">
        <v>5608</v>
      </c>
    </row>
    <row r="916" hidden="1">
      <c r="A916" s="47" t="s">
        <v>5462</v>
      </c>
      <c r="B916" s="41">
        <v>8958.0</v>
      </c>
      <c r="C916" s="104" t="s">
        <v>5195</v>
      </c>
      <c r="D916" s="299">
        <v>44516.0</v>
      </c>
      <c r="E916" s="39" t="s">
        <v>5205</v>
      </c>
      <c r="F916" s="39" t="s">
        <v>5197</v>
      </c>
      <c r="G916" s="41" t="s">
        <v>159</v>
      </c>
      <c r="H916" s="39" t="s">
        <v>12</v>
      </c>
      <c r="I916" s="55" t="s">
        <v>273</v>
      </c>
      <c r="J916" s="57" t="s">
        <v>336</v>
      </c>
      <c r="K916" s="58">
        <v>2.1275520100997E13</v>
      </c>
      <c r="L916" s="296">
        <v>44525.0</v>
      </c>
      <c r="M916" s="103" t="s">
        <v>5199</v>
      </c>
      <c r="N916" s="41"/>
      <c r="O916" s="39"/>
      <c r="P916" s="297"/>
      <c r="Q916" s="39"/>
      <c r="R916" s="47"/>
    </row>
    <row r="917" hidden="1">
      <c r="A917" s="47" t="s">
        <v>5462</v>
      </c>
      <c r="B917" s="41">
        <v>8958.0</v>
      </c>
      <c r="C917" s="104" t="s">
        <v>5195</v>
      </c>
      <c r="D917" s="299">
        <v>44516.0</v>
      </c>
      <c r="E917" s="39" t="s">
        <v>5205</v>
      </c>
      <c r="F917" s="39" t="s">
        <v>5197</v>
      </c>
      <c r="G917" s="41" t="s">
        <v>159</v>
      </c>
      <c r="H917" s="39" t="s">
        <v>12</v>
      </c>
      <c r="I917" s="55" t="s">
        <v>273</v>
      </c>
      <c r="J917" s="57" t="s">
        <v>336</v>
      </c>
      <c r="K917" s="58">
        <v>2.1275520101018E13</v>
      </c>
      <c r="L917" s="296">
        <v>44525.0</v>
      </c>
      <c r="M917" s="103" t="s">
        <v>5200</v>
      </c>
      <c r="N917" s="41"/>
      <c r="O917" s="39" t="s">
        <v>108</v>
      </c>
      <c r="P917" s="297">
        <v>44614.0</v>
      </c>
      <c r="Q917" s="39" t="s">
        <v>5205</v>
      </c>
      <c r="R917" s="47" t="s">
        <v>5608</v>
      </c>
    </row>
    <row r="918" hidden="1">
      <c r="A918" s="47" t="s">
        <v>5462</v>
      </c>
      <c r="B918" s="41">
        <v>8958.0</v>
      </c>
      <c r="C918" s="104" t="s">
        <v>5195</v>
      </c>
      <c r="D918" s="299">
        <v>44516.0</v>
      </c>
      <c r="E918" s="39" t="s">
        <v>5205</v>
      </c>
      <c r="F918" s="39" t="s">
        <v>5197</v>
      </c>
      <c r="G918" s="41" t="s">
        <v>159</v>
      </c>
      <c r="H918" s="39" t="s">
        <v>12</v>
      </c>
      <c r="I918" s="55" t="s">
        <v>273</v>
      </c>
      <c r="J918" s="57" t="s">
        <v>336</v>
      </c>
      <c r="K918" s="58">
        <v>2.1275520101019E13</v>
      </c>
      <c r="L918" s="296">
        <v>44525.0</v>
      </c>
      <c r="M918" s="103" t="s">
        <v>5199</v>
      </c>
      <c r="N918" s="41"/>
      <c r="O918" s="39"/>
      <c r="P918" s="297"/>
      <c r="Q918" s="39"/>
      <c r="R918" s="47"/>
    </row>
    <row r="919" hidden="1">
      <c r="A919" s="47" t="s">
        <v>5462</v>
      </c>
      <c r="B919" s="41">
        <v>8958.0</v>
      </c>
      <c r="C919" s="104" t="s">
        <v>5195</v>
      </c>
      <c r="D919" s="299">
        <v>44516.0</v>
      </c>
      <c r="E919" s="39" t="s">
        <v>5205</v>
      </c>
      <c r="F919" s="39" t="s">
        <v>5197</v>
      </c>
      <c r="G919" s="41" t="s">
        <v>159</v>
      </c>
      <c r="H919" s="39" t="s">
        <v>12</v>
      </c>
      <c r="I919" s="55" t="s">
        <v>273</v>
      </c>
      <c r="J919" s="57" t="s">
        <v>336</v>
      </c>
      <c r="K919" s="58">
        <v>2.127552010102E13</v>
      </c>
      <c r="L919" s="296">
        <v>44525.0</v>
      </c>
      <c r="M919" s="103" t="s">
        <v>5200</v>
      </c>
      <c r="N919" s="41"/>
      <c r="O919" s="39" t="s">
        <v>102</v>
      </c>
      <c r="P919" s="297">
        <v>44610.0</v>
      </c>
      <c r="Q919" s="39" t="s">
        <v>5205</v>
      </c>
      <c r="R919" s="47" t="s">
        <v>5608</v>
      </c>
    </row>
    <row r="920" hidden="1">
      <c r="A920" s="47" t="s">
        <v>5462</v>
      </c>
      <c r="B920" s="41">
        <v>8958.0</v>
      </c>
      <c r="C920" s="104" t="s">
        <v>5195</v>
      </c>
      <c r="D920" s="299">
        <v>44516.0</v>
      </c>
      <c r="E920" s="39" t="s">
        <v>5205</v>
      </c>
      <c r="F920" s="39" t="s">
        <v>5197</v>
      </c>
      <c r="G920" s="41" t="s">
        <v>159</v>
      </c>
      <c r="H920" s="39" t="s">
        <v>12</v>
      </c>
      <c r="I920" s="55" t="s">
        <v>273</v>
      </c>
      <c r="J920" s="57" t="s">
        <v>336</v>
      </c>
      <c r="K920" s="58">
        <v>2.1275520101022E13</v>
      </c>
      <c r="L920" s="296">
        <v>44525.0</v>
      </c>
      <c r="M920" s="103" t="s">
        <v>5200</v>
      </c>
      <c r="N920" s="41"/>
      <c r="O920" s="39" t="s">
        <v>99</v>
      </c>
      <c r="P920" s="297">
        <v>44613.0</v>
      </c>
      <c r="Q920" s="39" t="s">
        <v>5205</v>
      </c>
      <c r="R920" s="47" t="s">
        <v>5608</v>
      </c>
    </row>
    <row r="921" hidden="1">
      <c r="A921" s="47" t="s">
        <v>5462</v>
      </c>
      <c r="B921" s="41">
        <v>8958.0</v>
      </c>
      <c r="C921" s="104" t="s">
        <v>5195</v>
      </c>
      <c r="D921" s="299">
        <v>44516.0</v>
      </c>
      <c r="E921" s="39" t="s">
        <v>5205</v>
      </c>
      <c r="F921" s="39" t="s">
        <v>5197</v>
      </c>
      <c r="G921" s="41" t="s">
        <v>159</v>
      </c>
      <c r="H921" s="39" t="s">
        <v>12</v>
      </c>
      <c r="I921" s="55" t="s">
        <v>273</v>
      </c>
      <c r="J921" s="57" t="s">
        <v>336</v>
      </c>
      <c r="K921" s="58">
        <v>2.1275520101036E13</v>
      </c>
      <c r="L921" s="296">
        <v>44525.0</v>
      </c>
      <c r="M921" s="103" t="s">
        <v>5200</v>
      </c>
      <c r="N921" s="41"/>
      <c r="O921" s="39" t="s">
        <v>87</v>
      </c>
      <c r="P921" s="297">
        <v>44610.0</v>
      </c>
      <c r="Q921" s="39" t="s">
        <v>5205</v>
      </c>
      <c r="R921" s="47" t="s">
        <v>5608</v>
      </c>
    </row>
    <row r="922" hidden="1">
      <c r="A922" s="47" t="s">
        <v>5462</v>
      </c>
      <c r="B922" s="41">
        <v>8958.0</v>
      </c>
      <c r="C922" s="104" t="s">
        <v>5195</v>
      </c>
      <c r="D922" s="299">
        <v>44516.0</v>
      </c>
      <c r="E922" s="39" t="s">
        <v>5205</v>
      </c>
      <c r="F922" s="39" t="s">
        <v>5197</v>
      </c>
      <c r="G922" s="41" t="s">
        <v>159</v>
      </c>
      <c r="H922" s="39" t="s">
        <v>12</v>
      </c>
      <c r="I922" s="55" t="s">
        <v>273</v>
      </c>
      <c r="J922" s="57" t="s">
        <v>336</v>
      </c>
      <c r="K922" s="58">
        <v>2.1275520101039E13</v>
      </c>
      <c r="L922" s="296">
        <v>44525.0</v>
      </c>
      <c r="M922" s="103" t="s">
        <v>5199</v>
      </c>
      <c r="N922" s="41"/>
      <c r="O922" s="39"/>
      <c r="P922" s="297"/>
      <c r="Q922" s="39"/>
      <c r="R922" s="47"/>
    </row>
    <row r="923" hidden="1">
      <c r="A923" s="47" t="s">
        <v>5462</v>
      </c>
      <c r="B923" s="41">
        <v>8958.0</v>
      </c>
      <c r="C923" s="104" t="s">
        <v>5195</v>
      </c>
      <c r="D923" s="299">
        <v>44516.0</v>
      </c>
      <c r="E923" s="39" t="s">
        <v>5205</v>
      </c>
      <c r="F923" s="39" t="s">
        <v>5197</v>
      </c>
      <c r="G923" s="41" t="s">
        <v>159</v>
      </c>
      <c r="H923" s="39" t="s">
        <v>12</v>
      </c>
      <c r="I923" s="55" t="s">
        <v>273</v>
      </c>
      <c r="J923" s="57" t="s">
        <v>336</v>
      </c>
      <c r="K923" s="58">
        <v>2.1275520101044E13</v>
      </c>
      <c r="L923" s="296">
        <v>44525.0</v>
      </c>
      <c r="M923" s="103" t="s">
        <v>5200</v>
      </c>
      <c r="N923" s="41"/>
      <c r="O923" s="39" t="s">
        <v>96</v>
      </c>
      <c r="P923" s="297">
        <v>44610.0</v>
      </c>
      <c r="Q923" s="39" t="s">
        <v>5205</v>
      </c>
      <c r="R923" s="47" t="s">
        <v>5608</v>
      </c>
    </row>
    <row r="924" hidden="1">
      <c r="A924" s="47" t="s">
        <v>5462</v>
      </c>
      <c r="B924" s="41">
        <v>8958.0</v>
      </c>
      <c r="C924" s="104" t="s">
        <v>5195</v>
      </c>
      <c r="D924" s="299">
        <v>44516.0</v>
      </c>
      <c r="E924" s="39" t="s">
        <v>5205</v>
      </c>
      <c r="F924" s="39" t="s">
        <v>5197</v>
      </c>
      <c r="G924" s="41" t="s">
        <v>159</v>
      </c>
      <c r="H924" s="39" t="s">
        <v>12</v>
      </c>
      <c r="I924" s="55" t="s">
        <v>273</v>
      </c>
      <c r="J924" s="57" t="s">
        <v>336</v>
      </c>
      <c r="K924" s="58">
        <v>2.1275520101071E13</v>
      </c>
      <c r="L924" s="296">
        <v>44525.0</v>
      </c>
      <c r="M924" s="103" t="s">
        <v>5200</v>
      </c>
      <c r="N924" s="41"/>
      <c r="O924" s="39" t="s">
        <v>39</v>
      </c>
      <c r="P924" s="297">
        <v>44610.0</v>
      </c>
      <c r="Q924" s="39" t="s">
        <v>5205</v>
      </c>
      <c r="R924" s="47" t="s">
        <v>5608</v>
      </c>
    </row>
    <row r="925" hidden="1">
      <c r="A925" s="47" t="s">
        <v>5462</v>
      </c>
      <c r="B925" s="41">
        <v>8958.0</v>
      </c>
      <c r="C925" s="104" t="s">
        <v>5195</v>
      </c>
      <c r="D925" s="299">
        <v>44516.0</v>
      </c>
      <c r="E925" s="39" t="s">
        <v>5205</v>
      </c>
      <c r="F925" s="39" t="s">
        <v>5197</v>
      </c>
      <c r="G925" s="41" t="s">
        <v>159</v>
      </c>
      <c r="H925" s="39" t="s">
        <v>12</v>
      </c>
      <c r="I925" s="55" t="s">
        <v>273</v>
      </c>
      <c r="J925" s="57" t="s">
        <v>336</v>
      </c>
      <c r="K925" s="58">
        <v>2.1275520101079E13</v>
      </c>
      <c r="L925" s="296">
        <v>44525.0</v>
      </c>
      <c r="M925" s="103" t="s">
        <v>5200</v>
      </c>
      <c r="N925" s="41"/>
      <c r="O925" s="39" t="s">
        <v>54</v>
      </c>
      <c r="P925" s="297">
        <v>44610.0</v>
      </c>
      <c r="Q925" s="39" t="s">
        <v>5205</v>
      </c>
      <c r="R925" s="47" t="s">
        <v>5608</v>
      </c>
    </row>
    <row r="926" hidden="1">
      <c r="A926" s="47" t="s">
        <v>5462</v>
      </c>
      <c r="B926" s="41">
        <v>8958.0</v>
      </c>
      <c r="C926" s="104" t="s">
        <v>5195</v>
      </c>
      <c r="D926" s="299">
        <v>44516.0</v>
      </c>
      <c r="E926" s="39" t="s">
        <v>5205</v>
      </c>
      <c r="F926" s="39" t="s">
        <v>5197</v>
      </c>
      <c r="G926" s="41" t="s">
        <v>159</v>
      </c>
      <c r="H926" s="39" t="s">
        <v>12</v>
      </c>
      <c r="I926" s="55" t="s">
        <v>273</v>
      </c>
      <c r="J926" s="57" t="s">
        <v>336</v>
      </c>
      <c r="K926" s="58">
        <v>2.1275520101081E13</v>
      </c>
      <c r="L926" s="296">
        <v>44525.0</v>
      </c>
      <c r="M926" s="103" t="s">
        <v>5200</v>
      </c>
      <c r="N926" s="41"/>
      <c r="O926" s="39" t="s">
        <v>81</v>
      </c>
      <c r="P926" s="297">
        <v>44613.0</v>
      </c>
      <c r="Q926" s="39" t="s">
        <v>5205</v>
      </c>
      <c r="R926" s="47" t="s">
        <v>5608</v>
      </c>
    </row>
    <row r="927" hidden="1">
      <c r="A927" s="47" t="s">
        <v>5462</v>
      </c>
      <c r="B927" s="41">
        <v>8958.0</v>
      </c>
      <c r="C927" s="104" t="s">
        <v>5195</v>
      </c>
      <c r="D927" s="299">
        <v>44516.0</v>
      </c>
      <c r="E927" s="39" t="s">
        <v>5205</v>
      </c>
      <c r="F927" s="39" t="s">
        <v>5197</v>
      </c>
      <c r="G927" s="41" t="s">
        <v>159</v>
      </c>
      <c r="H927" s="39" t="s">
        <v>12</v>
      </c>
      <c r="I927" s="55" t="s">
        <v>273</v>
      </c>
      <c r="J927" s="57" t="s">
        <v>336</v>
      </c>
      <c r="K927" s="58">
        <v>2.1275520101088E13</v>
      </c>
      <c r="L927" s="296">
        <v>44525.0</v>
      </c>
      <c r="M927" s="103" t="s">
        <v>5200</v>
      </c>
      <c r="N927" s="41"/>
      <c r="O927" s="39" t="s">
        <v>36</v>
      </c>
      <c r="P927" s="297">
        <v>44610.0</v>
      </c>
      <c r="Q927" s="39" t="s">
        <v>5205</v>
      </c>
      <c r="R927" s="47" t="s">
        <v>5608</v>
      </c>
    </row>
    <row r="928" hidden="1">
      <c r="A928" s="47" t="s">
        <v>5462</v>
      </c>
      <c r="B928" s="41">
        <v>8958.0</v>
      </c>
      <c r="C928" s="104" t="s">
        <v>5195</v>
      </c>
      <c r="D928" s="299">
        <v>44516.0</v>
      </c>
      <c r="E928" s="39" t="s">
        <v>5205</v>
      </c>
      <c r="F928" s="39" t="s">
        <v>5197</v>
      </c>
      <c r="G928" s="41" t="s">
        <v>159</v>
      </c>
      <c r="H928" s="39" t="s">
        <v>12</v>
      </c>
      <c r="I928" s="55" t="s">
        <v>273</v>
      </c>
      <c r="J928" s="57" t="s">
        <v>336</v>
      </c>
      <c r="K928" s="58">
        <v>2.1275520101097E13</v>
      </c>
      <c r="L928" s="296">
        <v>44525.0</v>
      </c>
      <c r="M928" s="103" t="s">
        <v>5200</v>
      </c>
      <c r="N928" s="41"/>
      <c r="O928" s="39" t="s">
        <v>117</v>
      </c>
      <c r="P928" s="297">
        <v>44610.0</v>
      </c>
      <c r="Q928" s="39" t="s">
        <v>5205</v>
      </c>
      <c r="R928" s="47" t="s">
        <v>5608</v>
      </c>
    </row>
    <row r="929" hidden="1">
      <c r="A929" s="47" t="s">
        <v>5462</v>
      </c>
      <c r="B929" s="41">
        <v>8958.0</v>
      </c>
      <c r="C929" s="104" t="s">
        <v>5195</v>
      </c>
      <c r="D929" s="299">
        <v>44516.0</v>
      </c>
      <c r="E929" s="39" t="s">
        <v>5205</v>
      </c>
      <c r="F929" s="39" t="s">
        <v>5197</v>
      </c>
      <c r="G929" s="41" t="s">
        <v>159</v>
      </c>
      <c r="H929" s="39" t="s">
        <v>12</v>
      </c>
      <c r="I929" s="55" t="s">
        <v>273</v>
      </c>
      <c r="J929" s="57" t="s">
        <v>336</v>
      </c>
      <c r="K929" s="58">
        <f>21275520100680</f>
        <v>21275520100680</v>
      </c>
      <c r="L929" s="296">
        <v>44525.0</v>
      </c>
      <c r="M929" s="103" t="s">
        <v>5200</v>
      </c>
      <c r="N929" s="41"/>
      <c r="O929" s="39" t="s">
        <v>69</v>
      </c>
      <c r="P929" s="297">
        <v>44610.0</v>
      </c>
      <c r="Q929" s="39" t="s">
        <v>5205</v>
      </c>
      <c r="R929" s="47" t="s">
        <v>5608</v>
      </c>
    </row>
    <row r="930" hidden="1">
      <c r="A930" s="47" t="s">
        <v>5462</v>
      </c>
      <c r="B930" s="41">
        <v>9103.0</v>
      </c>
      <c r="C930" s="104" t="s">
        <v>5195</v>
      </c>
      <c r="D930" s="299">
        <v>44525.0</v>
      </c>
      <c r="E930" s="39" t="s">
        <v>5205</v>
      </c>
      <c r="F930" s="39" t="s">
        <v>5197</v>
      </c>
      <c r="G930" s="41" t="s">
        <v>159</v>
      </c>
      <c r="H930" s="39" t="s">
        <v>17</v>
      </c>
      <c r="I930" s="55" t="s">
        <v>273</v>
      </c>
      <c r="J930" s="57" t="s">
        <v>373</v>
      </c>
      <c r="K930" s="58" t="s">
        <v>4221</v>
      </c>
      <c r="L930" s="296">
        <v>44525.0</v>
      </c>
      <c r="M930" s="103" t="s">
        <v>5200</v>
      </c>
      <c r="N930" s="41"/>
      <c r="O930" s="39" t="s">
        <v>99</v>
      </c>
      <c r="P930" s="297">
        <v>45055.0</v>
      </c>
      <c r="Q930" s="39" t="s">
        <v>5761</v>
      </c>
      <c r="R930" s="47" t="s">
        <v>5608</v>
      </c>
    </row>
    <row r="931" hidden="1">
      <c r="A931" s="47" t="s">
        <v>5462</v>
      </c>
      <c r="B931" s="41">
        <v>9103.0</v>
      </c>
      <c r="C931" s="104" t="s">
        <v>5195</v>
      </c>
      <c r="D931" s="299">
        <v>44525.0</v>
      </c>
      <c r="E931" s="39" t="s">
        <v>5205</v>
      </c>
      <c r="F931" s="39" t="s">
        <v>5197</v>
      </c>
      <c r="G931" s="41" t="s">
        <v>159</v>
      </c>
      <c r="H931" s="39" t="s">
        <v>17</v>
      </c>
      <c r="I931" s="55" t="s">
        <v>273</v>
      </c>
      <c r="J931" s="57" t="s">
        <v>373</v>
      </c>
      <c r="K931" s="58" t="s">
        <v>545</v>
      </c>
      <c r="L931" s="296">
        <v>44525.0</v>
      </c>
      <c r="M931" s="103" t="s">
        <v>5200</v>
      </c>
      <c r="N931" s="41"/>
      <c r="O931" s="39" t="s">
        <v>93</v>
      </c>
      <c r="P931" s="297">
        <v>45001.0</v>
      </c>
      <c r="Q931" s="39" t="s">
        <v>5205</v>
      </c>
      <c r="R931" s="47" t="s">
        <v>5608</v>
      </c>
    </row>
    <row r="932" hidden="1">
      <c r="A932" s="47" t="s">
        <v>5462</v>
      </c>
      <c r="B932" s="41">
        <v>9103.0</v>
      </c>
      <c r="C932" s="104" t="s">
        <v>5195</v>
      </c>
      <c r="D932" s="299">
        <v>44525.0</v>
      </c>
      <c r="E932" s="39" t="s">
        <v>5205</v>
      </c>
      <c r="F932" s="39" t="s">
        <v>5197</v>
      </c>
      <c r="G932" s="41" t="s">
        <v>159</v>
      </c>
      <c r="H932" s="39" t="s">
        <v>17</v>
      </c>
      <c r="I932" s="55" t="s">
        <v>273</v>
      </c>
      <c r="J932" s="57" t="s">
        <v>373</v>
      </c>
      <c r="K932" s="58" t="s">
        <v>4718</v>
      </c>
      <c r="L932" s="296">
        <v>44525.0</v>
      </c>
      <c r="M932" s="103" t="s">
        <v>5200</v>
      </c>
      <c r="N932" s="41"/>
      <c r="O932" s="39" t="s">
        <v>111</v>
      </c>
      <c r="P932" s="297">
        <v>45055.0</v>
      </c>
      <c r="Q932" s="39" t="s">
        <v>5761</v>
      </c>
      <c r="R932" s="47" t="s">
        <v>5608</v>
      </c>
    </row>
    <row r="933" hidden="1">
      <c r="A933" s="47" t="s">
        <v>5462</v>
      </c>
      <c r="B933" s="41">
        <v>9103.0</v>
      </c>
      <c r="C933" s="104" t="s">
        <v>5195</v>
      </c>
      <c r="D933" s="299">
        <v>44525.0</v>
      </c>
      <c r="E933" s="39" t="s">
        <v>5205</v>
      </c>
      <c r="F933" s="39" t="s">
        <v>5197</v>
      </c>
      <c r="G933" s="41" t="s">
        <v>159</v>
      </c>
      <c r="H933" s="39" t="s">
        <v>17</v>
      </c>
      <c r="I933" s="55" t="s">
        <v>273</v>
      </c>
      <c r="J933" s="57" t="s">
        <v>373</v>
      </c>
      <c r="K933" s="58" t="s">
        <v>3185</v>
      </c>
      <c r="L933" s="296">
        <v>44525.0</v>
      </c>
      <c r="M933" s="103" t="s">
        <v>5200</v>
      </c>
      <c r="N933" s="41"/>
      <c r="O933" s="39" t="s">
        <v>75</v>
      </c>
      <c r="P933" s="297">
        <v>45055.0</v>
      </c>
      <c r="Q933" s="39" t="s">
        <v>5761</v>
      </c>
      <c r="R933" s="47" t="s">
        <v>5608</v>
      </c>
    </row>
    <row r="934" hidden="1">
      <c r="A934" s="47" t="s">
        <v>5462</v>
      </c>
      <c r="B934" s="41">
        <v>9103.0</v>
      </c>
      <c r="C934" s="104" t="s">
        <v>5195</v>
      </c>
      <c r="D934" s="299">
        <v>44525.0</v>
      </c>
      <c r="E934" s="39" t="s">
        <v>5205</v>
      </c>
      <c r="F934" s="39" t="s">
        <v>5197</v>
      </c>
      <c r="G934" s="41" t="s">
        <v>159</v>
      </c>
      <c r="H934" s="39" t="s">
        <v>17</v>
      </c>
      <c r="I934" s="55" t="s">
        <v>273</v>
      </c>
      <c r="J934" s="57" t="s">
        <v>373</v>
      </c>
      <c r="K934" s="58" t="s">
        <v>3085</v>
      </c>
      <c r="L934" s="296">
        <v>44525.0</v>
      </c>
      <c r="M934" s="103" t="s">
        <v>5200</v>
      </c>
      <c r="N934" s="41"/>
      <c r="O934" s="39" t="s">
        <v>105</v>
      </c>
      <c r="P934" s="297">
        <v>44868.0</v>
      </c>
      <c r="Q934" s="39" t="s">
        <v>5205</v>
      </c>
      <c r="R934" s="47" t="s">
        <v>5608</v>
      </c>
    </row>
    <row r="935" hidden="1">
      <c r="A935" s="47" t="s">
        <v>5462</v>
      </c>
      <c r="B935" s="41">
        <v>9103.0</v>
      </c>
      <c r="C935" s="104" t="s">
        <v>5195</v>
      </c>
      <c r="D935" s="299">
        <v>44525.0</v>
      </c>
      <c r="E935" s="39" t="s">
        <v>5205</v>
      </c>
      <c r="F935" s="39" t="s">
        <v>5197</v>
      </c>
      <c r="G935" s="41" t="s">
        <v>159</v>
      </c>
      <c r="H935" s="39" t="s">
        <v>17</v>
      </c>
      <c r="I935" s="55" t="s">
        <v>273</v>
      </c>
      <c r="J935" s="57" t="s">
        <v>373</v>
      </c>
      <c r="K935" s="58" t="s">
        <v>3503</v>
      </c>
      <c r="L935" s="296">
        <v>44525.0</v>
      </c>
      <c r="M935" s="103" t="s">
        <v>5200</v>
      </c>
      <c r="N935" s="41"/>
      <c r="O935" s="39" t="s">
        <v>81</v>
      </c>
      <c r="P935" s="297">
        <v>45055.0</v>
      </c>
      <c r="Q935" s="39" t="s">
        <v>5761</v>
      </c>
      <c r="R935" s="47" t="s">
        <v>5608</v>
      </c>
    </row>
    <row r="936" hidden="1">
      <c r="A936" s="47" t="s">
        <v>5194</v>
      </c>
      <c r="B936" s="41">
        <v>6066.0</v>
      </c>
      <c r="C936" s="104" t="s">
        <v>5195</v>
      </c>
      <c r="D936" s="299">
        <v>44544.0</v>
      </c>
      <c r="E936" s="39" t="s">
        <v>5201</v>
      </c>
      <c r="F936" s="39" t="s">
        <v>5608</v>
      </c>
      <c r="G936" s="41" t="s">
        <v>9</v>
      </c>
      <c r="H936" s="39" t="s">
        <v>9</v>
      </c>
      <c r="I936" s="55" t="s">
        <v>165</v>
      </c>
      <c r="J936" s="57" t="s">
        <v>5870</v>
      </c>
      <c r="K936" s="58" t="s">
        <v>5871</v>
      </c>
      <c r="L936" s="296">
        <v>44550.0</v>
      </c>
      <c r="M936" s="103" t="s">
        <v>5200</v>
      </c>
      <c r="N936" s="39" t="s">
        <v>5872</v>
      </c>
      <c r="O936" s="39" t="s">
        <v>123</v>
      </c>
      <c r="P936" s="297">
        <v>44550.0</v>
      </c>
      <c r="Q936" s="39" t="s">
        <v>5201</v>
      </c>
      <c r="R936" s="47" t="s">
        <v>5608</v>
      </c>
    </row>
    <row r="937" hidden="1">
      <c r="A937" s="47" t="s">
        <v>5194</v>
      </c>
      <c r="B937" s="41">
        <v>6066.0</v>
      </c>
      <c r="C937" s="104" t="s">
        <v>5195</v>
      </c>
      <c r="D937" s="299">
        <v>44544.0</v>
      </c>
      <c r="E937" s="39" t="s">
        <v>5201</v>
      </c>
      <c r="F937" s="39" t="s">
        <v>5608</v>
      </c>
      <c r="G937" s="41" t="s">
        <v>9</v>
      </c>
      <c r="H937" s="39" t="s">
        <v>9</v>
      </c>
      <c r="I937" s="55" t="s">
        <v>165</v>
      </c>
      <c r="J937" s="57" t="s">
        <v>5870</v>
      </c>
      <c r="K937" s="58" t="s">
        <v>5873</v>
      </c>
      <c r="L937" s="296">
        <v>44550.0</v>
      </c>
      <c r="M937" s="103" t="s">
        <v>5200</v>
      </c>
      <c r="N937" s="39" t="s">
        <v>5874</v>
      </c>
      <c r="O937" s="39" t="s">
        <v>123</v>
      </c>
      <c r="P937" s="297">
        <v>44550.0</v>
      </c>
      <c r="Q937" s="39" t="s">
        <v>5201</v>
      </c>
      <c r="R937" s="47" t="s">
        <v>5608</v>
      </c>
    </row>
    <row r="938" hidden="1">
      <c r="A938" s="47" t="s">
        <v>5194</v>
      </c>
      <c r="B938" s="41">
        <v>6066.0</v>
      </c>
      <c r="C938" s="104" t="s">
        <v>5195</v>
      </c>
      <c r="D938" s="299">
        <v>44544.0</v>
      </c>
      <c r="E938" s="39" t="s">
        <v>5201</v>
      </c>
      <c r="F938" s="39" t="s">
        <v>5608</v>
      </c>
      <c r="G938" s="41" t="s">
        <v>9</v>
      </c>
      <c r="H938" s="39" t="s">
        <v>9</v>
      </c>
      <c r="I938" s="55" t="s">
        <v>165</v>
      </c>
      <c r="J938" s="57" t="s">
        <v>5870</v>
      </c>
      <c r="K938" s="58" t="s">
        <v>5875</v>
      </c>
      <c r="L938" s="296">
        <v>44550.0</v>
      </c>
      <c r="M938" s="103" t="s">
        <v>5200</v>
      </c>
      <c r="N938" s="39" t="s">
        <v>5876</v>
      </c>
      <c r="O938" s="39" t="s">
        <v>123</v>
      </c>
      <c r="P938" s="297">
        <v>44550.0</v>
      </c>
      <c r="Q938" s="39" t="s">
        <v>5201</v>
      </c>
      <c r="R938" s="47" t="s">
        <v>5608</v>
      </c>
    </row>
    <row r="939" hidden="1">
      <c r="A939" s="47" t="s">
        <v>5194</v>
      </c>
      <c r="B939" s="41">
        <v>6066.0</v>
      </c>
      <c r="C939" s="104" t="s">
        <v>5195</v>
      </c>
      <c r="D939" s="299">
        <v>44544.0</v>
      </c>
      <c r="E939" s="39" t="s">
        <v>5201</v>
      </c>
      <c r="F939" s="39" t="s">
        <v>5608</v>
      </c>
      <c r="G939" s="41" t="s">
        <v>9</v>
      </c>
      <c r="H939" s="39" t="s">
        <v>9</v>
      </c>
      <c r="I939" s="55" t="s">
        <v>165</v>
      </c>
      <c r="J939" s="57" t="s">
        <v>5870</v>
      </c>
      <c r="K939" s="58" t="s">
        <v>5877</v>
      </c>
      <c r="L939" s="296">
        <v>44550.0</v>
      </c>
      <c r="M939" s="103" t="s">
        <v>5200</v>
      </c>
      <c r="N939" s="39" t="s">
        <v>5796</v>
      </c>
      <c r="O939" s="39" t="s">
        <v>123</v>
      </c>
      <c r="P939" s="297">
        <v>44550.0</v>
      </c>
      <c r="Q939" s="39" t="s">
        <v>5201</v>
      </c>
      <c r="R939" s="47" t="s">
        <v>5608</v>
      </c>
    </row>
    <row r="940" hidden="1">
      <c r="A940" s="47" t="s">
        <v>5194</v>
      </c>
      <c r="B940" s="41">
        <v>6066.0</v>
      </c>
      <c r="C940" s="104" t="s">
        <v>5195</v>
      </c>
      <c r="D940" s="299">
        <v>44544.0</v>
      </c>
      <c r="E940" s="39" t="s">
        <v>5201</v>
      </c>
      <c r="F940" s="39" t="s">
        <v>5608</v>
      </c>
      <c r="G940" s="41" t="s">
        <v>9</v>
      </c>
      <c r="H940" s="39" t="s">
        <v>9</v>
      </c>
      <c r="I940" s="55" t="s">
        <v>165</v>
      </c>
      <c r="J940" s="57" t="s">
        <v>5870</v>
      </c>
      <c r="K940" s="58" t="s">
        <v>5878</v>
      </c>
      <c r="L940" s="296">
        <v>44550.0</v>
      </c>
      <c r="M940" s="103" t="s">
        <v>5200</v>
      </c>
      <c r="N940" s="39" t="s">
        <v>5557</v>
      </c>
      <c r="O940" s="39" t="s">
        <v>123</v>
      </c>
      <c r="P940" s="297">
        <v>44550.0</v>
      </c>
      <c r="Q940" s="39" t="s">
        <v>5201</v>
      </c>
      <c r="R940" s="47" t="s">
        <v>5608</v>
      </c>
    </row>
    <row r="941" hidden="1">
      <c r="A941" s="47" t="s">
        <v>5194</v>
      </c>
      <c r="B941" s="41">
        <v>6066.0</v>
      </c>
      <c r="C941" s="104" t="s">
        <v>5195</v>
      </c>
      <c r="D941" s="299">
        <v>44544.0</v>
      </c>
      <c r="E941" s="39" t="s">
        <v>5201</v>
      </c>
      <c r="F941" s="39" t="s">
        <v>5608</v>
      </c>
      <c r="G941" s="41" t="s">
        <v>9</v>
      </c>
      <c r="H941" s="39" t="s">
        <v>9</v>
      </c>
      <c r="I941" s="55" t="s">
        <v>165</v>
      </c>
      <c r="J941" s="57" t="s">
        <v>5870</v>
      </c>
      <c r="K941" s="58" t="s">
        <v>5879</v>
      </c>
      <c r="L941" s="296">
        <v>44550.0</v>
      </c>
      <c r="M941" s="103" t="s">
        <v>5200</v>
      </c>
      <c r="N941" s="58" t="s">
        <v>5880</v>
      </c>
      <c r="O941" s="39" t="s">
        <v>123</v>
      </c>
      <c r="P941" s="297">
        <v>44550.0</v>
      </c>
      <c r="Q941" s="39" t="s">
        <v>5201</v>
      </c>
      <c r="R941" s="47" t="s">
        <v>5608</v>
      </c>
    </row>
    <row r="942" hidden="1">
      <c r="A942" s="47" t="s">
        <v>5194</v>
      </c>
      <c r="B942" s="41">
        <v>6066.0</v>
      </c>
      <c r="C942" s="104" t="s">
        <v>5195</v>
      </c>
      <c r="D942" s="299">
        <v>44544.0</v>
      </c>
      <c r="E942" s="39" t="s">
        <v>5201</v>
      </c>
      <c r="F942" s="39" t="s">
        <v>5608</v>
      </c>
      <c r="G942" s="41" t="s">
        <v>9</v>
      </c>
      <c r="H942" s="39" t="s">
        <v>9</v>
      </c>
      <c r="I942" s="55" t="s">
        <v>165</v>
      </c>
      <c r="J942" s="57" t="s">
        <v>5870</v>
      </c>
      <c r="K942" s="58" t="s">
        <v>5881</v>
      </c>
      <c r="L942" s="296">
        <v>44550.0</v>
      </c>
      <c r="M942" s="103" t="s">
        <v>5200</v>
      </c>
      <c r="N942" s="39" t="s">
        <v>5700</v>
      </c>
      <c r="O942" s="39" t="s">
        <v>123</v>
      </c>
      <c r="P942" s="297">
        <v>44550.0</v>
      </c>
      <c r="Q942" s="39" t="s">
        <v>5201</v>
      </c>
      <c r="R942" s="47" t="s">
        <v>5608</v>
      </c>
    </row>
    <row r="943" hidden="1">
      <c r="A943" s="47" t="s">
        <v>5462</v>
      </c>
      <c r="B943" s="41">
        <v>9631.0</v>
      </c>
      <c r="C943" s="104" t="s">
        <v>5195</v>
      </c>
      <c r="D943" s="299">
        <v>44559.0</v>
      </c>
      <c r="E943" s="39" t="s">
        <v>5882</v>
      </c>
      <c r="F943" s="39" t="s">
        <v>5608</v>
      </c>
      <c r="G943" s="41" t="s">
        <v>159</v>
      </c>
      <c r="H943" s="39" t="s">
        <v>11</v>
      </c>
      <c r="I943" s="55" t="s">
        <v>5883</v>
      </c>
      <c r="J943" s="57" t="s">
        <v>336</v>
      </c>
      <c r="K943" s="58" t="s">
        <v>5884</v>
      </c>
      <c r="L943" s="296">
        <v>44559.0</v>
      </c>
      <c r="M943" s="103" t="s">
        <v>5199</v>
      </c>
      <c r="N943" s="41"/>
      <c r="O943" s="39"/>
      <c r="P943" s="297"/>
      <c r="Q943" s="39"/>
      <c r="R943" s="47"/>
    </row>
    <row r="944" hidden="1">
      <c r="A944" s="47" t="s">
        <v>5462</v>
      </c>
      <c r="B944" s="41">
        <v>9631.0</v>
      </c>
      <c r="C944" s="104" t="s">
        <v>5195</v>
      </c>
      <c r="D944" s="299">
        <v>44559.0</v>
      </c>
      <c r="E944" s="39" t="s">
        <v>5882</v>
      </c>
      <c r="F944" s="39" t="s">
        <v>5608</v>
      </c>
      <c r="G944" s="41" t="s">
        <v>159</v>
      </c>
      <c r="H944" s="39" t="s">
        <v>12</v>
      </c>
      <c r="I944" s="55" t="s">
        <v>5883</v>
      </c>
      <c r="J944" s="57" t="s">
        <v>336</v>
      </c>
      <c r="K944" s="58" t="s">
        <v>5885</v>
      </c>
      <c r="L944" s="296">
        <v>44559.0</v>
      </c>
      <c r="M944" s="103" t="s">
        <v>5199</v>
      </c>
      <c r="N944" s="41"/>
      <c r="O944" s="39"/>
      <c r="P944" s="297"/>
      <c r="Q944" s="39"/>
      <c r="R944" s="47"/>
    </row>
    <row r="945" hidden="1">
      <c r="A945" s="47" t="s">
        <v>5774</v>
      </c>
      <c r="B945" s="41"/>
      <c r="C945" s="39" t="s">
        <v>5195</v>
      </c>
      <c r="D945" s="299">
        <v>44470.0</v>
      </c>
      <c r="E945" s="39" t="s">
        <v>5205</v>
      </c>
      <c r="F945" s="41" t="s">
        <v>5197</v>
      </c>
      <c r="G945" s="41" t="s">
        <v>154</v>
      </c>
      <c r="H945" s="39" t="s">
        <v>6</v>
      </c>
      <c r="I945" s="55" t="s">
        <v>1285</v>
      </c>
      <c r="J945" s="57"/>
      <c r="K945" s="58" t="s">
        <v>4163</v>
      </c>
      <c r="L945" s="296">
        <v>44573.0</v>
      </c>
      <c r="M945" s="103" t="s">
        <v>5200</v>
      </c>
      <c r="N945" s="41"/>
      <c r="O945" s="39" t="s">
        <v>99</v>
      </c>
      <c r="P945" s="297">
        <v>44199.0</v>
      </c>
      <c r="Q945" s="39" t="s">
        <v>5205</v>
      </c>
      <c r="R945" s="47" t="s">
        <v>5608</v>
      </c>
    </row>
    <row r="946" hidden="1">
      <c r="A946" s="47" t="s">
        <v>5886</v>
      </c>
      <c r="B946" s="41">
        <v>691280.0</v>
      </c>
      <c r="C946" s="39" t="s">
        <v>5195</v>
      </c>
      <c r="D946" s="299">
        <v>44560.0</v>
      </c>
      <c r="E946" s="39" t="s">
        <v>5205</v>
      </c>
      <c r="F946" s="41" t="s">
        <v>5197</v>
      </c>
      <c r="G946" s="41" t="s">
        <v>154</v>
      </c>
      <c r="H946" s="39" t="s">
        <v>7</v>
      </c>
      <c r="I946" s="55" t="s">
        <v>5436</v>
      </c>
      <c r="J946" s="57" t="s">
        <v>5887</v>
      </c>
      <c r="K946" s="58" t="s">
        <v>5888</v>
      </c>
      <c r="L946" s="296">
        <v>44573.0</v>
      </c>
      <c r="M946" s="103" t="s">
        <v>5200</v>
      </c>
      <c r="N946" s="41" t="s">
        <v>5889</v>
      </c>
      <c r="O946" s="39" t="s">
        <v>123</v>
      </c>
      <c r="P946" s="297">
        <v>44564.0</v>
      </c>
      <c r="Q946" s="39" t="s">
        <v>5201</v>
      </c>
      <c r="R946" s="47" t="s">
        <v>5206</v>
      </c>
    </row>
    <row r="947" hidden="1">
      <c r="A947" s="47" t="s">
        <v>5248</v>
      </c>
      <c r="B947" s="41">
        <v>40261.0</v>
      </c>
      <c r="C947" s="39" t="s">
        <v>5195</v>
      </c>
      <c r="D947" s="299">
        <v>44565.0</v>
      </c>
      <c r="E947" s="39" t="s">
        <v>5205</v>
      </c>
      <c r="F947" s="41" t="s">
        <v>5197</v>
      </c>
      <c r="G947" s="41" t="s">
        <v>9</v>
      </c>
      <c r="H947" s="39" t="s">
        <v>9</v>
      </c>
      <c r="I947" s="55" t="s">
        <v>168</v>
      </c>
      <c r="J947" s="57" t="s">
        <v>5890</v>
      </c>
      <c r="K947" s="58" t="s">
        <v>5891</v>
      </c>
      <c r="L947" s="296">
        <v>44573.0</v>
      </c>
      <c r="M947" s="103" t="s">
        <v>5200</v>
      </c>
      <c r="N947" s="41"/>
      <c r="O947" s="39" t="s">
        <v>5892</v>
      </c>
      <c r="P947" s="297">
        <v>44565.0</v>
      </c>
      <c r="Q947" s="39" t="s">
        <v>5205</v>
      </c>
      <c r="R947" s="47"/>
    </row>
    <row r="948" hidden="1">
      <c r="A948" s="47" t="s">
        <v>5194</v>
      </c>
      <c r="B948" s="41">
        <v>6218.0</v>
      </c>
      <c r="C948" s="39" t="s">
        <v>5195</v>
      </c>
      <c r="D948" s="299">
        <v>44581.0</v>
      </c>
      <c r="E948" s="39" t="s">
        <v>5201</v>
      </c>
      <c r="F948" s="41" t="s">
        <v>5197</v>
      </c>
      <c r="G948" s="41" t="s">
        <v>154</v>
      </c>
      <c r="H948" s="39" t="s">
        <v>7</v>
      </c>
      <c r="I948" s="55" t="s">
        <v>165</v>
      </c>
      <c r="J948" s="57" t="s">
        <v>1495</v>
      </c>
      <c r="K948" s="58" t="s">
        <v>5893</v>
      </c>
      <c r="L948" s="296">
        <v>44592.0</v>
      </c>
      <c r="M948" s="103" t="s">
        <v>5200</v>
      </c>
      <c r="N948" s="39" t="s">
        <v>5810</v>
      </c>
      <c r="O948" s="39" t="s">
        <v>123</v>
      </c>
      <c r="P948" s="297">
        <v>44593.0</v>
      </c>
      <c r="Q948" s="39" t="s">
        <v>5201</v>
      </c>
      <c r="R948" s="47" t="s">
        <v>5206</v>
      </c>
    </row>
    <row r="949" hidden="1">
      <c r="A949" s="47" t="s">
        <v>5194</v>
      </c>
      <c r="B949" s="41">
        <v>6218.0</v>
      </c>
      <c r="C949" s="39" t="s">
        <v>5195</v>
      </c>
      <c r="D949" s="299">
        <v>44581.0</v>
      </c>
      <c r="E949" s="39" t="s">
        <v>5201</v>
      </c>
      <c r="F949" s="41" t="s">
        <v>5197</v>
      </c>
      <c r="G949" s="41" t="s">
        <v>154</v>
      </c>
      <c r="H949" s="39" t="s">
        <v>7</v>
      </c>
      <c r="I949" s="55" t="s">
        <v>165</v>
      </c>
      <c r="J949" s="57" t="s">
        <v>1495</v>
      </c>
      <c r="K949" s="58" t="s">
        <v>5894</v>
      </c>
      <c r="L949" s="296">
        <v>44592.0</v>
      </c>
      <c r="M949" s="103" t="s">
        <v>5200</v>
      </c>
      <c r="N949" s="41" t="s">
        <v>2578</v>
      </c>
      <c r="O949" s="39" t="s">
        <v>63</v>
      </c>
      <c r="P949" s="297">
        <v>44593.0</v>
      </c>
      <c r="Q949" s="39" t="s">
        <v>5201</v>
      </c>
      <c r="R949" s="47" t="s">
        <v>5206</v>
      </c>
    </row>
    <row r="950" hidden="1">
      <c r="A950" s="47" t="s">
        <v>5194</v>
      </c>
      <c r="B950" s="41">
        <v>6218.0</v>
      </c>
      <c r="C950" s="39" t="s">
        <v>5195</v>
      </c>
      <c r="D950" s="299">
        <v>44581.0</v>
      </c>
      <c r="E950" s="39" t="s">
        <v>5201</v>
      </c>
      <c r="F950" s="41" t="s">
        <v>5197</v>
      </c>
      <c r="G950" s="41" t="s">
        <v>154</v>
      </c>
      <c r="H950" s="39" t="s">
        <v>7</v>
      </c>
      <c r="I950" s="55" t="s">
        <v>165</v>
      </c>
      <c r="J950" s="57" t="s">
        <v>1495</v>
      </c>
      <c r="K950" s="58" t="s">
        <v>1807</v>
      </c>
      <c r="L950" s="296">
        <v>44592.0</v>
      </c>
      <c r="M950" s="103" t="s">
        <v>5200</v>
      </c>
      <c r="N950" s="41" t="s">
        <v>1806</v>
      </c>
      <c r="O950" s="39" t="s">
        <v>54</v>
      </c>
      <c r="P950" s="297">
        <v>44600.0</v>
      </c>
      <c r="Q950" s="39" t="s">
        <v>5201</v>
      </c>
      <c r="R950" s="47" t="s">
        <v>5206</v>
      </c>
    </row>
    <row r="951" hidden="1">
      <c r="A951" s="47" t="s">
        <v>5194</v>
      </c>
      <c r="B951" s="41">
        <v>6218.0</v>
      </c>
      <c r="C951" s="39" t="s">
        <v>5195</v>
      </c>
      <c r="D951" s="299">
        <v>44581.0</v>
      </c>
      <c r="E951" s="39" t="s">
        <v>5201</v>
      </c>
      <c r="F951" s="41" t="s">
        <v>5197</v>
      </c>
      <c r="G951" s="41" t="s">
        <v>154</v>
      </c>
      <c r="H951" s="39" t="s">
        <v>7</v>
      </c>
      <c r="I951" s="55" t="s">
        <v>165</v>
      </c>
      <c r="J951" s="57" t="s">
        <v>1495</v>
      </c>
      <c r="K951" s="58" t="s">
        <v>5895</v>
      </c>
      <c r="L951" s="296">
        <v>44592.0</v>
      </c>
      <c r="M951" s="103" t="s">
        <v>5200</v>
      </c>
      <c r="N951" s="41" t="s">
        <v>5896</v>
      </c>
      <c r="O951" s="39" t="s">
        <v>123</v>
      </c>
      <c r="P951" s="297">
        <v>44595.0</v>
      </c>
      <c r="Q951" s="39" t="s">
        <v>5201</v>
      </c>
      <c r="R951" s="47" t="s">
        <v>5206</v>
      </c>
    </row>
    <row r="952" hidden="1">
      <c r="A952" s="47" t="s">
        <v>5194</v>
      </c>
      <c r="B952" s="41">
        <v>6218.0</v>
      </c>
      <c r="C952" s="39" t="s">
        <v>5195</v>
      </c>
      <c r="D952" s="299">
        <v>44581.0</v>
      </c>
      <c r="E952" s="39" t="s">
        <v>5201</v>
      </c>
      <c r="F952" s="41" t="s">
        <v>5197</v>
      </c>
      <c r="G952" s="41" t="s">
        <v>154</v>
      </c>
      <c r="H952" s="39" t="s">
        <v>7</v>
      </c>
      <c r="I952" s="55" t="s">
        <v>165</v>
      </c>
      <c r="J952" s="57" t="s">
        <v>1495</v>
      </c>
      <c r="K952" s="58" t="s">
        <v>3068</v>
      </c>
      <c r="L952" s="296">
        <v>44592.0</v>
      </c>
      <c r="M952" s="103" t="s">
        <v>5200</v>
      </c>
      <c r="N952" s="41" t="s">
        <v>5897</v>
      </c>
      <c r="O952" s="39" t="s">
        <v>123</v>
      </c>
      <c r="P952" s="297">
        <v>44602.0</v>
      </c>
      <c r="Q952" s="39" t="s">
        <v>5201</v>
      </c>
      <c r="R952" s="47" t="s">
        <v>5206</v>
      </c>
    </row>
    <row r="953" hidden="1">
      <c r="A953" s="47" t="s">
        <v>5194</v>
      </c>
      <c r="B953" s="41">
        <v>6218.0</v>
      </c>
      <c r="C953" s="39" t="s">
        <v>5195</v>
      </c>
      <c r="D953" s="299">
        <v>44581.0</v>
      </c>
      <c r="E953" s="39" t="s">
        <v>5201</v>
      </c>
      <c r="F953" s="41" t="s">
        <v>5197</v>
      </c>
      <c r="G953" s="41" t="s">
        <v>154</v>
      </c>
      <c r="H953" s="39" t="s">
        <v>7</v>
      </c>
      <c r="I953" s="55" t="s">
        <v>165</v>
      </c>
      <c r="J953" s="57" t="s">
        <v>1495</v>
      </c>
      <c r="K953" s="58" t="s">
        <v>5898</v>
      </c>
      <c r="L953" s="296">
        <v>44592.0</v>
      </c>
      <c r="M953" s="103" t="s">
        <v>5200</v>
      </c>
      <c r="N953" s="41" t="s">
        <v>5899</v>
      </c>
      <c r="O953" s="39" t="s">
        <v>123</v>
      </c>
      <c r="P953" s="297">
        <v>44602.0</v>
      </c>
      <c r="Q953" s="39" t="s">
        <v>5201</v>
      </c>
      <c r="R953" s="47" t="s">
        <v>5206</v>
      </c>
    </row>
    <row r="954" hidden="1">
      <c r="A954" s="47" t="s">
        <v>5194</v>
      </c>
      <c r="B954" s="41">
        <v>6218.0</v>
      </c>
      <c r="C954" s="39" t="s">
        <v>5195</v>
      </c>
      <c r="D954" s="299">
        <v>44581.0</v>
      </c>
      <c r="E954" s="39" t="s">
        <v>5201</v>
      </c>
      <c r="F954" s="41" t="s">
        <v>5197</v>
      </c>
      <c r="G954" s="41" t="s">
        <v>154</v>
      </c>
      <c r="H954" s="39" t="s">
        <v>7</v>
      </c>
      <c r="I954" s="55" t="s">
        <v>165</v>
      </c>
      <c r="J954" s="57" t="s">
        <v>1495</v>
      </c>
      <c r="K954" s="58" t="s">
        <v>5900</v>
      </c>
      <c r="L954" s="296">
        <v>44592.0</v>
      </c>
      <c r="M954" s="103" t="s">
        <v>5200</v>
      </c>
      <c r="N954" s="41" t="s">
        <v>3878</v>
      </c>
      <c r="O954" s="39" t="s">
        <v>96</v>
      </c>
      <c r="P954" s="297">
        <v>44599.0</v>
      </c>
      <c r="Q954" s="39" t="s">
        <v>5201</v>
      </c>
      <c r="R954" s="47" t="s">
        <v>5206</v>
      </c>
    </row>
    <row r="955" hidden="1">
      <c r="A955" s="47" t="s">
        <v>5194</v>
      </c>
      <c r="B955" s="41">
        <v>6218.0</v>
      </c>
      <c r="C955" s="39" t="s">
        <v>5195</v>
      </c>
      <c r="D955" s="299">
        <v>44581.0</v>
      </c>
      <c r="E955" s="39" t="s">
        <v>5201</v>
      </c>
      <c r="F955" s="41" t="s">
        <v>5197</v>
      </c>
      <c r="G955" s="41" t="s">
        <v>154</v>
      </c>
      <c r="H955" s="39" t="s">
        <v>7</v>
      </c>
      <c r="I955" s="55" t="s">
        <v>165</v>
      </c>
      <c r="J955" s="57" t="s">
        <v>1495</v>
      </c>
      <c r="K955" s="58" t="s">
        <v>5178</v>
      </c>
      <c r="L955" s="296">
        <v>44592.0</v>
      </c>
      <c r="M955" s="103" t="s">
        <v>5200</v>
      </c>
      <c r="N955" s="41" t="s">
        <v>5901</v>
      </c>
      <c r="O955" s="39" t="s">
        <v>123</v>
      </c>
      <c r="P955" s="297">
        <v>44655.0</v>
      </c>
      <c r="Q955" s="39" t="s">
        <v>5205</v>
      </c>
      <c r="R955" s="47" t="s">
        <v>5206</v>
      </c>
    </row>
    <row r="956" hidden="1">
      <c r="A956" s="47" t="s">
        <v>5194</v>
      </c>
      <c r="B956" s="41">
        <v>6218.0</v>
      </c>
      <c r="C956" s="39" t="s">
        <v>5195</v>
      </c>
      <c r="D956" s="299">
        <v>44581.0</v>
      </c>
      <c r="E956" s="39" t="s">
        <v>5201</v>
      </c>
      <c r="F956" s="41" t="s">
        <v>5197</v>
      </c>
      <c r="G956" s="41" t="s">
        <v>154</v>
      </c>
      <c r="H956" s="39" t="s">
        <v>7</v>
      </c>
      <c r="I956" s="55" t="s">
        <v>165</v>
      </c>
      <c r="J956" s="57" t="s">
        <v>1495</v>
      </c>
      <c r="K956" s="58" t="s">
        <v>1494</v>
      </c>
      <c r="L956" s="296">
        <v>44592.0</v>
      </c>
      <c r="M956" s="103" t="s">
        <v>5200</v>
      </c>
      <c r="N956" s="41" t="s">
        <v>5902</v>
      </c>
      <c r="O956" s="39" t="s">
        <v>51</v>
      </c>
      <c r="P956" s="297">
        <v>44609.0</v>
      </c>
      <c r="Q956" s="39" t="s">
        <v>5201</v>
      </c>
      <c r="R956" s="47" t="s">
        <v>5206</v>
      </c>
    </row>
    <row r="957" hidden="1">
      <c r="A957" s="47" t="s">
        <v>5194</v>
      </c>
      <c r="B957" s="41">
        <v>6218.0</v>
      </c>
      <c r="C957" s="39" t="s">
        <v>5195</v>
      </c>
      <c r="D957" s="299">
        <v>44581.0</v>
      </c>
      <c r="E957" s="39" t="s">
        <v>5201</v>
      </c>
      <c r="F957" s="41" t="s">
        <v>5197</v>
      </c>
      <c r="G957" s="41" t="s">
        <v>154</v>
      </c>
      <c r="H957" s="39" t="s">
        <v>7</v>
      </c>
      <c r="I957" s="55" t="s">
        <v>165</v>
      </c>
      <c r="J957" s="57" t="s">
        <v>1495</v>
      </c>
      <c r="K957" s="58" t="s">
        <v>3088</v>
      </c>
      <c r="L957" s="296">
        <v>44592.0</v>
      </c>
      <c r="M957" s="103" t="s">
        <v>5200</v>
      </c>
      <c r="N957" s="41" t="s">
        <v>5903</v>
      </c>
      <c r="O957" s="39" t="s">
        <v>123</v>
      </c>
      <c r="P957" s="297">
        <v>44602.0</v>
      </c>
      <c r="Q957" s="39" t="s">
        <v>5201</v>
      </c>
      <c r="R957" s="47" t="s">
        <v>5206</v>
      </c>
    </row>
    <row r="958" hidden="1">
      <c r="A958" s="47" t="s">
        <v>5194</v>
      </c>
      <c r="B958" s="41">
        <v>6221.0</v>
      </c>
      <c r="C958" s="39" t="s">
        <v>5195</v>
      </c>
      <c r="D958" s="299">
        <v>44582.0</v>
      </c>
      <c r="E958" s="39" t="s">
        <v>5201</v>
      </c>
      <c r="F958" s="41" t="s">
        <v>5197</v>
      </c>
      <c r="G958" s="41" t="s">
        <v>9</v>
      </c>
      <c r="H958" s="39" t="s">
        <v>23</v>
      </c>
      <c r="I958" s="55" t="s">
        <v>212</v>
      </c>
      <c r="J958" s="57" t="s">
        <v>4176</v>
      </c>
      <c r="K958" s="58" t="s">
        <v>4175</v>
      </c>
      <c r="L958" s="296">
        <v>44592.0</v>
      </c>
      <c r="M958" s="103" t="s">
        <v>5200</v>
      </c>
      <c r="N958" s="41"/>
      <c r="O958" s="39" t="s">
        <v>99</v>
      </c>
      <c r="P958" s="297">
        <v>44593.0</v>
      </c>
      <c r="Q958" s="39" t="s">
        <v>5201</v>
      </c>
      <c r="R958" s="47" t="s">
        <v>5221</v>
      </c>
    </row>
    <row r="959" hidden="1">
      <c r="A959" s="47" t="s">
        <v>5194</v>
      </c>
      <c r="B959" s="41">
        <v>12614.0</v>
      </c>
      <c r="C959" s="39" t="s">
        <v>5195</v>
      </c>
      <c r="D959" s="312">
        <v>44588.0</v>
      </c>
      <c r="E959" s="39" t="s">
        <v>5201</v>
      </c>
      <c r="F959" s="41" t="s">
        <v>5197</v>
      </c>
      <c r="G959" s="41" t="s">
        <v>9</v>
      </c>
      <c r="H959" s="39" t="s">
        <v>9</v>
      </c>
      <c r="I959" s="55" t="s">
        <v>381</v>
      </c>
      <c r="J959" s="57" t="s">
        <v>5904</v>
      </c>
      <c r="K959" s="58" t="s">
        <v>5905</v>
      </c>
      <c r="L959" s="296">
        <v>44592.0</v>
      </c>
      <c r="M959" s="103" t="s">
        <v>5200</v>
      </c>
      <c r="N959" s="41" t="s">
        <v>5889</v>
      </c>
      <c r="O959" s="39" t="s">
        <v>123</v>
      </c>
      <c r="P959" s="297">
        <v>44564.0</v>
      </c>
      <c r="Q959" s="39" t="s">
        <v>5201</v>
      </c>
      <c r="R959" s="47" t="s">
        <v>5206</v>
      </c>
    </row>
    <row r="960" hidden="1">
      <c r="A960" s="47" t="s">
        <v>5194</v>
      </c>
      <c r="B960" s="41">
        <v>6253.0</v>
      </c>
      <c r="C960" s="39" t="s">
        <v>5195</v>
      </c>
      <c r="D960" s="299">
        <v>44581.0</v>
      </c>
      <c r="E960" s="39" t="s">
        <v>5201</v>
      </c>
      <c r="F960" s="41" t="s">
        <v>5197</v>
      </c>
      <c r="G960" s="41" t="s">
        <v>154</v>
      </c>
      <c r="H960" s="39" t="s">
        <v>7</v>
      </c>
      <c r="I960" s="55" t="s">
        <v>165</v>
      </c>
      <c r="J960" s="57" t="s">
        <v>320</v>
      </c>
      <c r="K960" s="262" t="s">
        <v>5906</v>
      </c>
      <c r="L960" s="296">
        <v>44592.0</v>
      </c>
      <c r="M960" s="103" t="s">
        <v>5200</v>
      </c>
      <c r="N960" s="72" t="s">
        <v>5907</v>
      </c>
      <c r="O960" s="39" t="s">
        <v>60</v>
      </c>
      <c r="P960" s="297">
        <v>44606.0</v>
      </c>
      <c r="Q960" s="39" t="s">
        <v>5201</v>
      </c>
      <c r="R960" s="47" t="s">
        <v>5206</v>
      </c>
    </row>
    <row r="961" hidden="1">
      <c r="A961" s="47" t="s">
        <v>5194</v>
      </c>
      <c r="B961" s="41">
        <v>6253.0</v>
      </c>
      <c r="C961" s="39" t="s">
        <v>5195</v>
      </c>
      <c r="D961" s="299">
        <v>44581.0</v>
      </c>
      <c r="E961" s="39" t="s">
        <v>5201</v>
      </c>
      <c r="F961" s="41" t="s">
        <v>5197</v>
      </c>
      <c r="G961" s="41" t="s">
        <v>154</v>
      </c>
      <c r="H961" s="39" t="s">
        <v>7</v>
      </c>
      <c r="I961" s="55" t="s">
        <v>165</v>
      </c>
      <c r="J961" s="57" t="s">
        <v>320</v>
      </c>
      <c r="K961" s="262" t="s">
        <v>3822</v>
      </c>
      <c r="L961" s="296">
        <v>44592.0</v>
      </c>
      <c r="M961" s="103" t="s">
        <v>5200</v>
      </c>
      <c r="N961" s="41" t="s">
        <v>5908</v>
      </c>
      <c r="O961" s="39" t="s">
        <v>90</v>
      </c>
      <c r="P961" s="297">
        <v>44606.0</v>
      </c>
      <c r="Q961" s="39" t="s">
        <v>5205</v>
      </c>
      <c r="R961" s="47" t="s">
        <v>5206</v>
      </c>
    </row>
    <row r="962" hidden="1">
      <c r="A962" s="47" t="s">
        <v>5194</v>
      </c>
      <c r="B962" s="41">
        <v>6253.0</v>
      </c>
      <c r="C962" s="39" t="s">
        <v>5195</v>
      </c>
      <c r="D962" s="299">
        <v>44581.0</v>
      </c>
      <c r="E962" s="39" t="s">
        <v>5201</v>
      </c>
      <c r="F962" s="41" t="s">
        <v>5197</v>
      </c>
      <c r="G962" s="41" t="s">
        <v>154</v>
      </c>
      <c r="H962" s="39" t="s">
        <v>7</v>
      </c>
      <c r="I962" s="55" t="s">
        <v>165</v>
      </c>
      <c r="J962" s="57" t="s">
        <v>320</v>
      </c>
      <c r="K962" s="262" t="s">
        <v>5909</v>
      </c>
      <c r="L962" s="296">
        <v>44592.0</v>
      </c>
      <c r="M962" s="103" t="s">
        <v>5200</v>
      </c>
      <c r="N962" s="41" t="s">
        <v>5910</v>
      </c>
      <c r="O962" s="39" t="s">
        <v>123</v>
      </c>
      <c r="P962" s="297">
        <v>44615.0</v>
      </c>
      <c r="Q962" s="39" t="s">
        <v>5201</v>
      </c>
      <c r="R962" s="47" t="s">
        <v>5206</v>
      </c>
    </row>
    <row r="963" hidden="1">
      <c r="A963" s="47" t="s">
        <v>5194</v>
      </c>
      <c r="B963" s="41">
        <v>6253.0</v>
      </c>
      <c r="C963" s="39" t="s">
        <v>5195</v>
      </c>
      <c r="D963" s="299">
        <v>44581.0</v>
      </c>
      <c r="E963" s="39" t="s">
        <v>5201</v>
      </c>
      <c r="F963" s="41" t="s">
        <v>5197</v>
      </c>
      <c r="G963" s="41" t="s">
        <v>154</v>
      </c>
      <c r="H963" s="39" t="s">
        <v>7</v>
      </c>
      <c r="I963" s="55" t="s">
        <v>165</v>
      </c>
      <c r="J963" s="57" t="s">
        <v>320</v>
      </c>
      <c r="K963" s="262" t="s">
        <v>1055</v>
      </c>
      <c r="L963" s="296">
        <v>44592.0</v>
      </c>
      <c r="M963" s="103" t="s">
        <v>5200</v>
      </c>
      <c r="N963" s="41" t="s">
        <v>5911</v>
      </c>
      <c r="O963" s="39" t="s">
        <v>39</v>
      </c>
      <c r="P963" s="297">
        <v>44606.0</v>
      </c>
      <c r="Q963" s="39" t="s">
        <v>5205</v>
      </c>
      <c r="R963" s="47" t="s">
        <v>5206</v>
      </c>
    </row>
    <row r="964" hidden="1">
      <c r="A964" s="47" t="s">
        <v>5194</v>
      </c>
      <c r="B964" s="41">
        <v>6253.0</v>
      </c>
      <c r="C964" s="39" t="s">
        <v>5195</v>
      </c>
      <c r="D964" s="299">
        <v>44581.0</v>
      </c>
      <c r="E964" s="39" t="s">
        <v>5201</v>
      </c>
      <c r="F964" s="41" t="s">
        <v>5197</v>
      </c>
      <c r="G964" s="41" t="s">
        <v>154</v>
      </c>
      <c r="H964" s="39" t="s">
        <v>7</v>
      </c>
      <c r="I964" s="55" t="s">
        <v>165</v>
      </c>
      <c r="J964" s="57" t="s">
        <v>320</v>
      </c>
      <c r="K964" s="262" t="s">
        <v>2898</v>
      </c>
      <c r="L964" s="296">
        <v>44592.0</v>
      </c>
      <c r="M964" s="103" t="s">
        <v>5200</v>
      </c>
      <c r="N964" s="41" t="s">
        <v>2897</v>
      </c>
      <c r="O964" s="39" t="s">
        <v>69</v>
      </c>
      <c r="P964" s="297">
        <v>44599.0</v>
      </c>
      <c r="Q964" s="39" t="s">
        <v>5205</v>
      </c>
      <c r="R964" s="47" t="s">
        <v>5206</v>
      </c>
    </row>
    <row r="965" hidden="1">
      <c r="A965" s="47" t="s">
        <v>5194</v>
      </c>
      <c r="B965" s="41">
        <v>6253.0</v>
      </c>
      <c r="C965" s="39" t="s">
        <v>5195</v>
      </c>
      <c r="D965" s="299">
        <v>44581.0</v>
      </c>
      <c r="E965" s="39" t="s">
        <v>5201</v>
      </c>
      <c r="F965" s="41" t="s">
        <v>5197</v>
      </c>
      <c r="G965" s="41" t="s">
        <v>154</v>
      </c>
      <c r="H965" s="39" t="s">
        <v>7</v>
      </c>
      <c r="I965" s="55" t="s">
        <v>165</v>
      </c>
      <c r="J965" s="57" t="s">
        <v>320</v>
      </c>
      <c r="K965" s="262" t="s">
        <v>5912</v>
      </c>
      <c r="L965" s="296">
        <v>44592.0</v>
      </c>
      <c r="M965" s="103" t="s">
        <v>5200</v>
      </c>
      <c r="N965" s="41" t="s">
        <v>5913</v>
      </c>
      <c r="O965" s="39" t="s">
        <v>123</v>
      </c>
      <c r="P965" s="297">
        <v>44642.0</v>
      </c>
      <c r="Q965" s="39" t="s">
        <v>5220</v>
      </c>
      <c r="R965" s="47" t="s">
        <v>5206</v>
      </c>
    </row>
    <row r="966" hidden="1">
      <c r="A966" s="47" t="s">
        <v>5194</v>
      </c>
      <c r="B966" s="41">
        <v>6253.0</v>
      </c>
      <c r="C966" s="39" t="s">
        <v>5195</v>
      </c>
      <c r="D966" s="299">
        <v>44581.0</v>
      </c>
      <c r="E966" s="39" t="s">
        <v>5201</v>
      </c>
      <c r="F966" s="41" t="s">
        <v>5197</v>
      </c>
      <c r="G966" s="41" t="s">
        <v>154</v>
      </c>
      <c r="H966" s="39" t="s">
        <v>7</v>
      </c>
      <c r="I966" s="55" t="s">
        <v>165</v>
      </c>
      <c r="J966" s="57" t="s">
        <v>320</v>
      </c>
      <c r="K966" s="262" t="s">
        <v>5914</v>
      </c>
      <c r="L966" s="296">
        <v>44592.0</v>
      </c>
      <c r="M966" s="103" t="s">
        <v>5200</v>
      </c>
      <c r="N966" s="41" t="s">
        <v>5915</v>
      </c>
      <c r="O966" s="39" t="s">
        <v>123</v>
      </c>
      <c r="P966" s="297">
        <v>44609.0</v>
      </c>
      <c r="Q966" s="39" t="s">
        <v>5201</v>
      </c>
      <c r="R966" s="47" t="s">
        <v>5206</v>
      </c>
    </row>
    <row r="967" hidden="1">
      <c r="A967" s="47" t="s">
        <v>5194</v>
      </c>
      <c r="B967" s="41">
        <v>6253.0</v>
      </c>
      <c r="C967" s="39" t="s">
        <v>5195</v>
      </c>
      <c r="D967" s="299">
        <v>44581.0</v>
      </c>
      <c r="E967" s="39" t="s">
        <v>5201</v>
      </c>
      <c r="F967" s="41" t="s">
        <v>5197</v>
      </c>
      <c r="G967" s="41" t="s">
        <v>154</v>
      </c>
      <c r="H967" s="39" t="s">
        <v>7</v>
      </c>
      <c r="I967" s="55" t="s">
        <v>165</v>
      </c>
      <c r="J967" s="57" t="s">
        <v>320</v>
      </c>
      <c r="K967" s="262" t="s">
        <v>954</v>
      </c>
      <c r="L967" s="296">
        <v>44592.0</v>
      </c>
      <c r="M967" s="103" t="s">
        <v>5200</v>
      </c>
      <c r="N967" s="41" t="s">
        <v>5916</v>
      </c>
      <c r="O967" s="39" t="s">
        <v>123</v>
      </c>
      <c r="P967" s="297">
        <v>44602.0</v>
      </c>
      <c r="Q967" s="39" t="s">
        <v>5201</v>
      </c>
      <c r="R967" s="47" t="s">
        <v>5206</v>
      </c>
    </row>
    <row r="968" hidden="1">
      <c r="A968" s="47" t="s">
        <v>5194</v>
      </c>
      <c r="B968" s="41">
        <v>6253.0</v>
      </c>
      <c r="C968" s="39" t="s">
        <v>5195</v>
      </c>
      <c r="D968" s="299">
        <v>44581.0</v>
      </c>
      <c r="E968" s="39" t="s">
        <v>5201</v>
      </c>
      <c r="F968" s="41" t="s">
        <v>5197</v>
      </c>
      <c r="G968" s="41" t="s">
        <v>154</v>
      </c>
      <c r="H968" s="39" t="s">
        <v>7</v>
      </c>
      <c r="I968" s="55" t="s">
        <v>165</v>
      </c>
      <c r="J968" s="57" t="s">
        <v>320</v>
      </c>
      <c r="K968" s="262" t="s">
        <v>2188</v>
      </c>
      <c r="L968" s="296">
        <v>44592.0</v>
      </c>
      <c r="M968" s="103" t="s">
        <v>5200</v>
      </c>
      <c r="N968" s="41" t="s">
        <v>5917</v>
      </c>
      <c r="O968" s="39" t="s">
        <v>60</v>
      </c>
      <c r="P968" s="297">
        <v>44629.0</v>
      </c>
      <c r="Q968" s="39" t="s">
        <v>5205</v>
      </c>
      <c r="R968" s="47" t="s">
        <v>5206</v>
      </c>
    </row>
    <row r="969" hidden="1">
      <c r="A969" s="47" t="s">
        <v>5194</v>
      </c>
      <c r="B969" s="41">
        <v>6253.0</v>
      </c>
      <c r="C969" s="39" t="s">
        <v>5195</v>
      </c>
      <c r="D969" s="299">
        <v>44581.0</v>
      </c>
      <c r="E969" s="39" t="s">
        <v>5201</v>
      </c>
      <c r="F969" s="41" t="s">
        <v>5197</v>
      </c>
      <c r="G969" s="41" t="s">
        <v>154</v>
      </c>
      <c r="H969" s="39" t="s">
        <v>7</v>
      </c>
      <c r="I969" s="55" t="s">
        <v>165</v>
      </c>
      <c r="J969" s="57" t="s">
        <v>320</v>
      </c>
      <c r="K969" s="262" t="s">
        <v>5164</v>
      </c>
      <c r="L969" s="296">
        <v>44592.0</v>
      </c>
      <c r="M969" s="103" t="s">
        <v>5200</v>
      </c>
      <c r="N969" s="41" t="s">
        <v>5163</v>
      </c>
      <c r="O969" s="39" t="s">
        <v>126</v>
      </c>
      <c r="P969" s="297">
        <v>44593.0</v>
      </c>
      <c r="Q969" s="39" t="s">
        <v>5201</v>
      </c>
      <c r="R969" s="47" t="s">
        <v>5197</v>
      </c>
    </row>
    <row r="970" hidden="1">
      <c r="A970" s="47" t="s">
        <v>5194</v>
      </c>
      <c r="B970" s="41">
        <v>6253.0</v>
      </c>
      <c r="C970" s="39" t="s">
        <v>5195</v>
      </c>
      <c r="D970" s="299">
        <v>44581.0</v>
      </c>
      <c r="E970" s="39" t="s">
        <v>5201</v>
      </c>
      <c r="F970" s="41" t="s">
        <v>5197</v>
      </c>
      <c r="G970" s="41" t="s">
        <v>154</v>
      </c>
      <c r="H970" s="39" t="s">
        <v>7</v>
      </c>
      <c r="I970" s="55" t="s">
        <v>165</v>
      </c>
      <c r="J970" s="57" t="s">
        <v>320</v>
      </c>
      <c r="K970" s="262" t="s">
        <v>5918</v>
      </c>
      <c r="L970" s="296">
        <v>44592.0</v>
      </c>
      <c r="M970" s="103" t="s">
        <v>5200</v>
      </c>
      <c r="N970" s="41" t="s">
        <v>1838</v>
      </c>
      <c r="O970" s="39" t="s">
        <v>54</v>
      </c>
      <c r="P970" s="297">
        <v>44665.0</v>
      </c>
      <c r="Q970" s="39" t="s">
        <v>5220</v>
      </c>
      <c r="R970" s="47" t="s">
        <v>5197</v>
      </c>
    </row>
    <row r="971" hidden="1">
      <c r="A971" s="47" t="s">
        <v>5194</v>
      </c>
      <c r="B971" s="41">
        <v>6253.0</v>
      </c>
      <c r="C971" s="39" t="s">
        <v>5195</v>
      </c>
      <c r="D971" s="299">
        <v>44581.0</v>
      </c>
      <c r="E971" s="39" t="s">
        <v>5201</v>
      </c>
      <c r="F971" s="41" t="s">
        <v>5197</v>
      </c>
      <c r="G971" s="41" t="s">
        <v>154</v>
      </c>
      <c r="H971" s="39" t="s">
        <v>7</v>
      </c>
      <c r="I971" s="55" t="s">
        <v>165</v>
      </c>
      <c r="J971" s="57" t="s">
        <v>320</v>
      </c>
      <c r="K971" s="262" t="s">
        <v>319</v>
      </c>
      <c r="L971" s="296">
        <v>44592.0</v>
      </c>
      <c r="M971" s="103" t="s">
        <v>5200</v>
      </c>
      <c r="N971" s="41" t="s">
        <v>5919</v>
      </c>
      <c r="O971" s="39" t="s">
        <v>33</v>
      </c>
      <c r="P971" s="297">
        <v>44610.0</v>
      </c>
      <c r="Q971" s="39" t="s">
        <v>5201</v>
      </c>
      <c r="R971" s="47" t="s">
        <v>5197</v>
      </c>
    </row>
    <row r="972" hidden="1">
      <c r="A972" s="47" t="s">
        <v>5194</v>
      </c>
      <c r="B972" s="41">
        <v>6253.0</v>
      </c>
      <c r="C972" s="39" t="s">
        <v>5195</v>
      </c>
      <c r="D972" s="299">
        <v>44581.0</v>
      </c>
      <c r="E972" s="39" t="s">
        <v>5201</v>
      </c>
      <c r="F972" s="41" t="s">
        <v>5197</v>
      </c>
      <c r="G972" s="41" t="s">
        <v>154</v>
      </c>
      <c r="H972" s="39" t="s">
        <v>7</v>
      </c>
      <c r="I972" s="55" t="s">
        <v>165</v>
      </c>
      <c r="J972" s="57" t="s">
        <v>320</v>
      </c>
      <c r="K972" s="262" t="s">
        <v>5920</v>
      </c>
      <c r="L972" s="296">
        <v>44592.0</v>
      </c>
      <c r="M972" s="103" t="s">
        <v>5200</v>
      </c>
      <c r="N972" s="41" t="s">
        <v>5921</v>
      </c>
      <c r="O972" s="39" t="s">
        <v>66</v>
      </c>
      <c r="P972" s="297">
        <v>44617.0</v>
      </c>
      <c r="Q972" s="39" t="s">
        <v>5201</v>
      </c>
      <c r="R972" s="47" t="s">
        <v>5197</v>
      </c>
    </row>
    <row r="973" hidden="1">
      <c r="A973" s="47" t="s">
        <v>5194</v>
      </c>
      <c r="B973" s="41">
        <v>6253.0</v>
      </c>
      <c r="C973" s="39" t="s">
        <v>5195</v>
      </c>
      <c r="D973" s="299">
        <v>44581.0</v>
      </c>
      <c r="E973" s="39" t="s">
        <v>5201</v>
      </c>
      <c r="F973" s="41" t="s">
        <v>5197</v>
      </c>
      <c r="G973" s="41" t="s">
        <v>154</v>
      </c>
      <c r="H973" s="39" t="s">
        <v>7</v>
      </c>
      <c r="I973" s="55" t="s">
        <v>165</v>
      </c>
      <c r="J973" s="57" t="s">
        <v>320</v>
      </c>
      <c r="K973" s="262" t="s">
        <v>5922</v>
      </c>
      <c r="L973" s="296">
        <v>44592.0</v>
      </c>
      <c r="M973" s="103" t="s">
        <v>5200</v>
      </c>
      <c r="N973" s="41" t="s">
        <v>5923</v>
      </c>
      <c r="O973" s="39" t="s">
        <v>123</v>
      </c>
      <c r="P973" s="297">
        <v>44620.0</v>
      </c>
      <c r="Q973" s="39" t="s">
        <v>5220</v>
      </c>
      <c r="R973" s="47" t="s">
        <v>5197</v>
      </c>
    </row>
    <row r="974" hidden="1">
      <c r="A974" s="47" t="s">
        <v>5194</v>
      </c>
      <c r="B974" s="41">
        <v>6253.0</v>
      </c>
      <c r="C974" s="39" t="s">
        <v>5195</v>
      </c>
      <c r="D974" s="299">
        <v>44581.0</v>
      </c>
      <c r="E974" s="39" t="s">
        <v>5201</v>
      </c>
      <c r="F974" s="41" t="s">
        <v>5197</v>
      </c>
      <c r="G974" s="41" t="s">
        <v>154</v>
      </c>
      <c r="H974" s="39" t="s">
        <v>7</v>
      </c>
      <c r="I974" s="55" t="s">
        <v>165</v>
      </c>
      <c r="J974" s="57" t="s">
        <v>320</v>
      </c>
      <c r="K974" s="262" t="s">
        <v>1481</v>
      </c>
      <c r="L974" s="296">
        <v>44592.0</v>
      </c>
      <c r="M974" s="103" t="s">
        <v>5200</v>
      </c>
      <c r="N974" s="41" t="s">
        <v>5924</v>
      </c>
      <c r="O974" s="39" t="s">
        <v>51</v>
      </c>
      <c r="P974" s="297">
        <v>44606.0</v>
      </c>
      <c r="Q974" s="39" t="s">
        <v>5205</v>
      </c>
      <c r="R974" s="47" t="s">
        <v>5206</v>
      </c>
    </row>
    <row r="975" hidden="1">
      <c r="A975" s="47" t="s">
        <v>5194</v>
      </c>
      <c r="B975" s="41">
        <v>6297.0</v>
      </c>
      <c r="C975" s="39" t="s">
        <v>5195</v>
      </c>
      <c r="D975" s="299">
        <v>44599.0</v>
      </c>
      <c r="E975" s="39" t="s">
        <v>5205</v>
      </c>
      <c r="F975" s="41" t="s">
        <v>5197</v>
      </c>
      <c r="G975" s="41" t="s">
        <v>159</v>
      </c>
      <c r="H975" s="39" t="s">
        <v>26</v>
      </c>
      <c r="I975" s="55" t="s">
        <v>236</v>
      </c>
      <c r="J975" s="57" t="s">
        <v>915</v>
      </c>
      <c r="K975" s="58" t="s">
        <v>914</v>
      </c>
      <c r="L975" s="296">
        <v>44606.0</v>
      </c>
      <c r="M975" s="103" t="s">
        <v>5200</v>
      </c>
      <c r="N975" s="41"/>
      <c r="O975" s="39" t="s">
        <v>36</v>
      </c>
      <c r="P975" s="297">
        <v>44601.0</v>
      </c>
      <c r="Q975" s="39" t="s">
        <v>5201</v>
      </c>
      <c r="R975" s="47" t="s">
        <v>5247</v>
      </c>
    </row>
    <row r="976" hidden="1">
      <c r="A976" s="47" t="s">
        <v>5194</v>
      </c>
      <c r="B976" s="41">
        <v>6297.0</v>
      </c>
      <c r="C976" s="39" t="s">
        <v>5195</v>
      </c>
      <c r="D976" s="299">
        <v>44599.0</v>
      </c>
      <c r="E976" s="39" t="s">
        <v>5205</v>
      </c>
      <c r="F976" s="41" t="s">
        <v>5197</v>
      </c>
      <c r="G976" s="41" t="s">
        <v>159</v>
      </c>
      <c r="H976" s="39" t="s">
        <v>26</v>
      </c>
      <c r="I976" s="55" t="s">
        <v>236</v>
      </c>
      <c r="J976" s="57" t="s">
        <v>915</v>
      </c>
      <c r="K976" s="58" t="s">
        <v>916</v>
      </c>
      <c r="L976" s="296">
        <v>44606.0</v>
      </c>
      <c r="M976" s="103" t="s">
        <v>5200</v>
      </c>
      <c r="N976" s="41"/>
      <c r="O976" s="39" t="s">
        <v>36</v>
      </c>
      <c r="P976" s="297">
        <v>44601.0</v>
      </c>
      <c r="Q976" s="39" t="s">
        <v>5201</v>
      </c>
      <c r="R976" s="47" t="s">
        <v>5608</v>
      </c>
    </row>
    <row r="977" hidden="1">
      <c r="A977" s="47" t="s">
        <v>5194</v>
      </c>
      <c r="B977" s="41">
        <v>6297.0</v>
      </c>
      <c r="C977" s="39" t="s">
        <v>5195</v>
      </c>
      <c r="D977" s="299">
        <v>44599.0</v>
      </c>
      <c r="E977" s="39" t="s">
        <v>5205</v>
      </c>
      <c r="F977" s="41" t="s">
        <v>5197</v>
      </c>
      <c r="G977" s="41" t="s">
        <v>159</v>
      </c>
      <c r="H977" s="39" t="s">
        <v>26</v>
      </c>
      <c r="I977" s="55" t="s">
        <v>236</v>
      </c>
      <c r="J977" s="57" t="s">
        <v>915</v>
      </c>
      <c r="K977" s="58" t="s">
        <v>917</v>
      </c>
      <c r="L977" s="296">
        <v>44606.0</v>
      </c>
      <c r="M977" s="103" t="s">
        <v>5200</v>
      </c>
      <c r="N977" s="41"/>
      <c r="O977" s="39" t="s">
        <v>36</v>
      </c>
      <c r="P977" s="297">
        <v>44601.0</v>
      </c>
      <c r="Q977" s="39" t="s">
        <v>5201</v>
      </c>
      <c r="R977" s="47" t="s">
        <v>5608</v>
      </c>
    </row>
    <row r="978" hidden="1">
      <c r="A978" s="47" t="s">
        <v>5462</v>
      </c>
      <c r="B978" s="41">
        <v>10204.0</v>
      </c>
      <c r="C978" s="39" t="s">
        <v>5195</v>
      </c>
      <c r="D978" s="299">
        <v>44601.0</v>
      </c>
      <c r="E978" s="39" t="s">
        <v>5205</v>
      </c>
      <c r="F978" s="41" t="s">
        <v>5197</v>
      </c>
      <c r="G978" s="41" t="s">
        <v>159</v>
      </c>
      <c r="H978" s="39" t="s">
        <v>14</v>
      </c>
      <c r="I978" s="55" t="s">
        <v>273</v>
      </c>
      <c r="J978" s="57" t="s">
        <v>3506</v>
      </c>
      <c r="K978" s="58" t="s">
        <v>1805</v>
      </c>
      <c r="L978" s="296">
        <v>44606.0</v>
      </c>
      <c r="M978" s="103" t="s">
        <v>5200</v>
      </c>
      <c r="N978" s="41"/>
      <c r="O978" s="39" t="s">
        <v>54</v>
      </c>
      <c r="P978" s="297">
        <v>44656.0</v>
      </c>
      <c r="Q978" s="39" t="s">
        <v>5220</v>
      </c>
      <c r="R978" s="47" t="s">
        <v>5608</v>
      </c>
    </row>
    <row r="979" hidden="1">
      <c r="A979" s="47" t="s">
        <v>5462</v>
      </c>
      <c r="B979" s="41">
        <v>10204.0</v>
      </c>
      <c r="C979" s="39" t="s">
        <v>5195</v>
      </c>
      <c r="D979" s="299">
        <v>44601.0</v>
      </c>
      <c r="E979" s="39" t="s">
        <v>5205</v>
      </c>
      <c r="F979" s="41" t="s">
        <v>5197</v>
      </c>
      <c r="G979" s="41" t="s">
        <v>159</v>
      </c>
      <c r="H979" s="39" t="s">
        <v>14</v>
      </c>
      <c r="I979" s="55" t="s">
        <v>273</v>
      </c>
      <c r="J979" s="57" t="s">
        <v>3506</v>
      </c>
      <c r="K979" s="58" t="s">
        <v>4835</v>
      </c>
      <c r="L979" s="296">
        <v>44606.0</v>
      </c>
      <c r="M979" s="103" t="s">
        <v>5200</v>
      </c>
      <c r="N979" s="41"/>
      <c r="O979" s="39" t="s">
        <v>114</v>
      </c>
      <c r="P979" s="297">
        <v>44643.0</v>
      </c>
      <c r="Q979" s="39" t="s">
        <v>5220</v>
      </c>
      <c r="R979" s="47" t="s">
        <v>5608</v>
      </c>
    </row>
    <row r="980" hidden="1">
      <c r="A980" s="47" t="s">
        <v>5462</v>
      </c>
      <c r="B980" s="41">
        <v>10204.0</v>
      </c>
      <c r="C980" s="39" t="s">
        <v>5195</v>
      </c>
      <c r="D980" s="299">
        <v>44601.0</v>
      </c>
      <c r="E980" s="39" t="s">
        <v>5205</v>
      </c>
      <c r="F980" s="41" t="s">
        <v>5197</v>
      </c>
      <c r="G980" s="41" t="s">
        <v>159</v>
      </c>
      <c r="H980" s="39" t="s">
        <v>14</v>
      </c>
      <c r="I980" s="55" t="s">
        <v>273</v>
      </c>
      <c r="J980" s="57" t="s">
        <v>3506</v>
      </c>
      <c r="K980" s="58" t="s">
        <v>1442</v>
      </c>
      <c r="L980" s="296">
        <v>44606.0</v>
      </c>
      <c r="M980" s="103" t="s">
        <v>5200</v>
      </c>
      <c r="N980" s="41"/>
      <c r="O980" s="39" t="s">
        <v>51</v>
      </c>
      <c r="P980" s="297">
        <v>44643.0</v>
      </c>
      <c r="Q980" s="39" t="s">
        <v>5220</v>
      </c>
      <c r="R980" s="47" t="s">
        <v>5608</v>
      </c>
    </row>
    <row r="981" hidden="1">
      <c r="A981" s="47" t="s">
        <v>5462</v>
      </c>
      <c r="B981" s="41">
        <v>10204.0</v>
      </c>
      <c r="C981" s="39" t="s">
        <v>5195</v>
      </c>
      <c r="D981" s="299">
        <v>44601.0</v>
      </c>
      <c r="E981" s="39" t="s">
        <v>5205</v>
      </c>
      <c r="F981" s="41" t="s">
        <v>5197</v>
      </c>
      <c r="G981" s="41" t="s">
        <v>159</v>
      </c>
      <c r="H981" s="39" t="s">
        <v>14</v>
      </c>
      <c r="I981" s="55" t="s">
        <v>273</v>
      </c>
      <c r="J981" s="57" t="s">
        <v>3506</v>
      </c>
      <c r="K981" s="58" t="s">
        <v>3164</v>
      </c>
      <c r="L981" s="296">
        <v>44606.0</v>
      </c>
      <c r="M981" s="103" t="s">
        <v>5200</v>
      </c>
      <c r="N981" s="41"/>
      <c r="O981" s="39" t="s">
        <v>75</v>
      </c>
      <c r="P981" s="297">
        <v>44616.0</v>
      </c>
      <c r="Q981" s="39" t="s">
        <v>5205</v>
      </c>
      <c r="R981" s="47" t="s">
        <v>5608</v>
      </c>
    </row>
    <row r="982" hidden="1">
      <c r="A982" s="47" t="s">
        <v>5462</v>
      </c>
      <c r="B982" s="41">
        <v>10204.0</v>
      </c>
      <c r="C982" s="39" t="s">
        <v>5195</v>
      </c>
      <c r="D982" s="299">
        <v>44601.0</v>
      </c>
      <c r="E982" s="39" t="s">
        <v>5205</v>
      </c>
      <c r="F982" s="41" t="s">
        <v>5197</v>
      </c>
      <c r="G982" s="41" t="s">
        <v>159</v>
      </c>
      <c r="H982" s="39" t="s">
        <v>14</v>
      </c>
      <c r="I982" s="55" t="s">
        <v>273</v>
      </c>
      <c r="J982" s="57" t="s">
        <v>3506</v>
      </c>
      <c r="K982" s="58" t="s">
        <v>3276</v>
      </c>
      <c r="L982" s="296">
        <v>44606.0</v>
      </c>
      <c r="M982" s="103" t="s">
        <v>5200</v>
      </c>
      <c r="N982" s="41"/>
      <c r="O982" s="39" t="s">
        <v>78</v>
      </c>
      <c r="P982" s="297">
        <v>44616.0</v>
      </c>
      <c r="Q982" s="39" t="s">
        <v>5205</v>
      </c>
      <c r="R982" s="47" t="s">
        <v>5608</v>
      </c>
    </row>
    <row r="983" hidden="1">
      <c r="A983" s="47" t="s">
        <v>5462</v>
      </c>
      <c r="B983" s="41">
        <v>10204.0</v>
      </c>
      <c r="C983" s="39" t="s">
        <v>5195</v>
      </c>
      <c r="D983" s="299">
        <v>44601.0</v>
      </c>
      <c r="E983" s="39" t="s">
        <v>5205</v>
      </c>
      <c r="F983" s="41" t="s">
        <v>5197</v>
      </c>
      <c r="G983" s="41" t="s">
        <v>159</v>
      </c>
      <c r="H983" s="39" t="s">
        <v>14</v>
      </c>
      <c r="I983" s="55" t="s">
        <v>273</v>
      </c>
      <c r="J983" s="57" t="s">
        <v>3506</v>
      </c>
      <c r="K983" s="58" t="s">
        <v>3971</v>
      </c>
      <c r="L983" s="296">
        <v>44606.0</v>
      </c>
      <c r="M983" s="103" t="s">
        <v>5200</v>
      </c>
      <c r="N983" s="41"/>
      <c r="O983" s="39" t="s">
        <v>96</v>
      </c>
      <c r="P983" s="297">
        <v>44643.0</v>
      </c>
      <c r="Q983" s="39" t="s">
        <v>5220</v>
      </c>
      <c r="R983" s="47" t="s">
        <v>5608</v>
      </c>
    </row>
    <row r="984" hidden="1">
      <c r="A984" s="47" t="s">
        <v>5462</v>
      </c>
      <c r="B984" s="41">
        <v>10204.0</v>
      </c>
      <c r="C984" s="39" t="s">
        <v>5195</v>
      </c>
      <c r="D984" s="299">
        <v>44601.0</v>
      </c>
      <c r="E984" s="39" t="s">
        <v>5205</v>
      </c>
      <c r="F984" s="41" t="s">
        <v>5197</v>
      </c>
      <c r="G984" s="41" t="s">
        <v>159</v>
      </c>
      <c r="H984" s="39" t="s">
        <v>14</v>
      </c>
      <c r="I984" s="55" t="s">
        <v>273</v>
      </c>
      <c r="J984" s="57" t="s">
        <v>3506</v>
      </c>
      <c r="K984" s="58" t="s">
        <v>1584</v>
      </c>
      <c r="L984" s="296">
        <v>44606.0</v>
      </c>
      <c r="M984" s="103" t="s">
        <v>5200</v>
      </c>
      <c r="N984" s="41"/>
      <c r="O984" s="39" t="s">
        <v>48</v>
      </c>
      <c r="P984" s="297">
        <v>44656.0</v>
      </c>
      <c r="Q984" s="39" t="s">
        <v>5220</v>
      </c>
      <c r="R984" s="47" t="s">
        <v>5608</v>
      </c>
    </row>
    <row r="985" hidden="1">
      <c r="A985" s="47" t="s">
        <v>5462</v>
      </c>
      <c r="B985" s="41">
        <v>10204.0</v>
      </c>
      <c r="C985" s="39" t="s">
        <v>5195</v>
      </c>
      <c r="D985" s="299">
        <v>44601.0</v>
      </c>
      <c r="E985" s="39" t="s">
        <v>5205</v>
      </c>
      <c r="F985" s="41" t="s">
        <v>5197</v>
      </c>
      <c r="G985" s="41" t="s">
        <v>159</v>
      </c>
      <c r="H985" s="39" t="s">
        <v>14</v>
      </c>
      <c r="I985" s="55" t="s">
        <v>273</v>
      </c>
      <c r="J985" s="57" t="s">
        <v>3506</v>
      </c>
      <c r="K985" s="58" t="s">
        <v>3063</v>
      </c>
      <c r="L985" s="296">
        <v>44606.0</v>
      </c>
      <c r="M985" s="103" t="s">
        <v>5200</v>
      </c>
      <c r="N985" s="41"/>
      <c r="O985" s="39" t="s">
        <v>105</v>
      </c>
      <c r="P985" s="297">
        <v>44616.0</v>
      </c>
      <c r="Q985" s="39" t="s">
        <v>5205</v>
      </c>
      <c r="R985" s="47" t="s">
        <v>5608</v>
      </c>
    </row>
    <row r="986" hidden="1">
      <c r="A986" s="47" t="s">
        <v>5462</v>
      </c>
      <c r="B986" s="41">
        <v>10204.0</v>
      </c>
      <c r="C986" s="39" t="s">
        <v>5195</v>
      </c>
      <c r="D986" s="299">
        <v>44601.0</v>
      </c>
      <c r="E986" s="39" t="s">
        <v>5205</v>
      </c>
      <c r="F986" s="41" t="s">
        <v>5197</v>
      </c>
      <c r="G986" s="41" t="s">
        <v>159</v>
      </c>
      <c r="H986" s="39" t="s">
        <v>14</v>
      </c>
      <c r="I986" s="55" t="s">
        <v>273</v>
      </c>
      <c r="J986" s="57" t="s">
        <v>3506</v>
      </c>
      <c r="K986" s="58" t="s">
        <v>3473</v>
      </c>
      <c r="L986" s="296">
        <v>44606.0</v>
      </c>
      <c r="M986" s="103" t="s">
        <v>5200</v>
      </c>
      <c r="N986" s="41"/>
      <c r="O986" s="39" t="s">
        <v>81</v>
      </c>
      <c r="P986" s="297">
        <v>44630.0</v>
      </c>
      <c r="Q986" s="39" t="s">
        <v>5220</v>
      </c>
      <c r="R986" s="47" t="s">
        <v>5608</v>
      </c>
    </row>
    <row r="987" hidden="1">
      <c r="A987" s="47" t="s">
        <v>5462</v>
      </c>
      <c r="B987" s="41">
        <v>10204.0</v>
      </c>
      <c r="C987" s="39" t="s">
        <v>5195</v>
      </c>
      <c r="D987" s="299">
        <v>44601.0</v>
      </c>
      <c r="E987" s="39" t="s">
        <v>5205</v>
      </c>
      <c r="F987" s="41" t="s">
        <v>5197</v>
      </c>
      <c r="G987" s="41" t="s">
        <v>159</v>
      </c>
      <c r="H987" s="39" t="s">
        <v>14</v>
      </c>
      <c r="I987" s="55" t="s">
        <v>273</v>
      </c>
      <c r="J987" s="57" t="s">
        <v>3506</v>
      </c>
      <c r="K987" s="58" t="s">
        <v>2309</v>
      </c>
      <c r="L987" s="296">
        <v>44606.0</v>
      </c>
      <c r="M987" s="103" t="s">
        <v>5200</v>
      </c>
      <c r="N987" s="41"/>
      <c r="O987" s="39" t="s">
        <v>42</v>
      </c>
      <c r="P987" s="297">
        <v>44616.0</v>
      </c>
      <c r="Q987" s="39" t="s">
        <v>5205</v>
      </c>
      <c r="R987" s="47" t="s">
        <v>5608</v>
      </c>
    </row>
    <row r="988" hidden="1">
      <c r="A988" s="47" t="s">
        <v>5462</v>
      </c>
      <c r="B988" s="41">
        <v>10204.0</v>
      </c>
      <c r="C988" s="39" t="s">
        <v>5195</v>
      </c>
      <c r="D988" s="299">
        <v>44601.0</v>
      </c>
      <c r="E988" s="39" t="s">
        <v>5205</v>
      </c>
      <c r="F988" s="41" t="s">
        <v>5197</v>
      </c>
      <c r="G988" s="41" t="s">
        <v>159</v>
      </c>
      <c r="H988" s="39" t="s">
        <v>14</v>
      </c>
      <c r="I988" s="55" t="s">
        <v>273</v>
      </c>
      <c r="J988" s="57" t="s">
        <v>3506</v>
      </c>
      <c r="K988" s="58" t="s">
        <v>4705</v>
      </c>
      <c r="L988" s="296">
        <v>44606.0</v>
      </c>
      <c r="M988" s="103" t="s">
        <v>5200</v>
      </c>
      <c r="N988" s="41"/>
      <c r="O988" s="39" t="s">
        <v>111</v>
      </c>
      <c r="P988" s="297">
        <v>44616.0</v>
      </c>
      <c r="Q988" s="39" t="s">
        <v>5205</v>
      </c>
      <c r="R988" s="47" t="s">
        <v>5608</v>
      </c>
    </row>
    <row r="989" hidden="1">
      <c r="A989" s="47" t="s">
        <v>5462</v>
      </c>
      <c r="B989" s="41">
        <v>10204.0</v>
      </c>
      <c r="C989" s="39" t="s">
        <v>5195</v>
      </c>
      <c r="D989" s="299">
        <v>44601.0</v>
      </c>
      <c r="E989" s="39" t="s">
        <v>5205</v>
      </c>
      <c r="F989" s="41" t="s">
        <v>5197</v>
      </c>
      <c r="G989" s="41" t="s">
        <v>159</v>
      </c>
      <c r="H989" s="39" t="s">
        <v>14</v>
      </c>
      <c r="I989" s="55" t="s">
        <v>273</v>
      </c>
      <c r="J989" s="57" t="s">
        <v>3506</v>
      </c>
      <c r="K989" s="58" t="s">
        <v>516</v>
      </c>
      <c r="L989" s="296">
        <v>44606.0</v>
      </c>
      <c r="M989" s="103" t="s">
        <v>5200</v>
      </c>
      <c r="N989" s="41"/>
      <c r="O989" s="39" t="s">
        <v>93</v>
      </c>
      <c r="P989" s="297">
        <v>44656.0</v>
      </c>
      <c r="Q989" s="39" t="s">
        <v>5220</v>
      </c>
      <c r="R989" s="47" t="s">
        <v>5608</v>
      </c>
    </row>
    <row r="990" hidden="1">
      <c r="A990" s="47" t="s">
        <v>5462</v>
      </c>
      <c r="B990" s="41">
        <v>10204.0</v>
      </c>
      <c r="C990" s="39" t="s">
        <v>5195</v>
      </c>
      <c r="D990" s="299">
        <v>44601.0</v>
      </c>
      <c r="E990" s="39" t="s">
        <v>5205</v>
      </c>
      <c r="F990" s="41" t="s">
        <v>5197</v>
      </c>
      <c r="G990" s="41" t="s">
        <v>159</v>
      </c>
      <c r="H990" s="39" t="s">
        <v>14</v>
      </c>
      <c r="I990" s="55" t="s">
        <v>273</v>
      </c>
      <c r="J990" s="57" t="s">
        <v>3506</v>
      </c>
      <c r="K990" s="58" t="s">
        <v>731</v>
      </c>
      <c r="L990" s="296">
        <v>44606.0</v>
      </c>
      <c r="M990" s="103" t="s">
        <v>5200</v>
      </c>
      <c r="N990" s="41"/>
      <c r="O990" s="39" t="s">
        <v>30</v>
      </c>
      <c r="P990" s="297">
        <v>44643.0</v>
      </c>
      <c r="Q990" s="39" t="s">
        <v>5220</v>
      </c>
      <c r="R990" s="47" t="s">
        <v>5608</v>
      </c>
    </row>
    <row r="991" hidden="1">
      <c r="A991" s="47" t="s">
        <v>5462</v>
      </c>
      <c r="B991" s="41">
        <v>10204.0</v>
      </c>
      <c r="C991" s="39" t="s">
        <v>5195</v>
      </c>
      <c r="D991" s="299">
        <v>44601.0</v>
      </c>
      <c r="E991" s="39" t="s">
        <v>5205</v>
      </c>
      <c r="F991" s="41" t="s">
        <v>5197</v>
      </c>
      <c r="G991" s="41" t="s">
        <v>159</v>
      </c>
      <c r="H991" s="39" t="s">
        <v>14</v>
      </c>
      <c r="I991" s="55" t="s">
        <v>273</v>
      </c>
      <c r="J991" s="57" t="s">
        <v>3506</v>
      </c>
      <c r="K991" s="58" t="s">
        <v>5925</v>
      </c>
      <c r="L991" s="296">
        <v>44606.0</v>
      </c>
      <c r="M991" s="103" t="s">
        <v>5200</v>
      </c>
      <c r="N991" s="41"/>
      <c r="O991" s="39" t="s">
        <v>69</v>
      </c>
      <c r="P991" s="297">
        <v>44656.0</v>
      </c>
      <c r="Q991" s="39" t="s">
        <v>5220</v>
      </c>
      <c r="R991" s="47" t="s">
        <v>5608</v>
      </c>
    </row>
    <row r="992" hidden="1">
      <c r="A992" s="47" t="s">
        <v>5462</v>
      </c>
      <c r="B992" s="41">
        <v>10204.0</v>
      </c>
      <c r="C992" s="39" t="s">
        <v>5195</v>
      </c>
      <c r="D992" s="299">
        <v>44601.0</v>
      </c>
      <c r="E992" s="39" t="s">
        <v>5205</v>
      </c>
      <c r="F992" s="41" t="s">
        <v>5197</v>
      </c>
      <c r="G992" s="41" t="s">
        <v>159</v>
      </c>
      <c r="H992" s="39" t="s">
        <v>14</v>
      </c>
      <c r="I992" s="55" t="s">
        <v>273</v>
      </c>
      <c r="J992" s="57" t="s">
        <v>3506</v>
      </c>
      <c r="K992" s="58" t="s">
        <v>2521</v>
      </c>
      <c r="L992" s="296">
        <v>44606.0</v>
      </c>
      <c r="M992" s="103" t="s">
        <v>5200</v>
      </c>
      <c r="N992" s="41"/>
      <c r="O992" s="39" t="s">
        <v>72</v>
      </c>
      <c r="P992" s="297">
        <v>44656.0</v>
      </c>
      <c r="Q992" s="39" t="s">
        <v>5220</v>
      </c>
      <c r="R992" s="47" t="s">
        <v>5608</v>
      </c>
    </row>
    <row r="993" hidden="1">
      <c r="A993" s="47" t="s">
        <v>5462</v>
      </c>
      <c r="B993" s="41">
        <v>10204.0</v>
      </c>
      <c r="C993" s="39" t="s">
        <v>5195</v>
      </c>
      <c r="D993" s="299">
        <v>44601.0</v>
      </c>
      <c r="E993" s="39" t="s">
        <v>5205</v>
      </c>
      <c r="F993" s="41" t="s">
        <v>5197</v>
      </c>
      <c r="G993" s="41" t="s">
        <v>159</v>
      </c>
      <c r="H993" s="39" t="s">
        <v>14</v>
      </c>
      <c r="I993" s="55" t="s">
        <v>273</v>
      </c>
      <c r="J993" s="57" t="s">
        <v>3506</v>
      </c>
      <c r="K993" s="58" t="s">
        <v>1264</v>
      </c>
      <c r="L993" s="296">
        <v>44606.0</v>
      </c>
      <c r="M993" s="103" t="s">
        <v>5200</v>
      </c>
      <c r="N993" s="41"/>
      <c r="O993" s="39" t="s">
        <v>45</v>
      </c>
      <c r="P993" s="297">
        <v>44656.0</v>
      </c>
      <c r="Q993" s="39" t="s">
        <v>5220</v>
      </c>
      <c r="R993" s="47" t="s">
        <v>5608</v>
      </c>
    </row>
    <row r="994" hidden="1">
      <c r="A994" s="47" t="s">
        <v>5462</v>
      </c>
      <c r="B994" s="41">
        <v>10204.0</v>
      </c>
      <c r="C994" s="39" t="s">
        <v>5195</v>
      </c>
      <c r="D994" s="299">
        <v>44601.0</v>
      </c>
      <c r="E994" s="39" t="s">
        <v>5205</v>
      </c>
      <c r="F994" s="41" t="s">
        <v>5197</v>
      </c>
      <c r="G994" s="41" t="s">
        <v>159</v>
      </c>
      <c r="H994" s="39" t="s">
        <v>14</v>
      </c>
      <c r="I994" s="55" t="s">
        <v>273</v>
      </c>
      <c r="J994" s="57" t="s">
        <v>3506</v>
      </c>
      <c r="K994" s="58" t="s">
        <v>322</v>
      </c>
      <c r="L994" s="296">
        <v>44606.0</v>
      </c>
      <c r="M994" s="103" t="s">
        <v>5200</v>
      </c>
      <c r="N994" s="41"/>
      <c r="O994" s="39" t="s">
        <v>33</v>
      </c>
      <c r="P994" s="297">
        <v>44643.0</v>
      </c>
      <c r="Q994" s="39" t="s">
        <v>5220</v>
      </c>
      <c r="R994" s="47" t="s">
        <v>5608</v>
      </c>
    </row>
    <row r="995" hidden="1">
      <c r="A995" s="47" t="s">
        <v>5462</v>
      </c>
      <c r="B995" s="41">
        <v>10204.0</v>
      </c>
      <c r="C995" s="39" t="s">
        <v>5195</v>
      </c>
      <c r="D995" s="299">
        <v>44601.0</v>
      </c>
      <c r="E995" s="39" t="s">
        <v>5205</v>
      </c>
      <c r="F995" s="41" t="s">
        <v>5197</v>
      </c>
      <c r="G995" s="41" t="s">
        <v>159</v>
      </c>
      <c r="H995" s="39" t="s">
        <v>14</v>
      </c>
      <c r="I995" s="55" t="s">
        <v>273</v>
      </c>
      <c r="J995" s="57" t="s">
        <v>3506</v>
      </c>
      <c r="K995" s="58" t="s">
        <v>919</v>
      </c>
      <c r="L995" s="296">
        <v>44606.0</v>
      </c>
      <c r="M995" s="103" t="s">
        <v>5200</v>
      </c>
      <c r="N995" s="41"/>
      <c r="O995" s="39" t="s">
        <v>36</v>
      </c>
      <c r="P995" s="297">
        <v>44616.0</v>
      </c>
      <c r="Q995" s="39" t="s">
        <v>5205</v>
      </c>
      <c r="R995" s="47" t="s">
        <v>5608</v>
      </c>
    </row>
    <row r="996" hidden="1">
      <c r="A996" s="47" t="s">
        <v>5462</v>
      </c>
      <c r="B996" s="41">
        <v>10204.0</v>
      </c>
      <c r="C996" s="39" t="s">
        <v>5195</v>
      </c>
      <c r="D996" s="299">
        <v>44601.0</v>
      </c>
      <c r="E996" s="39" t="s">
        <v>5205</v>
      </c>
      <c r="F996" s="41" t="s">
        <v>5197</v>
      </c>
      <c r="G996" s="41" t="s">
        <v>159</v>
      </c>
      <c r="H996" s="39" t="s">
        <v>14</v>
      </c>
      <c r="I996" s="55" t="s">
        <v>273</v>
      </c>
      <c r="J996" s="57" t="s">
        <v>3506</v>
      </c>
      <c r="K996" s="58" t="s">
        <v>3613</v>
      </c>
      <c r="L996" s="296">
        <v>44606.0</v>
      </c>
      <c r="M996" s="103" t="s">
        <v>5200</v>
      </c>
      <c r="N996" s="41"/>
      <c r="O996" s="39" t="s">
        <v>84</v>
      </c>
      <c r="P996" s="297">
        <v>44643.0</v>
      </c>
      <c r="Q996" s="39" t="s">
        <v>5220</v>
      </c>
      <c r="R996" s="47" t="s">
        <v>5608</v>
      </c>
    </row>
    <row r="997" hidden="1">
      <c r="A997" s="47" t="s">
        <v>5926</v>
      </c>
      <c r="B997" s="41">
        <v>193933.0</v>
      </c>
      <c r="C997" s="39" t="s">
        <v>5195</v>
      </c>
      <c r="D997" s="299">
        <v>44601.0</v>
      </c>
      <c r="E997" s="39" t="s">
        <v>5205</v>
      </c>
      <c r="F997" s="41" t="s">
        <v>5197</v>
      </c>
      <c r="G997" s="41" t="s">
        <v>9</v>
      </c>
      <c r="H997" s="39" t="s">
        <v>9</v>
      </c>
      <c r="I997" s="55" t="s">
        <v>381</v>
      </c>
      <c r="J997" s="57" t="s">
        <v>5927</v>
      </c>
      <c r="K997" s="58" t="s">
        <v>5928</v>
      </c>
      <c r="L997" s="296">
        <v>44606.0</v>
      </c>
      <c r="M997" s="103" t="s">
        <v>5200</v>
      </c>
      <c r="N997" s="58" t="s">
        <v>5710</v>
      </c>
      <c r="O997" s="39" t="s">
        <v>123</v>
      </c>
      <c r="P997" s="297">
        <v>44606.0</v>
      </c>
      <c r="Q997" s="39" t="s">
        <v>5201</v>
      </c>
      <c r="R997" s="47" t="s">
        <v>2442</v>
      </c>
    </row>
    <row r="998" hidden="1">
      <c r="A998" s="47" t="s">
        <v>5926</v>
      </c>
      <c r="B998" s="41">
        <v>193933.0</v>
      </c>
      <c r="C998" s="39" t="s">
        <v>5195</v>
      </c>
      <c r="D998" s="299">
        <v>44601.0</v>
      </c>
      <c r="E998" s="39" t="s">
        <v>5205</v>
      </c>
      <c r="F998" s="41" t="s">
        <v>5197</v>
      </c>
      <c r="G998" s="41" t="s">
        <v>9</v>
      </c>
      <c r="H998" s="39" t="s">
        <v>9</v>
      </c>
      <c r="I998" s="55" t="s">
        <v>381</v>
      </c>
      <c r="J998" s="57" t="s">
        <v>5927</v>
      </c>
      <c r="K998" s="58" t="s">
        <v>5929</v>
      </c>
      <c r="L998" s="296">
        <v>44606.0</v>
      </c>
      <c r="M998" s="103" t="s">
        <v>5200</v>
      </c>
      <c r="N998" s="41" t="s">
        <v>5930</v>
      </c>
      <c r="O998" s="39" t="s">
        <v>123</v>
      </c>
      <c r="P998" s="297">
        <v>44606.0</v>
      </c>
      <c r="Q998" s="39" t="s">
        <v>5201</v>
      </c>
      <c r="R998" s="47" t="s">
        <v>2442</v>
      </c>
    </row>
    <row r="999" hidden="1">
      <c r="A999" s="47" t="s">
        <v>5926</v>
      </c>
      <c r="B999" s="41">
        <v>193933.0</v>
      </c>
      <c r="C999" s="39" t="s">
        <v>5195</v>
      </c>
      <c r="D999" s="299">
        <v>44601.0</v>
      </c>
      <c r="E999" s="39" t="s">
        <v>5205</v>
      </c>
      <c r="F999" s="41" t="s">
        <v>5197</v>
      </c>
      <c r="G999" s="41" t="s">
        <v>9</v>
      </c>
      <c r="H999" s="39" t="s">
        <v>9</v>
      </c>
      <c r="I999" s="55" t="s">
        <v>381</v>
      </c>
      <c r="J999" s="57" t="s">
        <v>5927</v>
      </c>
      <c r="K999" s="58" t="s">
        <v>5931</v>
      </c>
      <c r="L999" s="296">
        <v>44606.0</v>
      </c>
      <c r="M999" s="103" t="s">
        <v>5200</v>
      </c>
      <c r="N999" s="41" t="s">
        <v>5932</v>
      </c>
      <c r="O999" s="39" t="s">
        <v>123</v>
      </c>
      <c r="P999" s="297">
        <v>44606.0</v>
      </c>
      <c r="Q999" s="39" t="s">
        <v>5201</v>
      </c>
      <c r="R999" s="47" t="s">
        <v>2442</v>
      </c>
    </row>
    <row r="1000" hidden="1">
      <c r="A1000" s="47" t="s">
        <v>5926</v>
      </c>
      <c r="B1000" s="41">
        <v>193933.0</v>
      </c>
      <c r="C1000" s="39" t="s">
        <v>5195</v>
      </c>
      <c r="D1000" s="299">
        <v>44601.0</v>
      </c>
      <c r="E1000" s="39" t="s">
        <v>5205</v>
      </c>
      <c r="F1000" s="41" t="s">
        <v>5197</v>
      </c>
      <c r="G1000" s="41" t="s">
        <v>9</v>
      </c>
      <c r="H1000" s="39" t="s">
        <v>9</v>
      </c>
      <c r="I1000" s="55" t="s">
        <v>381</v>
      </c>
      <c r="J1000" s="57" t="s">
        <v>5927</v>
      </c>
      <c r="K1000" s="58" t="s">
        <v>5933</v>
      </c>
      <c r="L1000" s="296">
        <v>44606.0</v>
      </c>
      <c r="M1000" s="103" t="s">
        <v>5200</v>
      </c>
      <c r="N1000" s="41" t="s">
        <v>5638</v>
      </c>
      <c r="O1000" s="39" t="s">
        <v>123</v>
      </c>
      <c r="P1000" s="297">
        <v>44606.0</v>
      </c>
      <c r="Q1000" s="39" t="s">
        <v>5201</v>
      </c>
      <c r="R1000" s="47" t="s">
        <v>2442</v>
      </c>
    </row>
    <row r="1001" hidden="1">
      <c r="A1001" s="47" t="s">
        <v>5774</v>
      </c>
      <c r="B1001" s="41"/>
      <c r="C1001" s="39" t="s">
        <v>5195</v>
      </c>
      <c r="D1001" s="299">
        <v>44470.0</v>
      </c>
      <c r="E1001" s="39" t="s">
        <v>5205</v>
      </c>
      <c r="F1001" s="41" t="s">
        <v>5197</v>
      </c>
      <c r="G1001" s="41" t="s">
        <v>154</v>
      </c>
      <c r="H1001" s="39" t="s">
        <v>6</v>
      </c>
      <c r="I1001" s="55" t="s">
        <v>1285</v>
      </c>
      <c r="J1001" s="57"/>
      <c r="K1001" s="58" t="s">
        <v>4466</v>
      </c>
      <c r="L1001" s="296">
        <v>44634.0</v>
      </c>
      <c r="M1001" s="103" t="s">
        <v>5200</v>
      </c>
      <c r="N1001" s="41" t="s">
        <v>5934</v>
      </c>
      <c r="O1001" s="39" t="s">
        <v>108</v>
      </c>
      <c r="P1001" s="297">
        <v>44699.0</v>
      </c>
      <c r="Q1001" s="39" t="s">
        <v>5220</v>
      </c>
      <c r="R1001" s="47" t="s">
        <v>5608</v>
      </c>
    </row>
    <row r="1002" hidden="1">
      <c r="A1002" s="47" t="s">
        <v>5774</v>
      </c>
      <c r="B1002" s="41"/>
      <c r="C1002" s="39" t="s">
        <v>5195</v>
      </c>
      <c r="D1002" s="299">
        <v>44470.0</v>
      </c>
      <c r="E1002" s="39" t="s">
        <v>5205</v>
      </c>
      <c r="F1002" s="41" t="s">
        <v>5197</v>
      </c>
      <c r="G1002" s="41" t="s">
        <v>154</v>
      </c>
      <c r="H1002" s="39" t="s">
        <v>6</v>
      </c>
      <c r="I1002" s="55" t="s">
        <v>1285</v>
      </c>
      <c r="J1002" s="57"/>
      <c r="K1002" s="58" t="s">
        <v>5935</v>
      </c>
      <c r="L1002" s="296">
        <v>44634.0</v>
      </c>
      <c r="M1002" s="103" t="s">
        <v>5200</v>
      </c>
      <c r="N1002" s="41"/>
      <c r="O1002" s="39" t="s">
        <v>36</v>
      </c>
      <c r="P1002" s="297">
        <v>44676.0</v>
      </c>
      <c r="Q1002" s="39" t="s">
        <v>5220</v>
      </c>
      <c r="R1002" s="47" t="s">
        <v>5608</v>
      </c>
    </row>
    <row r="1003" hidden="1">
      <c r="A1003" s="47" t="s">
        <v>5774</v>
      </c>
      <c r="B1003" s="41"/>
      <c r="C1003" s="39" t="s">
        <v>5195</v>
      </c>
      <c r="D1003" s="299">
        <v>44470.0</v>
      </c>
      <c r="E1003" s="39" t="s">
        <v>5205</v>
      </c>
      <c r="F1003" s="41" t="s">
        <v>5197</v>
      </c>
      <c r="G1003" s="41" t="s">
        <v>154</v>
      </c>
      <c r="H1003" s="39" t="s">
        <v>6</v>
      </c>
      <c r="I1003" s="55" t="s">
        <v>1285</v>
      </c>
      <c r="J1003" s="57"/>
      <c r="K1003" s="58" t="s">
        <v>2310</v>
      </c>
      <c r="L1003" s="296">
        <v>44634.0</v>
      </c>
      <c r="M1003" s="103" t="s">
        <v>5200</v>
      </c>
      <c r="N1003" s="41"/>
      <c r="O1003" s="39" t="s">
        <v>42</v>
      </c>
      <c r="P1003" s="297">
        <v>44629.0</v>
      </c>
      <c r="Q1003" s="39" t="s">
        <v>5205</v>
      </c>
      <c r="R1003" s="47" t="s">
        <v>5608</v>
      </c>
    </row>
    <row r="1004" hidden="1">
      <c r="A1004" s="47" t="s">
        <v>5774</v>
      </c>
      <c r="B1004" s="41"/>
      <c r="C1004" s="39" t="s">
        <v>5195</v>
      </c>
      <c r="D1004" s="299">
        <v>44470.0</v>
      </c>
      <c r="E1004" s="39" t="s">
        <v>5205</v>
      </c>
      <c r="F1004" s="41" t="s">
        <v>5197</v>
      </c>
      <c r="G1004" s="41" t="s">
        <v>154</v>
      </c>
      <c r="H1004" s="39" t="s">
        <v>6</v>
      </c>
      <c r="I1004" s="55" t="s">
        <v>1285</v>
      </c>
      <c r="J1004" s="57"/>
      <c r="K1004" s="58" t="s">
        <v>1058</v>
      </c>
      <c r="L1004" s="296">
        <v>44634.0</v>
      </c>
      <c r="M1004" s="103" t="s">
        <v>5200</v>
      </c>
      <c r="N1004" s="41"/>
      <c r="O1004" s="39" t="s">
        <v>39</v>
      </c>
      <c r="P1004" s="297">
        <v>44629.0</v>
      </c>
      <c r="Q1004" s="39" t="s">
        <v>5205</v>
      </c>
      <c r="R1004" s="47" t="s">
        <v>5608</v>
      </c>
    </row>
    <row r="1005" hidden="1">
      <c r="A1005" s="47" t="s">
        <v>5774</v>
      </c>
      <c r="B1005" s="41"/>
      <c r="C1005" s="39" t="s">
        <v>5195</v>
      </c>
      <c r="D1005" s="299">
        <v>44470.0</v>
      </c>
      <c r="E1005" s="39" t="s">
        <v>5205</v>
      </c>
      <c r="F1005" s="41" t="s">
        <v>5197</v>
      </c>
      <c r="G1005" s="41" t="s">
        <v>154</v>
      </c>
      <c r="H1005" s="39" t="s">
        <v>6</v>
      </c>
      <c r="I1005" s="55" t="s">
        <v>1285</v>
      </c>
      <c r="J1005" s="57"/>
      <c r="K1005" s="58" t="s">
        <v>5936</v>
      </c>
      <c r="L1005" s="296">
        <v>44634.0</v>
      </c>
      <c r="M1005" s="103" t="s">
        <v>5200</v>
      </c>
      <c r="N1005" s="41"/>
      <c r="O1005" s="39" t="s">
        <v>51</v>
      </c>
      <c r="P1005" s="297">
        <v>44629.0</v>
      </c>
      <c r="Q1005" s="39" t="s">
        <v>5205</v>
      </c>
      <c r="R1005" s="47" t="s">
        <v>5608</v>
      </c>
    </row>
    <row r="1006" hidden="1">
      <c r="A1006" s="47" t="s">
        <v>5774</v>
      </c>
      <c r="B1006" s="41"/>
      <c r="C1006" s="39" t="s">
        <v>5195</v>
      </c>
      <c r="D1006" s="299">
        <v>44470.0</v>
      </c>
      <c r="E1006" s="39" t="s">
        <v>5205</v>
      </c>
      <c r="F1006" s="41" t="s">
        <v>5197</v>
      </c>
      <c r="G1006" s="41" t="s">
        <v>154</v>
      </c>
      <c r="H1006" s="39" t="s">
        <v>6</v>
      </c>
      <c r="I1006" s="55" t="s">
        <v>1285</v>
      </c>
      <c r="J1006" s="57"/>
      <c r="K1006" s="58" t="s">
        <v>3165</v>
      </c>
      <c r="L1006" s="296">
        <v>44634.0</v>
      </c>
      <c r="M1006" s="103" t="s">
        <v>5200</v>
      </c>
      <c r="N1006" s="41"/>
      <c r="O1006" s="39" t="s">
        <v>75</v>
      </c>
      <c r="P1006" s="297">
        <v>44634.0</v>
      </c>
      <c r="Q1006" s="39" t="s">
        <v>5205</v>
      </c>
      <c r="R1006" s="47" t="s">
        <v>5608</v>
      </c>
    </row>
    <row r="1007" hidden="1">
      <c r="A1007" s="47" t="s">
        <v>5774</v>
      </c>
      <c r="B1007" s="41"/>
      <c r="C1007" s="39" t="s">
        <v>5195</v>
      </c>
      <c r="D1007" s="299">
        <v>44470.0</v>
      </c>
      <c r="E1007" s="39" t="s">
        <v>5205</v>
      </c>
      <c r="F1007" s="41" t="s">
        <v>5197</v>
      </c>
      <c r="G1007" s="41" t="s">
        <v>154</v>
      </c>
      <c r="H1007" s="39" t="s">
        <v>6</v>
      </c>
      <c r="I1007" s="55" t="s">
        <v>1285</v>
      </c>
      <c r="J1007" s="57"/>
      <c r="K1007" s="58" t="s">
        <v>733</v>
      </c>
      <c r="L1007" s="296">
        <v>44634.0</v>
      </c>
      <c r="M1007" s="103" t="s">
        <v>5200</v>
      </c>
      <c r="N1007" s="41" t="s">
        <v>732</v>
      </c>
      <c r="O1007" s="39" t="s">
        <v>30</v>
      </c>
      <c r="P1007" s="297">
        <v>44648.0</v>
      </c>
      <c r="Q1007" s="39" t="s">
        <v>5220</v>
      </c>
      <c r="R1007" s="47" t="s">
        <v>5608</v>
      </c>
    </row>
    <row r="1008" hidden="1">
      <c r="A1008" s="47" t="s">
        <v>5774</v>
      </c>
      <c r="B1008" s="41"/>
      <c r="C1008" s="39" t="s">
        <v>5195</v>
      </c>
      <c r="D1008" s="299">
        <v>44470.0</v>
      </c>
      <c r="E1008" s="39" t="s">
        <v>5205</v>
      </c>
      <c r="F1008" s="41" t="s">
        <v>5197</v>
      </c>
      <c r="G1008" s="41" t="s">
        <v>154</v>
      </c>
      <c r="H1008" s="39" t="s">
        <v>6</v>
      </c>
      <c r="I1008" s="55" t="s">
        <v>1285</v>
      </c>
      <c r="J1008" s="57"/>
      <c r="K1008" s="58" t="s">
        <v>3279</v>
      </c>
      <c r="L1008" s="296">
        <v>44634.0</v>
      </c>
      <c r="M1008" s="103" t="s">
        <v>5200</v>
      </c>
      <c r="N1008" s="41" t="s">
        <v>5937</v>
      </c>
      <c r="O1008" s="39" t="s">
        <v>78</v>
      </c>
      <c r="P1008" s="297">
        <v>44648.0</v>
      </c>
      <c r="Q1008" s="39" t="s">
        <v>5220</v>
      </c>
      <c r="R1008" s="47" t="s">
        <v>5608</v>
      </c>
    </row>
    <row r="1009" hidden="1">
      <c r="A1009" s="47" t="s">
        <v>5774</v>
      </c>
      <c r="B1009" s="41"/>
      <c r="C1009" s="39" t="s">
        <v>5195</v>
      </c>
      <c r="D1009" s="299">
        <v>44470.0</v>
      </c>
      <c r="E1009" s="39" t="s">
        <v>5205</v>
      </c>
      <c r="F1009" s="41" t="s">
        <v>5197</v>
      </c>
      <c r="G1009" s="41" t="s">
        <v>154</v>
      </c>
      <c r="H1009" s="39" t="s">
        <v>6</v>
      </c>
      <c r="I1009" s="55" t="s">
        <v>1285</v>
      </c>
      <c r="J1009" s="57"/>
      <c r="K1009" s="58" t="s">
        <v>3281</v>
      </c>
      <c r="L1009" s="296">
        <v>44634.0</v>
      </c>
      <c r="M1009" s="103" t="s">
        <v>5200</v>
      </c>
      <c r="N1009" s="41" t="s">
        <v>3280</v>
      </c>
      <c r="O1009" s="39" t="s">
        <v>78</v>
      </c>
      <c r="P1009" s="297">
        <v>44650.0</v>
      </c>
      <c r="Q1009" s="39" t="s">
        <v>5220</v>
      </c>
      <c r="R1009" s="47" t="s">
        <v>5608</v>
      </c>
    </row>
    <row r="1010" hidden="1">
      <c r="A1010" s="47" t="s">
        <v>5774</v>
      </c>
      <c r="B1010" s="41"/>
      <c r="C1010" s="39" t="s">
        <v>5195</v>
      </c>
      <c r="D1010" s="299">
        <v>44470.0</v>
      </c>
      <c r="E1010" s="39" t="s">
        <v>5205</v>
      </c>
      <c r="F1010" s="41" t="s">
        <v>5197</v>
      </c>
      <c r="G1010" s="41" t="s">
        <v>154</v>
      </c>
      <c r="H1010" s="39" t="s">
        <v>6</v>
      </c>
      <c r="I1010" s="55" t="s">
        <v>1285</v>
      </c>
      <c r="J1010" s="57"/>
      <c r="K1010" s="58" t="s">
        <v>1263</v>
      </c>
      <c r="L1010" s="296">
        <v>44634.0</v>
      </c>
      <c r="M1010" s="103" t="s">
        <v>5200</v>
      </c>
      <c r="N1010" s="41" t="s">
        <v>1261</v>
      </c>
      <c r="O1010" s="39" t="s">
        <v>45</v>
      </c>
      <c r="P1010" s="297">
        <v>44650.0</v>
      </c>
      <c r="Q1010" s="39" t="s">
        <v>5220</v>
      </c>
      <c r="R1010" s="47" t="s">
        <v>5608</v>
      </c>
    </row>
    <row r="1011" hidden="1">
      <c r="A1011" s="47" t="s">
        <v>5774</v>
      </c>
      <c r="B1011" s="41"/>
      <c r="C1011" s="39" t="s">
        <v>5195</v>
      </c>
      <c r="D1011" s="299">
        <v>44470.0</v>
      </c>
      <c r="E1011" s="39" t="s">
        <v>5205</v>
      </c>
      <c r="F1011" s="41" t="s">
        <v>5197</v>
      </c>
      <c r="G1011" s="41" t="s">
        <v>154</v>
      </c>
      <c r="H1011" s="39" t="s">
        <v>6</v>
      </c>
      <c r="I1011" s="55" t="s">
        <v>1285</v>
      </c>
      <c r="J1011" s="57"/>
      <c r="K1011" s="58" t="s">
        <v>3169</v>
      </c>
      <c r="L1011" s="296">
        <v>44634.0</v>
      </c>
      <c r="M1011" s="103" t="s">
        <v>5200</v>
      </c>
      <c r="N1011" s="41" t="s">
        <v>3168</v>
      </c>
      <c r="O1011" s="39" t="s">
        <v>75</v>
      </c>
      <c r="P1011" s="297">
        <v>44651.0</v>
      </c>
      <c r="Q1011" s="39" t="s">
        <v>5220</v>
      </c>
      <c r="R1011" s="47" t="s">
        <v>5608</v>
      </c>
    </row>
    <row r="1012" hidden="1">
      <c r="A1012" s="47" t="s">
        <v>5774</v>
      </c>
      <c r="B1012" s="41"/>
      <c r="C1012" s="39" t="s">
        <v>5195</v>
      </c>
      <c r="D1012" s="299">
        <v>44470.0</v>
      </c>
      <c r="E1012" s="39" t="s">
        <v>5205</v>
      </c>
      <c r="F1012" s="41" t="s">
        <v>5197</v>
      </c>
      <c r="G1012" s="41" t="s">
        <v>154</v>
      </c>
      <c r="H1012" s="39" t="s">
        <v>6</v>
      </c>
      <c r="I1012" s="55" t="s">
        <v>1285</v>
      </c>
      <c r="J1012" s="57"/>
      <c r="K1012" s="58" t="s">
        <v>2769</v>
      </c>
      <c r="L1012" s="296">
        <v>44634.0</v>
      </c>
      <c r="M1012" s="103" t="s">
        <v>5200</v>
      </c>
      <c r="N1012" s="41" t="s">
        <v>5938</v>
      </c>
      <c r="O1012" s="39" t="s">
        <v>66</v>
      </c>
      <c r="P1012" s="297">
        <v>44651.0</v>
      </c>
      <c r="Q1012" s="39" t="s">
        <v>5220</v>
      </c>
      <c r="R1012" s="47" t="s">
        <v>5608</v>
      </c>
    </row>
    <row r="1013" hidden="1">
      <c r="A1013" s="47" t="s">
        <v>5774</v>
      </c>
      <c r="B1013" s="41"/>
      <c r="C1013" s="39" t="s">
        <v>5195</v>
      </c>
      <c r="D1013" s="299">
        <v>44470.0</v>
      </c>
      <c r="E1013" s="39" t="s">
        <v>5205</v>
      </c>
      <c r="F1013" s="41" t="s">
        <v>5197</v>
      </c>
      <c r="G1013" s="41" t="s">
        <v>154</v>
      </c>
      <c r="H1013" s="39" t="s">
        <v>6</v>
      </c>
      <c r="I1013" s="55" t="s">
        <v>1285</v>
      </c>
      <c r="J1013" s="57"/>
      <c r="K1013" s="58" t="s">
        <v>1583</v>
      </c>
      <c r="L1013" s="296">
        <v>44634.0</v>
      </c>
      <c r="M1013" s="103" t="s">
        <v>5200</v>
      </c>
      <c r="N1013" s="41" t="s">
        <v>1582</v>
      </c>
      <c r="O1013" s="39" t="s">
        <v>48</v>
      </c>
      <c r="P1013" s="297">
        <v>44656.0</v>
      </c>
      <c r="Q1013" s="39" t="s">
        <v>5220</v>
      </c>
      <c r="R1013" s="47" t="s">
        <v>5608</v>
      </c>
    </row>
    <row r="1014" hidden="1">
      <c r="A1014" s="47" t="s">
        <v>5774</v>
      </c>
      <c r="B1014" s="41"/>
      <c r="C1014" s="39" t="s">
        <v>5195</v>
      </c>
      <c r="D1014" s="299">
        <v>44470.0</v>
      </c>
      <c r="E1014" s="39" t="s">
        <v>5205</v>
      </c>
      <c r="F1014" s="41" t="s">
        <v>5197</v>
      </c>
      <c r="G1014" s="41" t="s">
        <v>154</v>
      </c>
      <c r="H1014" s="39" t="s">
        <v>6</v>
      </c>
      <c r="I1014" s="55" t="s">
        <v>1285</v>
      </c>
      <c r="J1014" s="57"/>
      <c r="K1014" s="58" t="s">
        <v>3475</v>
      </c>
      <c r="L1014" s="296">
        <v>44634.0</v>
      </c>
      <c r="M1014" s="103" t="s">
        <v>5200</v>
      </c>
      <c r="N1014" s="41"/>
      <c r="O1014" s="39" t="s">
        <v>81</v>
      </c>
      <c r="P1014" s="297">
        <v>44676.0</v>
      </c>
      <c r="Q1014" s="39" t="s">
        <v>5220</v>
      </c>
      <c r="R1014" s="47" t="s">
        <v>5608</v>
      </c>
    </row>
    <row r="1015" hidden="1">
      <c r="A1015" s="47" t="s">
        <v>5774</v>
      </c>
      <c r="B1015" s="41"/>
      <c r="C1015" s="39" t="s">
        <v>5195</v>
      </c>
      <c r="D1015" s="299">
        <v>44470.0</v>
      </c>
      <c r="E1015" s="39" t="s">
        <v>5205</v>
      </c>
      <c r="F1015" s="41" t="s">
        <v>5197</v>
      </c>
      <c r="G1015" s="41" t="s">
        <v>154</v>
      </c>
      <c r="H1015" s="39" t="s">
        <v>6</v>
      </c>
      <c r="I1015" s="55" t="s">
        <v>1285</v>
      </c>
      <c r="J1015" s="57"/>
      <c r="K1015" s="58" t="s">
        <v>3476</v>
      </c>
      <c r="L1015" s="296">
        <v>44634.0</v>
      </c>
      <c r="M1015" s="103" t="s">
        <v>5200</v>
      </c>
      <c r="N1015" s="41"/>
      <c r="O1015" s="39" t="s">
        <v>81</v>
      </c>
      <c r="P1015" s="297">
        <v>44676.0</v>
      </c>
      <c r="Q1015" s="39" t="s">
        <v>5220</v>
      </c>
      <c r="R1015" s="47" t="s">
        <v>5608</v>
      </c>
    </row>
    <row r="1016" hidden="1">
      <c r="A1016" s="47" t="s">
        <v>5774</v>
      </c>
      <c r="B1016" s="41"/>
      <c r="C1016" s="39" t="s">
        <v>5195</v>
      </c>
      <c r="D1016" s="299">
        <v>44470.0</v>
      </c>
      <c r="E1016" s="39" t="s">
        <v>5205</v>
      </c>
      <c r="F1016" s="41" t="s">
        <v>5197</v>
      </c>
      <c r="G1016" s="41" t="s">
        <v>154</v>
      </c>
      <c r="H1016" s="39" t="s">
        <v>6</v>
      </c>
      <c r="I1016" s="55" t="s">
        <v>1285</v>
      </c>
      <c r="J1016" s="57"/>
      <c r="K1016" s="58" t="s">
        <v>3477</v>
      </c>
      <c r="L1016" s="296">
        <v>44634.0</v>
      </c>
      <c r="M1016" s="103" t="s">
        <v>5200</v>
      </c>
      <c r="N1016" s="41"/>
      <c r="O1016" s="39" t="s">
        <v>81</v>
      </c>
      <c r="P1016" s="297">
        <v>44676.0</v>
      </c>
      <c r="Q1016" s="39" t="s">
        <v>5220</v>
      </c>
      <c r="R1016" s="47" t="s">
        <v>5608</v>
      </c>
    </row>
    <row r="1017" hidden="1">
      <c r="A1017" s="47" t="s">
        <v>5774</v>
      </c>
      <c r="B1017" s="41"/>
      <c r="C1017" s="39" t="s">
        <v>5195</v>
      </c>
      <c r="D1017" s="299">
        <v>44470.0</v>
      </c>
      <c r="E1017" s="39" t="s">
        <v>5205</v>
      </c>
      <c r="F1017" s="41" t="s">
        <v>5197</v>
      </c>
      <c r="G1017" s="41" t="s">
        <v>154</v>
      </c>
      <c r="H1017" s="39" t="s">
        <v>6</v>
      </c>
      <c r="I1017" s="55" t="s">
        <v>1285</v>
      </c>
      <c r="J1017" s="57"/>
      <c r="K1017" s="58" t="s">
        <v>3478</v>
      </c>
      <c r="L1017" s="296">
        <v>44634.0</v>
      </c>
      <c r="M1017" s="103" t="s">
        <v>5200</v>
      </c>
      <c r="N1017" s="41"/>
      <c r="O1017" s="39" t="s">
        <v>81</v>
      </c>
      <c r="P1017" s="297">
        <v>44676.0</v>
      </c>
      <c r="Q1017" s="39" t="s">
        <v>5220</v>
      </c>
      <c r="R1017" s="47" t="s">
        <v>5608</v>
      </c>
    </row>
    <row r="1018" hidden="1">
      <c r="A1018" s="47" t="s">
        <v>5774</v>
      </c>
      <c r="B1018" s="41"/>
      <c r="C1018" s="39" t="s">
        <v>5195</v>
      </c>
      <c r="D1018" s="299">
        <v>44470.0</v>
      </c>
      <c r="E1018" s="39" t="s">
        <v>5205</v>
      </c>
      <c r="F1018" s="41" t="s">
        <v>5197</v>
      </c>
      <c r="G1018" s="41" t="s">
        <v>154</v>
      </c>
      <c r="H1018" s="39" t="s">
        <v>6</v>
      </c>
      <c r="I1018" s="55" t="s">
        <v>1285</v>
      </c>
      <c r="J1018" s="57"/>
      <c r="K1018" s="58" t="s">
        <v>3973</v>
      </c>
      <c r="L1018" s="296">
        <v>44634.0</v>
      </c>
      <c r="M1018" s="103" t="s">
        <v>5200</v>
      </c>
      <c r="N1018" s="41"/>
      <c r="O1018" s="39" t="s">
        <v>96</v>
      </c>
      <c r="P1018" s="297">
        <v>44676.0</v>
      </c>
      <c r="Q1018" s="39" t="s">
        <v>5220</v>
      </c>
      <c r="R1018" s="47" t="s">
        <v>5608</v>
      </c>
    </row>
    <row r="1019" hidden="1">
      <c r="A1019" s="47" t="s">
        <v>5774</v>
      </c>
      <c r="B1019" s="41"/>
      <c r="C1019" s="39" t="s">
        <v>5195</v>
      </c>
      <c r="D1019" s="299">
        <v>44470.0</v>
      </c>
      <c r="E1019" s="39" t="s">
        <v>5205</v>
      </c>
      <c r="F1019" s="41" t="s">
        <v>5197</v>
      </c>
      <c r="G1019" s="41" t="s">
        <v>154</v>
      </c>
      <c r="H1019" s="39" t="s">
        <v>6</v>
      </c>
      <c r="I1019" s="55" t="s">
        <v>1285</v>
      </c>
      <c r="J1019" s="57"/>
      <c r="K1019" s="58" t="s">
        <v>3974</v>
      </c>
      <c r="L1019" s="296">
        <v>44634.0</v>
      </c>
      <c r="M1019" s="103" t="s">
        <v>5200</v>
      </c>
      <c r="N1019" s="41"/>
      <c r="O1019" s="39" t="s">
        <v>96</v>
      </c>
      <c r="P1019" s="297">
        <v>44676.0</v>
      </c>
      <c r="Q1019" s="39" t="s">
        <v>5220</v>
      </c>
      <c r="R1019" s="47" t="s">
        <v>5608</v>
      </c>
    </row>
    <row r="1020" hidden="1">
      <c r="A1020" s="47" t="s">
        <v>5774</v>
      </c>
      <c r="B1020" s="41"/>
      <c r="C1020" s="39" t="s">
        <v>5195</v>
      </c>
      <c r="D1020" s="299">
        <v>44470.0</v>
      </c>
      <c r="E1020" s="39" t="s">
        <v>5205</v>
      </c>
      <c r="F1020" s="41" t="s">
        <v>5197</v>
      </c>
      <c r="G1020" s="41" t="s">
        <v>154</v>
      </c>
      <c r="H1020" s="39" t="s">
        <v>6</v>
      </c>
      <c r="I1020" s="55" t="s">
        <v>1285</v>
      </c>
      <c r="J1020" s="57"/>
      <c r="K1020" s="58" t="s">
        <v>3065</v>
      </c>
      <c r="L1020" s="296">
        <v>44634.0</v>
      </c>
      <c r="M1020" s="103" t="s">
        <v>5200</v>
      </c>
      <c r="N1020" s="41"/>
      <c r="O1020" s="39" t="s">
        <v>105</v>
      </c>
      <c r="P1020" s="297">
        <v>44676.0</v>
      </c>
      <c r="Q1020" s="39" t="s">
        <v>5220</v>
      </c>
      <c r="R1020" s="47" t="s">
        <v>5608</v>
      </c>
    </row>
    <row r="1021" hidden="1">
      <c r="A1021" s="47" t="s">
        <v>5774</v>
      </c>
      <c r="B1021" s="41"/>
      <c r="C1021" s="39" t="s">
        <v>5195</v>
      </c>
      <c r="D1021" s="299">
        <v>44470.0</v>
      </c>
      <c r="E1021" s="39" t="s">
        <v>5205</v>
      </c>
      <c r="F1021" s="41" t="s">
        <v>5197</v>
      </c>
      <c r="G1021" s="41" t="s">
        <v>154</v>
      </c>
      <c r="H1021" s="39" t="s">
        <v>6</v>
      </c>
      <c r="I1021" s="55" t="s">
        <v>1285</v>
      </c>
      <c r="J1021" s="57"/>
      <c r="K1021" s="58" t="s">
        <v>5169</v>
      </c>
      <c r="L1021" s="296">
        <v>44634.0</v>
      </c>
      <c r="M1021" s="103" t="s">
        <v>5200</v>
      </c>
      <c r="N1021" s="41" t="s">
        <v>5168</v>
      </c>
      <c r="O1021" s="39" t="s">
        <v>126</v>
      </c>
      <c r="P1021" s="297">
        <v>44690.0</v>
      </c>
      <c r="Q1021" s="39" t="s">
        <v>5220</v>
      </c>
      <c r="R1021" s="47" t="s">
        <v>5197</v>
      </c>
    </row>
    <row r="1022" hidden="1">
      <c r="A1022" s="47" t="s">
        <v>5774</v>
      </c>
      <c r="B1022" s="41"/>
      <c r="C1022" s="39" t="s">
        <v>5195</v>
      </c>
      <c r="D1022" s="299">
        <v>44470.0</v>
      </c>
      <c r="E1022" s="39" t="s">
        <v>5205</v>
      </c>
      <c r="F1022" s="41" t="s">
        <v>5197</v>
      </c>
      <c r="G1022" s="41" t="s">
        <v>154</v>
      </c>
      <c r="H1022" s="39" t="s">
        <v>6</v>
      </c>
      <c r="I1022" s="55" t="s">
        <v>1285</v>
      </c>
      <c r="J1022" s="57"/>
      <c r="K1022" s="58" t="s">
        <v>5939</v>
      </c>
      <c r="L1022" s="296">
        <v>44634.0</v>
      </c>
      <c r="M1022" s="103" t="s">
        <v>5200</v>
      </c>
      <c r="N1022" s="41" t="s">
        <v>5171</v>
      </c>
      <c r="O1022" s="39" t="s">
        <v>126</v>
      </c>
      <c r="P1022" s="297">
        <v>44690.0</v>
      </c>
      <c r="Q1022" s="39" t="s">
        <v>5220</v>
      </c>
      <c r="R1022" s="47" t="s">
        <v>5197</v>
      </c>
    </row>
    <row r="1023" hidden="1">
      <c r="A1023" s="47" t="s">
        <v>5774</v>
      </c>
      <c r="B1023" s="41"/>
      <c r="C1023" s="39" t="s">
        <v>5195</v>
      </c>
      <c r="D1023" s="299">
        <v>44470.0</v>
      </c>
      <c r="E1023" s="39" t="s">
        <v>5205</v>
      </c>
      <c r="F1023" s="41" t="s">
        <v>5197</v>
      </c>
      <c r="G1023" s="41" t="s">
        <v>154</v>
      </c>
      <c r="H1023" s="39" t="s">
        <v>6</v>
      </c>
      <c r="I1023" s="55" t="s">
        <v>1285</v>
      </c>
      <c r="J1023" s="57"/>
      <c r="K1023" s="58" t="s">
        <v>325</v>
      </c>
      <c r="L1023" s="296">
        <v>44634.0</v>
      </c>
      <c r="M1023" s="103" t="s">
        <v>5200</v>
      </c>
      <c r="N1023" s="41"/>
      <c r="O1023" s="39" t="s">
        <v>33</v>
      </c>
      <c r="P1023" s="297">
        <v>44692.0</v>
      </c>
      <c r="Q1023" s="39" t="s">
        <v>5220</v>
      </c>
      <c r="R1023" s="47" t="s">
        <v>5608</v>
      </c>
    </row>
    <row r="1024" hidden="1">
      <c r="A1024" s="47" t="s">
        <v>5774</v>
      </c>
      <c r="B1024" s="41"/>
      <c r="C1024" s="39" t="s">
        <v>5195</v>
      </c>
      <c r="D1024" s="299">
        <v>44470.0</v>
      </c>
      <c r="E1024" s="39" t="s">
        <v>5205</v>
      </c>
      <c r="F1024" s="41" t="s">
        <v>5197</v>
      </c>
      <c r="G1024" s="41" t="s">
        <v>154</v>
      </c>
      <c r="H1024" s="39" t="s">
        <v>6</v>
      </c>
      <c r="I1024" s="55" t="s">
        <v>1285</v>
      </c>
      <c r="J1024" s="57"/>
      <c r="K1024" s="58" t="s">
        <v>5940</v>
      </c>
      <c r="L1024" s="296">
        <v>44634.0</v>
      </c>
      <c r="M1024" s="103" t="s">
        <v>5200</v>
      </c>
      <c r="N1024" s="41"/>
      <c r="O1024" s="39" t="s">
        <v>105</v>
      </c>
      <c r="P1024" s="297">
        <v>44693.0</v>
      </c>
      <c r="Q1024" s="39" t="s">
        <v>5220</v>
      </c>
      <c r="R1024" s="47" t="s">
        <v>5608</v>
      </c>
    </row>
    <row r="1025" hidden="1">
      <c r="A1025" s="47" t="s">
        <v>5774</v>
      </c>
      <c r="B1025" s="41"/>
      <c r="C1025" s="39" t="s">
        <v>5195</v>
      </c>
      <c r="D1025" s="299">
        <v>44470.0</v>
      </c>
      <c r="E1025" s="39" t="s">
        <v>5205</v>
      </c>
      <c r="F1025" s="41" t="s">
        <v>5197</v>
      </c>
      <c r="G1025" s="41" t="s">
        <v>154</v>
      </c>
      <c r="H1025" s="39" t="s">
        <v>6</v>
      </c>
      <c r="I1025" s="55" t="s">
        <v>1285</v>
      </c>
      <c r="J1025" s="57"/>
      <c r="K1025" s="58" t="s">
        <v>1265</v>
      </c>
      <c r="L1025" s="296">
        <v>44634.0</v>
      </c>
      <c r="M1025" s="103" t="s">
        <v>5200</v>
      </c>
      <c r="N1025" s="41"/>
      <c r="O1025" s="39" t="s">
        <v>45</v>
      </c>
      <c r="P1025" s="297">
        <v>44698.0</v>
      </c>
      <c r="Q1025" s="39" t="s">
        <v>5220</v>
      </c>
      <c r="R1025" s="47" t="s">
        <v>5608</v>
      </c>
    </row>
    <row r="1026" hidden="1">
      <c r="A1026" s="47" t="s">
        <v>5774</v>
      </c>
      <c r="B1026" s="41"/>
      <c r="C1026" s="39" t="s">
        <v>5195</v>
      </c>
      <c r="D1026" s="299">
        <v>44470.0</v>
      </c>
      <c r="E1026" s="39" t="s">
        <v>5205</v>
      </c>
      <c r="F1026" s="41" t="s">
        <v>5197</v>
      </c>
      <c r="G1026" s="41" t="s">
        <v>154</v>
      </c>
      <c r="H1026" s="39" t="s">
        <v>6</v>
      </c>
      <c r="I1026" s="55" t="s">
        <v>1285</v>
      </c>
      <c r="J1026" s="57"/>
      <c r="K1026" s="58" t="s">
        <v>1446</v>
      </c>
      <c r="L1026" s="296">
        <v>44634.0</v>
      </c>
      <c r="M1026" s="103" t="s">
        <v>5200</v>
      </c>
      <c r="N1026" s="41" t="s">
        <v>1445</v>
      </c>
      <c r="O1026" s="39" t="s">
        <v>51</v>
      </c>
      <c r="P1026" s="297">
        <v>44699.0</v>
      </c>
      <c r="Q1026" s="39" t="s">
        <v>5220</v>
      </c>
      <c r="R1026" s="47" t="s">
        <v>5608</v>
      </c>
    </row>
    <row r="1027" hidden="1">
      <c r="A1027" s="47" t="s">
        <v>5774</v>
      </c>
      <c r="B1027" s="41"/>
      <c r="C1027" s="39" t="s">
        <v>5195</v>
      </c>
      <c r="D1027" s="299">
        <v>44470.0</v>
      </c>
      <c r="E1027" s="39" t="s">
        <v>5205</v>
      </c>
      <c r="F1027" s="41" t="s">
        <v>5197</v>
      </c>
      <c r="G1027" s="41" t="s">
        <v>154</v>
      </c>
      <c r="H1027" s="39" t="s">
        <v>6</v>
      </c>
      <c r="I1027" s="55" t="s">
        <v>1285</v>
      </c>
      <c r="J1027" s="57"/>
      <c r="K1027" s="58" t="s">
        <v>1811</v>
      </c>
      <c r="L1027" s="296">
        <v>44634.0</v>
      </c>
      <c r="M1027" s="103" t="s">
        <v>5200</v>
      </c>
      <c r="N1027" s="41" t="s">
        <v>1810</v>
      </c>
      <c r="O1027" s="39" t="s">
        <v>54</v>
      </c>
      <c r="P1027" s="297">
        <v>44701.0</v>
      </c>
      <c r="Q1027" s="39" t="s">
        <v>5220</v>
      </c>
      <c r="R1027" s="47" t="s">
        <v>5608</v>
      </c>
    </row>
    <row r="1028" hidden="1">
      <c r="A1028" s="47" t="s">
        <v>5774</v>
      </c>
      <c r="B1028" s="41"/>
      <c r="C1028" s="39" t="s">
        <v>5195</v>
      </c>
      <c r="D1028" s="299">
        <v>44470.0</v>
      </c>
      <c r="E1028" s="39" t="s">
        <v>5205</v>
      </c>
      <c r="F1028" s="41" t="s">
        <v>5197</v>
      </c>
      <c r="G1028" s="41" t="s">
        <v>154</v>
      </c>
      <c r="H1028" s="39" t="s">
        <v>6</v>
      </c>
      <c r="I1028" s="55" t="s">
        <v>1285</v>
      </c>
      <c r="J1028" s="57"/>
      <c r="K1028" s="58" t="s">
        <v>524</v>
      </c>
      <c r="L1028" s="296">
        <v>44634.0</v>
      </c>
      <c r="M1028" s="103" t="s">
        <v>5200</v>
      </c>
      <c r="N1028" s="41" t="s">
        <v>5941</v>
      </c>
      <c r="O1028" s="39" t="s">
        <v>93</v>
      </c>
      <c r="P1028" s="297">
        <v>44701.0</v>
      </c>
      <c r="Q1028" s="39" t="s">
        <v>5220</v>
      </c>
      <c r="R1028" s="47" t="s">
        <v>5608</v>
      </c>
    </row>
    <row r="1029" hidden="1">
      <c r="A1029" s="47" t="s">
        <v>5774</v>
      </c>
      <c r="B1029" s="41"/>
      <c r="C1029" s="39" t="s">
        <v>5195</v>
      </c>
      <c r="D1029" s="299">
        <v>44470.0</v>
      </c>
      <c r="E1029" s="39" t="s">
        <v>5205</v>
      </c>
      <c r="F1029" s="41" t="s">
        <v>5197</v>
      </c>
      <c r="G1029" s="41" t="s">
        <v>154</v>
      </c>
      <c r="H1029" s="39" t="s">
        <v>6</v>
      </c>
      <c r="I1029" s="55" t="s">
        <v>1285</v>
      </c>
      <c r="J1029" s="57"/>
      <c r="K1029" s="58" t="s">
        <v>525</v>
      </c>
      <c r="L1029" s="296">
        <v>44634.0</v>
      </c>
      <c r="M1029" s="103" t="s">
        <v>5200</v>
      </c>
      <c r="N1029" s="41" t="s">
        <v>5941</v>
      </c>
      <c r="O1029" s="39" t="s">
        <v>93</v>
      </c>
      <c r="P1029" s="297">
        <v>44701.0</v>
      </c>
      <c r="Q1029" s="39" t="s">
        <v>5220</v>
      </c>
      <c r="R1029" s="47" t="s">
        <v>5608</v>
      </c>
    </row>
    <row r="1030" hidden="1">
      <c r="A1030" s="47" t="s">
        <v>5774</v>
      </c>
      <c r="B1030" s="41"/>
      <c r="C1030" s="39" t="s">
        <v>5195</v>
      </c>
      <c r="D1030" s="299">
        <v>44470.0</v>
      </c>
      <c r="E1030" s="39" t="s">
        <v>5205</v>
      </c>
      <c r="F1030" s="41" t="s">
        <v>5197</v>
      </c>
      <c r="G1030" s="41" t="s">
        <v>154</v>
      </c>
      <c r="H1030" s="39" t="s">
        <v>6</v>
      </c>
      <c r="I1030" s="55" t="s">
        <v>1285</v>
      </c>
      <c r="J1030" s="57"/>
      <c r="K1030" s="58" t="s">
        <v>2529</v>
      </c>
      <c r="L1030" s="296">
        <v>44634.0</v>
      </c>
      <c r="M1030" s="103" t="s">
        <v>5200</v>
      </c>
      <c r="N1030" s="41" t="s">
        <v>5942</v>
      </c>
      <c r="O1030" s="39" t="s">
        <v>72</v>
      </c>
      <c r="P1030" s="297">
        <v>44701.0</v>
      </c>
      <c r="Q1030" s="39" t="s">
        <v>5220</v>
      </c>
      <c r="R1030" s="47" t="s">
        <v>5608</v>
      </c>
    </row>
    <row r="1031" hidden="1">
      <c r="A1031" s="47" t="s">
        <v>5774</v>
      </c>
      <c r="B1031" s="41"/>
      <c r="C1031" s="39" t="s">
        <v>5195</v>
      </c>
      <c r="D1031" s="299">
        <v>44470.0</v>
      </c>
      <c r="E1031" s="39" t="s">
        <v>5205</v>
      </c>
      <c r="F1031" s="41" t="s">
        <v>5197</v>
      </c>
      <c r="G1031" s="41" t="s">
        <v>154</v>
      </c>
      <c r="H1031" s="39" t="s">
        <v>6</v>
      </c>
      <c r="I1031" s="55" t="s">
        <v>1285</v>
      </c>
      <c r="J1031" s="57"/>
      <c r="K1031" s="58" t="s">
        <v>4838</v>
      </c>
      <c r="L1031" s="296">
        <v>44634.0</v>
      </c>
      <c r="M1031" s="103" t="s">
        <v>5200</v>
      </c>
      <c r="N1031" s="41" t="s">
        <v>4837</v>
      </c>
      <c r="O1031" s="39" t="s">
        <v>114</v>
      </c>
      <c r="P1031" s="297">
        <v>44704.0</v>
      </c>
      <c r="Q1031" s="39" t="s">
        <v>5220</v>
      </c>
      <c r="R1031" s="47" t="s">
        <v>5608</v>
      </c>
    </row>
    <row r="1032" hidden="1">
      <c r="A1032" s="47" t="s">
        <v>5774</v>
      </c>
      <c r="B1032" s="41"/>
      <c r="C1032" s="39" t="s">
        <v>5195</v>
      </c>
      <c r="D1032" s="299">
        <v>44470.0</v>
      </c>
      <c r="E1032" s="39" t="s">
        <v>5205</v>
      </c>
      <c r="F1032" s="41" t="s">
        <v>5197</v>
      </c>
      <c r="G1032" s="41" t="s">
        <v>154</v>
      </c>
      <c r="H1032" s="39" t="s">
        <v>6</v>
      </c>
      <c r="I1032" s="55" t="s">
        <v>1285</v>
      </c>
      <c r="J1032" s="57"/>
      <c r="K1032" s="58" t="s">
        <v>1062</v>
      </c>
      <c r="L1032" s="296">
        <v>44634.0</v>
      </c>
      <c r="M1032" s="103" t="s">
        <v>5200</v>
      </c>
      <c r="N1032" s="41" t="s">
        <v>5619</v>
      </c>
      <c r="O1032" s="39" t="s">
        <v>39</v>
      </c>
      <c r="P1032" s="297">
        <v>44704.0</v>
      </c>
      <c r="Q1032" s="39" t="s">
        <v>5220</v>
      </c>
      <c r="R1032" s="47" t="s">
        <v>5608</v>
      </c>
    </row>
    <row r="1033" hidden="1">
      <c r="A1033" s="47" t="s">
        <v>5774</v>
      </c>
      <c r="B1033" s="41"/>
      <c r="C1033" s="39" t="s">
        <v>5195</v>
      </c>
      <c r="D1033" s="299">
        <v>44470.0</v>
      </c>
      <c r="E1033" s="39" t="s">
        <v>5205</v>
      </c>
      <c r="F1033" s="41" t="s">
        <v>5197</v>
      </c>
      <c r="G1033" s="41" t="s">
        <v>154</v>
      </c>
      <c r="H1033" s="39" t="s">
        <v>6</v>
      </c>
      <c r="I1033" s="55" t="s">
        <v>1285</v>
      </c>
      <c r="J1033" s="57"/>
      <c r="K1033" s="58" t="s">
        <v>1063</v>
      </c>
      <c r="L1033" s="296">
        <v>44634.0</v>
      </c>
      <c r="M1033" s="103" t="s">
        <v>5200</v>
      </c>
      <c r="N1033" s="41" t="s">
        <v>5619</v>
      </c>
      <c r="O1033" s="39" t="s">
        <v>39</v>
      </c>
      <c r="P1033" s="297">
        <v>44704.0</v>
      </c>
      <c r="Q1033" s="39" t="s">
        <v>5220</v>
      </c>
      <c r="R1033" s="47" t="s">
        <v>5608</v>
      </c>
    </row>
    <row r="1034" hidden="1">
      <c r="A1034" s="47" t="s">
        <v>5774</v>
      </c>
      <c r="B1034" s="41"/>
      <c r="C1034" s="39" t="s">
        <v>5195</v>
      </c>
      <c r="D1034" s="299">
        <v>44470.0</v>
      </c>
      <c r="E1034" s="39" t="s">
        <v>5205</v>
      </c>
      <c r="F1034" s="41" t="s">
        <v>5197</v>
      </c>
      <c r="G1034" s="41" t="s">
        <v>154</v>
      </c>
      <c r="H1034" s="39" t="s">
        <v>6</v>
      </c>
      <c r="I1034" s="55" t="s">
        <v>1285</v>
      </c>
      <c r="J1034" s="57"/>
      <c r="K1034" s="58" t="s">
        <v>339</v>
      </c>
      <c r="L1034" s="296">
        <v>44634.0</v>
      </c>
      <c r="M1034" s="103" t="s">
        <v>5200</v>
      </c>
      <c r="N1034" s="41" t="s">
        <v>5943</v>
      </c>
      <c r="O1034" s="39" t="s">
        <v>33</v>
      </c>
      <c r="P1034" s="297">
        <v>44704.0</v>
      </c>
      <c r="Q1034" s="39" t="s">
        <v>5220</v>
      </c>
      <c r="R1034" s="47" t="s">
        <v>5608</v>
      </c>
    </row>
    <row r="1035" hidden="1">
      <c r="A1035" s="47" t="s">
        <v>5774</v>
      </c>
      <c r="B1035" s="41"/>
      <c r="C1035" s="39" t="s">
        <v>5195</v>
      </c>
      <c r="D1035" s="299">
        <v>44470.0</v>
      </c>
      <c r="E1035" s="39" t="s">
        <v>5205</v>
      </c>
      <c r="F1035" s="41" t="s">
        <v>5197</v>
      </c>
      <c r="G1035" s="41" t="s">
        <v>154</v>
      </c>
      <c r="H1035" s="39" t="s">
        <v>6</v>
      </c>
      <c r="I1035" s="55" t="s">
        <v>1285</v>
      </c>
      <c r="J1035" s="57"/>
      <c r="K1035" s="58" t="s">
        <v>341</v>
      </c>
      <c r="L1035" s="296">
        <v>44634.0</v>
      </c>
      <c r="M1035" s="103" t="s">
        <v>5200</v>
      </c>
      <c r="N1035" s="41" t="s">
        <v>5943</v>
      </c>
      <c r="O1035" s="39" t="s">
        <v>33</v>
      </c>
      <c r="P1035" s="297">
        <v>44704.0</v>
      </c>
      <c r="Q1035" s="39" t="s">
        <v>5220</v>
      </c>
      <c r="R1035" s="47" t="s">
        <v>5608</v>
      </c>
    </row>
    <row r="1036" hidden="1">
      <c r="A1036" s="47" t="s">
        <v>5774</v>
      </c>
      <c r="B1036" s="41"/>
      <c r="C1036" s="39" t="s">
        <v>5195</v>
      </c>
      <c r="D1036" s="299">
        <v>44470.0</v>
      </c>
      <c r="E1036" s="39" t="s">
        <v>5205</v>
      </c>
      <c r="F1036" s="41" t="s">
        <v>5197</v>
      </c>
      <c r="G1036" s="41" t="s">
        <v>154</v>
      </c>
      <c r="H1036" s="39" t="s">
        <v>6</v>
      </c>
      <c r="I1036" s="55" t="s">
        <v>1285</v>
      </c>
      <c r="J1036" s="57"/>
      <c r="K1036" s="58" t="s">
        <v>342</v>
      </c>
      <c r="L1036" s="296">
        <v>44634.0</v>
      </c>
      <c r="M1036" s="103" t="s">
        <v>5200</v>
      </c>
      <c r="N1036" s="41" t="s">
        <v>5943</v>
      </c>
      <c r="O1036" s="39" t="s">
        <v>33</v>
      </c>
      <c r="P1036" s="297">
        <v>44704.0</v>
      </c>
      <c r="Q1036" s="39" t="s">
        <v>5220</v>
      </c>
      <c r="R1036" s="47" t="s">
        <v>5608</v>
      </c>
    </row>
    <row r="1037" hidden="1">
      <c r="A1037" s="47" t="s">
        <v>5774</v>
      </c>
      <c r="B1037" s="41"/>
      <c r="C1037" s="39" t="s">
        <v>5195</v>
      </c>
      <c r="D1037" s="299">
        <v>44470.0</v>
      </c>
      <c r="E1037" s="39" t="s">
        <v>5205</v>
      </c>
      <c r="F1037" s="41" t="s">
        <v>5197</v>
      </c>
      <c r="G1037" s="41" t="s">
        <v>154</v>
      </c>
      <c r="H1037" s="39" t="s">
        <v>6</v>
      </c>
      <c r="I1037" s="55" t="s">
        <v>1285</v>
      </c>
      <c r="J1037" s="57"/>
      <c r="K1037" s="58" t="s">
        <v>2776</v>
      </c>
      <c r="L1037" s="296">
        <v>44634.0</v>
      </c>
      <c r="M1037" s="103" t="s">
        <v>5200</v>
      </c>
      <c r="N1037" s="41" t="s">
        <v>2774</v>
      </c>
      <c r="O1037" s="39" t="s">
        <v>66</v>
      </c>
      <c r="P1037" s="297">
        <v>44705.0</v>
      </c>
      <c r="Q1037" s="39" t="s">
        <v>5220</v>
      </c>
      <c r="R1037" s="47" t="s">
        <v>5608</v>
      </c>
    </row>
    <row r="1038" hidden="1">
      <c r="A1038" s="47" t="s">
        <v>5471</v>
      </c>
      <c r="B1038" s="41">
        <v>986.0</v>
      </c>
      <c r="C1038" s="39" t="s">
        <v>5195</v>
      </c>
      <c r="D1038" s="299">
        <v>44630.0</v>
      </c>
      <c r="E1038" s="39" t="s">
        <v>5205</v>
      </c>
      <c r="F1038" s="39" t="s">
        <v>5608</v>
      </c>
      <c r="G1038" s="41" t="s">
        <v>159</v>
      </c>
      <c r="H1038" s="39" t="s">
        <v>5473</v>
      </c>
      <c r="I1038" s="55" t="s">
        <v>5944</v>
      </c>
      <c r="J1038" s="57" t="s">
        <v>2040</v>
      </c>
      <c r="K1038" s="58" t="s">
        <v>5945</v>
      </c>
      <c r="L1038" s="296">
        <v>44634.0</v>
      </c>
      <c r="M1038" s="103" t="s">
        <v>5199</v>
      </c>
      <c r="N1038" s="41"/>
      <c r="O1038" s="39"/>
      <c r="P1038" s="297"/>
      <c r="Q1038" s="39"/>
      <c r="R1038" s="47"/>
    </row>
    <row r="1039" hidden="1">
      <c r="A1039" s="47" t="s">
        <v>5471</v>
      </c>
      <c r="B1039" s="41">
        <v>986.0</v>
      </c>
      <c r="C1039" s="39" t="s">
        <v>5195</v>
      </c>
      <c r="D1039" s="299">
        <v>44630.0</v>
      </c>
      <c r="E1039" s="39" t="s">
        <v>5205</v>
      </c>
      <c r="F1039" s="39" t="s">
        <v>5608</v>
      </c>
      <c r="G1039" s="41" t="s">
        <v>159</v>
      </c>
      <c r="H1039" s="39" t="s">
        <v>5473</v>
      </c>
      <c r="I1039" s="55" t="s">
        <v>5944</v>
      </c>
      <c r="J1039" s="57" t="s">
        <v>2040</v>
      </c>
      <c r="K1039" s="58" t="s">
        <v>4194</v>
      </c>
      <c r="L1039" s="296">
        <v>44634.0</v>
      </c>
      <c r="M1039" s="103" t="s">
        <v>5199</v>
      </c>
      <c r="N1039" s="41"/>
      <c r="O1039" s="39"/>
      <c r="P1039" s="297"/>
      <c r="Q1039" s="39"/>
      <c r="R1039" s="47"/>
    </row>
    <row r="1040" hidden="1">
      <c r="A1040" s="47" t="s">
        <v>5248</v>
      </c>
      <c r="B1040" s="41">
        <v>41151.0</v>
      </c>
      <c r="C1040" s="39" t="s">
        <v>5195</v>
      </c>
      <c r="D1040" s="299">
        <v>44641.0</v>
      </c>
      <c r="E1040" s="39" t="s">
        <v>5205</v>
      </c>
      <c r="F1040" s="41" t="s">
        <v>5946</v>
      </c>
      <c r="G1040" s="41" t="s">
        <v>159</v>
      </c>
      <c r="H1040" s="39" t="s">
        <v>26</v>
      </c>
      <c r="I1040" s="55" t="s">
        <v>345</v>
      </c>
      <c r="J1040" s="57" t="s">
        <v>4187</v>
      </c>
      <c r="K1040" s="58" t="s">
        <v>5947</v>
      </c>
      <c r="L1040" s="296">
        <v>44651.0</v>
      </c>
      <c r="M1040" s="103" t="s">
        <v>5199</v>
      </c>
      <c r="N1040" s="41"/>
      <c r="O1040" s="39"/>
      <c r="P1040" s="297"/>
      <c r="Q1040" s="39"/>
      <c r="R1040" s="47"/>
    </row>
    <row r="1041" hidden="1">
      <c r="A1041" s="47" t="s">
        <v>5248</v>
      </c>
      <c r="B1041" s="41">
        <v>41151.0</v>
      </c>
      <c r="C1041" s="39" t="s">
        <v>5195</v>
      </c>
      <c r="D1041" s="299">
        <v>44641.0</v>
      </c>
      <c r="E1041" s="39" t="s">
        <v>5205</v>
      </c>
      <c r="F1041" s="41" t="s">
        <v>5946</v>
      </c>
      <c r="G1041" s="41" t="s">
        <v>159</v>
      </c>
      <c r="H1041" s="39" t="s">
        <v>26</v>
      </c>
      <c r="I1041" s="55" t="s">
        <v>345</v>
      </c>
      <c r="J1041" s="57" t="s">
        <v>4187</v>
      </c>
      <c r="K1041" s="58" t="s">
        <v>4186</v>
      </c>
      <c r="L1041" s="296">
        <v>44651.0</v>
      </c>
      <c r="M1041" s="103" t="s">
        <v>5200</v>
      </c>
      <c r="N1041" s="41"/>
      <c r="O1041" s="39" t="s">
        <v>99</v>
      </c>
      <c r="P1041" s="297">
        <v>44676.0</v>
      </c>
      <c r="Q1041" s="39" t="s">
        <v>5220</v>
      </c>
      <c r="R1041" s="47" t="s">
        <v>5608</v>
      </c>
    </row>
    <row r="1042" hidden="1">
      <c r="A1042" s="47" t="s">
        <v>5248</v>
      </c>
      <c r="B1042" s="41">
        <v>41151.0</v>
      </c>
      <c r="C1042" s="39" t="s">
        <v>5195</v>
      </c>
      <c r="D1042" s="299">
        <v>44641.0</v>
      </c>
      <c r="E1042" s="39" t="s">
        <v>5205</v>
      </c>
      <c r="F1042" s="41" t="s">
        <v>5946</v>
      </c>
      <c r="G1042" s="41" t="s">
        <v>159</v>
      </c>
      <c r="H1042" s="39" t="s">
        <v>26</v>
      </c>
      <c r="I1042" s="55" t="s">
        <v>345</v>
      </c>
      <c r="J1042" s="57" t="s">
        <v>4187</v>
      </c>
      <c r="K1042" s="58" t="s">
        <v>4188</v>
      </c>
      <c r="L1042" s="296">
        <v>44651.0</v>
      </c>
      <c r="M1042" s="103" t="s">
        <v>5200</v>
      </c>
      <c r="N1042" s="41"/>
      <c r="O1042" s="39" t="s">
        <v>99</v>
      </c>
      <c r="P1042" s="297">
        <v>44676.0</v>
      </c>
      <c r="Q1042" s="39" t="s">
        <v>5220</v>
      </c>
      <c r="R1042" s="47" t="s">
        <v>5608</v>
      </c>
    </row>
    <row r="1043" hidden="1">
      <c r="A1043" s="47" t="s">
        <v>5248</v>
      </c>
      <c r="B1043" s="41">
        <v>41151.0</v>
      </c>
      <c r="C1043" s="39" t="s">
        <v>5195</v>
      </c>
      <c r="D1043" s="299">
        <v>44641.0</v>
      </c>
      <c r="E1043" s="39" t="s">
        <v>5205</v>
      </c>
      <c r="F1043" s="41" t="s">
        <v>5946</v>
      </c>
      <c r="G1043" s="41" t="s">
        <v>159</v>
      </c>
      <c r="H1043" s="39" t="s">
        <v>26</v>
      </c>
      <c r="I1043" s="55" t="s">
        <v>345</v>
      </c>
      <c r="J1043" s="57" t="s">
        <v>4187</v>
      </c>
      <c r="K1043" s="58" t="s">
        <v>4189</v>
      </c>
      <c r="L1043" s="296">
        <v>44651.0</v>
      </c>
      <c r="M1043" s="103" t="s">
        <v>5200</v>
      </c>
      <c r="N1043" s="41"/>
      <c r="O1043" s="39" t="s">
        <v>99</v>
      </c>
      <c r="P1043" s="297">
        <v>44676.0</v>
      </c>
      <c r="Q1043" s="39" t="s">
        <v>5220</v>
      </c>
      <c r="R1043" s="47" t="s">
        <v>5608</v>
      </c>
    </row>
    <row r="1044" hidden="1">
      <c r="A1044" s="47" t="s">
        <v>5194</v>
      </c>
      <c r="B1044" s="41">
        <v>6475.0</v>
      </c>
      <c r="C1044" s="39" t="s">
        <v>5195</v>
      </c>
      <c r="D1044" s="299">
        <v>44644.0</v>
      </c>
      <c r="E1044" s="39" t="s">
        <v>5205</v>
      </c>
      <c r="F1044" s="39" t="s">
        <v>5608</v>
      </c>
      <c r="G1044" s="41" t="s">
        <v>154</v>
      </c>
      <c r="H1044" s="39" t="s">
        <v>7</v>
      </c>
      <c r="I1044" s="55" t="s">
        <v>165</v>
      </c>
      <c r="J1044" s="57" t="s">
        <v>320</v>
      </c>
      <c r="K1044" s="262" t="s">
        <v>5948</v>
      </c>
      <c r="L1044" s="296">
        <v>44651.0</v>
      </c>
      <c r="M1044" s="103" t="s">
        <v>5200</v>
      </c>
      <c r="N1044" s="41" t="s">
        <v>5949</v>
      </c>
      <c r="O1044" s="39" t="s">
        <v>123</v>
      </c>
      <c r="P1044" s="297"/>
      <c r="Q1044" s="39" t="s">
        <v>5205</v>
      </c>
      <c r="R1044" s="47" t="s">
        <v>5206</v>
      </c>
    </row>
    <row r="1045" hidden="1">
      <c r="A1045" s="47" t="s">
        <v>5194</v>
      </c>
      <c r="B1045" s="41">
        <v>6475.0</v>
      </c>
      <c r="C1045" s="39" t="s">
        <v>5195</v>
      </c>
      <c r="D1045" s="299">
        <v>44644.0</v>
      </c>
      <c r="E1045" s="39" t="s">
        <v>5205</v>
      </c>
      <c r="F1045" s="39" t="s">
        <v>5608</v>
      </c>
      <c r="G1045" s="41" t="s">
        <v>154</v>
      </c>
      <c r="H1045" s="39" t="s">
        <v>7</v>
      </c>
      <c r="I1045" s="55" t="s">
        <v>165</v>
      </c>
      <c r="J1045" s="57" t="s">
        <v>320</v>
      </c>
      <c r="K1045" s="262" t="s">
        <v>5950</v>
      </c>
      <c r="L1045" s="296">
        <v>44651.0</v>
      </c>
      <c r="M1045" s="103" t="s">
        <v>5200</v>
      </c>
      <c r="N1045" s="41" t="s">
        <v>5951</v>
      </c>
      <c r="O1045" s="39" t="s">
        <v>123</v>
      </c>
      <c r="P1045" s="297">
        <v>44679.0</v>
      </c>
      <c r="Q1045" s="39" t="s">
        <v>5220</v>
      </c>
      <c r="R1045" s="47" t="s">
        <v>5206</v>
      </c>
    </row>
    <row r="1046" hidden="1">
      <c r="A1046" s="47" t="s">
        <v>5194</v>
      </c>
      <c r="B1046" s="41">
        <v>6475.0</v>
      </c>
      <c r="C1046" s="39" t="s">
        <v>5195</v>
      </c>
      <c r="D1046" s="299">
        <v>44644.0</v>
      </c>
      <c r="E1046" s="39" t="s">
        <v>5205</v>
      </c>
      <c r="F1046" s="39" t="s">
        <v>5608</v>
      </c>
      <c r="G1046" s="41" t="s">
        <v>154</v>
      </c>
      <c r="H1046" s="39" t="s">
        <v>7</v>
      </c>
      <c r="I1046" s="55" t="s">
        <v>165</v>
      </c>
      <c r="J1046" s="57" t="s">
        <v>320</v>
      </c>
      <c r="K1046" s="262" t="s">
        <v>3081</v>
      </c>
      <c r="L1046" s="296">
        <v>44651.0</v>
      </c>
      <c r="M1046" s="40" t="s">
        <v>5200</v>
      </c>
      <c r="N1046" s="313" t="s">
        <v>3481</v>
      </c>
      <c r="O1046" s="314" t="s">
        <v>81</v>
      </c>
      <c r="P1046" s="315">
        <v>44771.0</v>
      </c>
      <c r="Q1046" s="47" t="s">
        <v>5220</v>
      </c>
      <c r="R1046" s="47" t="s">
        <v>5206</v>
      </c>
    </row>
    <row r="1047" hidden="1">
      <c r="A1047" s="47" t="s">
        <v>5194</v>
      </c>
      <c r="B1047" s="41">
        <v>6475.0</v>
      </c>
      <c r="C1047" s="39" t="s">
        <v>5195</v>
      </c>
      <c r="D1047" s="299">
        <v>44644.0</v>
      </c>
      <c r="E1047" s="39" t="s">
        <v>5205</v>
      </c>
      <c r="F1047" s="39" t="s">
        <v>5608</v>
      </c>
      <c r="G1047" s="41" t="s">
        <v>154</v>
      </c>
      <c r="H1047" s="39" t="s">
        <v>7</v>
      </c>
      <c r="I1047" s="55" t="s">
        <v>165</v>
      </c>
      <c r="J1047" s="57" t="s">
        <v>320</v>
      </c>
      <c r="K1047" s="262" t="s">
        <v>2168</v>
      </c>
      <c r="L1047" s="296">
        <v>44651.0</v>
      </c>
      <c r="M1047" s="103" t="s">
        <v>5200</v>
      </c>
      <c r="N1047" s="41" t="s">
        <v>5952</v>
      </c>
      <c r="O1047" s="39" t="s">
        <v>5892</v>
      </c>
      <c r="P1047" s="297">
        <v>44655.0</v>
      </c>
      <c r="Q1047" s="39" t="s">
        <v>5205</v>
      </c>
      <c r="R1047" s="47" t="s">
        <v>5206</v>
      </c>
    </row>
    <row r="1048" hidden="1">
      <c r="A1048" s="47" t="s">
        <v>5194</v>
      </c>
      <c r="B1048" s="41">
        <v>6475.0</v>
      </c>
      <c r="C1048" s="39" t="s">
        <v>5195</v>
      </c>
      <c r="D1048" s="299">
        <v>44644.0</v>
      </c>
      <c r="E1048" s="39" t="s">
        <v>5205</v>
      </c>
      <c r="F1048" s="39" t="s">
        <v>5608</v>
      </c>
      <c r="G1048" s="41" t="s">
        <v>154</v>
      </c>
      <c r="H1048" s="39" t="s">
        <v>7</v>
      </c>
      <c r="I1048" s="55" t="s">
        <v>165</v>
      </c>
      <c r="J1048" s="57" t="s">
        <v>320</v>
      </c>
      <c r="K1048" s="262" t="s">
        <v>5953</v>
      </c>
      <c r="L1048" s="296">
        <v>44651.0</v>
      </c>
      <c r="M1048" s="103" t="s">
        <v>5200</v>
      </c>
      <c r="N1048" s="41" t="s">
        <v>5954</v>
      </c>
      <c r="O1048" s="39" t="s">
        <v>123</v>
      </c>
      <c r="P1048" s="297">
        <v>44676.0</v>
      </c>
      <c r="Q1048" s="39" t="s">
        <v>5220</v>
      </c>
      <c r="R1048" s="47" t="s">
        <v>5206</v>
      </c>
    </row>
    <row r="1049" hidden="1">
      <c r="A1049" s="47" t="s">
        <v>5194</v>
      </c>
      <c r="B1049" s="41">
        <v>6475.0</v>
      </c>
      <c r="C1049" s="39" t="s">
        <v>5195</v>
      </c>
      <c r="D1049" s="299">
        <v>44644.0</v>
      </c>
      <c r="E1049" s="39" t="s">
        <v>5205</v>
      </c>
      <c r="F1049" s="39" t="s">
        <v>5608</v>
      </c>
      <c r="G1049" s="41" t="s">
        <v>154</v>
      </c>
      <c r="H1049" s="39" t="s">
        <v>7</v>
      </c>
      <c r="I1049" s="55" t="s">
        <v>165</v>
      </c>
      <c r="J1049" s="57" t="s">
        <v>320</v>
      </c>
      <c r="K1049" s="262" t="s">
        <v>5955</v>
      </c>
      <c r="L1049" s="296">
        <v>44651.0</v>
      </c>
      <c r="M1049" s="103" t="s">
        <v>5200</v>
      </c>
      <c r="N1049" s="41" t="s">
        <v>5956</v>
      </c>
      <c r="O1049" s="39" t="s">
        <v>123</v>
      </c>
      <c r="P1049" s="297">
        <v>44665.0</v>
      </c>
      <c r="Q1049" s="39" t="s">
        <v>5205</v>
      </c>
      <c r="R1049" s="47" t="s">
        <v>5206</v>
      </c>
    </row>
    <row r="1050" hidden="1">
      <c r="A1050" s="47" t="s">
        <v>5194</v>
      </c>
      <c r="B1050" s="41">
        <v>6475.0</v>
      </c>
      <c r="C1050" s="39" t="s">
        <v>5195</v>
      </c>
      <c r="D1050" s="299">
        <v>44644.0</v>
      </c>
      <c r="E1050" s="39" t="s">
        <v>5205</v>
      </c>
      <c r="F1050" s="39" t="s">
        <v>5608</v>
      </c>
      <c r="G1050" s="41" t="s">
        <v>154</v>
      </c>
      <c r="H1050" s="39" t="s">
        <v>7</v>
      </c>
      <c r="I1050" s="55" t="s">
        <v>165</v>
      </c>
      <c r="J1050" s="57" t="s">
        <v>320</v>
      </c>
      <c r="K1050" s="262" t="s">
        <v>5957</v>
      </c>
      <c r="L1050" s="296">
        <v>44651.0</v>
      </c>
      <c r="M1050" s="103" t="s">
        <v>5200</v>
      </c>
      <c r="N1050" s="41" t="s">
        <v>5958</v>
      </c>
      <c r="O1050" s="39" t="s">
        <v>123</v>
      </c>
      <c r="P1050" s="297">
        <v>44655.0</v>
      </c>
      <c r="Q1050" s="39" t="s">
        <v>5205</v>
      </c>
      <c r="R1050" s="47" t="s">
        <v>5206</v>
      </c>
    </row>
    <row r="1051" hidden="1">
      <c r="A1051" s="47" t="s">
        <v>5194</v>
      </c>
      <c r="B1051" s="41">
        <v>6475.0</v>
      </c>
      <c r="C1051" s="39" t="s">
        <v>5195</v>
      </c>
      <c r="D1051" s="299">
        <v>44644.0</v>
      </c>
      <c r="E1051" s="39" t="s">
        <v>5205</v>
      </c>
      <c r="F1051" s="39" t="s">
        <v>5608</v>
      </c>
      <c r="G1051" s="41" t="s">
        <v>154</v>
      </c>
      <c r="H1051" s="39" t="s">
        <v>7</v>
      </c>
      <c r="I1051" s="55" t="s">
        <v>165</v>
      </c>
      <c r="J1051" s="57" t="s">
        <v>320</v>
      </c>
      <c r="K1051" s="262" t="s">
        <v>5959</v>
      </c>
      <c r="L1051" s="296">
        <v>44651.0</v>
      </c>
      <c r="M1051" s="103" t="s">
        <v>5200</v>
      </c>
      <c r="N1051" s="41" t="s">
        <v>5960</v>
      </c>
      <c r="O1051" s="39" t="s">
        <v>123</v>
      </c>
      <c r="P1051" s="297">
        <v>44824.0</v>
      </c>
      <c r="Q1051" s="39" t="s">
        <v>5220</v>
      </c>
      <c r="R1051" s="47" t="s">
        <v>5206</v>
      </c>
    </row>
    <row r="1052" hidden="1">
      <c r="A1052" s="47" t="s">
        <v>5194</v>
      </c>
      <c r="B1052" s="41">
        <v>6475.0</v>
      </c>
      <c r="C1052" s="39" t="s">
        <v>5195</v>
      </c>
      <c r="D1052" s="299">
        <v>44644.0</v>
      </c>
      <c r="E1052" s="39" t="s">
        <v>5205</v>
      </c>
      <c r="F1052" s="39" t="s">
        <v>5608</v>
      </c>
      <c r="G1052" s="41" t="s">
        <v>154</v>
      </c>
      <c r="H1052" s="39" t="s">
        <v>7</v>
      </c>
      <c r="I1052" s="55" t="s">
        <v>165</v>
      </c>
      <c r="J1052" s="57" t="s">
        <v>320</v>
      </c>
      <c r="K1052" s="262" t="s">
        <v>5961</v>
      </c>
      <c r="L1052" s="296">
        <v>44651.0</v>
      </c>
      <c r="M1052" s="103" t="s">
        <v>5200</v>
      </c>
      <c r="N1052" s="41" t="s">
        <v>5962</v>
      </c>
      <c r="O1052" s="39" t="s">
        <v>123</v>
      </c>
      <c r="P1052" s="297">
        <v>44676.0</v>
      </c>
      <c r="Q1052" s="39" t="s">
        <v>5205</v>
      </c>
      <c r="R1052" s="47" t="s">
        <v>5206</v>
      </c>
    </row>
    <row r="1053" hidden="1">
      <c r="A1053" s="47" t="s">
        <v>5194</v>
      </c>
      <c r="B1053" s="41">
        <v>6475.0</v>
      </c>
      <c r="C1053" s="39" t="s">
        <v>5195</v>
      </c>
      <c r="D1053" s="299">
        <v>44644.0</v>
      </c>
      <c r="E1053" s="39" t="s">
        <v>5205</v>
      </c>
      <c r="F1053" s="39" t="s">
        <v>5608</v>
      </c>
      <c r="G1053" s="41" t="s">
        <v>154</v>
      </c>
      <c r="H1053" s="39" t="s">
        <v>7</v>
      </c>
      <c r="I1053" s="55" t="s">
        <v>165</v>
      </c>
      <c r="J1053" s="57" t="s">
        <v>320</v>
      </c>
      <c r="K1053" s="262" t="s">
        <v>5963</v>
      </c>
      <c r="L1053" s="296">
        <v>44651.0</v>
      </c>
      <c r="M1053" s="103" t="s">
        <v>5200</v>
      </c>
      <c r="N1053" s="41" t="s">
        <v>5964</v>
      </c>
      <c r="O1053" s="39" t="s">
        <v>123</v>
      </c>
      <c r="P1053" s="297">
        <v>44803.0</v>
      </c>
      <c r="Q1053" s="39" t="s">
        <v>5220</v>
      </c>
      <c r="R1053" s="47" t="s">
        <v>5206</v>
      </c>
    </row>
    <row r="1054" hidden="1">
      <c r="A1054" s="47" t="s">
        <v>5194</v>
      </c>
      <c r="B1054" s="41">
        <v>6475.0</v>
      </c>
      <c r="C1054" s="39" t="s">
        <v>5195</v>
      </c>
      <c r="D1054" s="299">
        <v>44644.0</v>
      </c>
      <c r="E1054" s="39" t="s">
        <v>5205</v>
      </c>
      <c r="F1054" s="39" t="s">
        <v>5608</v>
      </c>
      <c r="G1054" s="41" t="s">
        <v>154</v>
      </c>
      <c r="H1054" s="39" t="s">
        <v>7</v>
      </c>
      <c r="I1054" s="55" t="s">
        <v>165</v>
      </c>
      <c r="J1054" s="57" t="s">
        <v>320</v>
      </c>
      <c r="K1054" s="262" t="s">
        <v>5965</v>
      </c>
      <c r="L1054" s="296">
        <v>44651.0</v>
      </c>
      <c r="M1054" s="103" t="s">
        <v>5200</v>
      </c>
      <c r="N1054" s="41" t="s">
        <v>5966</v>
      </c>
      <c r="O1054" s="39" t="s">
        <v>123</v>
      </c>
      <c r="P1054" s="297">
        <v>44664.0</v>
      </c>
      <c r="Q1054" s="39" t="s">
        <v>5205</v>
      </c>
      <c r="R1054" s="47" t="s">
        <v>5206</v>
      </c>
    </row>
    <row r="1055" hidden="1">
      <c r="A1055" s="47" t="s">
        <v>5194</v>
      </c>
      <c r="B1055" s="41">
        <v>6475.0</v>
      </c>
      <c r="C1055" s="39" t="s">
        <v>5195</v>
      </c>
      <c r="D1055" s="299">
        <v>44644.0</v>
      </c>
      <c r="E1055" s="39" t="s">
        <v>5205</v>
      </c>
      <c r="F1055" s="39" t="s">
        <v>5608</v>
      </c>
      <c r="G1055" s="41" t="s">
        <v>154</v>
      </c>
      <c r="H1055" s="39" t="s">
        <v>7</v>
      </c>
      <c r="I1055" s="55" t="s">
        <v>165</v>
      </c>
      <c r="J1055" s="57" t="s">
        <v>320</v>
      </c>
      <c r="K1055" s="262" t="s">
        <v>5967</v>
      </c>
      <c r="L1055" s="296">
        <v>44651.0</v>
      </c>
      <c r="M1055" s="103" t="s">
        <v>5200</v>
      </c>
      <c r="N1055" s="41" t="s">
        <v>5968</v>
      </c>
      <c r="O1055" s="39" t="s">
        <v>123</v>
      </c>
      <c r="P1055" s="297">
        <v>44671.0</v>
      </c>
      <c r="Q1055" s="39" t="s">
        <v>5205</v>
      </c>
      <c r="R1055" s="47" t="s">
        <v>5206</v>
      </c>
    </row>
    <row r="1056" hidden="1">
      <c r="A1056" s="47" t="s">
        <v>5194</v>
      </c>
      <c r="B1056" s="41">
        <v>6475.0</v>
      </c>
      <c r="C1056" s="39" t="s">
        <v>5195</v>
      </c>
      <c r="D1056" s="299">
        <v>44644.0</v>
      </c>
      <c r="E1056" s="39" t="s">
        <v>5205</v>
      </c>
      <c r="F1056" s="39" t="s">
        <v>5608</v>
      </c>
      <c r="G1056" s="41" t="s">
        <v>154</v>
      </c>
      <c r="H1056" s="39" t="s">
        <v>7</v>
      </c>
      <c r="I1056" s="55" t="s">
        <v>165</v>
      </c>
      <c r="J1056" s="57" t="s">
        <v>320</v>
      </c>
      <c r="K1056" s="262" t="s">
        <v>3732</v>
      </c>
      <c r="L1056" s="296">
        <v>44651.0</v>
      </c>
      <c r="M1056" s="103" t="s">
        <v>5200</v>
      </c>
      <c r="N1056" s="41" t="s">
        <v>5969</v>
      </c>
      <c r="O1056" s="39" t="s">
        <v>123</v>
      </c>
      <c r="P1056" s="297">
        <v>44665.0</v>
      </c>
      <c r="Q1056" s="39" t="s">
        <v>5205</v>
      </c>
      <c r="R1056" s="47" t="s">
        <v>5206</v>
      </c>
    </row>
    <row r="1057" hidden="1">
      <c r="A1057" s="47" t="s">
        <v>5194</v>
      </c>
      <c r="B1057" s="41">
        <v>6475.0</v>
      </c>
      <c r="C1057" s="39" t="s">
        <v>5195</v>
      </c>
      <c r="D1057" s="299">
        <v>44644.0</v>
      </c>
      <c r="E1057" s="39" t="s">
        <v>5205</v>
      </c>
      <c r="F1057" s="39" t="s">
        <v>5608</v>
      </c>
      <c r="G1057" s="41" t="s">
        <v>154</v>
      </c>
      <c r="H1057" s="39" t="s">
        <v>7</v>
      </c>
      <c r="I1057" s="55" t="s">
        <v>165</v>
      </c>
      <c r="J1057" s="57" t="s">
        <v>320</v>
      </c>
      <c r="K1057" s="262" t="s">
        <v>3166</v>
      </c>
      <c r="L1057" s="296">
        <v>44651.0</v>
      </c>
      <c r="M1057" s="103" t="s">
        <v>5200</v>
      </c>
      <c r="N1057" s="41" t="s">
        <v>3149</v>
      </c>
      <c r="O1057" s="39" t="s">
        <v>75</v>
      </c>
      <c r="P1057" s="297">
        <v>44650.0</v>
      </c>
      <c r="Q1057" s="39" t="s">
        <v>5205</v>
      </c>
      <c r="R1057" s="47" t="s">
        <v>5206</v>
      </c>
    </row>
    <row r="1058" hidden="1">
      <c r="A1058" s="47" t="s">
        <v>5194</v>
      </c>
      <c r="B1058" s="41">
        <v>6475.0</v>
      </c>
      <c r="C1058" s="39" t="s">
        <v>5195</v>
      </c>
      <c r="D1058" s="299">
        <v>44644.0</v>
      </c>
      <c r="E1058" s="39" t="s">
        <v>5205</v>
      </c>
      <c r="F1058" s="39" t="s">
        <v>5608</v>
      </c>
      <c r="G1058" s="41" t="s">
        <v>154</v>
      </c>
      <c r="H1058" s="39" t="s">
        <v>7</v>
      </c>
      <c r="I1058" s="55" t="s">
        <v>165</v>
      </c>
      <c r="J1058" s="57" t="s">
        <v>320</v>
      </c>
      <c r="K1058" s="262" t="s">
        <v>519</v>
      </c>
      <c r="L1058" s="296">
        <v>44651.0</v>
      </c>
      <c r="M1058" s="103" t="s">
        <v>5200</v>
      </c>
      <c r="N1058" s="41" t="s">
        <v>5970</v>
      </c>
      <c r="O1058" s="39" t="s">
        <v>93</v>
      </c>
      <c r="P1058" s="297">
        <v>44659.0</v>
      </c>
      <c r="Q1058" s="39" t="s">
        <v>5205</v>
      </c>
      <c r="R1058" s="47" t="s">
        <v>5206</v>
      </c>
    </row>
    <row r="1059" hidden="1">
      <c r="A1059" s="47" t="s">
        <v>5194</v>
      </c>
      <c r="B1059" s="41">
        <v>6475.0</v>
      </c>
      <c r="C1059" s="39" t="s">
        <v>5195</v>
      </c>
      <c r="D1059" s="299">
        <v>44644.0</v>
      </c>
      <c r="E1059" s="39" t="s">
        <v>5205</v>
      </c>
      <c r="F1059" s="39" t="s">
        <v>5608</v>
      </c>
      <c r="G1059" s="41" t="s">
        <v>154</v>
      </c>
      <c r="H1059" s="39" t="s">
        <v>7</v>
      </c>
      <c r="I1059" s="55" t="s">
        <v>165</v>
      </c>
      <c r="J1059" s="57" t="s">
        <v>320</v>
      </c>
      <c r="K1059" s="262" t="s">
        <v>1605</v>
      </c>
      <c r="L1059" s="296">
        <v>44651.0</v>
      </c>
      <c r="M1059" s="103" t="s">
        <v>5200</v>
      </c>
      <c r="N1059" s="41" t="s">
        <v>5971</v>
      </c>
      <c r="O1059" s="39" t="s">
        <v>48</v>
      </c>
      <c r="P1059" s="297">
        <v>44649.0</v>
      </c>
      <c r="Q1059" s="39" t="s">
        <v>5220</v>
      </c>
      <c r="R1059" s="47" t="s">
        <v>5197</v>
      </c>
    </row>
    <row r="1060" hidden="1">
      <c r="A1060" s="47" t="s">
        <v>5194</v>
      </c>
      <c r="B1060" s="41">
        <v>6475.0</v>
      </c>
      <c r="C1060" s="39" t="s">
        <v>5195</v>
      </c>
      <c r="D1060" s="299">
        <v>44644.0</v>
      </c>
      <c r="E1060" s="39" t="s">
        <v>5205</v>
      </c>
      <c r="F1060" s="39" t="s">
        <v>5608</v>
      </c>
      <c r="G1060" s="41" t="s">
        <v>154</v>
      </c>
      <c r="H1060" s="39" t="s">
        <v>7</v>
      </c>
      <c r="I1060" s="55" t="s">
        <v>165</v>
      </c>
      <c r="J1060" s="57" t="s">
        <v>320</v>
      </c>
      <c r="K1060" s="262" t="s">
        <v>5972</v>
      </c>
      <c r="L1060" s="296">
        <v>44651.0</v>
      </c>
      <c r="M1060" s="103" t="s">
        <v>5200</v>
      </c>
      <c r="N1060" s="41" t="s">
        <v>5973</v>
      </c>
      <c r="O1060" s="39" t="s">
        <v>123</v>
      </c>
      <c r="P1060" s="297">
        <v>44805.0</v>
      </c>
      <c r="Q1060" s="39" t="s">
        <v>5220</v>
      </c>
      <c r="R1060" s="47" t="s">
        <v>5206</v>
      </c>
    </row>
    <row r="1061" hidden="1">
      <c r="A1061" s="47" t="s">
        <v>5194</v>
      </c>
      <c r="B1061" s="41">
        <v>6475.0</v>
      </c>
      <c r="C1061" s="39" t="s">
        <v>5195</v>
      </c>
      <c r="D1061" s="299">
        <v>44644.0</v>
      </c>
      <c r="E1061" s="39" t="s">
        <v>5205</v>
      </c>
      <c r="F1061" s="39" t="s">
        <v>5608</v>
      </c>
      <c r="G1061" s="41" t="s">
        <v>154</v>
      </c>
      <c r="H1061" s="39" t="s">
        <v>7</v>
      </c>
      <c r="I1061" s="55" t="s">
        <v>165</v>
      </c>
      <c r="J1061" s="57" t="s">
        <v>320</v>
      </c>
      <c r="K1061" s="262" t="s">
        <v>3721</v>
      </c>
      <c r="L1061" s="296">
        <v>44651.0</v>
      </c>
      <c r="M1061" s="103" t="s">
        <v>5200</v>
      </c>
      <c r="N1061" s="41" t="s">
        <v>5974</v>
      </c>
      <c r="O1061" s="39" t="s">
        <v>51</v>
      </c>
      <c r="P1061" s="297">
        <v>44685.0</v>
      </c>
      <c r="Q1061" s="39" t="s">
        <v>5220</v>
      </c>
      <c r="R1061" s="47" t="s">
        <v>5197</v>
      </c>
    </row>
    <row r="1062" hidden="1">
      <c r="A1062" s="47" t="s">
        <v>5194</v>
      </c>
      <c r="B1062" s="41">
        <v>6475.0</v>
      </c>
      <c r="C1062" s="39" t="s">
        <v>5195</v>
      </c>
      <c r="D1062" s="299">
        <v>44644.0</v>
      </c>
      <c r="E1062" s="39" t="s">
        <v>5205</v>
      </c>
      <c r="F1062" s="39" t="s">
        <v>5608</v>
      </c>
      <c r="G1062" s="41" t="s">
        <v>154</v>
      </c>
      <c r="H1062" s="39" t="s">
        <v>7</v>
      </c>
      <c r="I1062" s="55" t="s">
        <v>165</v>
      </c>
      <c r="J1062" s="57" t="s">
        <v>320</v>
      </c>
      <c r="K1062" s="262" t="s">
        <v>1279</v>
      </c>
      <c r="L1062" s="296">
        <v>44651.0</v>
      </c>
      <c r="M1062" s="103" t="s">
        <v>5200</v>
      </c>
      <c r="N1062" s="41" t="s">
        <v>1278</v>
      </c>
      <c r="O1062" s="39" t="s">
        <v>45</v>
      </c>
      <c r="P1062" s="297">
        <v>44824.0</v>
      </c>
      <c r="Q1062" s="39" t="s">
        <v>5220</v>
      </c>
      <c r="R1062" s="47" t="s">
        <v>5197</v>
      </c>
    </row>
    <row r="1063" hidden="1">
      <c r="A1063" s="47" t="s">
        <v>5194</v>
      </c>
      <c r="B1063" s="41">
        <v>6475.0</v>
      </c>
      <c r="C1063" s="39" t="s">
        <v>5195</v>
      </c>
      <c r="D1063" s="299">
        <v>44644.0</v>
      </c>
      <c r="E1063" s="39" t="s">
        <v>5205</v>
      </c>
      <c r="F1063" s="39" t="s">
        <v>5608</v>
      </c>
      <c r="G1063" s="41" t="s">
        <v>154</v>
      </c>
      <c r="H1063" s="39" t="s">
        <v>7</v>
      </c>
      <c r="I1063" s="55" t="s">
        <v>165</v>
      </c>
      <c r="J1063" s="57" t="s">
        <v>320</v>
      </c>
      <c r="K1063" s="262" t="s">
        <v>4604</v>
      </c>
      <c r="L1063" s="296">
        <v>44651.0</v>
      </c>
      <c r="M1063" s="103" t="s">
        <v>5200</v>
      </c>
      <c r="N1063" s="41" t="s">
        <v>3878</v>
      </c>
      <c r="O1063" s="39" t="s">
        <v>96</v>
      </c>
      <c r="P1063" s="297">
        <v>44649.0</v>
      </c>
      <c r="Q1063" s="39" t="s">
        <v>5220</v>
      </c>
      <c r="R1063" s="47" t="s">
        <v>5197</v>
      </c>
    </row>
    <row r="1064" hidden="1">
      <c r="A1064" s="47" t="s">
        <v>5194</v>
      </c>
      <c r="B1064" s="41">
        <v>6475.0</v>
      </c>
      <c r="C1064" s="39" t="s">
        <v>5195</v>
      </c>
      <c r="D1064" s="299">
        <v>44644.0</v>
      </c>
      <c r="E1064" s="39" t="s">
        <v>5205</v>
      </c>
      <c r="F1064" s="39" t="s">
        <v>5608</v>
      </c>
      <c r="G1064" s="41" t="s">
        <v>154</v>
      </c>
      <c r="H1064" s="39" t="s">
        <v>7</v>
      </c>
      <c r="I1064" s="55" t="s">
        <v>165</v>
      </c>
      <c r="J1064" s="57" t="s">
        <v>320</v>
      </c>
      <c r="K1064" s="262" t="s">
        <v>5975</v>
      </c>
      <c r="L1064" s="296">
        <v>44651.0</v>
      </c>
      <c r="M1064" s="103" t="s">
        <v>5200</v>
      </c>
      <c r="N1064" s="41" t="s">
        <v>5976</v>
      </c>
      <c r="O1064" s="39" t="s">
        <v>123</v>
      </c>
      <c r="P1064" s="297">
        <v>45020.0</v>
      </c>
      <c r="Q1064" s="39" t="s">
        <v>5205</v>
      </c>
      <c r="R1064" s="47" t="s">
        <v>5206</v>
      </c>
    </row>
    <row r="1065" hidden="1">
      <c r="A1065" s="47" t="s">
        <v>5194</v>
      </c>
      <c r="B1065" s="41">
        <v>6475.0</v>
      </c>
      <c r="C1065" s="39" t="s">
        <v>5195</v>
      </c>
      <c r="D1065" s="299">
        <v>44644.0</v>
      </c>
      <c r="E1065" s="39" t="s">
        <v>5205</v>
      </c>
      <c r="F1065" s="39" t="s">
        <v>5608</v>
      </c>
      <c r="G1065" s="41" t="s">
        <v>154</v>
      </c>
      <c r="H1065" s="39" t="s">
        <v>7</v>
      </c>
      <c r="I1065" s="55" t="s">
        <v>165</v>
      </c>
      <c r="J1065" s="57" t="s">
        <v>320</v>
      </c>
      <c r="K1065" s="262" t="s">
        <v>3977</v>
      </c>
      <c r="L1065" s="296">
        <v>44651.0</v>
      </c>
      <c r="M1065" s="103" t="s">
        <v>5200</v>
      </c>
      <c r="N1065" s="41" t="s">
        <v>3972</v>
      </c>
      <c r="O1065" s="39" t="s">
        <v>96</v>
      </c>
      <c r="P1065" s="297">
        <v>44676.0</v>
      </c>
      <c r="Q1065" s="39" t="s">
        <v>5220</v>
      </c>
      <c r="R1065" s="47" t="s">
        <v>5197</v>
      </c>
    </row>
    <row r="1066" hidden="1">
      <c r="A1066" s="47" t="s">
        <v>5194</v>
      </c>
      <c r="B1066" s="41">
        <v>6475.0</v>
      </c>
      <c r="C1066" s="39" t="s">
        <v>5195</v>
      </c>
      <c r="D1066" s="299">
        <v>44644.0</v>
      </c>
      <c r="E1066" s="39" t="s">
        <v>5205</v>
      </c>
      <c r="F1066" s="39" t="s">
        <v>5608</v>
      </c>
      <c r="G1066" s="41" t="s">
        <v>154</v>
      </c>
      <c r="H1066" s="39" t="s">
        <v>7</v>
      </c>
      <c r="I1066" s="55" t="s">
        <v>165</v>
      </c>
      <c r="J1066" s="57" t="s">
        <v>320</v>
      </c>
      <c r="K1066" s="262" t="s">
        <v>3819</v>
      </c>
      <c r="L1066" s="296">
        <v>44651.0</v>
      </c>
      <c r="M1066" s="103" t="s">
        <v>5200</v>
      </c>
      <c r="N1066" s="41" t="s">
        <v>5977</v>
      </c>
      <c r="O1066" s="39" t="s">
        <v>123</v>
      </c>
      <c r="P1066" s="297">
        <v>44680.0</v>
      </c>
      <c r="Q1066" s="39" t="s">
        <v>5205</v>
      </c>
      <c r="R1066" s="47" t="s">
        <v>5206</v>
      </c>
    </row>
    <row r="1067" hidden="1">
      <c r="A1067" s="47" t="s">
        <v>5194</v>
      </c>
      <c r="B1067" s="41">
        <v>6475.0</v>
      </c>
      <c r="C1067" s="39" t="s">
        <v>5195</v>
      </c>
      <c r="D1067" s="299">
        <v>44644.0</v>
      </c>
      <c r="E1067" s="39" t="s">
        <v>5205</v>
      </c>
      <c r="F1067" s="39" t="s">
        <v>5608</v>
      </c>
      <c r="G1067" s="41" t="s">
        <v>154</v>
      </c>
      <c r="H1067" s="39" t="s">
        <v>7</v>
      </c>
      <c r="I1067" s="55" t="s">
        <v>165</v>
      </c>
      <c r="J1067" s="57" t="s">
        <v>320</v>
      </c>
      <c r="K1067" s="262" t="s">
        <v>3633</v>
      </c>
      <c r="L1067" s="296">
        <v>44651.0</v>
      </c>
      <c r="M1067" s="103" t="s">
        <v>5200</v>
      </c>
      <c r="N1067" s="41" t="s">
        <v>3632</v>
      </c>
      <c r="O1067" s="39" t="s">
        <v>87</v>
      </c>
      <c r="P1067" s="297">
        <v>44655.0</v>
      </c>
      <c r="Q1067" s="39" t="s">
        <v>5220</v>
      </c>
      <c r="R1067" s="47" t="s">
        <v>5206</v>
      </c>
    </row>
    <row r="1068" hidden="1">
      <c r="A1068" s="47" t="s">
        <v>5194</v>
      </c>
      <c r="B1068" s="41">
        <v>6475.0</v>
      </c>
      <c r="C1068" s="39" t="s">
        <v>5195</v>
      </c>
      <c r="D1068" s="299">
        <v>44644.0</v>
      </c>
      <c r="E1068" s="39" t="s">
        <v>5205</v>
      </c>
      <c r="F1068" s="39" t="s">
        <v>5608</v>
      </c>
      <c r="G1068" s="41" t="s">
        <v>154</v>
      </c>
      <c r="H1068" s="39" t="s">
        <v>7</v>
      </c>
      <c r="I1068" s="55" t="s">
        <v>165</v>
      </c>
      <c r="J1068" s="57" t="s">
        <v>320</v>
      </c>
      <c r="K1068" s="262" t="s">
        <v>5978</v>
      </c>
      <c r="L1068" s="296">
        <v>44651.0</v>
      </c>
      <c r="M1068" s="103" t="s">
        <v>5200</v>
      </c>
      <c r="N1068" s="41" t="s">
        <v>5496</v>
      </c>
      <c r="O1068" s="39" t="s">
        <v>123</v>
      </c>
      <c r="P1068" s="297">
        <v>44683.0</v>
      </c>
      <c r="Q1068" s="39" t="s">
        <v>5205</v>
      </c>
      <c r="R1068" s="47" t="s">
        <v>5206</v>
      </c>
    </row>
    <row r="1069" hidden="1">
      <c r="A1069" s="47" t="s">
        <v>5979</v>
      </c>
      <c r="B1069" s="41">
        <v>382.0</v>
      </c>
      <c r="C1069" s="39" t="s">
        <v>5195</v>
      </c>
      <c r="D1069" s="299">
        <v>44650.0</v>
      </c>
      <c r="E1069" s="39" t="s">
        <v>5205</v>
      </c>
      <c r="F1069" s="41" t="s">
        <v>5946</v>
      </c>
      <c r="G1069" s="41" t="s">
        <v>159</v>
      </c>
      <c r="H1069" s="39" t="s">
        <v>13</v>
      </c>
      <c r="I1069" s="55" t="s">
        <v>273</v>
      </c>
      <c r="J1069" s="57" t="s">
        <v>528</v>
      </c>
      <c r="K1069" s="58" t="s">
        <v>4962</v>
      </c>
      <c r="L1069" s="296">
        <v>44657.0</v>
      </c>
      <c r="M1069" s="103" t="s">
        <v>5200</v>
      </c>
      <c r="N1069" s="41"/>
      <c r="O1069" s="39" t="s">
        <v>117</v>
      </c>
      <c r="P1069" s="297">
        <v>44658.0</v>
      </c>
      <c r="Q1069" s="39" t="s">
        <v>5220</v>
      </c>
      <c r="R1069" s="47" t="s">
        <v>5608</v>
      </c>
    </row>
    <row r="1070" hidden="1">
      <c r="A1070" s="47" t="s">
        <v>5980</v>
      </c>
      <c r="B1070" s="41">
        <v>170886.0</v>
      </c>
      <c r="C1070" s="39" t="s">
        <v>5195</v>
      </c>
      <c r="D1070" s="299">
        <v>44656.0</v>
      </c>
      <c r="E1070" s="39" t="s">
        <v>5205</v>
      </c>
      <c r="F1070" s="41" t="s">
        <v>5946</v>
      </c>
      <c r="G1070" s="41" t="s">
        <v>159</v>
      </c>
      <c r="H1070" s="39" t="s">
        <v>5981</v>
      </c>
      <c r="I1070" s="55" t="s">
        <v>232</v>
      </c>
      <c r="J1070" s="57" t="s">
        <v>5982</v>
      </c>
      <c r="K1070" s="58" t="s">
        <v>5983</v>
      </c>
      <c r="L1070" s="296">
        <v>44671.0</v>
      </c>
      <c r="M1070" s="103" t="s">
        <v>5200</v>
      </c>
      <c r="N1070" s="41" t="s">
        <v>5984</v>
      </c>
      <c r="O1070" s="39" t="s">
        <v>123</v>
      </c>
      <c r="P1070" s="297">
        <v>44656.0</v>
      </c>
      <c r="Q1070" s="39" t="s">
        <v>5205</v>
      </c>
      <c r="R1070" s="47"/>
    </row>
    <row r="1071" hidden="1">
      <c r="A1071" s="47" t="s">
        <v>5839</v>
      </c>
      <c r="B1071" s="41">
        <v>564.0</v>
      </c>
      <c r="C1071" s="39" t="s">
        <v>5195</v>
      </c>
      <c r="D1071" s="299">
        <v>44662.0</v>
      </c>
      <c r="E1071" s="39" t="s">
        <v>5205</v>
      </c>
      <c r="F1071" s="41" t="s">
        <v>5946</v>
      </c>
      <c r="G1071" s="41" t="s">
        <v>9</v>
      </c>
      <c r="H1071" s="39" t="s">
        <v>9</v>
      </c>
      <c r="I1071" s="55" t="s">
        <v>381</v>
      </c>
      <c r="J1071" s="57"/>
      <c r="K1071" s="58"/>
      <c r="L1071" s="296">
        <v>44671.0</v>
      </c>
      <c r="M1071" s="103" t="s">
        <v>5200</v>
      </c>
      <c r="N1071" s="41" t="s">
        <v>5985</v>
      </c>
      <c r="O1071" s="39" t="s">
        <v>123</v>
      </c>
      <c r="P1071" s="297">
        <v>44662.0</v>
      </c>
      <c r="Q1071" s="39" t="s">
        <v>5205</v>
      </c>
      <c r="R1071" s="47"/>
    </row>
    <row r="1072" hidden="1">
      <c r="A1072" s="47" t="s">
        <v>5194</v>
      </c>
      <c r="B1072" s="41">
        <v>6554.0</v>
      </c>
      <c r="C1072" s="39" t="s">
        <v>5195</v>
      </c>
      <c r="D1072" s="299">
        <v>44664.0</v>
      </c>
      <c r="E1072" s="39" t="s">
        <v>5205</v>
      </c>
      <c r="F1072" s="39" t="s">
        <v>5608</v>
      </c>
      <c r="G1072" s="41" t="s">
        <v>154</v>
      </c>
      <c r="H1072" s="39" t="s">
        <v>7</v>
      </c>
      <c r="I1072" s="55" t="s">
        <v>165</v>
      </c>
      <c r="J1072" s="57" t="s">
        <v>5986</v>
      </c>
      <c r="K1072" s="58" t="s">
        <v>5987</v>
      </c>
      <c r="L1072" s="296">
        <v>44671.0</v>
      </c>
      <c r="M1072" s="103" t="s">
        <v>5200</v>
      </c>
      <c r="N1072" s="41" t="s">
        <v>5253</v>
      </c>
      <c r="O1072" s="39" t="s">
        <v>123</v>
      </c>
      <c r="P1072" s="297">
        <v>44671.0</v>
      </c>
      <c r="Q1072" s="39" t="s">
        <v>5220</v>
      </c>
      <c r="R1072" s="47" t="s">
        <v>5206</v>
      </c>
    </row>
    <row r="1073" hidden="1">
      <c r="A1073" s="47" t="s">
        <v>5471</v>
      </c>
      <c r="B1073" s="41">
        <v>13329.0</v>
      </c>
      <c r="C1073" s="39" t="s">
        <v>5195</v>
      </c>
      <c r="D1073" s="299">
        <v>44634.0</v>
      </c>
      <c r="E1073" s="39" t="s">
        <v>5205</v>
      </c>
      <c r="F1073" s="39" t="s">
        <v>5608</v>
      </c>
      <c r="G1073" s="41" t="s">
        <v>159</v>
      </c>
      <c r="H1073" s="39" t="s">
        <v>22</v>
      </c>
      <c r="I1073" s="55" t="s">
        <v>269</v>
      </c>
      <c r="J1073" s="57" t="s">
        <v>270</v>
      </c>
      <c r="K1073" s="58">
        <v>4135208.0</v>
      </c>
      <c r="L1073" s="296">
        <v>44671.0</v>
      </c>
      <c r="M1073" s="103" t="s">
        <v>5200</v>
      </c>
      <c r="N1073" s="41"/>
      <c r="O1073" s="39" t="s">
        <v>99</v>
      </c>
      <c r="P1073" s="297">
        <v>44676.0</v>
      </c>
      <c r="Q1073" s="39" t="s">
        <v>5220</v>
      </c>
      <c r="R1073" s="47" t="s">
        <v>5608</v>
      </c>
    </row>
    <row r="1074" hidden="1">
      <c r="A1074" s="47" t="s">
        <v>5471</v>
      </c>
      <c r="B1074" s="41">
        <v>13329.0</v>
      </c>
      <c r="C1074" s="39" t="s">
        <v>5195</v>
      </c>
      <c r="D1074" s="299">
        <v>44634.0</v>
      </c>
      <c r="E1074" s="39" t="s">
        <v>5205</v>
      </c>
      <c r="F1074" s="39" t="s">
        <v>5608</v>
      </c>
      <c r="G1074" s="41" t="s">
        <v>159</v>
      </c>
      <c r="H1074" s="39" t="s">
        <v>22</v>
      </c>
      <c r="I1074" s="55" t="s">
        <v>269</v>
      </c>
      <c r="J1074" s="57" t="s">
        <v>270</v>
      </c>
      <c r="K1074" s="58">
        <v>4135147.0</v>
      </c>
      <c r="L1074" s="296">
        <v>44671.0</v>
      </c>
      <c r="M1074" s="103" t="s">
        <v>5200</v>
      </c>
      <c r="N1074" s="41"/>
      <c r="O1074" s="39" t="s">
        <v>99</v>
      </c>
      <c r="P1074" s="297">
        <v>44676.0</v>
      </c>
      <c r="Q1074" s="39" t="s">
        <v>5220</v>
      </c>
      <c r="R1074" s="47" t="s">
        <v>5608</v>
      </c>
    </row>
    <row r="1075" hidden="1">
      <c r="A1075" s="47" t="s">
        <v>5471</v>
      </c>
      <c r="B1075" s="41">
        <v>13329.0</v>
      </c>
      <c r="C1075" s="39" t="s">
        <v>5195</v>
      </c>
      <c r="D1075" s="299">
        <v>44634.0</v>
      </c>
      <c r="E1075" s="39" t="s">
        <v>5205</v>
      </c>
      <c r="F1075" s="39" t="s">
        <v>5608</v>
      </c>
      <c r="G1075" s="41" t="s">
        <v>159</v>
      </c>
      <c r="H1075" s="39" t="s">
        <v>22</v>
      </c>
      <c r="I1075" s="55" t="s">
        <v>269</v>
      </c>
      <c r="J1075" s="57" t="s">
        <v>270</v>
      </c>
      <c r="K1075" s="58">
        <v>4135260.0</v>
      </c>
      <c r="L1075" s="296">
        <v>44671.0</v>
      </c>
      <c r="M1075" s="103" t="s">
        <v>5200</v>
      </c>
      <c r="N1075" s="41"/>
      <c r="O1075" s="39" t="s">
        <v>99</v>
      </c>
      <c r="P1075" s="297">
        <v>44676.0</v>
      </c>
      <c r="Q1075" s="39" t="s">
        <v>5220</v>
      </c>
      <c r="R1075" s="47" t="s">
        <v>5608</v>
      </c>
    </row>
    <row r="1076" hidden="1">
      <c r="A1076" s="47" t="s">
        <v>5979</v>
      </c>
      <c r="B1076" s="41">
        <v>391.0</v>
      </c>
      <c r="C1076" s="39" t="s">
        <v>5195</v>
      </c>
      <c r="D1076" s="299">
        <v>44676.0</v>
      </c>
      <c r="E1076" s="39" t="s">
        <v>5205</v>
      </c>
      <c r="F1076" s="39" t="s">
        <v>5608</v>
      </c>
      <c r="G1076" s="41" t="s">
        <v>159</v>
      </c>
      <c r="H1076" s="39" t="s">
        <v>13</v>
      </c>
      <c r="I1076" s="55" t="s">
        <v>273</v>
      </c>
      <c r="J1076" s="57" t="s">
        <v>528</v>
      </c>
      <c r="K1076" s="58" t="s">
        <v>3975</v>
      </c>
      <c r="L1076" s="296">
        <v>44676.0</v>
      </c>
      <c r="M1076" s="103" t="s">
        <v>5200</v>
      </c>
      <c r="N1076" s="41"/>
      <c r="O1076" s="39" t="s">
        <v>96</v>
      </c>
      <c r="P1076" s="297">
        <v>44676.0</v>
      </c>
      <c r="Q1076" s="39" t="s">
        <v>5205</v>
      </c>
      <c r="R1076" s="47" t="s">
        <v>5206</v>
      </c>
    </row>
    <row r="1077" hidden="1">
      <c r="A1077" s="47" t="s">
        <v>5979</v>
      </c>
      <c r="B1077" s="41">
        <v>392.0</v>
      </c>
      <c r="C1077" s="39" t="s">
        <v>5195</v>
      </c>
      <c r="D1077" s="299">
        <v>44676.0</v>
      </c>
      <c r="E1077" s="39" t="s">
        <v>5205</v>
      </c>
      <c r="F1077" s="39" t="s">
        <v>5608</v>
      </c>
      <c r="G1077" s="41" t="s">
        <v>159</v>
      </c>
      <c r="H1077" s="39" t="s">
        <v>13</v>
      </c>
      <c r="I1077" s="55" t="s">
        <v>273</v>
      </c>
      <c r="J1077" s="57" t="s">
        <v>528</v>
      </c>
      <c r="K1077" s="58" t="s">
        <v>4335</v>
      </c>
      <c r="L1077" s="296">
        <v>44676.0</v>
      </c>
      <c r="M1077" s="103" t="s">
        <v>5200</v>
      </c>
      <c r="N1077" s="41"/>
      <c r="O1077" s="39" t="s">
        <v>102</v>
      </c>
      <c r="P1077" s="297">
        <v>44698.0</v>
      </c>
      <c r="Q1077" s="39" t="s">
        <v>5220</v>
      </c>
      <c r="R1077" s="47" t="s">
        <v>5608</v>
      </c>
    </row>
    <row r="1078" hidden="1">
      <c r="A1078" s="47" t="s">
        <v>5979</v>
      </c>
      <c r="B1078" s="41">
        <v>392.0</v>
      </c>
      <c r="C1078" s="39" t="s">
        <v>5195</v>
      </c>
      <c r="D1078" s="299">
        <v>44676.0</v>
      </c>
      <c r="E1078" s="39" t="s">
        <v>5205</v>
      </c>
      <c r="F1078" s="39" t="s">
        <v>5608</v>
      </c>
      <c r="G1078" s="41" t="s">
        <v>159</v>
      </c>
      <c r="H1078" s="39" t="s">
        <v>13</v>
      </c>
      <c r="I1078" s="55" t="s">
        <v>273</v>
      </c>
      <c r="J1078" s="57" t="s">
        <v>528</v>
      </c>
      <c r="K1078" s="58" t="s">
        <v>2650</v>
      </c>
      <c r="L1078" s="296">
        <v>44676.0</v>
      </c>
      <c r="M1078" s="103" t="s">
        <v>5200</v>
      </c>
      <c r="N1078" s="41"/>
      <c r="O1078" s="39" t="s">
        <v>84</v>
      </c>
      <c r="P1078" s="297">
        <v>45021.0</v>
      </c>
      <c r="Q1078" s="39" t="s">
        <v>5761</v>
      </c>
      <c r="R1078" s="47" t="s">
        <v>5608</v>
      </c>
    </row>
    <row r="1079" hidden="1">
      <c r="A1079" s="47" t="s">
        <v>5926</v>
      </c>
      <c r="B1079" s="41">
        <v>195464.0</v>
      </c>
      <c r="C1079" s="39" t="s">
        <v>5195</v>
      </c>
      <c r="D1079" s="299">
        <v>44690.0</v>
      </c>
      <c r="E1079" s="39" t="s">
        <v>5205</v>
      </c>
      <c r="F1079" s="39" t="s">
        <v>5608</v>
      </c>
      <c r="G1079" s="41" t="s">
        <v>154</v>
      </c>
      <c r="H1079" s="39" t="s">
        <v>7</v>
      </c>
      <c r="I1079" s="55" t="s">
        <v>165</v>
      </c>
      <c r="J1079" s="57" t="s">
        <v>5988</v>
      </c>
      <c r="K1079" s="58" t="s">
        <v>5989</v>
      </c>
      <c r="L1079" s="296">
        <v>44661.0</v>
      </c>
      <c r="M1079" s="103" t="s">
        <v>5200</v>
      </c>
      <c r="N1079" s="41" t="s">
        <v>5638</v>
      </c>
      <c r="O1079" s="39" t="s">
        <v>123</v>
      </c>
      <c r="P1079" s="297">
        <v>44692.0</v>
      </c>
      <c r="Q1079" s="39" t="s">
        <v>5205</v>
      </c>
      <c r="R1079" s="47" t="s">
        <v>5206</v>
      </c>
    </row>
    <row r="1080" hidden="1">
      <c r="A1080" s="47" t="s">
        <v>5990</v>
      </c>
      <c r="B1080" s="41">
        <v>4734.0</v>
      </c>
      <c r="C1080" s="39" t="s">
        <v>5195</v>
      </c>
      <c r="D1080" s="299">
        <v>44692.0</v>
      </c>
      <c r="E1080" s="39" t="s">
        <v>5205</v>
      </c>
      <c r="F1080" s="39" t="s">
        <v>5608</v>
      </c>
      <c r="G1080" s="41" t="s">
        <v>159</v>
      </c>
      <c r="H1080" s="39" t="s">
        <v>24</v>
      </c>
      <c r="I1080" s="55" t="s">
        <v>350</v>
      </c>
      <c r="J1080" s="57" t="s">
        <v>351</v>
      </c>
      <c r="K1080" s="58" t="s">
        <v>3807</v>
      </c>
      <c r="L1080" s="296">
        <v>44692.0</v>
      </c>
      <c r="M1080" s="103" t="s">
        <v>5200</v>
      </c>
      <c r="N1080" s="41"/>
      <c r="O1080" s="39" t="s">
        <v>90</v>
      </c>
      <c r="P1080" s="297">
        <v>44692.0</v>
      </c>
      <c r="Q1080" s="39" t="s">
        <v>5205</v>
      </c>
      <c r="R1080" s="47" t="s">
        <v>5221</v>
      </c>
    </row>
    <row r="1081" hidden="1">
      <c r="A1081" s="47" t="s">
        <v>5990</v>
      </c>
      <c r="B1081" s="41">
        <v>4734.0</v>
      </c>
      <c r="C1081" s="39" t="s">
        <v>5195</v>
      </c>
      <c r="D1081" s="299">
        <v>44692.0</v>
      </c>
      <c r="E1081" s="39" t="s">
        <v>5205</v>
      </c>
      <c r="F1081" s="39" t="s">
        <v>5608</v>
      </c>
      <c r="G1081" s="41" t="s">
        <v>159</v>
      </c>
      <c r="H1081" s="39" t="s">
        <v>24</v>
      </c>
      <c r="I1081" s="55" t="s">
        <v>350</v>
      </c>
      <c r="J1081" s="57" t="s">
        <v>351</v>
      </c>
      <c r="K1081" s="58" t="s">
        <v>521</v>
      </c>
      <c r="L1081" s="296">
        <v>44692.0</v>
      </c>
      <c r="M1081" s="103" t="s">
        <v>5200</v>
      </c>
      <c r="N1081" s="41"/>
      <c r="O1081" s="39" t="s">
        <v>93</v>
      </c>
      <c r="P1081" s="297">
        <v>44692.0</v>
      </c>
      <c r="Q1081" s="39" t="s">
        <v>5205</v>
      </c>
      <c r="R1081" s="47" t="s">
        <v>5221</v>
      </c>
    </row>
    <row r="1082" hidden="1">
      <c r="A1082" s="47" t="s">
        <v>5990</v>
      </c>
      <c r="B1082" s="41">
        <v>4734.0</v>
      </c>
      <c r="C1082" s="39" t="s">
        <v>5195</v>
      </c>
      <c r="D1082" s="299">
        <v>44692.0</v>
      </c>
      <c r="E1082" s="39" t="s">
        <v>5205</v>
      </c>
      <c r="F1082" s="39" t="s">
        <v>5608</v>
      </c>
      <c r="G1082" s="41" t="s">
        <v>159</v>
      </c>
      <c r="H1082" s="39" t="s">
        <v>17</v>
      </c>
      <c r="I1082" s="55" t="s">
        <v>354</v>
      </c>
      <c r="J1082" s="57" t="s">
        <v>355</v>
      </c>
      <c r="K1082" s="77" t="s">
        <v>5991</v>
      </c>
      <c r="L1082" s="296">
        <v>44692.0</v>
      </c>
      <c r="M1082" s="103" t="s">
        <v>5200</v>
      </c>
      <c r="N1082" s="41"/>
      <c r="O1082" s="39" t="s">
        <v>51</v>
      </c>
      <c r="P1082" s="297">
        <v>44721.0</v>
      </c>
      <c r="Q1082" s="39" t="s">
        <v>5220</v>
      </c>
      <c r="R1082" s="47" t="s">
        <v>5221</v>
      </c>
    </row>
    <row r="1083" hidden="1">
      <c r="A1083" s="47" t="s">
        <v>5990</v>
      </c>
      <c r="B1083" s="41">
        <v>4734.0</v>
      </c>
      <c r="C1083" s="39" t="s">
        <v>5195</v>
      </c>
      <c r="D1083" s="299">
        <v>44692.0</v>
      </c>
      <c r="E1083" s="39" t="s">
        <v>5205</v>
      </c>
      <c r="F1083" s="39" t="s">
        <v>5608</v>
      </c>
      <c r="G1083" s="41" t="s">
        <v>159</v>
      </c>
      <c r="H1083" s="39" t="s">
        <v>17</v>
      </c>
      <c r="I1083" s="55" t="s">
        <v>354</v>
      </c>
      <c r="J1083" s="57" t="s">
        <v>355</v>
      </c>
      <c r="K1083" s="77" t="s">
        <v>5992</v>
      </c>
      <c r="L1083" s="296">
        <v>44692.0</v>
      </c>
      <c r="M1083" s="103" t="s">
        <v>5200</v>
      </c>
      <c r="N1083" s="41"/>
      <c r="O1083" s="39" t="s">
        <v>90</v>
      </c>
      <c r="P1083" s="297">
        <v>44692.0</v>
      </c>
      <c r="Q1083" s="39" t="s">
        <v>5205</v>
      </c>
      <c r="R1083" s="47" t="s">
        <v>5221</v>
      </c>
    </row>
    <row r="1084" hidden="1">
      <c r="A1084" s="47" t="s">
        <v>5979</v>
      </c>
      <c r="B1084" s="41">
        <v>397.0</v>
      </c>
      <c r="C1084" s="39" t="s">
        <v>5195</v>
      </c>
      <c r="D1084" s="299">
        <v>44686.0</v>
      </c>
      <c r="E1084" s="39" t="s">
        <v>5205</v>
      </c>
      <c r="F1084" s="39" t="s">
        <v>5608</v>
      </c>
      <c r="G1084" s="41" t="s">
        <v>159</v>
      </c>
      <c r="H1084" s="39" t="s">
        <v>14</v>
      </c>
      <c r="I1084" s="55" t="s">
        <v>1860</v>
      </c>
      <c r="J1084" s="57" t="s">
        <v>5993</v>
      </c>
      <c r="K1084" s="77" t="s">
        <v>5994</v>
      </c>
      <c r="L1084" s="296">
        <v>44692.0</v>
      </c>
      <c r="M1084" s="103" t="s">
        <v>5199</v>
      </c>
      <c r="N1084" s="41"/>
      <c r="O1084" s="39"/>
      <c r="P1084" s="297"/>
      <c r="Q1084" s="39"/>
      <c r="R1084" s="47"/>
    </row>
    <row r="1085" hidden="1">
      <c r="A1085" s="47" t="s">
        <v>5979</v>
      </c>
      <c r="B1085" s="41">
        <v>397.0</v>
      </c>
      <c r="C1085" s="39" t="s">
        <v>5195</v>
      </c>
      <c r="D1085" s="299">
        <v>44686.0</v>
      </c>
      <c r="E1085" s="39" t="s">
        <v>5205</v>
      </c>
      <c r="F1085" s="39" t="s">
        <v>5608</v>
      </c>
      <c r="G1085" s="41" t="s">
        <v>159</v>
      </c>
      <c r="H1085" s="39" t="s">
        <v>14</v>
      </c>
      <c r="I1085" s="55" t="s">
        <v>1860</v>
      </c>
      <c r="J1085" s="57" t="s">
        <v>5993</v>
      </c>
      <c r="K1085" s="77" t="s">
        <v>5995</v>
      </c>
      <c r="L1085" s="296">
        <v>44692.0</v>
      </c>
      <c r="M1085" s="103" t="s">
        <v>5199</v>
      </c>
      <c r="N1085" s="41"/>
      <c r="O1085" s="39"/>
      <c r="P1085" s="297"/>
      <c r="Q1085" s="39"/>
      <c r="R1085" s="47"/>
    </row>
    <row r="1086" hidden="1">
      <c r="A1086" s="47" t="s">
        <v>5462</v>
      </c>
      <c r="B1086" s="41">
        <v>11032.0</v>
      </c>
      <c r="C1086" s="39" t="s">
        <v>5195</v>
      </c>
      <c r="D1086" s="299">
        <v>44663.0</v>
      </c>
      <c r="E1086" s="39" t="s">
        <v>5205</v>
      </c>
      <c r="F1086" s="39" t="s">
        <v>5608</v>
      </c>
      <c r="G1086" s="41" t="s">
        <v>159</v>
      </c>
      <c r="H1086" s="39" t="s">
        <v>11</v>
      </c>
      <c r="I1086" s="55" t="s">
        <v>273</v>
      </c>
      <c r="J1086" s="57" t="s">
        <v>331</v>
      </c>
      <c r="K1086" s="77" t="s">
        <v>5996</v>
      </c>
      <c r="L1086" s="296">
        <v>44711.0</v>
      </c>
      <c r="M1086" s="103" t="s">
        <v>5199</v>
      </c>
      <c r="N1086" s="41"/>
      <c r="O1086" s="39"/>
      <c r="P1086" s="297"/>
      <c r="Q1086" s="39"/>
      <c r="R1086" s="47"/>
    </row>
    <row r="1087" hidden="1">
      <c r="A1087" s="47" t="s">
        <v>5979</v>
      </c>
      <c r="B1087" s="41">
        <v>400.0</v>
      </c>
      <c r="C1087" s="39" t="s">
        <v>5195</v>
      </c>
      <c r="D1087" s="299">
        <v>44704.0</v>
      </c>
      <c r="E1087" s="39" t="s">
        <v>5205</v>
      </c>
      <c r="F1087" s="39" t="s">
        <v>5608</v>
      </c>
      <c r="G1087" s="41" t="s">
        <v>159</v>
      </c>
      <c r="H1087" s="39" t="s">
        <v>13</v>
      </c>
      <c r="I1087" s="55" t="s">
        <v>273</v>
      </c>
      <c r="J1087" s="57" t="s">
        <v>528</v>
      </c>
      <c r="K1087" s="58" t="s">
        <v>1596</v>
      </c>
      <c r="L1087" s="296">
        <v>44711.0</v>
      </c>
      <c r="M1087" s="103" t="s">
        <v>5200</v>
      </c>
      <c r="N1087" s="41"/>
      <c r="O1087" s="39" t="s">
        <v>66</v>
      </c>
      <c r="P1087" s="297">
        <v>44715.0</v>
      </c>
      <c r="Q1087" s="39" t="s">
        <v>5205</v>
      </c>
      <c r="R1087" s="47" t="s">
        <v>5221</v>
      </c>
    </row>
    <row r="1088" hidden="1">
      <c r="A1088" s="47" t="s">
        <v>5194</v>
      </c>
      <c r="B1088" s="41">
        <v>6798.0</v>
      </c>
      <c r="C1088" s="39" t="s">
        <v>5195</v>
      </c>
      <c r="D1088" s="299">
        <v>44714.0</v>
      </c>
      <c r="E1088" s="39" t="s">
        <v>5205</v>
      </c>
      <c r="F1088" s="39" t="s">
        <v>5608</v>
      </c>
      <c r="G1088" s="41" t="s">
        <v>154</v>
      </c>
      <c r="H1088" s="39" t="s">
        <v>7</v>
      </c>
      <c r="I1088" s="55" t="s">
        <v>165</v>
      </c>
      <c r="J1088" s="57" t="s">
        <v>320</v>
      </c>
      <c r="K1088" s="262" t="s">
        <v>5997</v>
      </c>
      <c r="L1088" s="296">
        <v>44725.0</v>
      </c>
      <c r="M1088" s="103" t="s">
        <v>5200</v>
      </c>
      <c r="N1088" s="58" t="s">
        <v>5998</v>
      </c>
      <c r="O1088" s="39" t="s">
        <v>123</v>
      </c>
      <c r="P1088" s="297">
        <v>44721.0</v>
      </c>
      <c r="Q1088" s="39" t="s">
        <v>5220</v>
      </c>
      <c r="R1088" s="47" t="s">
        <v>5206</v>
      </c>
    </row>
    <row r="1089" hidden="1">
      <c r="A1089" s="47" t="s">
        <v>5194</v>
      </c>
      <c r="B1089" s="41">
        <v>6798.0</v>
      </c>
      <c r="C1089" s="39" t="s">
        <v>5195</v>
      </c>
      <c r="D1089" s="299">
        <v>44714.0</v>
      </c>
      <c r="E1089" s="39" t="s">
        <v>5205</v>
      </c>
      <c r="F1089" s="39" t="s">
        <v>5608</v>
      </c>
      <c r="G1089" s="41" t="s">
        <v>154</v>
      </c>
      <c r="H1089" s="39" t="s">
        <v>7</v>
      </c>
      <c r="I1089" s="55" t="s">
        <v>165</v>
      </c>
      <c r="J1089" s="57" t="s">
        <v>320</v>
      </c>
      <c r="K1089" s="262" t="s">
        <v>926</v>
      </c>
      <c r="L1089" s="296">
        <v>44725.0</v>
      </c>
      <c r="M1089" s="103" t="s">
        <v>5200</v>
      </c>
      <c r="N1089" s="41" t="s">
        <v>925</v>
      </c>
      <c r="O1089" s="39" t="s">
        <v>36</v>
      </c>
      <c r="P1089" s="297">
        <v>44741.0</v>
      </c>
      <c r="Q1089" s="39" t="s">
        <v>5220</v>
      </c>
      <c r="R1089" s="47" t="s">
        <v>5206</v>
      </c>
    </row>
    <row r="1090" hidden="1">
      <c r="A1090" s="47" t="s">
        <v>5194</v>
      </c>
      <c r="B1090" s="41">
        <v>6798.0</v>
      </c>
      <c r="C1090" s="39" t="s">
        <v>5195</v>
      </c>
      <c r="D1090" s="299">
        <v>44714.0</v>
      </c>
      <c r="E1090" s="39" t="s">
        <v>5205</v>
      </c>
      <c r="F1090" s="39" t="s">
        <v>5608</v>
      </c>
      <c r="G1090" s="41" t="s">
        <v>154</v>
      </c>
      <c r="H1090" s="39" t="s">
        <v>7</v>
      </c>
      <c r="I1090" s="55" t="s">
        <v>165</v>
      </c>
      <c r="J1090" s="57" t="s">
        <v>320</v>
      </c>
      <c r="K1090" s="262" t="s">
        <v>5999</v>
      </c>
      <c r="L1090" s="296">
        <v>44725.0</v>
      </c>
      <c r="M1090" s="103" t="s">
        <v>5200</v>
      </c>
      <c r="N1090" s="41" t="s">
        <v>6000</v>
      </c>
      <c r="O1090" s="39" t="s">
        <v>123</v>
      </c>
      <c r="P1090" s="297">
        <v>44732.0</v>
      </c>
      <c r="Q1090" s="39" t="s">
        <v>5220</v>
      </c>
      <c r="R1090" s="47" t="s">
        <v>5206</v>
      </c>
    </row>
    <row r="1091" hidden="1">
      <c r="A1091" s="47" t="s">
        <v>5194</v>
      </c>
      <c r="B1091" s="41">
        <v>6798.0</v>
      </c>
      <c r="C1091" s="39" t="s">
        <v>5195</v>
      </c>
      <c r="D1091" s="299">
        <v>44714.0</v>
      </c>
      <c r="E1091" s="39" t="s">
        <v>5205</v>
      </c>
      <c r="F1091" s="39" t="s">
        <v>5608</v>
      </c>
      <c r="G1091" s="41" t="s">
        <v>154</v>
      </c>
      <c r="H1091" s="39" t="s">
        <v>7</v>
      </c>
      <c r="I1091" s="55" t="s">
        <v>165</v>
      </c>
      <c r="J1091" s="57" t="s">
        <v>320</v>
      </c>
      <c r="K1091" s="262" t="s">
        <v>6001</v>
      </c>
      <c r="L1091" s="296">
        <v>44725.0</v>
      </c>
      <c r="M1091" s="103" t="s">
        <v>5200</v>
      </c>
      <c r="N1091" s="41" t="s">
        <v>6002</v>
      </c>
      <c r="O1091" s="39" t="s">
        <v>123</v>
      </c>
      <c r="P1091" s="297">
        <v>44732.0</v>
      </c>
      <c r="Q1091" s="39" t="s">
        <v>5220</v>
      </c>
      <c r="R1091" s="47" t="s">
        <v>5206</v>
      </c>
    </row>
    <row r="1092" hidden="1">
      <c r="A1092" s="47" t="s">
        <v>5194</v>
      </c>
      <c r="B1092" s="41">
        <v>6798.0</v>
      </c>
      <c r="C1092" s="39" t="s">
        <v>5195</v>
      </c>
      <c r="D1092" s="299">
        <v>44714.0</v>
      </c>
      <c r="E1092" s="39" t="s">
        <v>5205</v>
      </c>
      <c r="F1092" s="39" t="s">
        <v>5608</v>
      </c>
      <c r="G1092" s="41" t="s">
        <v>154</v>
      </c>
      <c r="H1092" s="39" t="s">
        <v>7</v>
      </c>
      <c r="I1092" s="55" t="s">
        <v>165</v>
      </c>
      <c r="J1092" s="57" t="s">
        <v>320</v>
      </c>
      <c r="K1092" s="262" t="s">
        <v>6003</v>
      </c>
      <c r="L1092" s="296">
        <v>44725.0</v>
      </c>
      <c r="M1092" s="103" t="s">
        <v>5200</v>
      </c>
      <c r="N1092" s="41" t="s">
        <v>6004</v>
      </c>
      <c r="O1092" s="39" t="s">
        <v>123</v>
      </c>
      <c r="P1092" s="297">
        <v>44761.0</v>
      </c>
      <c r="Q1092" s="39" t="s">
        <v>5220</v>
      </c>
      <c r="R1092" s="47" t="s">
        <v>5206</v>
      </c>
    </row>
    <row r="1093" hidden="1">
      <c r="A1093" s="47" t="s">
        <v>5194</v>
      </c>
      <c r="B1093" s="41">
        <v>6798.0</v>
      </c>
      <c r="C1093" s="39" t="s">
        <v>5195</v>
      </c>
      <c r="D1093" s="299">
        <v>44714.0</v>
      </c>
      <c r="E1093" s="39" t="s">
        <v>5205</v>
      </c>
      <c r="F1093" s="39" t="s">
        <v>5608</v>
      </c>
      <c r="G1093" s="41" t="s">
        <v>154</v>
      </c>
      <c r="H1093" s="39" t="s">
        <v>7</v>
      </c>
      <c r="I1093" s="55" t="s">
        <v>165</v>
      </c>
      <c r="J1093" s="57" t="s">
        <v>320</v>
      </c>
      <c r="K1093" s="262" t="s">
        <v>1836</v>
      </c>
      <c r="L1093" s="296">
        <v>44725.0</v>
      </c>
      <c r="M1093" s="103" t="s">
        <v>5200</v>
      </c>
      <c r="N1093" s="41" t="s">
        <v>6005</v>
      </c>
      <c r="O1093" s="39" t="s">
        <v>123</v>
      </c>
      <c r="P1093" s="297">
        <v>44817.0</v>
      </c>
      <c r="Q1093" s="39" t="s">
        <v>5220</v>
      </c>
      <c r="R1093" s="47" t="s">
        <v>5206</v>
      </c>
    </row>
    <row r="1094" hidden="1">
      <c r="A1094" s="47" t="s">
        <v>5194</v>
      </c>
      <c r="B1094" s="41">
        <v>6798.0</v>
      </c>
      <c r="C1094" s="39" t="s">
        <v>5195</v>
      </c>
      <c r="D1094" s="299">
        <v>44714.0</v>
      </c>
      <c r="E1094" s="39" t="s">
        <v>5205</v>
      </c>
      <c r="F1094" s="39" t="s">
        <v>5608</v>
      </c>
      <c r="G1094" s="41" t="s">
        <v>154</v>
      </c>
      <c r="H1094" s="39" t="s">
        <v>7</v>
      </c>
      <c r="I1094" s="55" t="s">
        <v>165</v>
      </c>
      <c r="J1094" s="57" t="s">
        <v>320</v>
      </c>
      <c r="K1094" s="262" t="s">
        <v>6006</v>
      </c>
      <c r="L1094" s="296">
        <v>44725.0</v>
      </c>
      <c r="M1094" s="103" t="s">
        <v>5200</v>
      </c>
      <c r="N1094" s="41" t="s">
        <v>6007</v>
      </c>
      <c r="O1094" s="39" t="s">
        <v>123</v>
      </c>
      <c r="P1094" s="297">
        <v>44727.0</v>
      </c>
      <c r="Q1094" s="39" t="s">
        <v>5220</v>
      </c>
      <c r="R1094" s="47" t="s">
        <v>5206</v>
      </c>
    </row>
    <row r="1095" hidden="1">
      <c r="A1095" s="47" t="s">
        <v>5194</v>
      </c>
      <c r="B1095" s="41">
        <v>6798.0</v>
      </c>
      <c r="C1095" s="39" t="s">
        <v>5195</v>
      </c>
      <c r="D1095" s="299">
        <v>44714.0</v>
      </c>
      <c r="E1095" s="39" t="s">
        <v>5205</v>
      </c>
      <c r="F1095" s="39" t="s">
        <v>5608</v>
      </c>
      <c r="G1095" s="41" t="s">
        <v>154</v>
      </c>
      <c r="H1095" s="39" t="s">
        <v>7</v>
      </c>
      <c r="I1095" s="55" t="s">
        <v>165</v>
      </c>
      <c r="J1095" s="57" t="s">
        <v>320</v>
      </c>
      <c r="K1095" s="262" t="s">
        <v>1815</v>
      </c>
      <c r="L1095" s="296">
        <v>44725.0</v>
      </c>
      <c r="M1095" s="103" t="s">
        <v>5200</v>
      </c>
      <c r="N1095" s="209" t="s">
        <v>5820</v>
      </c>
      <c r="O1095" s="39" t="s">
        <v>123</v>
      </c>
      <c r="P1095" s="297">
        <v>44761.0</v>
      </c>
      <c r="Q1095" s="39" t="s">
        <v>5205</v>
      </c>
      <c r="R1095" s="47" t="s">
        <v>5206</v>
      </c>
    </row>
    <row r="1096" hidden="1">
      <c r="A1096" s="47" t="s">
        <v>5194</v>
      </c>
      <c r="B1096" s="41">
        <v>6798.0</v>
      </c>
      <c r="C1096" s="39" t="s">
        <v>5195</v>
      </c>
      <c r="D1096" s="299">
        <v>44714.0</v>
      </c>
      <c r="E1096" s="39" t="s">
        <v>5205</v>
      </c>
      <c r="F1096" s="39" t="s">
        <v>5608</v>
      </c>
      <c r="G1096" s="41" t="s">
        <v>154</v>
      </c>
      <c r="H1096" s="39" t="s">
        <v>7</v>
      </c>
      <c r="I1096" s="55" t="s">
        <v>165</v>
      </c>
      <c r="J1096" s="57" t="s">
        <v>320</v>
      </c>
      <c r="K1096" s="262" t="s">
        <v>6008</v>
      </c>
      <c r="L1096" s="296">
        <v>44725.0</v>
      </c>
      <c r="M1096" s="103" t="s">
        <v>5200</v>
      </c>
      <c r="N1096" s="41" t="s">
        <v>6009</v>
      </c>
      <c r="O1096" s="39" t="s">
        <v>123</v>
      </c>
      <c r="P1096" s="297">
        <v>44726.0</v>
      </c>
      <c r="Q1096" s="39" t="s">
        <v>5205</v>
      </c>
      <c r="R1096" s="47" t="s">
        <v>5206</v>
      </c>
    </row>
    <row r="1097" hidden="1">
      <c r="A1097" s="47" t="s">
        <v>5194</v>
      </c>
      <c r="B1097" s="41">
        <v>6798.0</v>
      </c>
      <c r="C1097" s="39" t="s">
        <v>5195</v>
      </c>
      <c r="D1097" s="299">
        <v>44714.0</v>
      </c>
      <c r="E1097" s="39" t="s">
        <v>5205</v>
      </c>
      <c r="F1097" s="39" t="s">
        <v>5608</v>
      </c>
      <c r="G1097" s="41" t="s">
        <v>154</v>
      </c>
      <c r="H1097" s="39" t="s">
        <v>7</v>
      </c>
      <c r="I1097" s="55" t="s">
        <v>165</v>
      </c>
      <c r="J1097" s="57" t="s">
        <v>320</v>
      </c>
      <c r="K1097" s="262" t="s">
        <v>6010</v>
      </c>
      <c r="L1097" s="296">
        <v>44725.0</v>
      </c>
      <c r="M1097" s="103" t="s">
        <v>5200</v>
      </c>
      <c r="N1097" s="41" t="s">
        <v>6011</v>
      </c>
      <c r="O1097" s="39" t="s">
        <v>54</v>
      </c>
      <c r="P1097" s="297">
        <v>44749.0</v>
      </c>
      <c r="Q1097" s="39" t="s">
        <v>5220</v>
      </c>
      <c r="R1097" s="47" t="s">
        <v>5206</v>
      </c>
    </row>
    <row r="1098" hidden="1">
      <c r="A1098" s="47" t="s">
        <v>5194</v>
      </c>
      <c r="B1098" s="41">
        <v>6798.0</v>
      </c>
      <c r="C1098" s="39" t="s">
        <v>5195</v>
      </c>
      <c r="D1098" s="299">
        <v>44714.0</v>
      </c>
      <c r="E1098" s="39" t="s">
        <v>5205</v>
      </c>
      <c r="F1098" s="39" t="s">
        <v>5608</v>
      </c>
      <c r="G1098" s="41" t="s">
        <v>154</v>
      </c>
      <c r="H1098" s="39" t="s">
        <v>7</v>
      </c>
      <c r="I1098" s="55" t="s">
        <v>165</v>
      </c>
      <c r="J1098" s="57" t="s">
        <v>320</v>
      </c>
      <c r="K1098" s="262" t="s">
        <v>4475</v>
      </c>
      <c r="L1098" s="296">
        <v>44725.0</v>
      </c>
      <c r="M1098" s="103" t="s">
        <v>5200</v>
      </c>
      <c r="N1098" s="41" t="s">
        <v>1692</v>
      </c>
      <c r="O1098" s="39" t="s">
        <v>108</v>
      </c>
      <c r="P1098" s="297">
        <v>44776.0</v>
      </c>
      <c r="Q1098" s="39" t="s">
        <v>5220</v>
      </c>
      <c r="R1098" s="47" t="s">
        <v>5206</v>
      </c>
    </row>
    <row r="1099" hidden="1">
      <c r="A1099" s="47" t="s">
        <v>5194</v>
      </c>
      <c r="B1099" s="41">
        <v>6798.0</v>
      </c>
      <c r="C1099" s="39" t="s">
        <v>5195</v>
      </c>
      <c r="D1099" s="299">
        <v>44714.0</v>
      </c>
      <c r="E1099" s="39" t="s">
        <v>5205</v>
      </c>
      <c r="F1099" s="39" t="s">
        <v>5608</v>
      </c>
      <c r="G1099" s="41" t="s">
        <v>154</v>
      </c>
      <c r="H1099" s="39" t="s">
        <v>7</v>
      </c>
      <c r="I1099" s="55" t="s">
        <v>165</v>
      </c>
      <c r="J1099" s="57" t="s">
        <v>320</v>
      </c>
      <c r="K1099" s="262" t="s">
        <v>6012</v>
      </c>
      <c r="L1099" s="296">
        <v>44725.0</v>
      </c>
      <c r="M1099" s="103" t="s">
        <v>5200</v>
      </c>
      <c r="N1099" s="41" t="s">
        <v>6013</v>
      </c>
      <c r="O1099" s="39" t="s">
        <v>54</v>
      </c>
      <c r="P1099" s="297">
        <v>44727.0</v>
      </c>
      <c r="Q1099" s="39" t="s">
        <v>5220</v>
      </c>
      <c r="R1099" s="47" t="s">
        <v>5206</v>
      </c>
    </row>
    <row r="1100" hidden="1">
      <c r="A1100" s="47" t="s">
        <v>5194</v>
      </c>
      <c r="B1100" s="41">
        <v>6798.0</v>
      </c>
      <c r="C1100" s="39" t="s">
        <v>5195</v>
      </c>
      <c r="D1100" s="299">
        <v>44714.0</v>
      </c>
      <c r="E1100" s="39" t="s">
        <v>5205</v>
      </c>
      <c r="F1100" s="39" t="s">
        <v>5608</v>
      </c>
      <c r="G1100" s="41" t="s">
        <v>154</v>
      </c>
      <c r="H1100" s="39" t="s">
        <v>7</v>
      </c>
      <c r="I1100" s="55" t="s">
        <v>165</v>
      </c>
      <c r="J1100" s="57" t="s">
        <v>320</v>
      </c>
      <c r="K1100" s="262" t="s">
        <v>6014</v>
      </c>
      <c r="L1100" s="296">
        <v>44725.0</v>
      </c>
      <c r="M1100" s="103" t="s">
        <v>5200</v>
      </c>
      <c r="N1100" s="41" t="s">
        <v>6015</v>
      </c>
      <c r="O1100" s="39" t="s">
        <v>123</v>
      </c>
      <c r="P1100" s="297">
        <v>44754.0</v>
      </c>
      <c r="Q1100" s="39" t="s">
        <v>5205</v>
      </c>
      <c r="R1100" s="47" t="s">
        <v>5206</v>
      </c>
    </row>
    <row r="1101" hidden="1">
      <c r="A1101" s="47" t="s">
        <v>5194</v>
      </c>
      <c r="B1101" s="41">
        <v>6798.0</v>
      </c>
      <c r="C1101" s="39" t="s">
        <v>5195</v>
      </c>
      <c r="D1101" s="299">
        <v>44714.0</v>
      </c>
      <c r="E1101" s="39" t="s">
        <v>5205</v>
      </c>
      <c r="F1101" s="39" t="s">
        <v>5608</v>
      </c>
      <c r="G1101" s="41" t="s">
        <v>154</v>
      </c>
      <c r="H1101" s="39" t="s">
        <v>7</v>
      </c>
      <c r="I1101" s="55" t="s">
        <v>165</v>
      </c>
      <c r="J1101" s="57" t="s">
        <v>320</v>
      </c>
      <c r="K1101" s="262" t="s">
        <v>3704</v>
      </c>
      <c r="L1101" s="296">
        <v>44725.0</v>
      </c>
      <c r="M1101" s="103" t="s">
        <v>5200</v>
      </c>
      <c r="N1101" s="41" t="s">
        <v>6016</v>
      </c>
      <c r="O1101" s="39" t="s">
        <v>87</v>
      </c>
      <c r="P1101" s="297">
        <v>44734.0</v>
      </c>
      <c r="Q1101" s="39" t="s">
        <v>5220</v>
      </c>
      <c r="R1101" s="47" t="s">
        <v>5206</v>
      </c>
    </row>
    <row r="1102" hidden="1">
      <c r="A1102" s="47" t="s">
        <v>5194</v>
      </c>
      <c r="B1102" s="41">
        <v>6798.0</v>
      </c>
      <c r="C1102" s="39" t="s">
        <v>5195</v>
      </c>
      <c r="D1102" s="299">
        <v>44714.0</v>
      </c>
      <c r="E1102" s="39" t="s">
        <v>5205</v>
      </c>
      <c r="F1102" s="39" t="s">
        <v>5608</v>
      </c>
      <c r="G1102" s="41" t="s">
        <v>154</v>
      </c>
      <c r="H1102" s="39" t="s">
        <v>7</v>
      </c>
      <c r="I1102" s="55" t="s">
        <v>165</v>
      </c>
      <c r="J1102" s="57" t="s">
        <v>320</v>
      </c>
      <c r="K1102" s="262" t="s">
        <v>2365</v>
      </c>
      <c r="L1102" s="296">
        <v>44725.0</v>
      </c>
      <c r="M1102" s="103" t="s">
        <v>5200</v>
      </c>
      <c r="N1102" s="41" t="s">
        <v>6017</v>
      </c>
      <c r="O1102" s="39" t="s">
        <v>87</v>
      </c>
      <c r="P1102" s="297">
        <v>44734.0</v>
      </c>
      <c r="Q1102" s="39" t="s">
        <v>5220</v>
      </c>
      <c r="R1102" s="47" t="s">
        <v>5206</v>
      </c>
    </row>
    <row r="1103" hidden="1">
      <c r="A1103" s="47" t="s">
        <v>5194</v>
      </c>
      <c r="B1103" s="41">
        <v>6798.0</v>
      </c>
      <c r="C1103" s="39" t="s">
        <v>5195</v>
      </c>
      <c r="D1103" s="299">
        <v>44714.0</v>
      </c>
      <c r="E1103" s="39" t="s">
        <v>5205</v>
      </c>
      <c r="F1103" s="39" t="s">
        <v>5608</v>
      </c>
      <c r="G1103" s="41" t="s">
        <v>154</v>
      </c>
      <c r="H1103" s="39" t="s">
        <v>7</v>
      </c>
      <c r="I1103" s="55" t="s">
        <v>165</v>
      </c>
      <c r="J1103" s="57" t="s">
        <v>320</v>
      </c>
      <c r="K1103" s="262" t="s">
        <v>6018</v>
      </c>
      <c r="L1103" s="296">
        <v>44725.0</v>
      </c>
      <c r="M1103" s="103" t="s">
        <v>5200</v>
      </c>
      <c r="N1103" s="41" t="s">
        <v>6019</v>
      </c>
      <c r="O1103" s="39" t="s">
        <v>123</v>
      </c>
      <c r="P1103" s="297">
        <v>44740.0</v>
      </c>
      <c r="Q1103" s="39" t="s">
        <v>5205</v>
      </c>
      <c r="R1103" s="47" t="s">
        <v>5206</v>
      </c>
    </row>
    <row r="1104" hidden="1">
      <c r="A1104" s="47" t="s">
        <v>5194</v>
      </c>
      <c r="B1104" s="41">
        <v>6798.0</v>
      </c>
      <c r="C1104" s="39" t="s">
        <v>5195</v>
      </c>
      <c r="D1104" s="299">
        <v>44714.0</v>
      </c>
      <c r="E1104" s="39" t="s">
        <v>5205</v>
      </c>
      <c r="F1104" s="39" t="s">
        <v>5608</v>
      </c>
      <c r="G1104" s="41" t="s">
        <v>154</v>
      </c>
      <c r="H1104" s="39" t="s">
        <v>7</v>
      </c>
      <c r="I1104" s="55" t="s">
        <v>165</v>
      </c>
      <c r="J1104" s="57" t="s">
        <v>320</v>
      </c>
      <c r="K1104" s="262" t="s">
        <v>6020</v>
      </c>
      <c r="L1104" s="296">
        <v>44725.0</v>
      </c>
      <c r="M1104" s="103" t="s">
        <v>5200</v>
      </c>
      <c r="N1104" s="39" t="s">
        <v>6021</v>
      </c>
      <c r="O1104" s="39" t="s">
        <v>123</v>
      </c>
      <c r="P1104" s="297">
        <v>44760.0</v>
      </c>
      <c r="Q1104" s="39" t="s">
        <v>5205</v>
      </c>
      <c r="R1104" s="47" t="s">
        <v>5206</v>
      </c>
    </row>
    <row r="1105" hidden="1">
      <c r="A1105" s="47" t="s">
        <v>5194</v>
      </c>
      <c r="B1105" s="41">
        <v>6798.0</v>
      </c>
      <c r="C1105" s="39" t="s">
        <v>5195</v>
      </c>
      <c r="D1105" s="299">
        <v>44714.0</v>
      </c>
      <c r="E1105" s="39" t="s">
        <v>5205</v>
      </c>
      <c r="F1105" s="39" t="s">
        <v>5608</v>
      </c>
      <c r="G1105" s="41" t="s">
        <v>154</v>
      </c>
      <c r="H1105" s="39" t="s">
        <v>7</v>
      </c>
      <c r="I1105" s="55" t="s">
        <v>165</v>
      </c>
      <c r="J1105" s="57" t="s">
        <v>320</v>
      </c>
      <c r="K1105" s="262" t="s">
        <v>6022</v>
      </c>
      <c r="L1105" s="296">
        <v>44725.0</v>
      </c>
      <c r="M1105" s="103" t="s">
        <v>5200</v>
      </c>
      <c r="N1105" s="41" t="s">
        <v>6023</v>
      </c>
      <c r="O1105" s="39" t="s">
        <v>87</v>
      </c>
      <c r="P1105" s="297">
        <v>44734.0</v>
      </c>
      <c r="Q1105" s="39" t="s">
        <v>5220</v>
      </c>
      <c r="R1105" s="47" t="s">
        <v>5206</v>
      </c>
    </row>
    <row r="1106" hidden="1">
      <c r="A1106" s="47" t="s">
        <v>5194</v>
      </c>
      <c r="B1106" s="41">
        <v>6798.0</v>
      </c>
      <c r="C1106" s="39" t="s">
        <v>5195</v>
      </c>
      <c r="D1106" s="299">
        <v>44714.0</v>
      </c>
      <c r="E1106" s="39" t="s">
        <v>5205</v>
      </c>
      <c r="F1106" s="39" t="s">
        <v>5608</v>
      </c>
      <c r="G1106" s="41" t="s">
        <v>154</v>
      </c>
      <c r="H1106" s="39" t="s">
        <v>7</v>
      </c>
      <c r="I1106" s="55" t="s">
        <v>165</v>
      </c>
      <c r="J1106" s="57" t="s">
        <v>320</v>
      </c>
      <c r="K1106" s="262" t="s">
        <v>3636</v>
      </c>
      <c r="L1106" s="296">
        <v>44725.0</v>
      </c>
      <c r="M1106" s="103" t="s">
        <v>5200</v>
      </c>
      <c r="N1106" s="41" t="s">
        <v>3635</v>
      </c>
      <c r="O1106" s="39" t="s">
        <v>87</v>
      </c>
      <c r="P1106" s="297">
        <v>44734.0</v>
      </c>
      <c r="Q1106" s="39" t="s">
        <v>5220</v>
      </c>
      <c r="R1106" s="47" t="s">
        <v>5206</v>
      </c>
    </row>
    <row r="1107" hidden="1">
      <c r="A1107" s="47" t="s">
        <v>5194</v>
      </c>
      <c r="B1107" s="41">
        <v>6798.0</v>
      </c>
      <c r="C1107" s="39" t="s">
        <v>5195</v>
      </c>
      <c r="D1107" s="299">
        <v>44714.0</v>
      </c>
      <c r="E1107" s="39" t="s">
        <v>5205</v>
      </c>
      <c r="F1107" s="39" t="s">
        <v>5608</v>
      </c>
      <c r="G1107" s="41" t="s">
        <v>154</v>
      </c>
      <c r="H1107" s="39" t="s">
        <v>7</v>
      </c>
      <c r="I1107" s="55" t="s">
        <v>165</v>
      </c>
      <c r="J1107" s="57" t="s">
        <v>320</v>
      </c>
      <c r="K1107" s="262" t="s">
        <v>1818</v>
      </c>
      <c r="L1107" s="296">
        <v>44725.0</v>
      </c>
      <c r="M1107" s="103" t="s">
        <v>5200</v>
      </c>
      <c r="N1107" s="41" t="s">
        <v>6024</v>
      </c>
      <c r="O1107" s="39" t="s">
        <v>72</v>
      </c>
      <c r="P1107" s="297">
        <v>44776.0</v>
      </c>
      <c r="Q1107" s="39" t="s">
        <v>5220</v>
      </c>
      <c r="R1107" s="47" t="s">
        <v>5206</v>
      </c>
    </row>
    <row r="1108" hidden="1">
      <c r="A1108" s="47" t="s">
        <v>5194</v>
      </c>
      <c r="B1108" s="41">
        <v>6798.0</v>
      </c>
      <c r="C1108" s="39" t="s">
        <v>5195</v>
      </c>
      <c r="D1108" s="299">
        <v>44714.0</v>
      </c>
      <c r="E1108" s="39" t="s">
        <v>5205</v>
      </c>
      <c r="F1108" s="39" t="s">
        <v>5608</v>
      </c>
      <c r="G1108" s="41" t="s">
        <v>154</v>
      </c>
      <c r="H1108" s="39" t="s">
        <v>7</v>
      </c>
      <c r="I1108" s="55" t="s">
        <v>165</v>
      </c>
      <c r="J1108" s="57" t="s">
        <v>320</v>
      </c>
      <c r="K1108" s="262" t="s">
        <v>6025</v>
      </c>
      <c r="L1108" s="296">
        <v>44725.0</v>
      </c>
      <c r="M1108" s="103" t="s">
        <v>5200</v>
      </c>
      <c r="N1108" s="41" t="s">
        <v>6026</v>
      </c>
      <c r="O1108" s="39" t="s">
        <v>123</v>
      </c>
      <c r="P1108" s="297">
        <v>44747.0</v>
      </c>
      <c r="Q1108" s="39" t="s">
        <v>5205</v>
      </c>
      <c r="R1108" s="47" t="s">
        <v>5206</v>
      </c>
    </row>
    <row r="1109" hidden="1">
      <c r="A1109" s="47" t="s">
        <v>5194</v>
      </c>
      <c r="B1109" s="41">
        <v>6798.0</v>
      </c>
      <c r="C1109" s="39" t="s">
        <v>5195</v>
      </c>
      <c r="D1109" s="299">
        <v>44714.0</v>
      </c>
      <c r="E1109" s="39" t="s">
        <v>5205</v>
      </c>
      <c r="F1109" s="39" t="s">
        <v>5608</v>
      </c>
      <c r="G1109" s="41" t="s">
        <v>154</v>
      </c>
      <c r="H1109" s="39" t="s">
        <v>7</v>
      </c>
      <c r="I1109" s="55" t="s">
        <v>165</v>
      </c>
      <c r="J1109" s="57" t="s">
        <v>320</v>
      </c>
      <c r="K1109" s="262" t="s">
        <v>6027</v>
      </c>
      <c r="L1109" s="296">
        <v>44725.0</v>
      </c>
      <c r="M1109" s="103" t="s">
        <v>5200</v>
      </c>
      <c r="N1109" s="41" t="s">
        <v>6028</v>
      </c>
      <c r="O1109" s="39" t="s">
        <v>123</v>
      </c>
      <c r="P1109" s="297">
        <v>44805.0</v>
      </c>
      <c r="Q1109" s="39" t="s">
        <v>5220</v>
      </c>
      <c r="R1109" s="47" t="s">
        <v>5206</v>
      </c>
    </row>
    <row r="1110" hidden="1">
      <c r="A1110" s="47" t="s">
        <v>5194</v>
      </c>
      <c r="B1110" s="41">
        <v>6798.0</v>
      </c>
      <c r="C1110" s="39" t="s">
        <v>5195</v>
      </c>
      <c r="D1110" s="299">
        <v>44714.0</v>
      </c>
      <c r="E1110" s="39" t="s">
        <v>5205</v>
      </c>
      <c r="F1110" s="39" t="s">
        <v>5608</v>
      </c>
      <c r="G1110" s="41" t="s">
        <v>154</v>
      </c>
      <c r="H1110" s="39" t="s">
        <v>7</v>
      </c>
      <c r="I1110" s="55" t="s">
        <v>165</v>
      </c>
      <c r="J1110" s="57" t="s">
        <v>320</v>
      </c>
      <c r="K1110" s="262" t="s">
        <v>3638</v>
      </c>
      <c r="L1110" s="296">
        <v>44725.0</v>
      </c>
      <c r="M1110" s="103" t="s">
        <v>5200</v>
      </c>
      <c r="N1110" s="41" t="s">
        <v>3637</v>
      </c>
      <c r="O1110" s="39" t="s">
        <v>87</v>
      </c>
      <c r="P1110" s="297">
        <v>44743.0</v>
      </c>
      <c r="Q1110" s="39" t="s">
        <v>5220</v>
      </c>
      <c r="R1110" s="47" t="s">
        <v>5206</v>
      </c>
    </row>
    <row r="1111" hidden="1">
      <c r="A1111" s="47" t="s">
        <v>5194</v>
      </c>
      <c r="B1111" s="41">
        <v>6798.0</v>
      </c>
      <c r="C1111" s="39" t="s">
        <v>5195</v>
      </c>
      <c r="D1111" s="299">
        <v>44714.0</v>
      </c>
      <c r="E1111" s="39" t="s">
        <v>5205</v>
      </c>
      <c r="F1111" s="39" t="s">
        <v>5608</v>
      </c>
      <c r="G1111" s="41" t="s">
        <v>154</v>
      </c>
      <c r="H1111" s="39" t="s">
        <v>7</v>
      </c>
      <c r="I1111" s="55" t="s">
        <v>165</v>
      </c>
      <c r="J1111" s="57" t="s">
        <v>320</v>
      </c>
      <c r="K1111" s="262" t="s">
        <v>6029</v>
      </c>
      <c r="L1111" s="296">
        <v>44725.0</v>
      </c>
      <c r="M1111" s="103" t="s">
        <v>5200</v>
      </c>
      <c r="N1111" s="41" t="s">
        <v>6030</v>
      </c>
      <c r="O1111" s="39" t="s">
        <v>123</v>
      </c>
      <c r="P1111" s="297">
        <v>44726.0</v>
      </c>
      <c r="Q1111" s="39" t="s">
        <v>5205</v>
      </c>
      <c r="R1111" s="47" t="s">
        <v>5197</v>
      </c>
    </row>
    <row r="1112" hidden="1">
      <c r="A1112" s="47" t="s">
        <v>5194</v>
      </c>
      <c r="B1112" s="41">
        <v>6798.0</v>
      </c>
      <c r="C1112" s="39" t="s">
        <v>5195</v>
      </c>
      <c r="D1112" s="299">
        <v>44714.0</v>
      </c>
      <c r="E1112" s="39" t="s">
        <v>5205</v>
      </c>
      <c r="F1112" s="39" t="s">
        <v>5608</v>
      </c>
      <c r="G1112" s="41" t="s">
        <v>154</v>
      </c>
      <c r="H1112" s="39" t="s">
        <v>7</v>
      </c>
      <c r="I1112" s="55" t="s">
        <v>165</v>
      </c>
      <c r="J1112" s="57" t="s">
        <v>320</v>
      </c>
      <c r="K1112" s="262" t="s">
        <v>4208</v>
      </c>
      <c r="L1112" s="296">
        <v>44725.0</v>
      </c>
      <c r="M1112" s="103" t="s">
        <v>5200</v>
      </c>
      <c r="N1112" s="41" t="s">
        <v>6031</v>
      </c>
      <c r="O1112" s="39" t="s">
        <v>99</v>
      </c>
      <c r="P1112" s="297">
        <v>44725.0</v>
      </c>
      <c r="Q1112" s="39" t="s">
        <v>5220</v>
      </c>
      <c r="R1112" s="47" t="s">
        <v>5197</v>
      </c>
    </row>
    <row r="1113" hidden="1">
      <c r="A1113" s="47" t="s">
        <v>5194</v>
      </c>
      <c r="B1113" s="41">
        <v>6798.0</v>
      </c>
      <c r="C1113" s="39" t="s">
        <v>5195</v>
      </c>
      <c r="D1113" s="299">
        <v>44714.0</v>
      </c>
      <c r="E1113" s="39" t="s">
        <v>5205</v>
      </c>
      <c r="F1113" s="39" t="s">
        <v>5608</v>
      </c>
      <c r="G1113" s="41" t="s">
        <v>154</v>
      </c>
      <c r="H1113" s="39" t="s">
        <v>7</v>
      </c>
      <c r="I1113" s="55" t="s">
        <v>165</v>
      </c>
      <c r="J1113" s="57" t="s">
        <v>320</v>
      </c>
      <c r="K1113" s="262" t="s">
        <v>6032</v>
      </c>
      <c r="L1113" s="296">
        <v>44725.0</v>
      </c>
      <c r="M1113" s="103" t="s">
        <v>5200</v>
      </c>
      <c r="N1113" s="41" t="s">
        <v>6033</v>
      </c>
      <c r="O1113" s="39" t="s">
        <v>123</v>
      </c>
      <c r="P1113" s="297">
        <v>44762.0</v>
      </c>
      <c r="Q1113" s="39" t="s">
        <v>5220</v>
      </c>
      <c r="R1113" s="47" t="s">
        <v>5197</v>
      </c>
    </row>
    <row r="1114" hidden="1">
      <c r="A1114" s="47" t="s">
        <v>5194</v>
      </c>
      <c r="B1114" s="41">
        <v>6798.0</v>
      </c>
      <c r="C1114" s="39" t="s">
        <v>5195</v>
      </c>
      <c r="D1114" s="299">
        <v>44714.0</v>
      </c>
      <c r="E1114" s="39" t="s">
        <v>5205</v>
      </c>
      <c r="F1114" s="39" t="s">
        <v>5608</v>
      </c>
      <c r="G1114" s="41" t="s">
        <v>154</v>
      </c>
      <c r="H1114" s="39" t="s">
        <v>7</v>
      </c>
      <c r="I1114" s="55" t="s">
        <v>165</v>
      </c>
      <c r="J1114" s="57" t="s">
        <v>320</v>
      </c>
      <c r="K1114" s="262" t="s">
        <v>6034</v>
      </c>
      <c r="L1114" s="296">
        <v>44725.0</v>
      </c>
      <c r="M1114" s="103" t="s">
        <v>5200</v>
      </c>
      <c r="N1114" s="41" t="s">
        <v>4703</v>
      </c>
      <c r="O1114" s="39" t="s">
        <v>111</v>
      </c>
      <c r="P1114" s="297">
        <v>44727.0</v>
      </c>
      <c r="Q1114" s="39" t="s">
        <v>5220</v>
      </c>
      <c r="R1114" s="47" t="s">
        <v>5206</v>
      </c>
    </row>
    <row r="1115" hidden="1">
      <c r="A1115" s="47" t="s">
        <v>5194</v>
      </c>
      <c r="B1115" s="41">
        <v>6798.0</v>
      </c>
      <c r="C1115" s="39" t="s">
        <v>5195</v>
      </c>
      <c r="D1115" s="299">
        <v>44714.0</v>
      </c>
      <c r="E1115" s="39" t="s">
        <v>5205</v>
      </c>
      <c r="F1115" s="39" t="s">
        <v>5608</v>
      </c>
      <c r="G1115" s="41" t="s">
        <v>154</v>
      </c>
      <c r="H1115" s="39" t="s">
        <v>7</v>
      </c>
      <c r="I1115" s="55" t="s">
        <v>165</v>
      </c>
      <c r="J1115" s="57" t="s">
        <v>320</v>
      </c>
      <c r="K1115" s="262" t="s">
        <v>2531</v>
      </c>
      <c r="L1115" s="296">
        <v>44725.0</v>
      </c>
      <c r="M1115" s="103" t="s">
        <v>5200</v>
      </c>
      <c r="N1115" s="41" t="s">
        <v>2530</v>
      </c>
      <c r="O1115" s="39" t="s">
        <v>72</v>
      </c>
      <c r="P1115" s="297">
        <v>44734.0</v>
      </c>
      <c r="Q1115" s="39" t="s">
        <v>5220</v>
      </c>
      <c r="R1115" s="47" t="s">
        <v>5206</v>
      </c>
    </row>
    <row r="1116" hidden="1">
      <c r="A1116" s="47" t="s">
        <v>5194</v>
      </c>
      <c r="B1116" s="41">
        <v>6798.0</v>
      </c>
      <c r="C1116" s="39" t="s">
        <v>5195</v>
      </c>
      <c r="D1116" s="299">
        <v>44714.0</v>
      </c>
      <c r="E1116" s="39" t="s">
        <v>5205</v>
      </c>
      <c r="F1116" s="39" t="s">
        <v>5608</v>
      </c>
      <c r="G1116" s="41" t="s">
        <v>154</v>
      </c>
      <c r="H1116" s="39" t="s">
        <v>7</v>
      </c>
      <c r="I1116" s="55" t="s">
        <v>165</v>
      </c>
      <c r="J1116" s="57" t="s">
        <v>320</v>
      </c>
      <c r="K1116" s="262" t="s">
        <v>6035</v>
      </c>
      <c r="L1116" s="296">
        <v>44725.0</v>
      </c>
      <c r="M1116" s="103" t="s">
        <v>5200</v>
      </c>
      <c r="N1116" s="41" t="s">
        <v>6036</v>
      </c>
      <c r="O1116" s="39" t="s">
        <v>123</v>
      </c>
      <c r="P1116" s="297">
        <v>44747.0</v>
      </c>
      <c r="Q1116" s="39" t="s">
        <v>5205</v>
      </c>
      <c r="R1116" s="47" t="s">
        <v>5206</v>
      </c>
    </row>
    <row r="1117" hidden="1">
      <c r="A1117" s="47" t="s">
        <v>5194</v>
      </c>
      <c r="B1117" s="41">
        <v>6798.0</v>
      </c>
      <c r="C1117" s="39" t="s">
        <v>5195</v>
      </c>
      <c r="D1117" s="299">
        <v>44714.0</v>
      </c>
      <c r="E1117" s="39" t="s">
        <v>5205</v>
      </c>
      <c r="F1117" s="39" t="s">
        <v>5608</v>
      </c>
      <c r="G1117" s="41" t="s">
        <v>154</v>
      </c>
      <c r="H1117" s="39" t="s">
        <v>7</v>
      </c>
      <c r="I1117" s="55" t="s">
        <v>165</v>
      </c>
      <c r="J1117" s="57" t="s">
        <v>320</v>
      </c>
      <c r="K1117" s="58" t="s">
        <v>6037</v>
      </c>
      <c r="L1117" s="296">
        <v>44725.0</v>
      </c>
      <c r="M1117" s="103" t="s">
        <v>5200</v>
      </c>
      <c r="N1117" s="41" t="s">
        <v>6038</v>
      </c>
      <c r="O1117" s="39" t="s">
        <v>123</v>
      </c>
      <c r="P1117" s="297">
        <v>44774.0</v>
      </c>
      <c r="Q1117" s="39" t="s">
        <v>5205</v>
      </c>
      <c r="R1117" s="47" t="s">
        <v>5608</v>
      </c>
    </row>
    <row r="1118" hidden="1">
      <c r="A1118" s="47" t="s">
        <v>5471</v>
      </c>
      <c r="B1118" s="41">
        <v>1080.0</v>
      </c>
      <c r="C1118" s="39" t="s">
        <v>5195</v>
      </c>
      <c r="D1118" s="299">
        <v>44725.0</v>
      </c>
      <c r="E1118" s="39" t="s">
        <v>5205</v>
      </c>
      <c r="F1118" s="39" t="s">
        <v>5608</v>
      </c>
      <c r="G1118" s="41" t="s">
        <v>159</v>
      </c>
      <c r="H1118" s="39" t="s">
        <v>5473</v>
      </c>
      <c r="I1118" s="55" t="s">
        <v>5944</v>
      </c>
      <c r="J1118" s="57" t="s">
        <v>2040</v>
      </c>
      <c r="K1118" s="58" t="s">
        <v>3684</v>
      </c>
      <c r="L1118" s="296">
        <v>44734.0</v>
      </c>
      <c r="M1118" s="103" t="s">
        <v>5200</v>
      </c>
      <c r="N1118" s="41"/>
      <c r="O1118" s="39" t="s">
        <v>87</v>
      </c>
      <c r="P1118" s="297">
        <v>44796.0</v>
      </c>
      <c r="Q1118" s="39" t="s">
        <v>5205</v>
      </c>
      <c r="R1118" s="47" t="s">
        <v>5608</v>
      </c>
    </row>
    <row r="1119" hidden="1">
      <c r="A1119" s="47" t="s">
        <v>5471</v>
      </c>
      <c r="B1119" s="41">
        <v>1080.0</v>
      </c>
      <c r="C1119" s="39" t="s">
        <v>5195</v>
      </c>
      <c r="D1119" s="299">
        <v>44725.0</v>
      </c>
      <c r="E1119" s="39" t="s">
        <v>5205</v>
      </c>
      <c r="F1119" s="39" t="s">
        <v>5608</v>
      </c>
      <c r="G1119" s="41" t="s">
        <v>159</v>
      </c>
      <c r="H1119" s="39" t="s">
        <v>5473</v>
      </c>
      <c r="I1119" s="55" t="s">
        <v>5944</v>
      </c>
      <c r="J1119" s="57" t="s">
        <v>2040</v>
      </c>
      <c r="K1119" s="58" t="s">
        <v>3685</v>
      </c>
      <c r="L1119" s="296">
        <v>44734.0</v>
      </c>
      <c r="M1119" s="103" t="s">
        <v>5200</v>
      </c>
      <c r="N1119" s="41"/>
      <c r="O1119" s="39" t="s">
        <v>87</v>
      </c>
      <c r="P1119" s="297">
        <v>44796.0</v>
      </c>
      <c r="Q1119" s="39" t="s">
        <v>5205</v>
      </c>
      <c r="R1119" s="47" t="s">
        <v>5608</v>
      </c>
    </row>
    <row r="1120" hidden="1">
      <c r="A1120" s="47" t="s">
        <v>5471</v>
      </c>
      <c r="B1120" s="41">
        <v>1080.0</v>
      </c>
      <c r="C1120" s="39" t="s">
        <v>5195</v>
      </c>
      <c r="D1120" s="299">
        <v>44725.0</v>
      </c>
      <c r="E1120" s="39" t="s">
        <v>5205</v>
      </c>
      <c r="F1120" s="39" t="s">
        <v>5608</v>
      </c>
      <c r="G1120" s="41" t="s">
        <v>159</v>
      </c>
      <c r="H1120" s="39" t="s">
        <v>5473</v>
      </c>
      <c r="I1120" s="55" t="s">
        <v>5944</v>
      </c>
      <c r="J1120" s="57" t="s">
        <v>2040</v>
      </c>
      <c r="K1120" s="58" t="s">
        <v>3686</v>
      </c>
      <c r="L1120" s="296">
        <v>44734.0</v>
      </c>
      <c r="M1120" s="103" t="s">
        <v>5200</v>
      </c>
      <c r="N1120" s="41"/>
      <c r="O1120" s="39" t="s">
        <v>87</v>
      </c>
      <c r="P1120" s="297">
        <v>44796.0</v>
      </c>
      <c r="Q1120" s="39" t="s">
        <v>5205</v>
      </c>
      <c r="R1120" s="47" t="s">
        <v>5608</v>
      </c>
    </row>
    <row r="1121" hidden="1">
      <c r="A1121" s="47" t="s">
        <v>5979</v>
      </c>
      <c r="B1121" s="41">
        <v>87.0</v>
      </c>
      <c r="C1121" s="39" t="s">
        <v>5195</v>
      </c>
      <c r="D1121" s="299">
        <v>44725.0</v>
      </c>
      <c r="E1121" s="39" t="s">
        <v>5205</v>
      </c>
      <c r="F1121" s="39" t="s">
        <v>5608</v>
      </c>
      <c r="G1121" s="41" t="s">
        <v>159</v>
      </c>
      <c r="H1121" s="39" t="s">
        <v>13</v>
      </c>
      <c r="I1121" s="55" t="s">
        <v>273</v>
      </c>
      <c r="J1121" s="57" t="s">
        <v>528</v>
      </c>
      <c r="K1121" s="58" t="s">
        <v>1449</v>
      </c>
      <c r="L1121" s="296">
        <v>44734.0</v>
      </c>
      <c r="M1121" s="103" t="s">
        <v>5200</v>
      </c>
      <c r="N1121" s="41"/>
      <c r="O1121" s="39" t="s">
        <v>51</v>
      </c>
      <c r="P1121" s="297">
        <v>44748.0</v>
      </c>
      <c r="Q1121" s="39" t="s">
        <v>5205</v>
      </c>
      <c r="R1121" s="47" t="s">
        <v>5608</v>
      </c>
    </row>
    <row r="1122" hidden="1">
      <c r="A1122" s="47" t="s">
        <v>5979</v>
      </c>
      <c r="B1122" s="41">
        <v>87.0</v>
      </c>
      <c r="C1122" s="39" t="s">
        <v>5195</v>
      </c>
      <c r="D1122" s="299">
        <v>44725.0</v>
      </c>
      <c r="E1122" s="39" t="s">
        <v>5205</v>
      </c>
      <c r="F1122" s="39" t="s">
        <v>5608</v>
      </c>
      <c r="G1122" s="41" t="s">
        <v>159</v>
      </c>
      <c r="H1122" s="39" t="s">
        <v>13</v>
      </c>
      <c r="I1122" s="55" t="s">
        <v>273</v>
      </c>
      <c r="J1122" s="57" t="s">
        <v>528</v>
      </c>
      <c r="K1122" s="58" t="s">
        <v>4207</v>
      </c>
      <c r="L1122" s="296">
        <v>44734.0</v>
      </c>
      <c r="M1122" s="103" t="s">
        <v>5200</v>
      </c>
      <c r="N1122" s="41"/>
      <c r="O1122" s="39" t="s">
        <v>99</v>
      </c>
      <c r="P1122" s="297">
        <v>44743.0</v>
      </c>
      <c r="Q1122" s="39" t="s">
        <v>5205</v>
      </c>
      <c r="R1122" s="47" t="s">
        <v>5608</v>
      </c>
    </row>
    <row r="1123" hidden="1">
      <c r="A1123" s="47" t="s">
        <v>5979</v>
      </c>
      <c r="B1123" s="41">
        <v>91.0</v>
      </c>
      <c r="C1123" s="39" t="s">
        <v>5195</v>
      </c>
      <c r="D1123" s="299">
        <v>44727.0</v>
      </c>
      <c r="E1123" s="39" t="s">
        <v>5205</v>
      </c>
      <c r="F1123" s="39" t="s">
        <v>5608</v>
      </c>
      <c r="G1123" s="41" t="s">
        <v>159</v>
      </c>
      <c r="H1123" s="39" t="s">
        <v>13</v>
      </c>
      <c r="I1123" s="55" t="s">
        <v>273</v>
      </c>
      <c r="J1123" s="57" t="s">
        <v>371</v>
      </c>
      <c r="K1123" s="58" t="s">
        <v>3980</v>
      </c>
      <c r="L1123" s="296">
        <v>44734.0</v>
      </c>
      <c r="M1123" s="103" t="s">
        <v>5200</v>
      </c>
      <c r="N1123" s="41"/>
      <c r="O1123" s="39" t="s">
        <v>96</v>
      </c>
      <c r="P1123" s="297">
        <v>44748.0</v>
      </c>
      <c r="Q1123" s="39" t="s">
        <v>5205</v>
      </c>
      <c r="R1123" s="47" t="s">
        <v>5608</v>
      </c>
    </row>
    <row r="1124" hidden="1">
      <c r="A1124" s="47" t="s">
        <v>5979</v>
      </c>
      <c r="B1124" s="41">
        <v>91.0</v>
      </c>
      <c r="C1124" s="39" t="s">
        <v>5195</v>
      </c>
      <c r="D1124" s="299">
        <v>44727.0</v>
      </c>
      <c r="E1124" s="39" t="s">
        <v>5205</v>
      </c>
      <c r="F1124" s="39" t="s">
        <v>5608</v>
      </c>
      <c r="G1124" s="41" t="s">
        <v>159</v>
      </c>
      <c r="H1124" s="39" t="s">
        <v>13</v>
      </c>
      <c r="I1124" s="55" t="s">
        <v>273</v>
      </c>
      <c r="J1124" s="57" t="s">
        <v>371</v>
      </c>
      <c r="K1124" s="58" t="s">
        <v>1269</v>
      </c>
      <c r="L1124" s="296">
        <v>44734.0</v>
      </c>
      <c r="M1124" s="103" t="s">
        <v>5200</v>
      </c>
      <c r="N1124" s="41"/>
      <c r="O1124" s="39" t="s">
        <v>45</v>
      </c>
      <c r="P1124" s="297">
        <v>44748.0</v>
      </c>
      <c r="Q1124" s="39" t="s">
        <v>5205</v>
      </c>
      <c r="R1124" s="47" t="s">
        <v>5608</v>
      </c>
    </row>
    <row r="1125" hidden="1">
      <c r="A1125" s="47" t="s">
        <v>5248</v>
      </c>
      <c r="B1125" s="41">
        <v>42210.0</v>
      </c>
      <c r="C1125" s="39" t="s">
        <v>5195</v>
      </c>
      <c r="D1125" s="299">
        <v>44728.0</v>
      </c>
      <c r="E1125" s="39" t="s">
        <v>5205</v>
      </c>
      <c r="F1125" s="39" t="s">
        <v>5946</v>
      </c>
      <c r="G1125" s="41" t="s">
        <v>159</v>
      </c>
      <c r="H1125" s="39" t="s">
        <v>26</v>
      </c>
      <c r="I1125" s="55" t="s">
        <v>345</v>
      </c>
      <c r="J1125" s="57" t="s">
        <v>445</v>
      </c>
      <c r="K1125" s="58" t="s">
        <v>4471</v>
      </c>
      <c r="L1125" s="296">
        <v>44753.0</v>
      </c>
      <c r="M1125" s="103" t="s">
        <v>5200</v>
      </c>
      <c r="N1125" s="41"/>
      <c r="O1125" s="39" t="s">
        <v>108</v>
      </c>
      <c r="P1125" s="297">
        <v>44753.0</v>
      </c>
      <c r="Q1125" s="39" t="s">
        <v>5220</v>
      </c>
      <c r="R1125" s="47" t="s">
        <v>5608</v>
      </c>
    </row>
    <row r="1126" hidden="1">
      <c r="A1126" s="47" t="s">
        <v>5248</v>
      </c>
      <c r="B1126" s="41">
        <v>42210.0</v>
      </c>
      <c r="C1126" s="39" t="s">
        <v>5195</v>
      </c>
      <c r="D1126" s="299">
        <v>44728.0</v>
      </c>
      <c r="E1126" s="39" t="s">
        <v>5205</v>
      </c>
      <c r="F1126" s="39" t="s">
        <v>5946</v>
      </c>
      <c r="G1126" s="41" t="s">
        <v>159</v>
      </c>
      <c r="H1126" s="39" t="s">
        <v>26</v>
      </c>
      <c r="I1126" s="55" t="s">
        <v>345</v>
      </c>
      <c r="J1126" s="57" t="s">
        <v>445</v>
      </c>
      <c r="K1126" s="58" t="s">
        <v>4473</v>
      </c>
      <c r="L1126" s="296">
        <v>44753.0</v>
      </c>
      <c r="M1126" s="103" t="s">
        <v>5200</v>
      </c>
      <c r="N1126" s="41"/>
      <c r="O1126" s="39" t="s">
        <v>108</v>
      </c>
      <c r="P1126" s="297">
        <v>44753.0</v>
      </c>
      <c r="Q1126" s="39" t="s">
        <v>5220</v>
      </c>
      <c r="R1126" s="47" t="s">
        <v>5608</v>
      </c>
    </row>
    <row r="1127" hidden="1">
      <c r="A1127" s="47" t="s">
        <v>5248</v>
      </c>
      <c r="B1127" s="41">
        <v>42210.0</v>
      </c>
      <c r="C1127" s="39" t="s">
        <v>5195</v>
      </c>
      <c r="D1127" s="299">
        <v>44728.0</v>
      </c>
      <c r="E1127" s="39" t="s">
        <v>5205</v>
      </c>
      <c r="F1127" s="39" t="s">
        <v>5946</v>
      </c>
      <c r="G1127" s="41" t="s">
        <v>159</v>
      </c>
      <c r="H1127" s="39" t="s">
        <v>26</v>
      </c>
      <c r="I1127" s="55" t="s">
        <v>345</v>
      </c>
      <c r="J1127" s="57" t="s">
        <v>445</v>
      </c>
      <c r="K1127" s="58" t="s">
        <v>4474</v>
      </c>
      <c r="L1127" s="296">
        <v>44753.0</v>
      </c>
      <c r="M1127" s="103" t="s">
        <v>5200</v>
      </c>
      <c r="N1127" s="41"/>
      <c r="O1127" s="39" t="s">
        <v>108</v>
      </c>
      <c r="P1127" s="297">
        <v>44753.0</v>
      </c>
      <c r="Q1127" s="39" t="s">
        <v>5220</v>
      </c>
      <c r="R1127" s="47" t="s">
        <v>5608</v>
      </c>
    </row>
    <row r="1128" hidden="1">
      <c r="A1128" s="47" t="s">
        <v>5979</v>
      </c>
      <c r="B1128" s="41">
        <v>93.0</v>
      </c>
      <c r="C1128" s="39" t="s">
        <v>5195</v>
      </c>
      <c r="D1128" s="299">
        <v>44741.0</v>
      </c>
      <c r="E1128" s="39" t="s">
        <v>5205</v>
      </c>
      <c r="F1128" s="39" t="s">
        <v>5608</v>
      </c>
      <c r="G1128" s="41" t="s">
        <v>159</v>
      </c>
      <c r="H1128" s="39" t="s">
        <v>26</v>
      </c>
      <c r="I1128" s="55" t="s">
        <v>273</v>
      </c>
      <c r="J1128" s="57" t="s">
        <v>4839</v>
      </c>
      <c r="K1128" s="58">
        <v>1.830901050985E13</v>
      </c>
      <c r="L1128" s="296">
        <v>44753.0</v>
      </c>
      <c r="M1128" s="103" t="s">
        <v>5200</v>
      </c>
      <c r="N1128" s="41"/>
      <c r="O1128" s="39" t="s">
        <v>114</v>
      </c>
      <c r="P1128" s="297">
        <v>44753.0</v>
      </c>
      <c r="Q1128" s="39" t="s">
        <v>5205</v>
      </c>
      <c r="R1128" s="47" t="s">
        <v>5608</v>
      </c>
    </row>
    <row r="1129" hidden="1">
      <c r="A1129" s="47" t="s">
        <v>5471</v>
      </c>
      <c r="B1129" s="41">
        <v>1089.0</v>
      </c>
      <c r="C1129" s="39" t="s">
        <v>5195</v>
      </c>
      <c r="D1129" s="299">
        <v>44742.0</v>
      </c>
      <c r="E1129" s="39" t="s">
        <v>5205</v>
      </c>
      <c r="F1129" s="39" t="s">
        <v>5608</v>
      </c>
      <c r="G1129" s="41" t="s">
        <v>159</v>
      </c>
      <c r="H1129" s="39" t="s">
        <v>22</v>
      </c>
      <c r="I1129" s="55" t="s">
        <v>269</v>
      </c>
      <c r="J1129" s="57" t="s">
        <v>270</v>
      </c>
      <c r="K1129" s="58">
        <v>4131893.0</v>
      </c>
      <c r="L1129" s="296">
        <v>44753.0</v>
      </c>
      <c r="M1129" s="103" t="s">
        <v>5200</v>
      </c>
      <c r="N1129" s="41"/>
      <c r="O1129" s="39" t="s">
        <v>42</v>
      </c>
      <c r="P1129" s="297">
        <v>44746.0</v>
      </c>
      <c r="Q1129" s="39" t="s">
        <v>5220</v>
      </c>
      <c r="R1129" s="47" t="s">
        <v>5608</v>
      </c>
    </row>
    <row r="1130" hidden="1">
      <c r="A1130" s="47" t="s">
        <v>5194</v>
      </c>
      <c r="B1130" s="41">
        <v>6979.0</v>
      </c>
      <c r="C1130" s="39" t="s">
        <v>5195</v>
      </c>
      <c r="D1130" s="299">
        <v>44748.0</v>
      </c>
      <c r="E1130" s="39" t="s">
        <v>5205</v>
      </c>
      <c r="F1130" s="39" t="s">
        <v>5608</v>
      </c>
      <c r="G1130" s="41" t="s">
        <v>154</v>
      </c>
      <c r="H1130" s="39" t="s">
        <v>7</v>
      </c>
      <c r="I1130" s="79" t="s">
        <v>165</v>
      </c>
      <c r="J1130" s="54" t="s">
        <v>6039</v>
      </c>
      <c r="K1130" s="262" t="s">
        <v>6040</v>
      </c>
      <c r="L1130" s="296">
        <v>44753.0</v>
      </c>
      <c r="M1130" s="103" t="s">
        <v>5200</v>
      </c>
      <c r="N1130" s="41" t="s">
        <v>6041</v>
      </c>
      <c r="O1130" s="39" t="s">
        <v>123</v>
      </c>
      <c r="P1130" s="297">
        <v>44754.0</v>
      </c>
      <c r="Q1130" s="39" t="s">
        <v>5220</v>
      </c>
      <c r="R1130" s="47" t="s">
        <v>5206</v>
      </c>
    </row>
    <row r="1131" hidden="1">
      <c r="A1131" s="47" t="s">
        <v>5194</v>
      </c>
      <c r="B1131" s="41">
        <v>6979.0</v>
      </c>
      <c r="C1131" s="39" t="s">
        <v>5195</v>
      </c>
      <c r="D1131" s="299">
        <v>44748.0</v>
      </c>
      <c r="E1131" s="39" t="s">
        <v>5205</v>
      </c>
      <c r="F1131" s="39" t="s">
        <v>5608</v>
      </c>
      <c r="G1131" s="41" t="s">
        <v>154</v>
      </c>
      <c r="H1131" s="39" t="s">
        <v>7</v>
      </c>
      <c r="I1131" s="79" t="s">
        <v>165</v>
      </c>
      <c r="J1131" s="54" t="s">
        <v>6039</v>
      </c>
      <c r="K1131" s="262" t="s">
        <v>6042</v>
      </c>
      <c r="L1131" s="296">
        <v>44753.0</v>
      </c>
      <c r="M1131" s="103" t="s">
        <v>5200</v>
      </c>
      <c r="N1131" s="41" t="s">
        <v>6043</v>
      </c>
      <c r="O1131" s="39" t="s">
        <v>123</v>
      </c>
      <c r="P1131" s="297">
        <v>44754.0</v>
      </c>
      <c r="Q1131" s="39" t="s">
        <v>5205</v>
      </c>
      <c r="R1131" s="47" t="s">
        <v>5206</v>
      </c>
    </row>
    <row r="1132" hidden="1">
      <c r="A1132" s="47" t="s">
        <v>5979</v>
      </c>
      <c r="B1132" s="41">
        <v>418.0</v>
      </c>
      <c r="C1132" s="39" t="s">
        <v>5195</v>
      </c>
      <c r="D1132" s="299">
        <v>44760.0</v>
      </c>
      <c r="E1132" s="39" t="s">
        <v>5205</v>
      </c>
      <c r="F1132" s="39" t="s">
        <v>5946</v>
      </c>
      <c r="G1132" s="41" t="s">
        <v>159</v>
      </c>
      <c r="H1132" s="39" t="s">
        <v>13</v>
      </c>
      <c r="I1132" s="55" t="s">
        <v>273</v>
      </c>
      <c r="J1132" s="57" t="s">
        <v>528</v>
      </c>
      <c r="K1132" s="58" t="s">
        <v>4030</v>
      </c>
      <c r="L1132" s="296">
        <v>44763.0</v>
      </c>
      <c r="M1132" s="103" t="s">
        <v>5200</v>
      </c>
      <c r="N1132" s="41"/>
      <c r="O1132" s="39" t="s">
        <v>66</v>
      </c>
      <c r="P1132" s="297">
        <v>44768.0</v>
      </c>
      <c r="Q1132" s="39" t="s">
        <v>5220</v>
      </c>
      <c r="R1132" s="47" t="s">
        <v>5608</v>
      </c>
    </row>
    <row r="1133" hidden="1">
      <c r="A1133" s="47" t="s">
        <v>5471</v>
      </c>
      <c r="B1133" s="41">
        <v>1094.0</v>
      </c>
      <c r="C1133" s="39" t="s">
        <v>5195</v>
      </c>
      <c r="D1133" s="299">
        <v>44749.0</v>
      </c>
      <c r="E1133" s="39" t="s">
        <v>5205</v>
      </c>
      <c r="F1133" s="39" t="s">
        <v>5608</v>
      </c>
      <c r="G1133" s="41" t="s">
        <v>154</v>
      </c>
      <c r="H1133" s="39" t="s">
        <v>8</v>
      </c>
      <c r="I1133" s="79" t="s">
        <v>269</v>
      </c>
      <c r="J1133" s="54" t="s">
        <v>478</v>
      </c>
      <c r="K1133" s="58" t="s">
        <v>3995</v>
      </c>
      <c r="L1133" s="296">
        <v>44763.0</v>
      </c>
      <c r="M1133" s="103" t="s">
        <v>5200</v>
      </c>
      <c r="N1133" s="41"/>
      <c r="O1133" s="39" t="s">
        <v>96</v>
      </c>
      <c r="P1133" s="297">
        <v>44796.0</v>
      </c>
      <c r="Q1133" s="39" t="s">
        <v>5220</v>
      </c>
      <c r="R1133" s="47" t="s">
        <v>5608</v>
      </c>
    </row>
    <row r="1134" hidden="1">
      <c r="A1134" s="47" t="s">
        <v>5471</v>
      </c>
      <c r="B1134" s="41">
        <v>1094.0</v>
      </c>
      <c r="C1134" s="39" t="s">
        <v>5195</v>
      </c>
      <c r="D1134" s="299">
        <v>44749.0</v>
      </c>
      <c r="E1134" s="39" t="s">
        <v>5205</v>
      </c>
      <c r="F1134" s="39" t="s">
        <v>5608</v>
      </c>
      <c r="G1134" s="41" t="s">
        <v>154</v>
      </c>
      <c r="H1134" s="39" t="s">
        <v>8</v>
      </c>
      <c r="I1134" s="79" t="s">
        <v>269</v>
      </c>
      <c r="J1134" s="54" t="s">
        <v>478</v>
      </c>
      <c r="K1134" s="58" t="s">
        <v>6044</v>
      </c>
      <c r="L1134" s="296">
        <v>44763.0</v>
      </c>
      <c r="M1134" s="103" t="s">
        <v>5200</v>
      </c>
      <c r="N1134" s="41"/>
      <c r="O1134" s="39" t="s">
        <v>87</v>
      </c>
      <c r="P1134" s="297">
        <v>44792.0</v>
      </c>
      <c r="Q1134" s="39" t="s">
        <v>5220</v>
      </c>
      <c r="R1134" s="47" t="s">
        <v>5608</v>
      </c>
    </row>
    <row r="1135" hidden="1">
      <c r="A1135" s="47" t="s">
        <v>5471</v>
      </c>
      <c r="B1135" s="41">
        <v>1094.0</v>
      </c>
      <c r="C1135" s="39" t="s">
        <v>5195</v>
      </c>
      <c r="D1135" s="299">
        <v>44749.0</v>
      </c>
      <c r="E1135" s="39" t="s">
        <v>5205</v>
      </c>
      <c r="F1135" s="39" t="s">
        <v>5608</v>
      </c>
      <c r="G1135" s="41" t="s">
        <v>154</v>
      </c>
      <c r="H1135" s="39" t="s">
        <v>8</v>
      </c>
      <c r="I1135" s="79" t="s">
        <v>269</v>
      </c>
      <c r="J1135" s="54" t="s">
        <v>478</v>
      </c>
      <c r="K1135" s="58" t="s">
        <v>6045</v>
      </c>
      <c r="L1135" s="296">
        <v>44763.0</v>
      </c>
      <c r="M1135" s="103" t="s">
        <v>5200</v>
      </c>
      <c r="N1135" s="41"/>
      <c r="O1135" s="39" t="s">
        <v>87</v>
      </c>
      <c r="P1135" s="297">
        <v>44792.0</v>
      </c>
      <c r="Q1135" s="39" t="s">
        <v>5220</v>
      </c>
      <c r="R1135" s="47" t="s">
        <v>5608</v>
      </c>
    </row>
    <row r="1136" hidden="1">
      <c r="A1136" s="47" t="s">
        <v>5471</v>
      </c>
      <c r="B1136" s="41">
        <v>1094.0</v>
      </c>
      <c r="C1136" s="39" t="s">
        <v>5195</v>
      </c>
      <c r="D1136" s="299">
        <v>44749.0</v>
      </c>
      <c r="E1136" s="39" t="s">
        <v>5205</v>
      </c>
      <c r="F1136" s="39" t="s">
        <v>5608</v>
      </c>
      <c r="G1136" s="41" t="s">
        <v>159</v>
      </c>
      <c r="H1136" s="39" t="s">
        <v>21</v>
      </c>
      <c r="I1136" s="79" t="s">
        <v>345</v>
      </c>
      <c r="J1136" s="54" t="s">
        <v>1043</v>
      </c>
      <c r="K1136" s="58" t="s">
        <v>3981</v>
      </c>
      <c r="L1136" s="296">
        <v>44763.0</v>
      </c>
      <c r="M1136" s="103" t="s">
        <v>5200</v>
      </c>
      <c r="N1136" s="41"/>
      <c r="O1136" s="39" t="s">
        <v>96</v>
      </c>
      <c r="P1136" s="297">
        <v>44796.0</v>
      </c>
      <c r="Q1136" s="39" t="s">
        <v>5205</v>
      </c>
      <c r="R1136" s="47" t="s">
        <v>5608</v>
      </c>
    </row>
    <row r="1137" hidden="1">
      <c r="A1137" s="47" t="s">
        <v>5471</v>
      </c>
      <c r="B1137" s="41">
        <v>1094.0</v>
      </c>
      <c r="C1137" s="39" t="s">
        <v>5195</v>
      </c>
      <c r="D1137" s="299">
        <v>44749.0</v>
      </c>
      <c r="E1137" s="39" t="s">
        <v>5205</v>
      </c>
      <c r="F1137" s="39" t="s">
        <v>5608</v>
      </c>
      <c r="G1137" s="41" t="s">
        <v>159</v>
      </c>
      <c r="H1137" s="39" t="s">
        <v>21</v>
      </c>
      <c r="I1137" s="79" t="s">
        <v>345</v>
      </c>
      <c r="J1137" s="54" t="s">
        <v>1043</v>
      </c>
      <c r="K1137" s="58" t="s">
        <v>3983</v>
      </c>
      <c r="L1137" s="296">
        <v>44763.0</v>
      </c>
      <c r="M1137" s="103" t="s">
        <v>5200</v>
      </c>
      <c r="N1137" s="41"/>
      <c r="O1137" s="39" t="s">
        <v>96</v>
      </c>
      <c r="P1137" s="297">
        <v>44796.0</v>
      </c>
      <c r="Q1137" s="39" t="s">
        <v>5205</v>
      </c>
      <c r="R1137" s="47" t="s">
        <v>5608</v>
      </c>
    </row>
    <row r="1138" hidden="1">
      <c r="A1138" s="47" t="s">
        <v>5471</v>
      </c>
      <c r="B1138" s="41">
        <v>1094.0</v>
      </c>
      <c r="C1138" s="39" t="s">
        <v>5195</v>
      </c>
      <c r="D1138" s="299">
        <v>44749.0</v>
      </c>
      <c r="E1138" s="39" t="s">
        <v>5205</v>
      </c>
      <c r="F1138" s="39" t="s">
        <v>5608</v>
      </c>
      <c r="G1138" s="41" t="s">
        <v>159</v>
      </c>
      <c r="H1138" s="39" t="s">
        <v>21</v>
      </c>
      <c r="I1138" s="79" t="s">
        <v>345</v>
      </c>
      <c r="J1138" s="54" t="s">
        <v>1043</v>
      </c>
      <c r="K1138" s="58" t="s">
        <v>3984</v>
      </c>
      <c r="L1138" s="296">
        <v>44763.0</v>
      </c>
      <c r="M1138" s="103" t="s">
        <v>5200</v>
      </c>
      <c r="N1138" s="41"/>
      <c r="O1138" s="39" t="s">
        <v>96</v>
      </c>
      <c r="P1138" s="297">
        <v>44796.0</v>
      </c>
      <c r="Q1138" s="39" t="s">
        <v>5205</v>
      </c>
      <c r="R1138" s="47" t="s">
        <v>5608</v>
      </c>
    </row>
    <row r="1139" hidden="1">
      <c r="A1139" s="47" t="s">
        <v>5471</v>
      </c>
      <c r="B1139" s="41">
        <v>1094.0</v>
      </c>
      <c r="C1139" s="39" t="s">
        <v>5195</v>
      </c>
      <c r="D1139" s="299">
        <v>44749.0</v>
      </c>
      <c r="E1139" s="39" t="s">
        <v>5205</v>
      </c>
      <c r="F1139" s="39" t="s">
        <v>5608</v>
      </c>
      <c r="G1139" s="41" t="s">
        <v>9</v>
      </c>
      <c r="H1139" s="39" t="s">
        <v>9</v>
      </c>
      <c r="I1139" s="79" t="s">
        <v>293</v>
      </c>
      <c r="J1139" s="54" t="s">
        <v>499</v>
      </c>
      <c r="K1139" s="58" t="s">
        <v>3998</v>
      </c>
      <c r="L1139" s="296">
        <v>44763.0</v>
      </c>
      <c r="M1139" s="103" t="s">
        <v>5200</v>
      </c>
      <c r="N1139" s="41"/>
      <c r="O1139" s="39" t="s">
        <v>96</v>
      </c>
      <c r="P1139" s="297">
        <v>44797.0</v>
      </c>
      <c r="Q1139" s="39" t="s">
        <v>5205</v>
      </c>
      <c r="R1139" s="47" t="s">
        <v>5608</v>
      </c>
    </row>
    <row r="1140" hidden="1">
      <c r="A1140" s="47" t="s">
        <v>5471</v>
      </c>
      <c r="B1140" s="41">
        <v>1094.0</v>
      </c>
      <c r="C1140" s="39" t="s">
        <v>5195</v>
      </c>
      <c r="D1140" s="299">
        <v>44749.0</v>
      </c>
      <c r="E1140" s="39" t="s">
        <v>5205</v>
      </c>
      <c r="F1140" s="39" t="s">
        <v>5608</v>
      </c>
      <c r="G1140" s="41" t="s">
        <v>9</v>
      </c>
      <c r="H1140" s="39" t="s">
        <v>9</v>
      </c>
      <c r="I1140" s="79" t="s">
        <v>293</v>
      </c>
      <c r="J1140" s="54" t="s">
        <v>499</v>
      </c>
      <c r="K1140" s="58" t="s">
        <v>4000</v>
      </c>
      <c r="L1140" s="296">
        <v>44763.0</v>
      </c>
      <c r="M1140" s="103" t="s">
        <v>5200</v>
      </c>
      <c r="N1140" s="41"/>
      <c r="O1140" s="39" t="s">
        <v>96</v>
      </c>
      <c r="P1140" s="297">
        <v>44797.0</v>
      </c>
      <c r="Q1140" s="39" t="s">
        <v>5205</v>
      </c>
      <c r="R1140" s="47" t="s">
        <v>5608</v>
      </c>
    </row>
    <row r="1141" hidden="1">
      <c r="A1141" s="47" t="s">
        <v>5471</v>
      </c>
      <c r="B1141" s="41">
        <v>1094.0</v>
      </c>
      <c r="C1141" s="39" t="s">
        <v>5195</v>
      </c>
      <c r="D1141" s="299">
        <v>44749.0</v>
      </c>
      <c r="E1141" s="39" t="s">
        <v>5205</v>
      </c>
      <c r="F1141" s="39" t="s">
        <v>5608</v>
      </c>
      <c r="G1141" s="41" t="s">
        <v>9</v>
      </c>
      <c r="H1141" s="39" t="s">
        <v>9</v>
      </c>
      <c r="I1141" s="79" t="s">
        <v>293</v>
      </c>
      <c r="J1141" s="54" t="s">
        <v>499</v>
      </c>
      <c r="K1141" s="58" t="s">
        <v>4001</v>
      </c>
      <c r="L1141" s="296">
        <v>44763.0</v>
      </c>
      <c r="M1141" s="103" t="s">
        <v>5200</v>
      </c>
      <c r="N1141" s="41"/>
      <c r="O1141" s="39" t="s">
        <v>96</v>
      </c>
      <c r="P1141" s="297">
        <v>44797.0</v>
      </c>
      <c r="Q1141" s="39" t="s">
        <v>5205</v>
      </c>
      <c r="R1141" s="47" t="s">
        <v>5608</v>
      </c>
    </row>
    <row r="1142" hidden="1">
      <c r="A1142" s="47" t="s">
        <v>5471</v>
      </c>
      <c r="B1142" s="41">
        <v>1094.0</v>
      </c>
      <c r="C1142" s="39" t="s">
        <v>5195</v>
      </c>
      <c r="D1142" s="299">
        <v>44749.0</v>
      </c>
      <c r="E1142" s="39" t="s">
        <v>5205</v>
      </c>
      <c r="F1142" s="39" t="s">
        <v>5608</v>
      </c>
      <c r="G1142" s="41" t="s">
        <v>159</v>
      </c>
      <c r="H1142" s="39" t="s">
        <v>20</v>
      </c>
      <c r="I1142" s="79" t="s">
        <v>212</v>
      </c>
      <c r="J1142" s="54" t="s">
        <v>486</v>
      </c>
      <c r="K1142" s="58" t="s">
        <v>3987</v>
      </c>
      <c r="L1142" s="296">
        <v>44763.0</v>
      </c>
      <c r="M1142" s="103" t="s">
        <v>5200</v>
      </c>
      <c r="N1142" s="41"/>
      <c r="O1142" s="39" t="s">
        <v>96</v>
      </c>
      <c r="P1142" s="297">
        <v>44796.0</v>
      </c>
      <c r="Q1142" s="39" t="s">
        <v>5220</v>
      </c>
      <c r="R1142" s="47" t="s">
        <v>5608</v>
      </c>
    </row>
    <row r="1143" hidden="1">
      <c r="A1143" s="47" t="s">
        <v>5471</v>
      </c>
      <c r="B1143" s="41">
        <v>1094.0</v>
      </c>
      <c r="C1143" s="39" t="s">
        <v>5195</v>
      </c>
      <c r="D1143" s="299">
        <v>44749.0</v>
      </c>
      <c r="E1143" s="39" t="s">
        <v>5205</v>
      </c>
      <c r="F1143" s="39" t="s">
        <v>5608</v>
      </c>
      <c r="G1143" s="41" t="s">
        <v>159</v>
      </c>
      <c r="H1143" s="39" t="s">
        <v>20</v>
      </c>
      <c r="I1143" s="79" t="s">
        <v>212</v>
      </c>
      <c r="J1143" s="54" t="s">
        <v>486</v>
      </c>
      <c r="K1143" s="58" t="s">
        <v>3989</v>
      </c>
      <c r="L1143" s="296">
        <v>44763.0</v>
      </c>
      <c r="M1143" s="103" t="s">
        <v>5200</v>
      </c>
      <c r="N1143" s="41"/>
      <c r="O1143" s="39" t="s">
        <v>96</v>
      </c>
      <c r="P1143" s="297">
        <v>44796.0</v>
      </c>
      <c r="Q1143" s="39" t="s">
        <v>5220</v>
      </c>
      <c r="R1143" s="47" t="s">
        <v>5608</v>
      </c>
    </row>
    <row r="1144" hidden="1">
      <c r="A1144" s="47" t="s">
        <v>5471</v>
      </c>
      <c r="B1144" s="41">
        <v>1094.0</v>
      </c>
      <c r="C1144" s="39" t="s">
        <v>5195</v>
      </c>
      <c r="D1144" s="299">
        <v>44749.0</v>
      </c>
      <c r="E1144" s="39" t="s">
        <v>5205</v>
      </c>
      <c r="F1144" s="39" t="s">
        <v>5608</v>
      </c>
      <c r="G1144" s="41" t="s">
        <v>159</v>
      </c>
      <c r="H1144" s="39" t="s">
        <v>20</v>
      </c>
      <c r="I1144" s="79" t="s">
        <v>212</v>
      </c>
      <c r="J1144" s="54" t="s">
        <v>486</v>
      </c>
      <c r="K1144" s="58" t="s">
        <v>3990</v>
      </c>
      <c r="L1144" s="296">
        <v>44763.0</v>
      </c>
      <c r="M1144" s="103" t="s">
        <v>5200</v>
      </c>
      <c r="N1144" s="41"/>
      <c r="O1144" s="39" t="s">
        <v>96</v>
      </c>
      <c r="P1144" s="297">
        <v>44796.0</v>
      </c>
      <c r="Q1144" s="39" t="s">
        <v>5220</v>
      </c>
      <c r="R1144" s="47" t="s">
        <v>5608</v>
      </c>
    </row>
    <row r="1145" hidden="1">
      <c r="A1145" s="47" t="s">
        <v>5471</v>
      </c>
      <c r="B1145" s="41">
        <v>1117.0</v>
      </c>
      <c r="C1145" s="39" t="s">
        <v>5195</v>
      </c>
      <c r="D1145" s="299">
        <v>44760.0</v>
      </c>
      <c r="E1145" s="39" t="s">
        <v>5205</v>
      </c>
      <c r="F1145" s="39" t="s">
        <v>5608</v>
      </c>
      <c r="G1145" s="41" t="s">
        <v>154</v>
      </c>
      <c r="H1145" s="39" t="s">
        <v>8</v>
      </c>
      <c r="I1145" s="79" t="s">
        <v>269</v>
      </c>
      <c r="J1145" s="54" t="s">
        <v>478</v>
      </c>
      <c r="K1145" s="58" t="s">
        <v>3997</v>
      </c>
      <c r="L1145" s="296">
        <v>44763.0</v>
      </c>
      <c r="M1145" s="103" t="s">
        <v>5200</v>
      </c>
      <c r="N1145" s="41"/>
      <c r="O1145" s="39" t="s">
        <v>96</v>
      </c>
      <c r="P1145" s="297">
        <v>44796.0</v>
      </c>
      <c r="Q1145" s="39" t="s">
        <v>5220</v>
      </c>
      <c r="R1145" s="47" t="s">
        <v>5608</v>
      </c>
    </row>
    <row r="1146" hidden="1">
      <c r="A1146" s="47" t="s">
        <v>5471</v>
      </c>
      <c r="B1146" s="41">
        <v>1117.0</v>
      </c>
      <c r="C1146" s="39" t="s">
        <v>5195</v>
      </c>
      <c r="D1146" s="299">
        <v>44760.0</v>
      </c>
      <c r="E1146" s="39" t="s">
        <v>5205</v>
      </c>
      <c r="F1146" s="39" t="s">
        <v>5608</v>
      </c>
      <c r="G1146" s="41" t="s">
        <v>154</v>
      </c>
      <c r="H1146" s="39" t="s">
        <v>8</v>
      </c>
      <c r="I1146" s="79" t="s">
        <v>269</v>
      </c>
      <c r="J1146" s="54" t="s">
        <v>478</v>
      </c>
      <c r="K1146" s="58" t="s">
        <v>6046</v>
      </c>
      <c r="L1146" s="296">
        <v>44763.0</v>
      </c>
      <c r="M1146" s="103" t="s">
        <v>5200</v>
      </c>
      <c r="N1146" s="41"/>
      <c r="O1146" s="39" t="s">
        <v>87</v>
      </c>
      <c r="P1146" s="297">
        <v>44792.0</v>
      </c>
      <c r="Q1146" s="39" t="s">
        <v>5220</v>
      </c>
      <c r="R1146" s="47" t="s">
        <v>5608</v>
      </c>
    </row>
    <row r="1147" hidden="1">
      <c r="A1147" s="47" t="s">
        <v>5471</v>
      </c>
      <c r="B1147" s="41">
        <v>1117.0</v>
      </c>
      <c r="C1147" s="39" t="s">
        <v>5195</v>
      </c>
      <c r="D1147" s="299">
        <v>44760.0</v>
      </c>
      <c r="E1147" s="39" t="s">
        <v>5205</v>
      </c>
      <c r="F1147" s="39" t="s">
        <v>5608</v>
      </c>
      <c r="G1147" s="41" t="s">
        <v>154</v>
      </c>
      <c r="H1147" s="39" t="s">
        <v>8</v>
      </c>
      <c r="I1147" s="79" t="s">
        <v>269</v>
      </c>
      <c r="J1147" s="54" t="s">
        <v>478</v>
      </c>
      <c r="K1147" s="58" t="s">
        <v>3996</v>
      </c>
      <c r="L1147" s="296">
        <v>44763.0</v>
      </c>
      <c r="M1147" s="103" t="s">
        <v>5200</v>
      </c>
      <c r="N1147" s="41"/>
      <c r="O1147" s="39" t="s">
        <v>96</v>
      </c>
      <c r="P1147" s="297">
        <v>44796.0</v>
      </c>
      <c r="Q1147" s="39" t="s">
        <v>5220</v>
      </c>
      <c r="R1147" s="47" t="s">
        <v>5608</v>
      </c>
    </row>
    <row r="1148" hidden="1">
      <c r="A1148" s="47" t="s">
        <v>5471</v>
      </c>
      <c r="B1148" s="41">
        <v>1117.0</v>
      </c>
      <c r="C1148" s="39" t="s">
        <v>5195</v>
      </c>
      <c r="D1148" s="299">
        <v>44760.0</v>
      </c>
      <c r="E1148" s="39" t="s">
        <v>5205</v>
      </c>
      <c r="F1148" s="39" t="s">
        <v>5608</v>
      </c>
      <c r="G1148" s="41" t="s">
        <v>154</v>
      </c>
      <c r="H1148" s="39" t="s">
        <v>8</v>
      </c>
      <c r="I1148" s="79" t="s">
        <v>269</v>
      </c>
      <c r="J1148" s="54" t="s">
        <v>478</v>
      </c>
      <c r="K1148" s="58" t="s">
        <v>6047</v>
      </c>
      <c r="L1148" s="296">
        <v>44763.0</v>
      </c>
      <c r="M1148" s="103" t="s">
        <v>5200</v>
      </c>
      <c r="N1148" s="41"/>
      <c r="O1148" s="39" t="s">
        <v>87</v>
      </c>
      <c r="P1148" s="297">
        <v>44792.0</v>
      </c>
      <c r="Q1148" s="39" t="s">
        <v>5220</v>
      </c>
      <c r="R1148" s="47" t="s">
        <v>5608</v>
      </c>
    </row>
    <row r="1149" hidden="1">
      <c r="A1149" s="47" t="s">
        <v>5471</v>
      </c>
      <c r="B1149" s="41">
        <v>1117.0</v>
      </c>
      <c r="C1149" s="39" t="s">
        <v>5195</v>
      </c>
      <c r="D1149" s="299">
        <v>44760.0</v>
      </c>
      <c r="E1149" s="39" t="s">
        <v>5205</v>
      </c>
      <c r="F1149" s="39" t="s">
        <v>5608</v>
      </c>
      <c r="G1149" s="41" t="s">
        <v>9</v>
      </c>
      <c r="H1149" s="39" t="s">
        <v>9</v>
      </c>
      <c r="I1149" s="79" t="s">
        <v>293</v>
      </c>
      <c r="J1149" s="54" t="s">
        <v>499</v>
      </c>
      <c r="K1149" s="58" t="s">
        <v>3652</v>
      </c>
      <c r="L1149" s="296">
        <v>44763.0</v>
      </c>
      <c r="M1149" s="103" t="s">
        <v>5200</v>
      </c>
      <c r="N1149" s="41"/>
      <c r="O1149" s="39" t="s">
        <v>87</v>
      </c>
      <c r="P1149" s="297">
        <v>44792.0</v>
      </c>
      <c r="Q1149" s="39" t="s">
        <v>5220</v>
      </c>
      <c r="R1149" s="47" t="s">
        <v>5608</v>
      </c>
    </row>
    <row r="1150" hidden="1">
      <c r="A1150" s="47" t="s">
        <v>5471</v>
      </c>
      <c r="B1150" s="41">
        <v>1117.0</v>
      </c>
      <c r="C1150" s="39" t="s">
        <v>5195</v>
      </c>
      <c r="D1150" s="299">
        <v>44760.0</v>
      </c>
      <c r="E1150" s="39" t="s">
        <v>5205</v>
      </c>
      <c r="F1150" s="39" t="s">
        <v>5608</v>
      </c>
      <c r="G1150" s="41" t="s">
        <v>9</v>
      </c>
      <c r="H1150" s="39" t="s">
        <v>9</v>
      </c>
      <c r="I1150" s="79" t="s">
        <v>293</v>
      </c>
      <c r="J1150" s="54" t="s">
        <v>499</v>
      </c>
      <c r="K1150" s="58" t="s">
        <v>3655</v>
      </c>
      <c r="L1150" s="296">
        <v>44763.0</v>
      </c>
      <c r="M1150" s="103" t="s">
        <v>5200</v>
      </c>
      <c r="N1150" s="41"/>
      <c r="O1150" s="39" t="s">
        <v>87</v>
      </c>
      <c r="P1150" s="297">
        <v>44792.0</v>
      </c>
      <c r="Q1150" s="39" t="s">
        <v>5220</v>
      </c>
      <c r="R1150" s="47" t="s">
        <v>5608</v>
      </c>
    </row>
    <row r="1151" hidden="1">
      <c r="A1151" s="47" t="s">
        <v>5471</v>
      </c>
      <c r="B1151" s="41">
        <v>1117.0</v>
      </c>
      <c r="C1151" s="39" t="s">
        <v>5195</v>
      </c>
      <c r="D1151" s="299">
        <v>44760.0</v>
      </c>
      <c r="E1151" s="39" t="s">
        <v>5205</v>
      </c>
      <c r="F1151" s="39" t="s">
        <v>5608</v>
      </c>
      <c r="G1151" s="41" t="s">
        <v>9</v>
      </c>
      <c r="H1151" s="39" t="s">
        <v>9</v>
      </c>
      <c r="I1151" s="79" t="s">
        <v>293</v>
      </c>
      <c r="J1151" s="54" t="s">
        <v>499</v>
      </c>
      <c r="K1151" s="58" t="s">
        <v>2351</v>
      </c>
      <c r="L1151" s="296">
        <v>44763.0</v>
      </c>
      <c r="M1151" s="103" t="s">
        <v>5200</v>
      </c>
      <c r="N1151" s="41"/>
      <c r="O1151" s="39" t="s">
        <v>42</v>
      </c>
      <c r="P1151" s="297">
        <v>45043.0</v>
      </c>
      <c r="Q1151" s="39" t="s">
        <v>5205</v>
      </c>
      <c r="R1151" s="47" t="s">
        <v>5608</v>
      </c>
    </row>
    <row r="1152" hidden="1">
      <c r="A1152" s="47" t="s">
        <v>5471</v>
      </c>
      <c r="B1152" s="41">
        <v>1117.0</v>
      </c>
      <c r="C1152" s="39" t="s">
        <v>5195</v>
      </c>
      <c r="D1152" s="299">
        <v>44760.0</v>
      </c>
      <c r="E1152" s="39" t="s">
        <v>5205</v>
      </c>
      <c r="F1152" s="39" t="s">
        <v>5608</v>
      </c>
      <c r="G1152" s="41" t="s">
        <v>9</v>
      </c>
      <c r="H1152" s="39" t="s">
        <v>9</v>
      </c>
      <c r="I1152" s="79" t="s">
        <v>293</v>
      </c>
      <c r="J1152" s="54" t="s">
        <v>499</v>
      </c>
      <c r="K1152" s="58" t="s">
        <v>2353</v>
      </c>
      <c r="L1152" s="296">
        <v>44763.0</v>
      </c>
      <c r="M1152" s="103" t="s">
        <v>5200</v>
      </c>
      <c r="N1152" s="41"/>
      <c r="O1152" s="39" t="s">
        <v>42</v>
      </c>
      <c r="P1152" s="297">
        <v>45043.0</v>
      </c>
      <c r="Q1152" s="39" t="s">
        <v>5205</v>
      </c>
      <c r="R1152" s="47" t="s">
        <v>5608</v>
      </c>
    </row>
    <row r="1153" hidden="1">
      <c r="A1153" s="47" t="s">
        <v>5471</v>
      </c>
      <c r="B1153" s="41">
        <v>1117.0</v>
      </c>
      <c r="C1153" s="39" t="s">
        <v>5195</v>
      </c>
      <c r="D1153" s="299">
        <v>44760.0</v>
      </c>
      <c r="E1153" s="39" t="s">
        <v>5205</v>
      </c>
      <c r="F1153" s="39" t="s">
        <v>5608</v>
      </c>
      <c r="G1153" s="41" t="s">
        <v>9</v>
      </c>
      <c r="H1153" s="39" t="s">
        <v>9</v>
      </c>
      <c r="I1153" s="79" t="s">
        <v>293</v>
      </c>
      <c r="J1153" s="54" t="s">
        <v>499</v>
      </c>
      <c r="K1153" s="58" t="s">
        <v>4009</v>
      </c>
      <c r="L1153" s="296">
        <v>44763.0</v>
      </c>
      <c r="M1153" s="103" t="s">
        <v>5200</v>
      </c>
      <c r="N1153" s="41"/>
      <c r="O1153" s="39" t="s">
        <v>96</v>
      </c>
      <c r="P1153" s="297">
        <v>44818.0</v>
      </c>
      <c r="Q1153" s="39" t="s">
        <v>5220</v>
      </c>
      <c r="R1153" s="47" t="s">
        <v>5608</v>
      </c>
    </row>
    <row r="1154" hidden="1">
      <c r="A1154" s="47" t="s">
        <v>5471</v>
      </c>
      <c r="B1154" s="41">
        <v>1117.0</v>
      </c>
      <c r="C1154" s="39" t="s">
        <v>5195</v>
      </c>
      <c r="D1154" s="299">
        <v>44760.0</v>
      </c>
      <c r="E1154" s="39" t="s">
        <v>5205</v>
      </c>
      <c r="F1154" s="39" t="s">
        <v>5608</v>
      </c>
      <c r="G1154" s="41" t="s">
        <v>9</v>
      </c>
      <c r="H1154" s="39" t="s">
        <v>9</v>
      </c>
      <c r="I1154" s="79" t="s">
        <v>293</v>
      </c>
      <c r="J1154" s="54" t="s">
        <v>499</v>
      </c>
      <c r="K1154" s="58" t="s">
        <v>3654</v>
      </c>
      <c r="L1154" s="296">
        <v>44763.0</v>
      </c>
      <c r="M1154" s="103" t="s">
        <v>5200</v>
      </c>
      <c r="N1154" s="41"/>
      <c r="O1154" s="39" t="s">
        <v>87</v>
      </c>
      <c r="P1154" s="297">
        <v>44792.0</v>
      </c>
      <c r="Q1154" s="39" t="s">
        <v>5220</v>
      </c>
      <c r="R1154" s="47" t="s">
        <v>5608</v>
      </c>
    </row>
    <row r="1155" hidden="1">
      <c r="A1155" s="47" t="s">
        <v>5471</v>
      </c>
      <c r="B1155" s="41">
        <v>1117.0</v>
      </c>
      <c r="C1155" s="39" t="s">
        <v>5195</v>
      </c>
      <c r="D1155" s="299">
        <v>44760.0</v>
      </c>
      <c r="E1155" s="39" t="s">
        <v>5205</v>
      </c>
      <c r="F1155" s="39" t="s">
        <v>5608</v>
      </c>
      <c r="G1155" s="41" t="s">
        <v>9</v>
      </c>
      <c r="H1155" s="39" t="s">
        <v>9</v>
      </c>
      <c r="I1155" s="79" t="s">
        <v>293</v>
      </c>
      <c r="J1155" s="54" t="s">
        <v>499</v>
      </c>
      <c r="K1155" s="58" t="s">
        <v>3651</v>
      </c>
      <c r="L1155" s="296">
        <v>44763.0</v>
      </c>
      <c r="M1155" s="103" t="s">
        <v>5200</v>
      </c>
      <c r="N1155" s="41"/>
      <c r="O1155" s="39" t="s">
        <v>87</v>
      </c>
      <c r="P1155" s="297">
        <v>44792.0</v>
      </c>
      <c r="Q1155" s="39" t="s">
        <v>5220</v>
      </c>
      <c r="R1155" s="47" t="s">
        <v>5608</v>
      </c>
    </row>
    <row r="1156" hidden="1">
      <c r="A1156" s="47" t="s">
        <v>5471</v>
      </c>
      <c r="B1156" s="41">
        <v>1117.0</v>
      </c>
      <c r="C1156" s="39" t="s">
        <v>5195</v>
      </c>
      <c r="D1156" s="299">
        <v>44760.0</v>
      </c>
      <c r="E1156" s="39" t="s">
        <v>5205</v>
      </c>
      <c r="F1156" s="39" t="s">
        <v>5608</v>
      </c>
      <c r="G1156" s="41" t="s">
        <v>9</v>
      </c>
      <c r="H1156" s="39" t="s">
        <v>9</v>
      </c>
      <c r="I1156" s="79" t="s">
        <v>293</v>
      </c>
      <c r="J1156" s="54" t="s">
        <v>499</v>
      </c>
      <c r="K1156" s="58" t="s">
        <v>3653</v>
      </c>
      <c r="L1156" s="296">
        <v>44763.0</v>
      </c>
      <c r="M1156" s="103" t="s">
        <v>5200</v>
      </c>
      <c r="N1156" s="41"/>
      <c r="O1156" s="39" t="s">
        <v>87</v>
      </c>
      <c r="P1156" s="297">
        <v>44792.0</v>
      </c>
      <c r="Q1156" s="39" t="s">
        <v>5220</v>
      </c>
      <c r="R1156" s="47" t="s">
        <v>5608</v>
      </c>
    </row>
    <row r="1157" hidden="1">
      <c r="A1157" s="47" t="s">
        <v>5471</v>
      </c>
      <c r="B1157" s="41">
        <v>1117.0</v>
      </c>
      <c r="C1157" s="39" t="s">
        <v>5195</v>
      </c>
      <c r="D1157" s="299">
        <v>44760.0</v>
      </c>
      <c r="E1157" s="39" t="s">
        <v>5205</v>
      </c>
      <c r="F1157" s="39" t="s">
        <v>5608</v>
      </c>
      <c r="G1157" s="41" t="s">
        <v>9</v>
      </c>
      <c r="H1157" s="39" t="s">
        <v>9</v>
      </c>
      <c r="I1157" s="79" t="s">
        <v>293</v>
      </c>
      <c r="J1157" s="54" t="s">
        <v>499</v>
      </c>
      <c r="K1157" s="58" t="s">
        <v>3656</v>
      </c>
      <c r="L1157" s="296">
        <v>44763.0</v>
      </c>
      <c r="M1157" s="103" t="s">
        <v>5200</v>
      </c>
      <c r="N1157" s="41"/>
      <c r="O1157" s="39" t="s">
        <v>87</v>
      </c>
      <c r="P1157" s="297">
        <v>44792.0</v>
      </c>
      <c r="Q1157" s="39" t="s">
        <v>5220</v>
      </c>
      <c r="R1157" s="47" t="s">
        <v>5608</v>
      </c>
    </row>
    <row r="1158" hidden="1">
      <c r="A1158" s="47" t="s">
        <v>5471</v>
      </c>
      <c r="B1158" s="41">
        <v>1117.0</v>
      </c>
      <c r="C1158" s="39" t="s">
        <v>5195</v>
      </c>
      <c r="D1158" s="299">
        <v>44760.0</v>
      </c>
      <c r="E1158" s="39" t="s">
        <v>5205</v>
      </c>
      <c r="F1158" s="39" t="s">
        <v>5608</v>
      </c>
      <c r="G1158" s="41" t="s">
        <v>159</v>
      </c>
      <c r="H1158" s="39" t="s">
        <v>22</v>
      </c>
      <c r="I1158" s="79" t="s">
        <v>269</v>
      </c>
      <c r="J1158" s="57" t="s">
        <v>270</v>
      </c>
      <c r="K1158" s="58">
        <v>4133525.0</v>
      </c>
      <c r="L1158" s="296">
        <v>44763.0</v>
      </c>
      <c r="M1158" s="103" t="s">
        <v>5200</v>
      </c>
      <c r="N1158" s="41"/>
      <c r="O1158" s="39" t="s">
        <v>87</v>
      </c>
      <c r="P1158" s="297">
        <v>44792.0</v>
      </c>
      <c r="Q1158" s="39" t="s">
        <v>5220</v>
      </c>
      <c r="R1158" s="47" t="s">
        <v>5608</v>
      </c>
    </row>
    <row r="1159" hidden="1">
      <c r="A1159" s="47" t="s">
        <v>5471</v>
      </c>
      <c r="B1159" s="41">
        <v>1117.0</v>
      </c>
      <c r="C1159" s="39" t="s">
        <v>5195</v>
      </c>
      <c r="D1159" s="299">
        <v>44760.0</v>
      </c>
      <c r="E1159" s="39" t="s">
        <v>5205</v>
      </c>
      <c r="F1159" s="39" t="s">
        <v>5608</v>
      </c>
      <c r="G1159" s="41" t="s">
        <v>159</v>
      </c>
      <c r="H1159" s="39" t="s">
        <v>22</v>
      </c>
      <c r="I1159" s="79" t="s">
        <v>269</v>
      </c>
      <c r="J1159" s="57" t="s">
        <v>270</v>
      </c>
      <c r="K1159" s="58">
        <v>4134985.0</v>
      </c>
      <c r="L1159" s="296">
        <v>44763.0</v>
      </c>
      <c r="M1159" s="103" t="s">
        <v>5200</v>
      </c>
      <c r="N1159" s="41"/>
      <c r="O1159" s="39" t="s">
        <v>87</v>
      </c>
      <c r="P1159" s="297">
        <v>44792.0</v>
      </c>
      <c r="Q1159" s="39" t="s">
        <v>5220</v>
      </c>
      <c r="R1159" s="47" t="s">
        <v>5608</v>
      </c>
    </row>
    <row r="1160" hidden="1">
      <c r="A1160" s="47" t="s">
        <v>5471</v>
      </c>
      <c r="B1160" s="41">
        <v>1117.0</v>
      </c>
      <c r="C1160" s="39" t="s">
        <v>5195</v>
      </c>
      <c r="D1160" s="299">
        <v>44760.0</v>
      </c>
      <c r="E1160" s="39" t="s">
        <v>5205</v>
      </c>
      <c r="F1160" s="39" t="s">
        <v>5608</v>
      </c>
      <c r="G1160" s="41" t="s">
        <v>159</v>
      </c>
      <c r="H1160" s="39" t="s">
        <v>22</v>
      </c>
      <c r="I1160" s="79" t="s">
        <v>269</v>
      </c>
      <c r="J1160" s="57" t="s">
        <v>270</v>
      </c>
      <c r="K1160" s="58">
        <v>4134949.0</v>
      </c>
      <c r="L1160" s="296">
        <v>44763.0</v>
      </c>
      <c r="M1160" s="103" t="s">
        <v>5200</v>
      </c>
      <c r="N1160" s="41"/>
      <c r="O1160" s="39" t="s">
        <v>72</v>
      </c>
      <c r="P1160" s="297">
        <v>44848.0</v>
      </c>
      <c r="Q1160" s="39" t="s">
        <v>5205</v>
      </c>
      <c r="R1160" s="47" t="s">
        <v>5608</v>
      </c>
    </row>
    <row r="1161" hidden="1">
      <c r="A1161" s="47" t="s">
        <v>5471</v>
      </c>
      <c r="B1161" s="41">
        <v>1117.0</v>
      </c>
      <c r="C1161" s="39" t="s">
        <v>5195</v>
      </c>
      <c r="D1161" s="299">
        <v>44760.0</v>
      </c>
      <c r="E1161" s="39" t="s">
        <v>5205</v>
      </c>
      <c r="F1161" s="39" t="s">
        <v>5608</v>
      </c>
      <c r="G1161" s="41" t="s">
        <v>159</v>
      </c>
      <c r="H1161" s="39" t="s">
        <v>22</v>
      </c>
      <c r="I1161" s="79" t="s">
        <v>269</v>
      </c>
      <c r="J1161" s="57" t="s">
        <v>270</v>
      </c>
      <c r="K1161" s="58">
        <v>4136537.0</v>
      </c>
      <c r="L1161" s="296">
        <v>44763.0</v>
      </c>
      <c r="M1161" s="103" t="s">
        <v>5200</v>
      </c>
      <c r="N1161" s="41"/>
      <c r="O1161" s="39" t="s">
        <v>45</v>
      </c>
      <c r="P1161" s="297">
        <v>44817.0</v>
      </c>
      <c r="Q1161" s="39" t="s">
        <v>5220</v>
      </c>
      <c r="R1161" s="47" t="s">
        <v>5608</v>
      </c>
    </row>
    <row r="1162" hidden="1">
      <c r="A1162" s="47" t="s">
        <v>5471</v>
      </c>
      <c r="B1162" s="41">
        <v>1117.0</v>
      </c>
      <c r="C1162" s="39" t="s">
        <v>5195</v>
      </c>
      <c r="D1162" s="299">
        <v>44760.0</v>
      </c>
      <c r="E1162" s="39" t="s">
        <v>5205</v>
      </c>
      <c r="F1162" s="39" t="s">
        <v>5608</v>
      </c>
      <c r="G1162" s="41" t="s">
        <v>159</v>
      </c>
      <c r="H1162" s="39" t="s">
        <v>22</v>
      </c>
      <c r="I1162" s="79" t="s">
        <v>269</v>
      </c>
      <c r="J1162" s="57" t="s">
        <v>270</v>
      </c>
      <c r="K1162" s="58">
        <v>4134585.0</v>
      </c>
      <c r="L1162" s="296">
        <v>44763.0</v>
      </c>
      <c r="M1162" s="103" t="s">
        <v>5200</v>
      </c>
      <c r="N1162" s="41"/>
      <c r="O1162" s="39" t="s">
        <v>87</v>
      </c>
      <c r="P1162" s="297">
        <v>44792.0</v>
      </c>
      <c r="Q1162" s="39" t="s">
        <v>5220</v>
      </c>
      <c r="R1162" s="47" t="s">
        <v>5608</v>
      </c>
    </row>
    <row r="1163" hidden="1">
      <c r="A1163" s="47" t="s">
        <v>5471</v>
      </c>
      <c r="B1163" s="41">
        <v>1117.0</v>
      </c>
      <c r="C1163" s="39" t="s">
        <v>5195</v>
      </c>
      <c r="D1163" s="299">
        <v>44760.0</v>
      </c>
      <c r="E1163" s="39" t="s">
        <v>5205</v>
      </c>
      <c r="F1163" s="39" t="s">
        <v>5608</v>
      </c>
      <c r="G1163" s="41" t="s">
        <v>159</v>
      </c>
      <c r="H1163" s="39" t="s">
        <v>22</v>
      </c>
      <c r="I1163" s="79" t="s">
        <v>269</v>
      </c>
      <c r="J1163" s="57" t="s">
        <v>270</v>
      </c>
      <c r="K1163" s="58">
        <v>4134956.0</v>
      </c>
      <c r="L1163" s="296">
        <v>44763.0</v>
      </c>
      <c r="M1163" s="103" t="s">
        <v>5200</v>
      </c>
      <c r="N1163" s="41"/>
      <c r="O1163" s="39" t="s">
        <v>87</v>
      </c>
      <c r="P1163" s="297">
        <v>44792.0</v>
      </c>
      <c r="Q1163" s="39" t="s">
        <v>5220</v>
      </c>
      <c r="R1163" s="47" t="s">
        <v>5608</v>
      </c>
    </row>
    <row r="1164" hidden="1">
      <c r="A1164" s="47" t="s">
        <v>5471</v>
      </c>
      <c r="B1164" s="41">
        <v>1117.0</v>
      </c>
      <c r="C1164" s="39" t="s">
        <v>5195</v>
      </c>
      <c r="D1164" s="299">
        <v>44760.0</v>
      </c>
      <c r="E1164" s="39" t="s">
        <v>5205</v>
      </c>
      <c r="F1164" s="39" t="s">
        <v>5608</v>
      </c>
      <c r="G1164" s="41" t="s">
        <v>159</v>
      </c>
      <c r="H1164" s="39" t="s">
        <v>22</v>
      </c>
      <c r="I1164" s="79" t="s">
        <v>269</v>
      </c>
      <c r="J1164" s="57" t="s">
        <v>270</v>
      </c>
      <c r="K1164" s="58">
        <v>4133985.0</v>
      </c>
      <c r="L1164" s="296">
        <v>44763.0</v>
      </c>
      <c r="M1164" s="103" t="s">
        <v>5200</v>
      </c>
      <c r="N1164" s="41"/>
      <c r="O1164" s="39" t="s">
        <v>87</v>
      </c>
      <c r="P1164" s="297">
        <v>44792.0</v>
      </c>
      <c r="Q1164" s="39" t="s">
        <v>5220</v>
      </c>
      <c r="R1164" s="47" t="s">
        <v>5608</v>
      </c>
    </row>
    <row r="1165" hidden="1">
      <c r="A1165" s="47" t="s">
        <v>5471</v>
      </c>
      <c r="B1165" s="41">
        <v>1117.0</v>
      </c>
      <c r="C1165" s="39" t="s">
        <v>5195</v>
      </c>
      <c r="D1165" s="299">
        <v>44760.0</v>
      </c>
      <c r="E1165" s="39" t="s">
        <v>5205</v>
      </c>
      <c r="F1165" s="39" t="s">
        <v>5608</v>
      </c>
      <c r="G1165" s="41" t="s">
        <v>159</v>
      </c>
      <c r="H1165" s="39" t="s">
        <v>22</v>
      </c>
      <c r="I1165" s="79" t="s">
        <v>269</v>
      </c>
      <c r="J1165" s="57" t="s">
        <v>270</v>
      </c>
      <c r="K1165" s="58">
        <v>4134707.0</v>
      </c>
      <c r="L1165" s="296">
        <v>44763.0</v>
      </c>
      <c r="M1165" s="103" t="s">
        <v>5200</v>
      </c>
      <c r="N1165" s="41"/>
      <c r="O1165" s="39" t="s">
        <v>33</v>
      </c>
      <c r="P1165" s="297">
        <v>44888.0</v>
      </c>
      <c r="Q1165" s="39" t="s">
        <v>6048</v>
      </c>
      <c r="R1165" s="47" t="s">
        <v>5608</v>
      </c>
    </row>
    <row r="1166" hidden="1">
      <c r="A1166" s="47" t="s">
        <v>5471</v>
      </c>
      <c r="B1166" s="41">
        <v>1117.0</v>
      </c>
      <c r="C1166" s="39" t="s">
        <v>5195</v>
      </c>
      <c r="D1166" s="299">
        <v>44760.0</v>
      </c>
      <c r="E1166" s="39" t="s">
        <v>5205</v>
      </c>
      <c r="F1166" s="39" t="s">
        <v>5608</v>
      </c>
      <c r="G1166" s="41" t="s">
        <v>159</v>
      </c>
      <c r="H1166" s="39" t="s">
        <v>22</v>
      </c>
      <c r="I1166" s="79" t="s">
        <v>269</v>
      </c>
      <c r="J1166" s="57" t="s">
        <v>270</v>
      </c>
      <c r="K1166" s="58">
        <v>4133537.0</v>
      </c>
      <c r="L1166" s="296">
        <v>44763.0</v>
      </c>
      <c r="M1166" s="103" t="s">
        <v>5200</v>
      </c>
      <c r="N1166" s="41"/>
      <c r="O1166" s="39" t="s">
        <v>87</v>
      </c>
      <c r="P1166" s="297">
        <v>44792.0</v>
      </c>
      <c r="Q1166" s="39" t="s">
        <v>5220</v>
      </c>
      <c r="R1166" s="47" t="s">
        <v>5608</v>
      </c>
    </row>
    <row r="1167" hidden="1">
      <c r="A1167" s="47" t="s">
        <v>5471</v>
      </c>
      <c r="B1167" s="41">
        <v>1119.0</v>
      </c>
      <c r="C1167" s="39" t="s">
        <v>5195</v>
      </c>
      <c r="D1167" s="299">
        <v>44762.0</v>
      </c>
      <c r="E1167" s="39" t="s">
        <v>5205</v>
      </c>
      <c r="F1167" s="39" t="s">
        <v>5608</v>
      </c>
      <c r="G1167" s="41" t="s">
        <v>159</v>
      </c>
      <c r="H1167" s="39" t="s">
        <v>20</v>
      </c>
      <c r="I1167" s="79" t="s">
        <v>212</v>
      </c>
      <c r="J1167" s="54" t="s">
        <v>486</v>
      </c>
      <c r="K1167" s="58" t="s">
        <v>3662</v>
      </c>
      <c r="L1167" s="296">
        <v>44763.0</v>
      </c>
      <c r="M1167" s="103" t="s">
        <v>5200</v>
      </c>
      <c r="N1167" s="41"/>
      <c r="O1167" s="39" t="s">
        <v>87</v>
      </c>
      <c r="P1167" s="297">
        <v>45160.0</v>
      </c>
      <c r="Q1167" s="39" t="s">
        <v>5220</v>
      </c>
      <c r="R1167" s="47" t="s">
        <v>5608</v>
      </c>
    </row>
    <row r="1168" hidden="1">
      <c r="A1168" s="47" t="s">
        <v>5471</v>
      </c>
      <c r="B1168" s="41">
        <v>1119.0</v>
      </c>
      <c r="C1168" s="39" t="s">
        <v>5195</v>
      </c>
      <c r="D1168" s="299">
        <v>44762.0</v>
      </c>
      <c r="E1168" s="39" t="s">
        <v>5205</v>
      </c>
      <c r="F1168" s="39" t="s">
        <v>5608</v>
      </c>
      <c r="G1168" s="41" t="s">
        <v>159</v>
      </c>
      <c r="H1168" s="39" t="s">
        <v>20</v>
      </c>
      <c r="I1168" s="79" t="s">
        <v>212</v>
      </c>
      <c r="J1168" s="54" t="s">
        <v>486</v>
      </c>
      <c r="K1168" s="58" t="s">
        <v>3661</v>
      </c>
      <c r="L1168" s="296">
        <v>44763.0</v>
      </c>
      <c r="M1168" s="103" t="s">
        <v>5200</v>
      </c>
      <c r="N1168" s="41"/>
      <c r="O1168" s="39" t="s">
        <v>87</v>
      </c>
      <c r="P1168" s="297">
        <v>45160.0</v>
      </c>
      <c r="Q1168" s="39" t="s">
        <v>5220</v>
      </c>
      <c r="R1168" s="47" t="s">
        <v>5608</v>
      </c>
    </row>
    <row r="1169" hidden="1">
      <c r="A1169" s="47" t="s">
        <v>5471</v>
      </c>
      <c r="B1169" s="41">
        <v>1119.0</v>
      </c>
      <c r="C1169" s="39" t="s">
        <v>5195</v>
      </c>
      <c r="D1169" s="299">
        <v>44762.0</v>
      </c>
      <c r="E1169" s="39" t="s">
        <v>5205</v>
      </c>
      <c r="F1169" s="39" t="s">
        <v>5608</v>
      </c>
      <c r="G1169" s="41" t="s">
        <v>159</v>
      </c>
      <c r="H1169" s="39" t="s">
        <v>20</v>
      </c>
      <c r="I1169" s="79" t="s">
        <v>212</v>
      </c>
      <c r="J1169" s="54" t="s">
        <v>486</v>
      </c>
      <c r="K1169" s="58" t="s">
        <v>3658</v>
      </c>
      <c r="L1169" s="296">
        <v>44763.0</v>
      </c>
      <c r="M1169" s="103" t="s">
        <v>5200</v>
      </c>
      <c r="N1169" s="41"/>
      <c r="O1169" s="39" t="s">
        <v>87</v>
      </c>
      <c r="P1169" s="297">
        <v>45160.0</v>
      </c>
      <c r="Q1169" s="39" t="s">
        <v>5220</v>
      </c>
      <c r="R1169" s="47" t="s">
        <v>5608</v>
      </c>
    </row>
    <row r="1170" hidden="1">
      <c r="A1170" s="47" t="s">
        <v>5471</v>
      </c>
      <c r="B1170" s="41">
        <v>1119.0</v>
      </c>
      <c r="C1170" s="39" t="s">
        <v>5195</v>
      </c>
      <c r="D1170" s="299">
        <v>44762.0</v>
      </c>
      <c r="E1170" s="39" t="s">
        <v>5205</v>
      </c>
      <c r="F1170" s="39" t="s">
        <v>5608</v>
      </c>
      <c r="G1170" s="41" t="s">
        <v>159</v>
      </c>
      <c r="H1170" s="39" t="s">
        <v>20</v>
      </c>
      <c r="I1170" s="79" t="s">
        <v>212</v>
      </c>
      <c r="J1170" s="54" t="s">
        <v>486</v>
      </c>
      <c r="K1170" s="58" t="s">
        <v>6049</v>
      </c>
      <c r="L1170" s="296">
        <v>44763.0</v>
      </c>
      <c r="M1170" s="103" t="s">
        <v>5199</v>
      </c>
      <c r="N1170" s="41"/>
      <c r="O1170" s="39"/>
      <c r="P1170" s="297"/>
      <c r="Q1170" s="39"/>
      <c r="R1170" s="47"/>
    </row>
    <row r="1171" hidden="1">
      <c r="A1171" s="47" t="s">
        <v>5462</v>
      </c>
      <c r="B1171" s="41">
        <v>12952.0</v>
      </c>
      <c r="C1171" s="39" t="s">
        <v>5195</v>
      </c>
      <c r="D1171" s="299">
        <v>44771.0</v>
      </c>
      <c r="E1171" s="39" t="s">
        <v>5220</v>
      </c>
      <c r="F1171" s="39" t="s">
        <v>5608</v>
      </c>
      <c r="G1171" s="41" t="s">
        <v>159</v>
      </c>
      <c r="H1171" s="39" t="s">
        <v>13</v>
      </c>
      <c r="I1171" s="79" t="s">
        <v>273</v>
      </c>
      <c r="J1171" s="54" t="s">
        <v>528</v>
      </c>
      <c r="K1171" s="58" t="s">
        <v>3680</v>
      </c>
      <c r="L1171" s="296">
        <v>44774.0</v>
      </c>
      <c r="M1171" s="103" t="s">
        <v>5200</v>
      </c>
      <c r="N1171" s="41"/>
      <c r="O1171" s="39" t="s">
        <v>87</v>
      </c>
      <c r="P1171" s="297">
        <v>44795.0</v>
      </c>
      <c r="Q1171" s="39" t="s">
        <v>5220</v>
      </c>
      <c r="R1171" s="47" t="s">
        <v>5608</v>
      </c>
    </row>
    <row r="1172" hidden="1">
      <c r="A1172" s="47" t="s">
        <v>5462</v>
      </c>
      <c r="B1172" s="41">
        <v>12952.0</v>
      </c>
      <c r="C1172" s="39" t="s">
        <v>5195</v>
      </c>
      <c r="D1172" s="299">
        <v>44771.0</v>
      </c>
      <c r="E1172" s="39" t="s">
        <v>5220</v>
      </c>
      <c r="F1172" s="39" t="s">
        <v>5608</v>
      </c>
      <c r="G1172" s="41" t="s">
        <v>159</v>
      </c>
      <c r="H1172" s="39" t="s">
        <v>13</v>
      </c>
      <c r="I1172" s="79" t="s">
        <v>273</v>
      </c>
      <c r="J1172" s="54" t="s">
        <v>528</v>
      </c>
      <c r="K1172" s="58"/>
      <c r="L1172" s="296">
        <v>44774.0</v>
      </c>
      <c r="M1172" s="103" t="s">
        <v>5200</v>
      </c>
      <c r="N1172" s="41"/>
      <c r="O1172" s="39" t="s">
        <v>84</v>
      </c>
      <c r="P1172" s="297">
        <v>45110.0</v>
      </c>
      <c r="Q1172" s="39" t="s">
        <v>5761</v>
      </c>
      <c r="R1172" s="47" t="s">
        <v>5608</v>
      </c>
    </row>
    <row r="1173" hidden="1">
      <c r="A1173" s="47" t="s">
        <v>6050</v>
      </c>
      <c r="B1173" s="41">
        <v>15557.0</v>
      </c>
      <c r="C1173" s="39" t="s">
        <v>5195</v>
      </c>
      <c r="D1173" s="299">
        <v>44771.0</v>
      </c>
      <c r="E1173" s="39" t="s">
        <v>5220</v>
      </c>
      <c r="F1173" s="39" t="s">
        <v>5608</v>
      </c>
      <c r="G1173" s="41" t="s">
        <v>9</v>
      </c>
      <c r="H1173" s="39" t="s">
        <v>9</v>
      </c>
      <c r="I1173" s="79" t="s">
        <v>165</v>
      </c>
      <c r="J1173" s="54" t="s">
        <v>6051</v>
      </c>
      <c r="K1173" s="58"/>
      <c r="L1173" s="296">
        <v>44774.0</v>
      </c>
      <c r="M1173" s="103" t="s">
        <v>5200</v>
      </c>
      <c r="N1173" s="41" t="s">
        <v>5210</v>
      </c>
      <c r="O1173" s="39"/>
      <c r="P1173" s="297"/>
      <c r="Q1173" s="39"/>
      <c r="R1173" s="47"/>
    </row>
    <row r="1174">
      <c r="A1174" s="47" t="s">
        <v>5755</v>
      </c>
      <c r="B1174" s="41">
        <v>114914.0</v>
      </c>
      <c r="C1174" s="39" t="s">
        <v>5195</v>
      </c>
      <c r="D1174" s="299">
        <v>44776.0</v>
      </c>
      <c r="E1174" s="39" t="s">
        <v>5205</v>
      </c>
      <c r="F1174" s="39" t="s">
        <v>5608</v>
      </c>
      <c r="G1174" s="41" t="s">
        <v>159</v>
      </c>
      <c r="H1174" s="39" t="s">
        <v>25</v>
      </c>
      <c r="I1174" s="79" t="s">
        <v>273</v>
      </c>
      <c r="J1174" s="54" t="s">
        <v>348</v>
      </c>
      <c r="K1174" s="58">
        <v>2.2062523703899E13</v>
      </c>
      <c r="L1174" s="296">
        <v>44778.0</v>
      </c>
      <c r="M1174" s="103" t="s">
        <v>5200</v>
      </c>
      <c r="N1174" s="41"/>
      <c r="O1174" s="39" t="s">
        <v>51</v>
      </c>
      <c r="P1174" s="297">
        <v>44790.0</v>
      </c>
      <c r="Q1174" s="39" t="s">
        <v>5205</v>
      </c>
      <c r="R1174" s="47" t="s">
        <v>5608</v>
      </c>
    </row>
    <row r="1175">
      <c r="A1175" s="47" t="s">
        <v>5755</v>
      </c>
      <c r="B1175" s="41">
        <v>114914.0</v>
      </c>
      <c r="C1175" s="39" t="s">
        <v>5195</v>
      </c>
      <c r="D1175" s="299">
        <v>44776.0</v>
      </c>
      <c r="E1175" s="39" t="s">
        <v>5205</v>
      </c>
      <c r="F1175" s="39" t="s">
        <v>5608</v>
      </c>
      <c r="G1175" s="41" t="s">
        <v>159</v>
      </c>
      <c r="H1175" s="39" t="s">
        <v>25</v>
      </c>
      <c r="I1175" s="79" t="s">
        <v>273</v>
      </c>
      <c r="J1175" s="54" t="s">
        <v>348</v>
      </c>
      <c r="K1175" s="58">
        <v>2.296252370385E13</v>
      </c>
      <c r="L1175" s="296">
        <v>44778.0</v>
      </c>
      <c r="M1175" s="103" t="s">
        <v>5200</v>
      </c>
      <c r="N1175" s="41"/>
      <c r="O1175" s="39" t="s">
        <v>51</v>
      </c>
      <c r="P1175" s="297">
        <v>44790.0</v>
      </c>
      <c r="Q1175" s="39" t="s">
        <v>5205</v>
      </c>
      <c r="R1175" s="47" t="s">
        <v>5608</v>
      </c>
    </row>
    <row r="1176">
      <c r="A1176" s="47" t="s">
        <v>5755</v>
      </c>
      <c r="B1176" s="41">
        <v>114914.0</v>
      </c>
      <c r="C1176" s="39" t="s">
        <v>5195</v>
      </c>
      <c r="D1176" s="299">
        <v>44776.0</v>
      </c>
      <c r="E1176" s="39" t="s">
        <v>5205</v>
      </c>
      <c r="F1176" s="39" t="s">
        <v>5608</v>
      </c>
      <c r="G1176" s="41" t="s">
        <v>159</v>
      </c>
      <c r="H1176" s="39" t="s">
        <v>25</v>
      </c>
      <c r="I1176" s="79" t="s">
        <v>273</v>
      </c>
      <c r="J1176" s="54" t="s">
        <v>348</v>
      </c>
      <c r="K1176" s="58">
        <v>2.2106523709572E13</v>
      </c>
      <c r="L1176" s="296">
        <v>44778.0</v>
      </c>
      <c r="M1176" s="103" t="s">
        <v>5200</v>
      </c>
      <c r="N1176" s="41"/>
      <c r="O1176" s="39" t="s">
        <v>51</v>
      </c>
      <c r="P1176" s="297">
        <v>44790.0</v>
      </c>
      <c r="Q1176" s="39" t="s">
        <v>5205</v>
      </c>
      <c r="R1176" s="47" t="s">
        <v>5608</v>
      </c>
    </row>
    <row r="1177">
      <c r="A1177" s="47" t="s">
        <v>5755</v>
      </c>
      <c r="B1177" s="41">
        <v>114914.0</v>
      </c>
      <c r="C1177" s="39" t="s">
        <v>5195</v>
      </c>
      <c r="D1177" s="299">
        <v>44776.0</v>
      </c>
      <c r="E1177" s="39" t="s">
        <v>5205</v>
      </c>
      <c r="F1177" s="39" t="s">
        <v>5608</v>
      </c>
      <c r="G1177" s="41" t="s">
        <v>159</v>
      </c>
      <c r="H1177" s="39" t="s">
        <v>25</v>
      </c>
      <c r="I1177" s="79" t="s">
        <v>273</v>
      </c>
      <c r="J1177" s="54" t="s">
        <v>348</v>
      </c>
      <c r="K1177" s="58">
        <v>2.2098523705415E13</v>
      </c>
      <c r="L1177" s="296">
        <v>44778.0</v>
      </c>
      <c r="M1177" s="103" t="s">
        <v>5200</v>
      </c>
      <c r="N1177" s="41"/>
      <c r="O1177" s="39" t="s">
        <v>51</v>
      </c>
      <c r="P1177" s="297">
        <v>44790.0</v>
      </c>
      <c r="Q1177" s="39" t="s">
        <v>5205</v>
      </c>
      <c r="R1177" s="47" t="s">
        <v>5608</v>
      </c>
    </row>
    <row r="1178">
      <c r="A1178" s="47" t="s">
        <v>5755</v>
      </c>
      <c r="B1178" s="41">
        <v>114914.0</v>
      </c>
      <c r="C1178" s="39" t="s">
        <v>5195</v>
      </c>
      <c r="D1178" s="299">
        <v>44776.0</v>
      </c>
      <c r="E1178" s="39" t="s">
        <v>5205</v>
      </c>
      <c r="F1178" s="39" t="s">
        <v>5608</v>
      </c>
      <c r="G1178" s="41" t="s">
        <v>159</v>
      </c>
      <c r="H1178" s="39" t="s">
        <v>25</v>
      </c>
      <c r="I1178" s="79" t="s">
        <v>273</v>
      </c>
      <c r="J1178" s="54" t="s">
        <v>348</v>
      </c>
      <c r="K1178" s="58">
        <v>2.2105523700762E13</v>
      </c>
      <c r="L1178" s="296">
        <v>44778.0</v>
      </c>
      <c r="M1178" s="103" t="s">
        <v>5200</v>
      </c>
      <c r="N1178" s="41"/>
      <c r="O1178" s="39" t="s">
        <v>51</v>
      </c>
      <c r="P1178" s="297">
        <v>44790.0</v>
      </c>
      <c r="Q1178" s="39" t="s">
        <v>5205</v>
      </c>
      <c r="R1178" s="47" t="s">
        <v>5608</v>
      </c>
    </row>
    <row r="1179">
      <c r="A1179" s="47" t="s">
        <v>5755</v>
      </c>
      <c r="B1179" s="41">
        <v>114914.0</v>
      </c>
      <c r="C1179" s="39" t="s">
        <v>5195</v>
      </c>
      <c r="D1179" s="299">
        <v>44776.0</v>
      </c>
      <c r="E1179" s="39" t="s">
        <v>5205</v>
      </c>
      <c r="F1179" s="39" t="s">
        <v>5608</v>
      </c>
      <c r="G1179" s="41" t="s">
        <v>159</v>
      </c>
      <c r="H1179" s="39" t="s">
        <v>25</v>
      </c>
      <c r="I1179" s="79" t="s">
        <v>273</v>
      </c>
      <c r="J1179" s="54" t="s">
        <v>348</v>
      </c>
      <c r="K1179" s="58">
        <v>2.2098523705522E13</v>
      </c>
      <c r="L1179" s="296">
        <v>44778.0</v>
      </c>
      <c r="M1179" s="103" t="s">
        <v>5200</v>
      </c>
      <c r="N1179" s="41"/>
      <c r="O1179" s="39" t="s">
        <v>51</v>
      </c>
      <c r="P1179" s="297">
        <v>44790.0</v>
      </c>
      <c r="Q1179" s="39" t="s">
        <v>5205</v>
      </c>
      <c r="R1179" s="47" t="s">
        <v>5608</v>
      </c>
    </row>
    <row r="1180">
      <c r="A1180" s="47" t="s">
        <v>5755</v>
      </c>
      <c r="B1180" s="41">
        <v>114914.0</v>
      </c>
      <c r="C1180" s="39" t="s">
        <v>5195</v>
      </c>
      <c r="D1180" s="299">
        <v>44776.0</v>
      </c>
      <c r="E1180" s="39" t="s">
        <v>5205</v>
      </c>
      <c r="F1180" s="39" t="s">
        <v>5608</v>
      </c>
      <c r="G1180" s="41" t="s">
        <v>159</v>
      </c>
      <c r="H1180" s="39" t="s">
        <v>25</v>
      </c>
      <c r="I1180" s="79" t="s">
        <v>273</v>
      </c>
      <c r="J1180" s="54" t="s">
        <v>348</v>
      </c>
      <c r="K1180" s="58">
        <v>2.2098523705335E13</v>
      </c>
      <c r="L1180" s="296">
        <v>44778.0</v>
      </c>
      <c r="M1180" s="103" t="s">
        <v>5200</v>
      </c>
      <c r="N1180" s="41"/>
      <c r="O1180" s="39" t="s">
        <v>51</v>
      </c>
      <c r="P1180" s="297">
        <v>44790.0</v>
      </c>
      <c r="Q1180" s="39" t="s">
        <v>5205</v>
      </c>
      <c r="R1180" s="47" t="s">
        <v>5608</v>
      </c>
    </row>
    <row r="1181">
      <c r="A1181" s="47" t="s">
        <v>5755</v>
      </c>
      <c r="B1181" s="41">
        <v>114914.0</v>
      </c>
      <c r="C1181" s="39" t="s">
        <v>5195</v>
      </c>
      <c r="D1181" s="299">
        <v>44776.0</v>
      </c>
      <c r="E1181" s="39" t="s">
        <v>5205</v>
      </c>
      <c r="F1181" s="39" t="s">
        <v>5608</v>
      </c>
      <c r="G1181" s="41" t="s">
        <v>159</v>
      </c>
      <c r="H1181" s="39" t="s">
        <v>25</v>
      </c>
      <c r="I1181" s="79" t="s">
        <v>273</v>
      </c>
      <c r="J1181" s="54" t="s">
        <v>348</v>
      </c>
      <c r="K1181" s="70">
        <v>2.2106523707713E13</v>
      </c>
      <c r="L1181" s="296">
        <v>44778.0</v>
      </c>
      <c r="M1181" s="103" t="s">
        <v>5200</v>
      </c>
      <c r="N1181" s="41"/>
      <c r="O1181" s="39" t="s">
        <v>51</v>
      </c>
      <c r="P1181" s="297">
        <v>44790.0</v>
      </c>
      <c r="Q1181" s="39" t="s">
        <v>5205</v>
      </c>
      <c r="R1181" s="47" t="s">
        <v>5608</v>
      </c>
    </row>
    <row r="1182">
      <c r="A1182" s="47" t="s">
        <v>5755</v>
      </c>
      <c r="B1182" s="41">
        <v>114914.0</v>
      </c>
      <c r="C1182" s="39" t="s">
        <v>5195</v>
      </c>
      <c r="D1182" s="299">
        <v>44776.0</v>
      </c>
      <c r="E1182" s="39" t="s">
        <v>5205</v>
      </c>
      <c r="F1182" s="39" t="s">
        <v>5608</v>
      </c>
      <c r="G1182" s="41" t="s">
        <v>159</v>
      </c>
      <c r="H1182" s="39" t="s">
        <v>25</v>
      </c>
      <c r="I1182" s="79" t="s">
        <v>273</v>
      </c>
      <c r="J1182" s="54" t="s">
        <v>348</v>
      </c>
      <c r="K1182" s="70">
        <v>2.2107523701719E13</v>
      </c>
      <c r="L1182" s="296">
        <v>44778.0</v>
      </c>
      <c r="M1182" s="103" t="s">
        <v>5200</v>
      </c>
      <c r="N1182" s="41"/>
      <c r="O1182" s="39" t="s">
        <v>51</v>
      </c>
      <c r="P1182" s="297">
        <v>44790.0</v>
      </c>
      <c r="Q1182" s="39" t="s">
        <v>5205</v>
      </c>
      <c r="R1182" s="47" t="s">
        <v>5608</v>
      </c>
    </row>
    <row r="1183">
      <c r="A1183" s="47" t="s">
        <v>5755</v>
      </c>
      <c r="B1183" s="41">
        <v>114914.0</v>
      </c>
      <c r="C1183" s="39" t="s">
        <v>5195</v>
      </c>
      <c r="D1183" s="299">
        <v>44776.0</v>
      </c>
      <c r="E1183" s="39" t="s">
        <v>5205</v>
      </c>
      <c r="F1183" s="39" t="s">
        <v>5608</v>
      </c>
      <c r="G1183" s="41" t="s">
        <v>159</v>
      </c>
      <c r="H1183" s="39" t="s">
        <v>25</v>
      </c>
      <c r="I1183" s="79" t="s">
        <v>273</v>
      </c>
      <c r="J1183" s="54" t="s">
        <v>348</v>
      </c>
      <c r="K1183" s="70">
        <v>2.2105523702192E13</v>
      </c>
      <c r="L1183" s="296">
        <v>44778.0</v>
      </c>
      <c r="M1183" s="103" t="s">
        <v>5200</v>
      </c>
      <c r="N1183" s="41"/>
      <c r="O1183" s="39" t="s">
        <v>51</v>
      </c>
      <c r="P1183" s="297">
        <v>44790.0</v>
      </c>
      <c r="Q1183" s="39" t="s">
        <v>5205</v>
      </c>
      <c r="R1183" s="47" t="s">
        <v>5608</v>
      </c>
    </row>
    <row r="1184">
      <c r="A1184" s="47" t="s">
        <v>5755</v>
      </c>
      <c r="B1184" s="41">
        <v>114914.0</v>
      </c>
      <c r="C1184" s="39" t="s">
        <v>5195</v>
      </c>
      <c r="D1184" s="299">
        <v>44776.0</v>
      </c>
      <c r="E1184" s="39" t="s">
        <v>5205</v>
      </c>
      <c r="F1184" s="39" t="s">
        <v>5608</v>
      </c>
      <c r="G1184" s="41" t="s">
        <v>159</v>
      </c>
      <c r="H1184" s="39" t="s">
        <v>25</v>
      </c>
      <c r="I1184" s="79" t="s">
        <v>273</v>
      </c>
      <c r="J1184" s="54" t="s">
        <v>348</v>
      </c>
      <c r="K1184" s="58">
        <v>2.2062523703931E13</v>
      </c>
      <c r="L1184" s="296">
        <v>44778.0</v>
      </c>
      <c r="M1184" s="103" t="s">
        <v>5200</v>
      </c>
      <c r="N1184" s="41"/>
      <c r="O1184" s="39" t="s">
        <v>81</v>
      </c>
      <c r="P1184" s="297">
        <v>44790.0</v>
      </c>
      <c r="Q1184" s="39" t="s">
        <v>5205</v>
      </c>
      <c r="R1184" s="47" t="s">
        <v>5608</v>
      </c>
    </row>
    <row r="1185">
      <c r="A1185" s="47" t="s">
        <v>5755</v>
      </c>
      <c r="B1185" s="41">
        <v>114914.0</v>
      </c>
      <c r="C1185" s="39" t="s">
        <v>5195</v>
      </c>
      <c r="D1185" s="299">
        <v>44776.0</v>
      </c>
      <c r="E1185" s="39" t="s">
        <v>5205</v>
      </c>
      <c r="F1185" s="39" t="s">
        <v>5608</v>
      </c>
      <c r="G1185" s="41" t="s">
        <v>159</v>
      </c>
      <c r="H1185" s="39" t="s">
        <v>25</v>
      </c>
      <c r="I1185" s="79" t="s">
        <v>273</v>
      </c>
      <c r="J1185" s="54" t="s">
        <v>348</v>
      </c>
      <c r="K1185" s="58">
        <v>2.2062523703016E13</v>
      </c>
      <c r="L1185" s="296">
        <v>44778.0</v>
      </c>
      <c r="M1185" s="103" t="s">
        <v>5200</v>
      </c>
      <c r="N1185" s="41"/>
      <c r="O1185" s="39" t="s">
        <v>81</v>
      </c>
      <c r="P1185" s="297">
        <v>44790.0</v>
      </c>
      <c r="Q1185" s="39" t="s">
        <v>5205</v>
      </c>
      <c r="R1185" s="47" t="s">
        <v>5608</v>
      </c>
    </row>
    <row r="1186">
      <c r="A1186" s="47" t="s">
        <v>5755</v>
      </c>
      <c r="B1186" s="41">
        <v>114914.0</v>
      </c>
      <c r="C1186" s="39" t="s">
        <v>5195</v>
      </c>
      <c r="D1186" s="299">
        <v>44776.0</v>
      </c>
      <c r="E1186" s="39" t="s">
        <v>5205</v>
      </c>
      <c r="F1186" s="39" t="s">
        <v>5608</v>
      </c>
      <c r="G1186" s="41" t="s">
        <v>159</v>
      </c>
      <c r="H1186" s="39" t="s">
        <v>25</v>
      </c>
      <c r="I1186" s="79" t="s">
        <v>273</v>
      </c>
      <c r="J1186" s="54" t="s">
        <v>348</v>
      </c>
      <c r="K1186" s="58">
        <v>2.2107513701759E13</v>
      </c>
      <c r="L1186" s="296">
        <v>44778.0</v>
      </c>
      <c r="M1186" s="103" t="s">
        <v>5200</v>
      </c>
      <c r="N1186" s="41"/>
      <c r="O1186" s="39" t="s">
        <v>81</v>
      </c>
      <c r="P1186" s="297">
        <v>44790.0</v>
      </c>
      <c r="Q1186" s="39" t="s">
        <v>5205</v>
      </c>
      <c r="R1186" s="47" t="s">
        <v>5608</v>
      </c>
    </row>
    <row r="1187">
      <c r="A1187" s="47" t="s">
        <v>5755</v>
      </c>
      <c r="B1187" s="41">
        <v>114914.0</v>
      </c>
      <c r="C1187" s="39" t="s">
        <v>5195</v>
      </c>
      <c r="D1187" s="299">
        <v>44776.0</v>
      </c>
      <c r="E1187" s="39" t="s">
        <v>5205</v>
      </c>
      <c r="F1187" s="39" t="s">
        <v>5608</v>
      </c>
      <c r="G1187" s="41" t="s">
        <v>159</v>
      </c>
      <c r="H1187" s="39" t="s">
        <v>25</v>
      </c>
      <c r="I1187" s="79" t="s">
        <v>273</v>
      </c>
      <c r="J1187" s="54" t="s">
        <v>348</v>
      </c>
      <c r="K1187" s="58">
        <v>2.2098523705473E13</v>
      </c>
      <c r="L1187" s="296">
        <v>44778.0</v>
      </c>
      <c r="M1187" s="103" t="s">
        <v>5200</v>
      </c>
      <c r="N1187" s="41"/>
      <c r="O1187" s="39" t="s">
        <v>81</v>
      </c>
      <c r="P1187" s="297">
        <v>44790.0</v>
      </c>
      <c r="Q1187" s="39" t="s">
        <v>5205</v>
      </c>
      <c r="R1187" s="47" t="s">
        <v>5608</v>
      </c>
    </row>
    <row r="1188">
      <c r="A1188" s="47" t="s">
        <v>5755</v>
      </c>
      <c r="B1188" s="41">
        <v>114914.0</v>
      </c>
      <c r="C1188" s="39" t="s">
        <v>5195</v>
      </c>
      <c r="D1188" s="299">
        <v>44776.0</v>
      </c>
      <c r="E1188" s="39" t="s">
        <v>5205</v>
      </c>
      <c r="F1188" s="39" t="s">
        <v>5608</v>
      </c>
      <c r="G1188" s="41" t="s">
        <v>159</v>
      </c>
      <c r="H1188" s="39" t="s">
        <v>25</v>
      </c>
      <c r="I1188" s="79" t="s">
        <v>273</v>
      </c>
      <c r="J1188" s="54" t="s">
        <v>348</v>
      </c>
      <c r="K1188" s="58">
        <v>2.2106512708342E13</v>
      </c>
      <c r="L1188" s="296">
        <v>44778.0</v>
      </c>
      <c r="M1188" s="103" t="s">
        <v>5200</v>
      </c>
      <c r="N1188" s="41"/>
      <c r="O1188" s="39" t="s">
        <v>81</v>
      </c>
      <c r="P1188" s="297">
        <v>44790.0</v>
      </c>
      <c r="Q1188" s="39" t="s">
        <v>5205</v>
      </c>
      <c r="R1188" s="47" t="s">
        <v>5608</v>
      </c>
    </row>
    <row r="1189">
      <c r="A1189" s="47" t="s">
        <v>5755</v>
      </c>
      <c r="B1189" s="41">
        <v>114914.0</v>
      </c>
      <c r="C1189" s="39" t="s">
        <v>5195</v>
      </c>
      <c r="D1189" s="299">
        <v>44776.0</v>
      </c>
      <c r="E1189" s="39" t="s">
        <v>5205</v>
      </c>
      <c r="F1189" s="39" t="s">
        <v>5608</v>
      </c>
      <c r="G1189" s="41" t="s">
        <v>159</v>
      </c>
      <c r="H1189" s="39" t="s">
        <v>25</v>
      </c>
      <c r="I1189" s="79" t="s">
        <v>273</v>
      </c>
      <c r="J1189" s="54" t="s">
        <v>348</v>
      </c>
      <c r="K1189" s="58">
        <v>2.2086523704663E13</v>
      </c>
      <c r="L1189" s="296">
        <v>44778.0</v>
      </c>
      <c r="M1189" s="103" t="s">
        <v>5200</v>
      </c>
      <c r="N1189" s="41"/>
      <c r="O1189" s="39" t="s">
        <v>81</v>
      </c>
      <c r="P1189" s="297">
        <v>44790.0</v>
      </c>
      <c r="Q1189" s="39" t="s">
        <v>5205</v>
      </c>
      <c r="R1189" s="47" t="s">
        <v>5608</v>
      </c>
    </row>
    <row r="1190">
      <c r="A1190" s="47" t="s">
        <v>5755</v>
      </c>
      <c r="B1190" s="41">
        <v>114914.0</v>
      </c>
      <c r="C1190" s="39" t="s">
        <v>5195</v>
      </c>
      <c r="D1190" s="299">
        <v>44776.0</v>
      </c>
      <c r="E1190" s="39" t="s">
        <v>5205</v>
      </c>
      <c r="F1190" s="39" t="s">
        <v>5608</v>
      </c>
      <c r="G1190" s="41" t="s">
        <v>159</v>
      </c>
      <c r="H1190" s="39" t="s">
        <v>25</v>
      </c>
      <c r="I1190" s="79" t="s">
        <v>273</v>
      </c>
      <c r="J1190" s="54" t="s">
        <v>348</v>
      </c>
      <c r="K1190" s="58">
        <v>2.2063523704135E13</v>
      </c>
      <c r="L1190" s="296">
        <v>44778.0</v>
      </c>
      <c r="M1190" s="103" t="s">
        <v>5200</v>
      </c>
      <c r="N1190" s="41"/>
      <c r="O1190" s="39" t="s">
        <v>81</v>
      </c>
      <c r="P1190" s="297">
        <v>44790.0</v>
      </c>
      <c r="Q1190" s="39" t="s">
        <v>5205</v>
      </c>
      <c r="R1190" s="47" t="s">
        <v>5608</v>
      </c>
    </row>
    <row r="1191">
      <c r="A1191" s="47" t="s">
        <v>5755</v>
      </c>
      <c r="B1191" s="41">
        <v>114914.0</v>
      </c>
      <c r="C1191" s="39" t="s">
        <v>5195</v>
      </c>
      <c r="D1191" s="299">
        <v>44776.0</v>
      </c>
      <c r="E1191" s="39" t="s">
        <v>5205</v>
      </c>
      <c r="F1191" s="39" t="s">
        <v>5608</v>
      </c>
      <c r="G1191" s="41" t="s">
        <v>159</v>
      </c>
      <c r="H1191" s="39" t="s">
        <v>25</v>
      </c>
      <c r="I1191" s="79" t="s">
        <v>273</v>
      </c>
      <c r="J1191" s="54" t="s">
        <v>348</v>
      </c>
      <c r="K1191" s="58">
        <v>2.2062523703973E13</v>
      </c>
      <c r="L1191" s="296">
        <v>44778.0</v>
      </c>
      <c r="M1191" s="103" t="s">
        <v>5200</v>
      </c>
      <c r="N1191" s="41"/>
      <c r="O1191" s="39" t="s">
        <v>81</v>
      </c>
      <c r="P1191" s="297">
        <v>44790.0</v>
      </c>
      <c r="Q1191" s="39" t="s">
        <v>5205</v>
      </c>
      <c r="R1191" s="47" t="s">
        <v>5608</v>
      </c>
    </row>
    <row r="1192">
      <c r="A1192" s="47" t="s">
        <v>5755</v>
      </c>
      <c r="B1192" s="41">
        <v>114914.0</v>
      </c>
      <c r="C1192" s="39" t="s">
        <v>5195</v>
      </c>
      <c r="D1192" s="299">
        <v>44776.0</v>
      </c>
      <c r="E1192" s="39" t="s">
        <v>5205</v>
      </c>
      <c r="F1192" s="39" t="s">
        <v>5608</v>
      </c>
      <c r="G1192" s="41" t="s">
        <v>159</v>
      </c>
      <c r="H1192" s="39" t="s">
        <v>25</v>
      </c>
      <c r="I1192" s="79" t="s">
        <v>273</v>
      </c>
      <c r="J1192" s="54" t="s">
        <v>348</v>
      </c>
      <c r="K1192" s="58">
        <v>2.2086523704681E13</v>
      </c>
      <c r="L1192" s="296">
        <v>44778.0</v>
      </c>
      <c r="M1192" s="103" t="s">
        <v>5200</v>
      </c>
      <c r="N1192" s="41"/>
      <c r="O1192" s="39" t="s">
        <v>81</v>
      </c>
      <c r="P1192" s="297">
        <v>44790.0</v>
      </c>
      <c r="Q1192" s="39" t="s">
        <v>5205</v>
      </c>
      <c r="R1192" s="47" t="s">
        <v>5608</v>
      </c>
    </row>
    <row r="1193">
      <c r="A1193" s="47" t="s">
        <v>5755</v>
      </c>
      <c r="B1193" s="41">
        <v>114914.0</v>
      </c>
      <c r="C1193" s="39" t="s">
        <v>5195</v>
      </c>
      <c r="D1193" s="299">
        <v>44776.0</v>
      </c>
      <c r="E1193" s="39" t="s">
        <v>5205</v>
      </c>
      <c r="F1193" s="39" t="s">
        <v>5608</v>
      </c>
      <c r="G1193" s="41" t="s">
        <v>159</v>
      </c>
      <c r="H1193" s="39" t="s">
        <v>25</v>
      </c>
      <c r="I1193" s="79" t="s">
        <v>273</v>
      </c>
      <c r="J1193" s="54" t="s">
        <v>348</v>
      </c>
      <c r="K1193" s="58">
        <v>2.2106523707418E13</v>
      </c>
      <c r="L1193" s="296">
        <v>44778.0</v>
      </c>
      <c r="M1193" s="103" t="s">
        <v>5200</v>
      </c>
      <c r="N1193" s="41"/>
      <c r="O1193" s="39" t="s">
        <v>81</v>
      </c>
      <c r="P1193" s="297">
        <v>44790.0</v>
      </c>
      <c r="Q1193" s="39" t="s">
        <v>5205</v>
      </c>
      <c r="R1193" s="47" t="s">
        <v>5608</v>
      </c>
    </row>
    <row r="1194">
      <c r="A1194" s="47" t="s">
        <v>5755</v>
      </c>
      <c r="B1194" s="41">
        <v>114914.0</v>
      </c>
      <c r="C1194" s="39" t="s">
        <v>5195</v>
      </c>
      <c r="D1194" s="299">
        <v>44776.0</v>
      </c>
      <c r="E1194" s="39" t="s">
        <v>5205</v>
      </c>
      <c r="F1194" s="39" t="s">
        <v>5608</v>
      </c>
      <c r="G1194" s="41" t="s">
        <v>159</v>
      </c>
      <c r="H1194" s="39" t="s">
        <v>25</v>
      </c>
      <c r="I1194" s="79" t="s">
        <v>273</v>
      </c>
      <c r="J1194" s="54" t="s">
        <v>348</v>
      </c>
      <c r="K1194" s="58">
        <v>2.2063523705245E13</v>
      </c>
      <c r="L1194" s="296">
        <v>44778.0</v>
      </c>
      <c r="M1194" s="103" t="s">
        <v>5200</v>
      </c>
      <c r="N1194" s="41"/>
      <c r="O1194" s="39" t="s">
        <v>45</v>
      </c>
      <c r="P1194" s="297">
        <v>44790.0</v>
      </c>
      <c r="Q1194" s="39" t="s">
        <v>5205</v>
      </c>
      <c r="R1194" s="47" t="s">
        <v>5608</v>
      </c>
    </row>
    <row r="1195">
      <c r="A1195" s="47" t="s">
        <v>5755</v>
      </c>
      <c r="B1195" s="41">
        <v>114914.0</v>
      </c>
      <c r="C1195" s="39" t="s">
        <v>5195</v>
      </c>
      <c r="D1195" s="299">
        <v>44776.0</v>
      </c>
      <c r="E1195" s="39" t="s">
        <v>5205</v>
      </c>
      <c r="F1195" s="39" t="s">
        <v>5608</v>
      </c>
      <c r="G1195" s="41" t="s">
        <v>159</v>
      </c>
      <c r="H1195" s="39" t="s">
        <v>25</v>
      </c>
      <c r="I1195" s="79" t="s">
        <v>273</v>
      </c>
      <c r="J1195" s="54" t="s">
        <v>348</v>
      </c>
      <c r="K1195" s="58">
        <v>2.210652370809E13</v>
      </c>
      <c r="L1195" s="296">
        <v>44778.0</v>
      </c>
      <c r="M1195" s="103" t="s">
        <v>5200</v>
      </c>
      <c r="N1195" s="41"/>
      <c r="O1195" s="39" t="s">
        <v>45</v>
      </c>
      <c r="P1195" s="297">
        <v>44790.0</v>
      </c>
      <c r="Q1195" s="39" t="s">
        <v>5205</v>
      </c>
      <c r="R1195" s="47" t="s">
        <v>5608</v>
      </c>
    </row>
    <row r="1196">
      <c r="A1196" s="47" t="s">
        <v>5755</v>
      </c>
      <c r="B1196" s="41">
        <v>114914.0</v>
      </c>
      <c r="C1196" s="39" t="s">
        <v>5195</v>
      </c>
      <c r="D1196" s="299">
        <v>44776.0</v>
      </c>
      <c r="E1196" s="39" t="s">
        <v>5205</v>
      </c>
      <c r="F1196" s="39" t="s">
        <v>5608</v>
      </c>
      <c r="G1196" s="41" t="s">
        <v>159</v>
      </c>
      <c r="H1196" s="39" t="s">
        <v>25</v>
      </c>
      <c r="I1196" s="79" t="s">
        <v>273</v>
      </c>
      <c r="J1196" s="54" t="s">
        <v>348</v>
      </c>
      <c r="K1196" s="58">
        <v>2.2062523703927E13</v>
      </c>
      <c r="L1196" s="296">
        <v>44778.0</v>
      </c>
      <c r="M1196" s="103" t="s">
        <v>5200</v>
      </c>
      <c r="N1196" s="41"/>
      <c r="O1196" s="39" t="s">
        <v>45</v>
      </c>
      <c r="P1196" s="297">
        <v>44790.0</v>
      </c>
      <c r="Q1196" s="39" t="s">
        <v>5205</v>
      </c>
      <c r="R1196" s="47" t="s">
        <v>5608</v>
      </c>
    </row>
    <row r="1197">
      <c r="A1197" s="47" t="s">
        <v>5755</v>
      </c>
      <c r="B1197" s="41">
        <v>114914.0</v>
      </c>
      <c r="C1197" s="39" t="s">
        <v>5195</v>
      </c>
      <c r="D1197" s="299">
        <v>44776.0</v>
      </c>
      <c r="E1197" s="39" t="s">
        <v>5205</v>
      </c>
      <c r="F1197" s="39" t="s">
        <v>5608</v>
      </c>
      <c r="G1197" s="41" t="s">
        <v>159</v>
      </c>
      <c r="H1197" s="39" t="s">
        <v>25</v>
      </c>
      <c r="I1197" s="79" t="s">
        <v>273</v>
      </c>
      <c r="J1197" s="54" t="s">
        <v>348</v>
      </c>
      <c r="K1197" s="58">
        <v>2.2032523703918E13</v>
      </c>
      <c r="L1197" s="296">
        <v>44778.0</v>
      </c>
      <c r="M1197" s="103" t="s">
        <v>5200</v>
      </c>
      <c r="N1197" s="41"/>
      <c r="O1197" s="39" t="s">
        <v>45</v>
      </c>
      <c r="P1197" s="297">
        <v>44790.0</v>
      </c>
      <c r="Q1197" s="39" t="s">
        <v>5205</v>
      </c>
      <c r="R1197" s="47" t="s">
        <v>5608</v>
      </c>
    </row>
    <row r="1198">
      <c r="A1198" s="47" t="s">
        <v>5755</v>
      </c>
      <c r="B1198" s="41">
        <v>114914.0</v>
      </c>
      <c r="C1198" s="39" t="s">
        <v>5195</v>
      </c>
      <c r="D1198" s="299">
        <v>44776.0</v>
      </c>
      <c r="E1198" s="39" t="s">
        <v>5205</v>
      </c>
      <c r="F1198" s="39" t="s">
        <v>5608</v>
      </c>
      <c r="G1198" s="41" t="s">
        <v>159</v>
      </c>
      <c r="H1198" s="39" t="s">
        <v>25</v>
      </c>
      <c r="I1198" s="79" t="s">
        <v>273</v>
      </c>
      <c r="J1198" s="54" t="s">
        <v>348</v>
      </c>
      <c r="K1198" s="58">
        <v>2.2107523701595E13</v>
      </c>
      <c r="L1198" s="296">
        <v>44778.0</v>
      </c>
      <c r="M1198" s="103" t="s">
        <v>5200</v>
      </c>
      <c r="N1198" s="41"/>
      <c r="O1198" s="39" t="s">
        <v>45</v>
      </c>
      <c r="P1198" s="297">
        <v>44790.0</v>
      </c>
      <c r="Q1198" s="39" t="s">
        <v>5205</v>
      </c>
      <c r="R1198" s="47" t="s">
        <v>5608</v>
      </c>
    </row>
    <row r="1199">
      <c r="A1199" s="47" t="s">
        <v>5755</v>
      </c>
      <c r="B1199" s="41">
        <v>114914.0</v>
      </c>
      <c r="C1199" s="39" t="s">
        <v>5195</v>
      </c>
      <c r="D1199" s="299">
        <v>44776.0</v>
      </c>
      <c r="E1199" s="39" t="s">
        <v>5205</v>
      </c>
      <c r="F1199" s="39" t="s">
        <v>5608</v>
      </c>
      <c r="G1199" s="41" t="s">
        <v>159</v>
      </c>
      <c r="H1199" s="39" t="s">
        <v>25</v>
      </c>
      <c r="I1199" s="79" t="s">
        <v>273</v>
      </c>
      <c r="J1199" s="54" t="s">
        <v>348</v>
      </c>
      <c r="K1199" s="58">
        <v>2.206352370515E13</v>
      </c>
      <c r="L1199" s="296">
        <v>44778.0</v>
      </c>
      <c r="M1199" s="103" t="s">
        <v>5200</v>
      </c>
      <c r="N1199" s="41"/>
      <c r="O1199" s="39" t="s">
        <v>45</v>
      </c>
      <c r="P1199" s="297">
        <v>44790.0</v>
      </c>
      <c r="Q1199" s="39" t="s">
        <v>5205</v>
      </c>
      <c r="R1199" s="47" t="s">
        <v>5608</v>
      </c>
    </row>
    <row r="1200">
      <c r="A1200" s="47" t="s">
        <v>5755</v>
      </c>
      <c r="B1200" s="41">
        <v>114914.0</v>
      </c>
      <c r="C1200" s="39" t="s">
        <v>5195</v>
      </c>
      <c r="D1200" s="299">
        <v>44776.0</v>
      </c>
      <c r="E1200" s="39" t="s">
        <v>5205</v>
      </c>
      <c r="F1200" s="39" t="s">
        <v>5608</v>
      </c>
      <c r="G1200" s="41" t="s">
        <v>159</v>
      </c>
      <c r="H1200" s="39" t="s">
        <v>25</v>
      </c>
      <c r="I1200" s="79" t="s">
        <v>273</v>
      </c>
      <c r="J1200" s="54" t="s">
        <v>348</v>
      </c>
      <c r="K1200" s="58">
        <v>2.2103523703937E13</v>
      </c>
      <c r="L1200" s="296">
        <v>44778.0</v>
      </c>
      <c r="M1200" s="103" t="s">
        <v>5200</v>
      </c>
      <c r="N1200" s="41"/>
      <c r="O1200" s="39" t="s">
        <v>45</v>
      </c>
      <c r="P1200" s="297">
        <v>44790.0</v>
      </c>
      <c r="Q1200" s="39" t="s">
        <v>5205</v>
      </c>
      <c r="R1200" s="47" t="s">
        <v>5608</v>
      </c>
    </row>
    <row r="1201">
      <c r="A1201" s="47" t="s">
        <v>5755</v>
      </c>
      <c r="B1201" s="41">
        <v>114914.0</v>
      </c>
      <c r="C1201" s="39" t="s">
        <v>5195</v>
      </c>
      <c r="D1201" s="299">
        <v>44776.0</v>
      </c>
      <c r="E1201" s="39" t="s">
        <v>5205</v>
      </c>
      <c r="F1201" s="39" t="s">
        <v>5608</v>
      </c>
      <c r="G1201" s="41" t="s">
        <v>159</v>
      </c>
      <c r="H1201" s="39" t="s">
        <v>25</v>
      </c>
      <c r="I1201" s="79" t="s">
        <v>273</v>
      </c>
      <c r="J1201" s="54" t="s">
        <v>348</v>
      </c>
      <c r="K1201" s="58">
        <v>2.210652370934E13</v>
      </c>
      <c r="L1201" s="296">
        <v>44778.0</v>
      </c>
      <c r="M1201" s="103" t="s">
        <v>5200</v>
      </c>
      <c r="N1201" s="41"/>
      <c r="O1201" s="39" t="s">
        <v>45</v>
      </c>
      <c r="P1201" s="297">
        <v>44790.0</v>
      </c>
      <c r="Q1201" s="39" t="s">
        <v>5205</v>
      </c>
      <c r="R1201" s="47" t="s">
        <v>5608</v>
      </c>
    </row>
    <row r="1202">
      <c r="A1202" s="47" t="s">
        <v>5755</v>
      </c>
      <c r="B1202" s="41">
        <v>114914.0</v>
      </c>
      <c r="C1202" s="39" t="s">
        <v>5195</v>
      </c>
      <c r="D1202" s="299">
        <v>44776.0</v>
      </c>
      <c r="E1202" s="39" t="s">
        <v>5205</v>
      </c>
      <c r="F1202" s="39" t="s">
        <v>5608</v>
      </c>
      <c r="G1202" s="41" t="s">
        <v>159</v>
      </c>
      <c r="H1202" s="39" t="s">
        <v>25</v>
      </c>
      <c r="I1202" s="79" t="s">
        <v>273</v>
      </c>
      <c r="J1202" s="54" t="s">
        <v>348</v>
      </c>
      <c r="K1202" s="58">
        <v>2.2086523705485E13</v>
      </c>
      <c r="L1202" s="296">
        <v>44778.0</v>
      </c>
      <c r="M1202" s="103" t="s">
        <v>5200</v>
      </c>
      <c r="N1202" s="41"/>
      <c r="O1202" s="39" t="s">
        <v>45</v>
      </c>
      <c r="P1202" s="297">
        <v>44790.0</v>
      </c>
      <c r="Q1202" s="39" t="s">
        <v>5205</v>
      </c>
      <c r="R1202" s="47" t="s">
        <v>5608</v>
      </c>
    </row>
    <row r="1203">
      <c r="A1203" s="47" t="s">
        <v>5755</v>
      </c>
      <c r="B1203" s="41">
        <v>114914.0</v>
      </c>
      <c r="C1203" s="39" t="s">
        <v>5195</v>
      </c>
      <c r="D1203" s="299">
        <v>44776.0</v>
      </c>
      <c r="E1203" s="39" t="s">
        <v>5205</v>
      </c>
      <c r="F1203" s="39" t="s">
        <v>5608</v>
      </c>
      <c r="G1203" s="41" t="s">
        <v>159</v>
      </c>
      <c r="H1203" s="39" t="s">
        <v>25</v>
      </c>
      <c r="I1203" s="79" t="s">
        <v>273</v>
      </c>
      <c r="J1203" s="54" t="s">
        <v>348</v>
      </c>
      <c r="K1203" s="58">
        <v>2.2106523707576E13</v>
      </c>
      <c r="L1203" s="296">
        <v>44778.0</v>
      </c>
      <c r="M1203" s="103" t="s">
        <v>5200</v>
      </c>
      <c r="N1203" s="41"/>
      <c r="O1203" s="39" t="s">
        <v>45</v>
      </c>
      <c r="P1203" s="297">
        <v>44790.0</v>
      </c>
      <c r="Q1203" s="39" t="s">
        <v>5205</v>
      </c>
      <c r="R1203" s="47" t="s">
        <v>5608</v>
      </c>
    </row>
    <row r="1204">
      <c r="A1204" s="47" t="s">
        <v>5755</v>
      </c>
      <c r="B1204" s="41">
        <v>114914.0</v>
      </c>
      <c r="C1204" s="39" t="s">
        <v>5195</v>
      </c>
      <c r="D1204" s="299">
        <v>44776.0</v>
      </c>
      <c r="E1204" s="39" t="s">
        <v>5205</v>
      </c>
      <c r="F1204" s="39" t="s">
        <v>5608</v>
      </c>
      <c r="G1204" s="41" t="s">
        <v>159</v>
      </c>
      <c r="H1204" s="39" t="s">
        <v>25</v>
      </c>
      <c r="I1204" s="79" t="s">
        <v>273</v>
      </c>
      <c r="J1204" s="54" t="s">
        <v>348</v>
      </c>
      <c r="K1204" s="39">
        <v>2.2098523705051E13</v>
      </c>
      <c r="L1204" s="296">
        <v>44778.0</v>
      </c>
      <c r="M1204" s="103" t="s">
        <v>5200</v>
      </c>
      <c r="N1204" s="41"/>
      <c r="O1204" s="39" t="s">
        <v>87</v>
      </c>
      <c r="P1204" s="297">
        <v>44795.0</v>
      </c>
      <c r="Q1204" s="39" t="s">
        <v>5220</v>
      </c>
      <c r="R1204" s="47" t="s">
        <v>5608</v>
      </c>
    </row>
    <row r="1205">
      <c r="A1205" s="47" t="s">
        <v>5755</v>
      </c>
      <c r="B1205" s="41">
        <v>114914.0</v>
      </c>
      <c r="C1205" s="39" t="s">
        <v>5195</v>
      </c>
      <c r="D1205" s="299">
        <v>44776.0</v>
      </c>
      <c r="E1205" s="39" t="s">
        <v>5205</v>
      </c>
      <c r="F1205" s="39" t="s">
        <v>5608</v>
      </c>
      <c r="G1205" s="41" t="s">
        <v>159</v>
      </c>
      <c r="H1205" s="39" t="s">
        <v>25</v>
      </c>
      <c r="I1205" s="79" t="s">
        <v>273</v>
      </c>
      <c r="J1205" s="54" t="s">
        <v>348</v>
      </c>
      <c r="K1205" s="39">
        <v>2.209852370486E13</v>
      </c>
      <c r="L1205" s="296">
        <v>44778.0</v>
      </c>
      <c r="M1205" s="103" t="s">
        <v>5200</v>
      </c>
      <c r="N1205" s="41"/>
      <c r="O1205" s="39" t="s">
        <v>87</v>
      </c>
      <c r="P1205" s="297">
        <v>44795.0</v>
      </c>
      <c r="Q1205" s="39" t="s">
        <v>5220</v>
      </c>
      <c r="R1205" s="47" t="s">
        <v>5608</v>
      </c>
    </row>
    <row r="1206">
      <c r="A1206" s="47" t="s">
        <v>5755</v>
      </c>
      <c r="B1206" s="41">
        <v>114914.0</v>
      </c>
      <c r="C1206" s="39" t="s">
        <v>5195</v>
      </c>
      <c r="D1206" s="299">
        <v>44776.0</v>
      </c>
      <c r="E1206" s="39" t="s">
        <v>5205</v>
      </c>
      <c r="F1206" s="39" t="s">
        <v>5608</v>
      </c>
      <c r="G1206" s="41" t="s">
        <v>159</v>
      </c>
      <c r="H1206" s="39" t="s">
        <v>25</v>
      </c>
      <c r="I1206" s="79" t="s">
        <v>273</v>
      </c>
      <c r="J1206" s="54" t="s">
        <v>348</v>
      </c>
      <c r="K1206" s="39">
        <v>2.2063523705311E13</v>
      </c>
      <c r="L1206" s="296">
        <v>44778.0</v>
      </c>
      <c r="M1206" s="103" t="s">
        <v>5200</v>
      </c>
      <c r="N1206" s="41"/>
      <c r="O1206" s="39" t="s">
        <v>87</v>
      </c>
      <c r="P1206" s="297">
        <v>44795.0</v>
      </c>
      <c r="Q1206" s="39" t="s">
        <v>5220</v>
      </c>
      <c r="R1206" s="47" t="s">
        <v>5608</v>
      </c>
    </row>
    <row r="1207">
      <c r="A1207" s="47" t="s">
        <v>5755</v>
      </c>
      <c r="B1207" s="41">
        <v>114914.0</v>
      </c>
      <c r="C1207" s="39" t="s">
        <v>5195</v>
      </c>
      <c r="D1207" s="299">
        <v>44776.0</v>
      </c>
      <c r="E1207" s="39" t="s">
        <v>5205</v>
      </c>
      <c r="F1207" s="39" t="s">
        <v>5608</v>
      </c>
      <c r="G1207" s="41" t="s">
        <v>159</v>
      </c>
      <c r="H1207" s="39" t="s">
        <v>25</v>
      </c>
      <c r="I1207" s="79" t="s">
        <v>273</v>
      </c>
      <c r="J1207" s="54" t="s">
        <v>348</v>
      </c>
      <c r="K1207" s="39">
        <v>2.206352370405E13</v>
      </c>
      <c r="L1207" s="296">
        <v>44778.0</v>
      </c>
      <c r="M1207" s="103" t="s">
        <v>5200</v>
      </c>
      <c r="N1207" s="41"/>
      <c r="O1207" s="39" t="s">
        <v>87</v>
      </c>
      <c r="P1207" s="297">
        <v>44795.0</v>
      </c>
      <c r="Q1207" s="39" t="s">
        <v>5220</v>
      </c>
      <c r="R1207" s="47" t="s">
        <v>5608</v>
      </c>
    </row>
    <row r="1208">
      <c r="A1208" s="47" t="s">
        <v>5755</v>
      </c>
      <c r="B1208" s="41">
        <v>114914.0</v>
      </c>
      <c r="C1208" s="39" t="s">
        <v>5195</v>
      </c>
      <c r="D1208" s="299">
        <v>44776.0</v>
      </c>
      <c r="E1208" s="39" t="s">
        <v>5205</v>
      </c>
      <c r="F1208" s="39" t="s">
        <v>5608</v>
      </c>
      <c r="G1208" s="41" t="s">
        <v>159</v>
      </c>
      <c r="H1208" s="39" t="s">
        <v>25</v>
      </c>
      <c r="I1208" s="79" t="s">
        <v>273</v>
      </c>
      <c r="J1208" s="54" t="s">
        <v>348</v>
      </c>
      <c r="K1208" s="39">
        <v>2.2062523703995E13</v>
      </c>
      <c r="L1208" s="296">
        <v>44778.0</v>
      </c>
      <c r="M1208" s="103" t="s">
        <v>5200</v>
      </c>
      <c r="N1208" s="41"/>
      <c r="O1208" s="39" t="s">
        <v>87</v>
      </c>
      <c r="P1208" s="297">
        <v>44795.0</v>
      </c>
      <c r="Q1208" s="39" t="s">
        <v>5220</v>
      </c>
      <c r="R1208" s="47" t="s">
        <v>5608</v>
      </c>
    </row>
    <row r="1209">
      <c r="A1209" s="47" t="s">
        <v>5755</v>
      </c>
      <c r="B1209" s="41">
        <v>114914.0</v>
      </c>
      <c r="C1209" s="39" t="s">
        <v>5195</v>
      </c>
      <c r="D1209" s="299">
        <v>44776.0</v>
      </c>
      <c r="E1209" s="39" t="s">
        <v>5205</v>
      </c>
      <c r="F1209" s="39" t="s">
        <v>5608</v>
      </c>
      <c r="G1209" s="41" t="s">
        <v>159</v>
      </c>
      <c r="H1209" s="39" t="s">
        <v>25</v>
      </c>
      <c r="I1209" s="79" t="s">
        <v>273</v>
      </c>
      <c r="J1209" s="54" t="s">
        <v>348</v>
      </c>
      <c r="K1209" s="39">
        <v>2.2106523709574E13</v>
      </c>
      <c r="L1209" s="296">
        <v>44778.0</v>
      </c>
      <c r="M1209" s="103" t="s">
        <v>5200</v>
      </c>
      <c r="N1209" s="41"/>
      <c r="O1209" s="39" t="s">
        <v>87</v>
      </c>
      <c r="P1209" s="297">
        <v>44795.0</v>
      </c>
      <c r="Q1209" s="39" t="s">
        <v>5220</v>
      </c>
      <c r="R1209" s="47" t="s">
        <v>5608</v>
      </c>
    </row>
    <row r="1210">
      <c r="A1210" s="47" t="s">
        <v>5755</v>
      </c>
      <c r="B1210" s="41">
        <v>114914.0</v>
      </c>
      <c r="C1210" s="39" t="s">
        <v>5195</v>
      </c>
      <c r="D1210" s="299">
        <v>44776.0</v>
      </c>
      <c r="E1210" s="39" t="s">
        <v>5205</v>
      </c>
      <c r="F1210" s="39" t="s">
        <v>5608</v>
      </c>
      <c r="G1210" s="41" t="s">
        <v>159</v>
      </c>
      <c r="H1210" s="39" t="s">
        <v>25</v>
      </c>
      <c r="I1210" s="79" t="s">
        <v>273</v>
      </c>
      <c r="J1210" s="54" t="s">
        <v>348</v>
      </c>
      <c r="K1210" s="58">
        <v>2.2062523703915E13</v>
      </c>
      <c r="L1210" s="296">
        <v>44778.0</v>
      </c>
      <c r="M1210" s="103" t="s">
        <v>5200</v>
      </c>
      <c r="N1210" s="41"/>
      <c r="O1210" s="39" t="s">
        <v>54</v>
      </c>
      <c r="P1210" s="297">
        <v>44795.0</v>
      </c>
      <c r="Q1210" s="39" t="s">
        <v>5220</v>
      </c>
      <c r="R1210" s="47" t="s">
        <v>5608</v>
      </c>
    </row>
    <row r="1211">
      <c r="A1211" s="47" t="s">
        <v>5755</v>
      </c>
      <c r="B1211" s="41">
        <v>114914.0</v>
      </c>
      <c r="C1211" s="39" t="s">
        <v>5195</v>
      </c>
      <c r="D1211" s="299">
        <v>44776.0</v>
      </c>
      <c r="E1211" s="39" t="s">
        <v>5205</v>
      </c>
      <c r="F1211" s="39" t="s">
        <v>5608</v>
      </c>
      <c r="G1211" s="41" t="s">
        <v>159</v>
      </c>
      <c r="H1211" s="39" t="s">
        <v>25</v>
      </c>
      <c r="I1211" s="79" t="s">
        <v>273</v>
      </c>
      <c r="J1211" s="54" t="s">
        <v>348</v>
      </c>
      <c r="K1211" s="58">
        <v>2.21055237022E13</v>
      </c>
      <c r="L1211" s="296">
        <v>44778.0</v>
      </c>
      <c r="M1211" s="103" t="s">
        <v>5200</v>
      </c>
      <c r="N1211" s="41"/>
      <c r="O1211" s="39" t="s">
        <v>54</v>
      </c>
      <c r="P1211" s="297">
        <v>44795.0</v>
      </c>
      <c r="Q1211" s="39" t="s">
        <v>5220</v>
      </c>
      <c r="R1211" s="47" t="s">
        <v>5608</v>
      </c>
    </row>
    <row r="1212">
      <c r="A1212" s="47" t="s">
        <v>5755</v>
      </c>
      <c r="B1212" s="41">
        <v>114914.0</v>
      </c>
      <c r="C1212" s="39" t="s">
        <v>5195</v>
      </c>
      <c r="D1212" s="299">
        <v>44776.0</v>
      </c>
      <c r="E1212" s="39" t="s">
        <v>5205</v>
      </c>
      <c r="F1212" s="39" t="s">
        <v>5608</v>
      </c>
      <c r="G1212" s="41" t="s">
        <v>159</v>
      </c>
      <c r="H1212" s="39" t="s">
        <v>25</v>
      </c>
      <c r="I1212" s="79" t="s">
        <v>273</v>
      </c>
      <c r="J1212" s="54" t="s">
        <v>348</v>
      </c>
      <c r="K1212" s="58">
        <v>2.210752370116E13</v>
      </c>
      <c r="L1212" s="296">
        <v>44778.0</v>
      </c>
      <c r="M1212" s="103" t="s">
        <v>5200</v>
      </c>
      <c r="N1212" s="41"/>
      <c r="O1212" s="39" t="s">
        <v>54</v>
      </c>
      <c r="P1212" s="297">
        <v>44795.0</v>
      </c>
      <c r="Q1212" s="39" t="s">
        <v>5220</v>
      </c>
      <c r="R1212" s="47" t="s">
        <v>5608</v>
      </c>
    </row>
    <row r="1213">
      <c r="A1213" s="47" t="s">
        <v>5755</v>
      </c>
      <c r="B1213" s="41">
        <v>114914.0</v>
      </c>
      <c r="C1213" s="39" t="s">
        <v>5195</v>
      </c>
      <c r="D1213" s="299">
        <v>44776.0</v>
      </c>
      <c r="E1213" s="39" t="s">
        <v>5205</v>
      </c>
      <c r="F1213" s="39" t="s">
        <v>5608</v>
      </c>
      <c r="G1213" s="41" t="s">
        <v>159</v>
      </c>
      <c r="H1213" s="39" t="s">
        <v>25</v>
      </c>
      <c r="I1213" s="79" t="s">
        <v>273</v>
      </c>
      <c r="J1213" s="54" t="s">
        <v>348</v>
      </c>
      <c r="K1213" s="58">
        <v>2.2062523708086E13</v>
      </c>
      <c r="L1213" s="296">
        <v>44778.0</v>
      </c>
      <c r="M1213" s="103" t="s">
        <v>5200</v>
      </c>
      <c r="N1213" s="41"/>
      <c r="O1213" s="39" t="s">
        <v>54</v>
      </c>
      <c r="P1213" s="297">
        <v>44795.0</v>
      </c>
      <c r="Q1213" s="39" t="s">
        <v>5220</v>
      </c>
      <c r="R1213" s="47" t="s">
        <v>5608</v>
      </c>
    </row>
    <row r="1214">
      <c r="A1214" s="47" t="s">
        <v>5755</v>
      </c>
      <c r="B1214" s="41">
        <v>114914.0</v>
      </c>
      <c r="C1214" s="39" t="s">
        <v>5195</v>
      </c>
      <c r="D1214" s="299">
        <v>44776.0</v>
      </c>
      <c r="E1214" s="39" t="s">
        <v>5205</v>
      </c>
      <c r="F1214" s="39" t="s">
        <v>5608</v>
      </c>
      <c r="G1214" s="41" t="s">
        <v>159</v>
      </c>
      <c r="H1214" s="39" t="s">
        <v>25</v>
      </c>
      <c r="I1214" s="79" t="s">
        <v>273</v>
      </c>
      <c r="J1214" s="54" t="s">
        <v>348</v>
      </c>
      <c r="K1214" s="58">
        <v>2.2107523701243E13</v>
      </c>
      <c r="L1214" s="296">
        <v>44778.0</v>
      </c>
      <c r="M1214" s="103" t="s">
        <v>5200</v>
      </c>
      <c r="N1214" s="41"/>
      <c r="O1214" s="39" t="s">
        <v>54</v>
      </c>
      <c r="P1214" s="297">
        <v>44795.0</v>
      </c>
      <c r="Q1214" s="39" t="s">
        <v>5220</v>
      </c>
      <c r="R1214" s="47" t="s">
        <v>5608</v>
      </c>
    </row>
    <row r="1215">
      <c r="A1215" s="47" t="s">
        <v>5755</v>
      </c>
      <c r="B1215" s="41">
        <v>114914.0</v>
      </c>
      <c r="C1215" s="39" t="s">
        <v>5195</v>
      </c>
      <c r="D1215" s="299">
        <v>44776.0</v>
      </c>
      <c r="E1215" s="39" t="s">
        <v>5205</v>
      </c>
      <c r="F1215" s="39" t="s">
        <v>5608</v>
      </c>
      <c r="G1215" s="41" t="s">
        <v>159</v>
      </c>
      <c r="H1215" s="39" t="s">
        <v>25</v>
      </c>
      <c r="I1215" s="79" t="s">
        <v>273</v>
      </c>
      <c r="J1215" s="54" t="s">
        <v>348</v>
      </c>
      <c r="K1215" s="58">
        <v>2.2107523701783E13</v>
      </c>
      <c r="L1215" s="296">
        <v>44778.0</v>
      </c>
      <c r="M1215" s="103" t="s">
        <v>5200</v>
      </c>
      <c r="N1215" s="41"/>
      <c r="O1215" s="39" t="s">
        <v>54</v>
      </c>
      <c r="P1215" s="297">
        <v>44795.0</v>
      </c>
      <c r="Q1215" s="39" t="s">
        <v>5220</v>
      </c>
      <c r="R1215" s="47" t="s">
        <v>5608</v>
      </c>
    </row>
    <row r="1216">
      <c r="A1216" s="47" t="s">
        <v>5755</v>
      </c>
      <c r="B1216" s="41">
        <v>114914.0</v>
      </c>
      <c r="C1216" s="39" t="s">
        <v>5195</v>
      </c>
      <c r="D1216" s="299">
        <v>44776.0</v>
      </c>
      <c r="E1216" s="39" t="s">
        <v>5205</v>
      </c>
      <c r="F1216" s="39" t="s">
        <v>5608</v>
      </c>
      <c r="G1216" s="41" t="s">
        <v>159</v>
      </c>
      <c r="H1216" s="39" t="s">
        <v>25</v>
      </c>
      <c r="I1216" s="79" t="s">
        <v>273</v>
      </c>
      <c r="J1216" s="54" t="s">
        <v>348</v>
      </c>
      <c r="K1216" s="58">
        <v>2.2107523704781E13</v>
      </c>
      <c r="L1216" s="296">
        <v>44778.0</v>
      </c>
      <c r="M1216" s="103" t="s">
        <v>5200</v>
      </c>
      <c r="N1216" s="41"/>
      <c r="O1216" s="39" t="s">
        <v>54</v>
      </c>
      <c r="P1216" s="297">
        <v>44795.0</v>
      </c>
      <c r="Q1216" s="39" t="s">
        <v>5220</v>
      </c>
      <c r="R1216" s="47" t="s">
        <v>5608</v>
      </c>
    </row>
    <row r="1217">
      <c r="A1217" s="47" t="s">
        <v>5755</v>
      </c>
      <c r="B1217" s="41">
        <v>114914.0</v>
      </c>
      <c r="C1217" s="39" t="s">
        <v>5195</v>
      </c>
      <c r="D1217" s="299">
        <v>44776.0</v>
      </c>
      <c r="E1217" s="39" t="s">
        <v>5205</v>
      </c>
      <c r="F1217" s="39" t="s">
        <v>5608</v>
      </c>
      <c r="G1217" s="41" t="s">
        <v>159</v>
      </c>
      <c r="H1217" s="39" t="s">
        <v>25</v>
      </c>
      <c r="I1217" s="79" t="s">
        <v>273</v>
      </c>
      <c r="J1217" s="54" t="s">
        <v>348</v>
      </c>
      <c r="K1217" s="58">
        <v>2.2106523709598E13</v>
      </c>
      <c r="L1217" s="296">
        <v>44778.0</v>
      </c>
      <c r="M1217" s="103" t="s">
        <v>5200</v>
      </c>
      <c r="N1217" s="41"/>
      <c r="O1217" s="39" t="s">
        <v>54</v>
      </c>
      <c r="P1217" s="297">
        <v>44795.0</v>
      </c>
      <c r="Q1217" s="39" t="s">
        <v>5220</v>
      </c>
      <c r="R1217" s="47" t="s">
        <v>5608</v>
      </c>
    </row>
    <row r="1218">
      <c r="A1218" s="47" t="s">
        <v>5755</v>
      </c>
      <c r="B1218" s="41">
        <v>114914.0</v>
      </c>
      <c r="C1218" s="39" t="s">
        <v>5195</v>
      </c>
      <c r="D1218" s="299">
        <v>44776.0</v>
      </c>
      <c r="E1218" s="39" t="s">
        <v>5205</v>
      </c>
      <c r="F1218" s="39" t="s">
        <v>5608</v>
      </c>
      <c r="G1218" s="41" t="s">
        <v>159</v>
      </c>
      <c r="H1218" s="39" t="s">
        <v>25</v>
      </c>
      <c r="I1218" s="79" t="s">
        <v>273</v>
      </c>
      <c r="J1218" s="54" t="s">
        <v>348</v>
      </c>
      <c r="K1218" s="58">
        <v>2.2106523707716E13</v>
      </c>
      <c r="L1218" s="296">
        <v>44778.0</v>
      </c>
      <c r="M1218" s="103" t="s">
        <v>5200</v>
      </c>
      <c r="N1218" s="41"/>
      <c r="O1218" s="39" t="s">
        <v>54</v>
      </c>
      <c r="P1218" s="297">
        <v>44795.0</v>
      </c>
      <c r="Q1218" s="39" t="s">
        <v>5220</v>
      </c>
      <c r="R1218" s="47" t="s">
        <v>5608</v>
      </c>
    </row>
    <row r="1219">
      <c r="A1219" s="47" t="s">
        <v>5755</v>
      </c>
      <c r="B1219" s="41">
        <v>114914.0</v>
      </c>
      <c r="C1219" s="39" t="s">
        <v>5195</v>
      </c>
      <c r="D1219" s="299">
        <v>44776.0</v>
      </c>
      <c r="E1219" s="39" t="s">
        <v>5205</v>
      </c>
      <c r="F1219" s="39" t="s">
        <v>5608</v>
      </c>
      <c r="G1219" s="41" t="s">
        <v>159</v>
      </c>
      <c r="H1219" s="39" t="s">
        <v>25</v>
      </c>
      <c r="I1219" s="79" t="s">
        <v>273</v>
      </c>
      <c r="J1219" s="54" t="s">
        <v>348</v>
      </c>
      <c r="K1219" s="58">
        <v>2.2107523701701E13</v>
      </c>
      <c r="L1219" s="296">
        <v>44778.0</v>
      </c>
      <c r="M1219" s="103" t="s">
        <v>5200</v>
      </c>
      <c r="N1219" s="41"/>
      <c r="O1219" s="39" t="s">
        <v>54</v>
      </c>
      <c r="P1219" s="297">
        <v>44795.0</v>
      </c>
      <c r="Q1219" s="39" t="s">
        <v>5220</v>
      </c>
      <c r="R1219" s="47" t="s">
        <v>5608</v>
      </c>
    </row>
    <row r="1220">
      <c r="A1220" s="47" t="s">
        <v>5755</v>
      </c>
      <c r="B1220" s="41">
        <v>114914.0</v>
      </c>
      <c r="C1220" s="39" t="s">
        <v>5195</v>
      </c>
      <c r="D1220" s="299">
        <v>44776.0</v>
      </c>
      <c r="E1220" s="39" t="s">
        <v>5205</v>
      </c>
      <c r="F1220" s="39" t="s">
        <v>5608</v>
      </c>
      <c r="G1220" s="41" t="s">
        <v>159</v>
      </c>
      <c r="H1220" s="39" t="s">
        <v>25</v>
      </c>
      <c r="I1220" s="79" t="s">
        <v>273</v>
      </c>
      <c r="J1220" s="54" t="s">
        <v>348</v>
      </c>
      <c r="K1220" s="58">
        <v>2.2107523701758E13</v>
      </c>
      <c r="L1220" s="296">
        <v>44778.0</v>
      </c>
      <c r="M1220" s="103" t="s">
        <v>5200</v>
      </c>
      <c r="N1220" s="41"/>
      <c r="O1220" s="39" t="s">
        <v>111</v>
      </c>
      <c r="P1220" s="297">
        <v>44795.0</v>
      </c>
      <c r="Q1220" s="39" t="s">
        <v>5220</v>
      </c>
      <c r="R1220" s="47" t="s">
        <v>5608</v>
      </c>
    </row>
    <row r="1221">
      <c r="A1221" s="47" t="s">
        <v>5755</v>
      </c>
      <c r="B1221" s="41">
        <v>114914.0</v>
      </c>
      <c r="C1221" s="39" t="s">
        <v>5195</v>
      </c>
      <c r="D1221" s="299">
        <v>44776.0</v>
      </c>
      <c r="E1221" s="39" t="s">
        <v>5205</v>
      </c>
      <c r="F1221" s="39" t="s">
        <v>5608</v>
      </c>
      <c r="G1221" s="41" t="s">
        <v>159</v>
      </c>
      <c r="H1221" s="39" t="s">
        <v>25</v>
      </c>
      <c r="I1221" s="79" t="s">
        <v>273</v>
      </c>
      <c r="J1221" s="54" t="s">
        <v>348</v>
      </c>
      <c r="K1221" s="58">
        <v>2.2107523701769E13</v>
      </c>
      <c r="L1221" s="296">
        <v>44778.0</v>
      </c>
      <c r="M1221" s="103" t="s">
        <v>5200</v>
      </c>
      <c r="N1221" s="41"/>
      <c r="O1221" s="39" t="s">
        <v>111</v>
      </c>
      <c r="P1221" s="297">
        <v>44795.0</v>
      </c>
      <c r="Q1221" s="39" t="s">
        <v>5220</v>
      </c>
      <c r="R1221" s="47" t="s">
        <v>5608</v>
      </c>
    </row>
    <row r="1222">
      <c r="A1222" s="47" t="s">
        <v>5755</v>
      </c>
      <c r="B1222" s="41">
        <v>114914.0</v>
      </c>
      <c r="C1222" s="39" t="s">
        <v>5195</v>
      </c>
      <c r="D1222" s="299">
        <v>44776.0</v>
      </c>
      <c r="E1222" s="39" t="s">
        <v>5205</v>
      </c>
      <c r="F1222" s="39" t="s">
        <v>5608</v>
      </c>
      <c r="G1222" s="41" t="s">
        <v>159</v>
      </c>
      <c r="H1222" s="39" t="s">
        <v>25</v>
      </c>
      <c r="I1222" s="79" t="s">
        <v>273</v>
      </c>
      <c r="J1222" s="54" t="s">
        <v>348</v>
      </c>
      <c r="K1222" s="58">
        <v>2.2107523701699E13</v>
      </c>
      <c r="L1222" s="296">
        <v>44778.0</v>
      </c>
      <c r="M1222" s="103" t="s">
        <v>5200</v>
      </c>
      <c r="N1222" s="41"/>
      <c r="O1222" s="39" t="s">
        <v>111</v>
      </c>
      <c r="P1222" s="297">
        <v>44795.0</v>
      </c>
      <c r="Q1222" s="39" t="s">
        <v>5220</v>
      </c>
      <c r="R1222" s="47" t="s">
        <v>5608</v>
      </c>
    </row>
    <row r="1223">
      <c r="A1223" s="47" t="s">
        <v>5755</v>
      </c>
      <c r="B1223" s="41">
        <v>114914.0</v>
      </c>
      <c r="C1223" s="39" t="s">
        <v>5195</v>
      </c>
      <c r="D1223" s="299">
        <v>44776.0</v>
      </c>
      <c r="E1223" s="39" t="s">
        <v>5205</v>
      </c>
      <c r="F1223" s="39" t="s">
        <v>5608</v>
      </c>
      <c r="G1223" s="41" t="s">
        <v>159</v>
      </c>
      <c r="H1223" s="39" t="s">
        <v>25</v>
      </c>
      <c r="I1223" s="79" t="s">
        <v>273</v>
      </c>
      <c r="J1223" s="54" t="s">
        <v>348</v>
      </c>
      <c r="K1223" s="58">
        <v>2.2062523703017E13</v>
      </c>
      <c r="L1223" s="296">
        <v>44778.0</v>
      </c>
      <c r="M1223" s="103" t="s">
        <v>5200</v>
      </c>
      <c r="N1223" s="41"/>
      <c r="O1223" s="39" t="s">
        <v>111</v>
      </c>
      <c r="P1223" s="297">
        <v>44795.0</v>
      </c>
      <c r="Q1223" s="39" t="s">
        <v>5220</v>
      </c>
      <c r="R1223" s="47" t="s">
        <v>5608</v>
      </c>
    </row>
    <row r="1224">
      <c r="A1224" s="47" t="s">
        <v>5755</v>
      </c>
      <c r="B1224" s="41">
        <v>114914.0</v>
      </c>
      <c r="C1224" s="39" t="s">
        <v>5195</v>
      </c>
      <c r="D1224" s="299">
        <v>44776.0</v>
      </c>
      <c r="E1224" s="39" t="s">
        <v>5205</v>
      </c>
      <c r="F1224" s="39" t="s">
        <v>5608</v>
      </c>
      <c r="G1224" s="41" t="s">
        <v>159</v>
      </c>
      <c r="H1224" s="39" t="s">
        <v>25</v>
      </c>
      <c r="I1224" s="79" t="s">
        <v>273</v>
      </c>
      <c r="J1224" s="54" t="s">
        <v>348</v>
      </c>
      <c r="K1224" s="58">
        <v>2.2105523702145E13</v>
      </c>
      <c r="L1224" s="296">
        <v>44778.0</v>
      </c>
      <c r="M1224" s="103" t="s">
        <v>5200</v>
      </c>
      <c r="N1224" s="41"/>
      <c r="O1224" s="39" t="s">
        <v>111</v>
      </c>
      <c r="P1224" s="297">
        <v>44795.0</v>
      </c>
      <c r="Q1224" s="39" t="s">
        <v>5220</v>
      </c>
      <c r="R1224" s="47" t="s">
        <v>5608</v>
      </c>
    </row>
    <row r="1225">
      <c r="A1225" s="47" t="s">
        <v>5755</v>
      </c>
      <c r="B1225" s="41">
        <v>114914.0</v>
      </c>
      <c r="C1225" s="39" t="s">
        <v>5195</v>
      </c>
      <c r="D1225" s="299">
        <v>44776.0</v>
      </c>
      <c r="E1225" s="39" t="s">
        <v>5205</v>
      </c>
      <c r="F1225" s="39" t="s">
        <v>5608</v>
      </c>
      <c r="G1225" s="41" t="s">
        <v>159</v>
      </c>
      <c r="H1225" s="39" t="s">
        <v>25</v>
      </c>
      <c r="I1225" s="79" t="s">
        <v>273</v>
      </c>
      <c r="J1225" s="54" t="s">
        <v>348</v>
      </c>
      <c r="K1225" s="58">
        <v>2.206352370506E13</v>
      </c>
      <c r="L1225" s="296">
        <v>44778.0</v>
      </c>
      <c r="M1225" s="103" t="s">
        <v>5200</v>
      </c>
      <c r="N1225" s="41"/>
      <c r="O1225" s="39" t="s">
        <v>111</v>
      </c>
      <c r="P1225" s="297">
        <v>44795.0</v>
      </c>
      <c r="Q1225" s="39" t="s">
        <v>5220</v>
      </c>
      <c r="R1225" s="47" t="s">
        <v>5608</v>
      </c>
    </row>
    <row r="1226">
      <c r="A1226" s="47" t="s">
        <v>5755</v>
      </c>
      <c r="B1226" s="41">
        <v>114914.0</v>
      </c>
      <c r="C1226" s="39" t="s">
        <v>5195</v>
      </c>
      <c r="D1226" s="299">
        <v>44776.0</v>
      </c>
      <c r="E1226" s="39" t="s">
        <v>5205</v>
      </c>
      <c r="F1226" s="39" t="s">
        <v>5608</v>
      </c>
      <c r="G1226" s="41" t="s">
        <v>159</v>
      </c>
      <c r="H1226" s="39" t="s">
        <v>25</v>
      </c>
      <c r="I1226" s="79" t="s">
        <v>273</v>
      </c>
      <c r="J1226" s="54" t="s">
        <v>348</v>
      </c>
      <c r="K1226" s="58">
        <v>2.2106523709544E13</v>
      </c>
      <c r="L1226" s="296">
        <v>44778.0</v>
      </c>
      <c r="M1226" s="103" t="s">
        <v>5200</v>
      </c>
      <c r="N1226" s="41"/>
      <c r="O1226" s="39" t="s">
        <v>111</v>
      </c>
      <c r="P1226" s="297">
        <v>44795.0</v>
      </c>
      <c r="Q1226" s="39" t="s">
        <v>5220</v>
      </c>
      <c r="R1226" s="47" t="s">
        <v>5608</v>
      </c>
    </row>
    <row r="1227">
      <c r="A1227" s="47" t="s">
        <v>5755</v>
      </c>
      <c r="B1227" s="41">
        <v>114914.0</v>
      </c>
      <c r="C1227" s="39" t="s">
        <v>5195</v>
      </c>
      <c r="D1227" s="299">
        <v>44776.0</v>
      </c>
      <c r="E1227" s="39" t="s">
        <v>5205</v>
      </c>
      <c r="F1227" s="39" t="s">
        <v>5608</v>
      </c>
      <c r="G1227" s="41" t="s">
        <v>159</v>
      </c>
      <c r="H1227" s="39" t="s">
        <v>25</v>
      </c>
      <c r="I1227" s="79" t="s">
        <v>273</v>
      </c>
      <c r="J1227" s="54" t="s">
        <v>348</v>
      </c>
      <c r="K1227" s="58">
        <v>2.2063523705324E13</v>
      </c>
      <c r="L1227" s="296">
        <v>44778.0</v>
      </c>
      <c r="M1227" s="103" t="s">
        <v>5200</v>
      </c>
      <c r="N1227" s="41"/>
      <c r="O1227" s="39" t="s">
        <v>111</v>
      </c>
      <c r="P1227" s="297">
        <v>44795.0</v>
      </c>
      <c r="Q1227" s="39" t="s">
        <v>5220</v>
      </c>
      <c r="R1227" s="47" t="s">
        <v>5608</v>
      </c>
    </row>
    <row r="1228">
      <c r="A1228" s="47" t="s">
        <v>5755</v>
      </c>
      <c r="B1228" s="41">
        <v>114914.0</v>
      </c>
      <c r="C1228" s="39" t="s">
        <v>5195</v>
      </c>
      <c r="D1228" s="299">
        <v>44776.0</v>
      </c>
      <c r="E1228" s="39" t="s">
        <v>5205</v>
      </c>
      <c r="F1228" s="39" t="s">
        <v>5608</v>
      </c>
      <c r="G1228" s="41" t="s">
        <v>159</v>
      </c>
      <c r="H1228" s="39" t="s">
        <v>25</v>
      </c>
      <c r="I1228" s="79" t="s">
        <v>273</v>
      </c>
      <c r="J1228" s="54" t="s">
        <v>348</v>
      </c>
      <c r="K1228" s="58">
        <v>2.2086523705486E13</v>
      </c>
      <c r="L1228" s="296">
        <v>44778.0</v>
      </c>
      <c r="M1228" s="103" t="s">
        <v>5200</v>
      </c>
      <c r="N1228" s="41"/>
      <c r="O1228" s="39" t="s">
        <v>111</v>
      </c>
      <c r="P1228" s="297">
        <v>44795.0</v>
      </c>
      <c r="Q1228" s="39" t="s">
        <v>5220</v>
      </c>
      <c r="R1228" s="47" t="s">
        <v>5608</v>
      </c>
    </row>
    <row r="1229">
      <c r="A1229" s="47" t="s">
        <v>5755</v>
      </c>
      <c r="B1229" s="41">
        <v>114914.0</v>
      </c>
      <c r="C1229" s="39" t="s">
        <v>5195</v>
      </c>
      <c r="D1229" s="299">
        <v>44776.0</v>
      </c>
      <c r="E1229" s="39" t="s">
        <v>5205</v>
      </c>
      <c r="F1229" s="39" t="s">
        <v>5608</v>
      </c>
      <c r="G1229" s="41" t="s">
        <v>159</v>
      </c>
      <c r="H1229" s="39" t="s">
        <v>25</v>
      </c>
      <c r="I1229" s="79" t="s">
        <v>273</v>
      </c>
      <c r="J1229" s="54" t="s">
        <v>348</v>
      </c>
      <c r="K1229" s="58">
        <v>2.210752370187E13</v>
      </c>
      <c r="L1229" s="296">
        <v>44778.0</v>
      </c>
      <c r="M1229" s="103" t="s">
        <v>5200</v>
      </c>
      <c r="N1229" s="41"/>
      <c r="O1229" s="39" t="s">
        <v>111</v>
      </c>
      <c r="P1229" s="297">
        <v>44795.0</v>
      </c>
      <c r="Q1229" s="39" t="s">
        <v>5220</v>
      </c>
      <c r="R1229" s="47" t="s">
        <v>5608</v>
      </c>
    </row>
    <row r="1230">
      <c r="A1230" s="47" t="s">
        <v>5755</v>
      </c>
      <c r="B1230" s="41">
        <v>114914.0</v>
      </c>
      <c r="C1230" s="39" t="s">
        <v>5195</v>
      </c>
      <c r="D1230" s="299">
        <v>44776.0</v>
      </c>
      <c r="E1230" s="39" t="s">
        <v>5205</v>
      </c>
      <c r="F1230" s="39" t="s">
        <v>5608</v>
      </c>
      <c r="G1230" s="41" t="s">
        <v>159</v>
      </c>
      <c r="H1230" s="39" t="s">
        <v>25</v>
      </c>
      <c r="I1230" s="79" t="s">
        <v>273</v>
      </c>
      <c r="J1230" s="54" t="s">
        <v>348</v>
      </c>
      <c r="K1230" s="58">
        <v>2.2062523702994E13</v>
      </c>
      <c r="L1230" s="296">
        <v>44778.0</v>
      </c>
      <c r="M1230" s="103" t="s">
        <v>5200</v>
      </c>
      <c r="N1230" s="41"/>
      <c r="O1230" s="39" t="s">
        <v>96</v>
      </c>
      <c r="P1230" s="297">
        <v>44798.0</v>
      </c>
      <c r="Q1230" s="39" t="s">
        <v>5220</v>
      </c>
      <c r="R1230" s="47" t="s">
        <v>5608</v>
      </c>
    </row>
    <row r="1231">
      <c r="A1231" s="47" t="s">
        <v>5755</v>
      </c>
      <c r="B1231" s="41">
        <v>114914.0</v>
      </c>
      <c r="C1231" s="39" t="s">
        <v>5195</v>
      </c>
      <c r="D1231" s="299">
        <v>44776.0</v>
      </c>
      <c r="E1231" s="39" t="s">
        <v>5205</v>
      </c>
      <c r="F1231" s="39" t="s">
        <v>5608</v>
      </c>
      <c r="G1231" s="41" t="s">
        <v>159</v>
      </c>
      <c r="H1231" s="39" t="s">
        <v>25</v>
      </c>
      <c r="I1231" s="79" t="s">
        <v>273</v>
      </c>
      <c r="J1231" s="54" t="s">
        <v>348</v>
      </c>
      <c r="K1231" s="58">
        <v>2.2106523707653E13</v>
      </c>
      <c r="L1231" s="296">
        <v>44778.0</v>
      </c>
      <c r="M1231" s="103" t="s">
        <v>5200</v>
      </c>
      <c r="N1231" s="41"/>
      <c r="O1231" s="39" t="s">
        <v>96</v>
      </c>
      <c r="P1231" s="297">
        <v>44798.0</v>
      </c>
      <c r="Q1231" s="39" t="s">
        <v>5220</v>
      </c>
      <c r="R1231" s="47" t="s">
        <v>5608</v>
      </c>
    </row>
    <row r="1232">
      <c r="A1232" s="47" t="s">
        <v>5755</v>
      </c>
      <c r="B1232" s="41">
        <v>114914.0</v>
      </c>
      <c r="C1232" s="39" t="s">
        <v>5195</v>
      </c>
      <c r="D1232" s="299">
        <v>44776.0</v>
      </c>
      <c r="E1232" s="39" t="s">
        <v>5205</v>
      </c>
      <c r="F1232" s="39" t="s">
        <v>5608</v>
      </c>
      <c r="G1232" s="41" t="s">
        <v>159</v>
      </c>
      <c r="H1232" s="39" t="s">
        <v>25</v>
      </c>
      <c r="I1232" s="79" t="s">
        <v>273</v>
      </c>
      <c r="J1232" s="54" t="s">
        <v>348</v>
      </c>
      <c r="K1232" s="58">
        <v>2.2062523703976E13</v>
      </c>
      <c r="L1232" s="296">
        <v>44778.0</v>
      </c>
      <c r="M1232" s="103" t="s">
        <v>5200</v>
      </c>
      <c r="N1232" s="41"/>
      <c r="O1232" s="39" t="s">
        <v>96</v>
      </c>
      <c r="P1232" s="297">
        <v>44798.0</v>
      </c>
      <c r="Q1232" s="39" t="s">
        <v>5220</v>
      </c>
      <c r="R1232" s="47" t="s">
        <v>5608</v>
      </c>
    </row>
    <row r="1233">
      <c r="A1233" s="47" t="s">
        <v>5755</v>
      </c>
      <c r="B1233" s="41">
        <v>114914.0</v>
      </c>
      <c r="C1233" s="39" t="s">
        <v>5195</v>
      </c>
      <c r="D1233" s="299">
        <v>44776.0</v>
      </c>
      <c r="E1233" s="39" t="s">
        <v>5205</v>
      </c>
      <c r="F1233" s="39" t="s">
        <v>5608</v>
      </c>
      <c r="G1233" s="41" t="s">
        <v>159</v>
      </c>
      <c r="H1233" s="39" t="s">
        <v>25</v>
      </c>
      <c r="I1233" s="79" t="s">
        <v>273</v>
      </c>
      <c r="J1233" s="54" t="s">
        <v>348</v>
      </c>
      <c r="K1233" s="58">
        <v>2.2106523709513E13</v>
      </c>
      <c r="L1233" s="296">
        <v>44778.0</v>
      </c>
      <c r="M1233" s="103" t="s">
        <v>5200</v>
      </c>
      <c r="N1233" s="41"/>
      <c r="O1233" s="39" t="s">
        <v>96</v>
      </c>
      <c r="P1233" s="297">
        <v>44798.0</v>
      </c>
      <c r="Q1233" s="39" t="s">
        <v>5220</v>
      </c>
      <c r="R1233" s="47" t="s">
        <v>5608</v>
      </c>
    </row>
    <row r="1234">
      <c r="A1234" s="47" t="s">
        <v>5755</v>
      </c>
      <c r="B1234" s="41">
        <v>114914.0</v>
      </c>
      <c r="C1234" s="39" t="s">
        <v>5195</v>
      </c>
      <c r="D1234" s="299">
        <v>44776.0</v>
      </c>
      <c r="E1234" s="39" t="s">
        <v>5205</v>
      </c>
      <c r="F1234" s="39" t="s">
        <v>5608</v>
      </c>
      <c r="G1234" s="41" t="s">
        <v>159</v>
      </c>
      <c r="H1234" s="39" t="s">
        <v>25</v>
      </c>
      <c r="I1234" s="79" t="s">
        <v>273</v>
      </c>
      <c r="J1234" s="54" t="s">
        <v>348</v>
      </c>
      <c r="K1234" s="58">
        <v>2.2062523703987E13</v>
      </c>
      <c r="L1234" s="296">
        <v>44778.0</v>
      </c>
      <c r="M1234" s="103" t="s">
        <v>5200</v>
      </c>
      <c r="N1234" s="41"/>
      <c r="O1234" s="39" t="s">
        <v>96</v>
      </c>
      <c r="P1234" s="297">
        <v>44798.0</v>
      </c>
      <c r="Q1234" s="39" t="s">
        <v>5220</v>
      </c>
      <c r="R1234" s="47" t="s">
        <v>5608</v>
      </c>
    </row>
    <row r="1235">
      <c r="A1235" s="47" t="s">
        <v>5755</v>
      </c>
      <c r="B1235" s="41">
        <v>114914.0</v>
      </c>
      <c r="C1235" s="39" t="s">
        <v>5195</v>
      </c>
      <c r="D1235" s="299">
        <v>44776.0</v>
      </c>
      <c r="E1235" s="39" t="s">
        <v>5205</v>
      </c>
      <c r="F1235" s="39" t="s">
        <v>5608</v>
      </c>
      <c r="G1235" s="41" t="s">
        <v>159</v>
      </c>
      <c r="H1235" s="39" t="s">
        <v>25</v>
      </c>
      <c r="I1235" s="79" t="s">
        <v>273</v>
      </c>
      <c r="J1235" s="54" t="s">
        <v>348</v>
      </c>
      <c r="K1235" s="58">
        <v>2.2086523704682E13</v>
      </c>
      <c r="L1235" s="296">
        <v>44778.0</v>
      </c>
      <c r="M1235" s="103" t="s">
        <v>5200</v>
      </c>
      <c r="N1235" s="41"/>
      <c r="O1235" s="39" t="s">
        <v>96</v>
      </c>
      <c r="P1235" s="297">
        <v>44798.0</v>
      </c>
      <c r="Q1235" s="39" t="s">
        <v>5220</v>
      </c>
      <c r="R1235" s="47" t="s">
        <v>5608</v>
      </c>
    </row>
    <row r="1236">
      <c r="A1236" s="47" t="s">
        <v>5755</v>
      </c>
      <c r="B1236" s="41">
        <v>114914.0</v>
      </c>
      <c r="C1236" s="39" t="s">
        <v>5195</v>
      </c>
      <c r="D1236" s="299">
        <v>44776.0</v>
      </c>
      <c r="E1236" s="39" t="s">
        <v>5205</v>
      </c>
      <c r="F1236" s="39" t="s">
        <v>5608</v>
      </c>
      <c r="G1236" s="41" t="s">
        <v>159</v>
      </c>
      <c r="H1236" s="39" t="s">
        <v>25</v>
      </c>
      <c r="I1236" s="79" t="s">
        <v>273</v>
      </c>
      <c r="J1236" s="54" t="s">
        <v>348</v>
      </c>
      <c r="K1236" s="58">
        <v>2.2062523703974E13</v>
      </c>
      <c r="L1236" s="296">
        <v>44778.0</v>
      </c>
      <c r="M1236" s="103" t="s">
        <v>5200</v>
      </c>
      <c r="N1236" s="41"/>
      <c r="O1236" s="39" t="s">
        <v>96</v>
      </c>
      <c r="P1236" s="297">
        <v>44798.0</v>
      </c>
      <c r="Q1236" s="39" t="s">
        <v>5220</v>
      </c>
      <c r="R1236" s="47" t="s">
        <v>5608</v>
      </c>
    </row>
    <row r="1237">
      <c r="A1237" s="47" t="s">
        <v>5755</v>
      </c>
      <c r="B1237" s="41">
        <v>114914.0</v>
      </c>
      <c r="C1237" s="39" t="s">
        <v>5195</v>
      </c>
      <c r="D1237" s="299">
        <v>44776.0</v>
      </c>
      <c r="E1237" s="39" t="s">
        <v>5205</v>
      </c>
      <c r="F1237" s="39" t="s">
        <v>5608</v>
      </c>
      <c r="G1237" s="41" t="s">
        <v>159</v>
      </c>
      <c r="H1237" s="39" t="s">
        <v>25</v>
      </c>
      <c r="I1237" s="79" t="s">
        <v>273</v>
      </c>
      <c r="J1237" s="54" t="s">
        <v>348</v>
      </c>
      <c r="K1237" s="58">
        <v>2.2062523702977E13</v>
      </c>
      <c r="L1237" s="296">
        <v>44778.0</v>
      </c>
      <c r="M1237" s="103" t="s">
        <v>5200</v>
      </c>
      <c r="N1237" s="41"/>
      <c r="O1237" s="39" t="s">
        <v>96</v>
      </c>
      <c r="P1237" s="297">
        <v>44798.0</v>
      </c>
      <c r="Q1237" s="39" t="s">
        <v>5220</v>
      </c>
      <c r="R1237" s="47" t="s">
        <v>5608</v>
      </c>
    </row>
    <row r="1238">
      <c r="A1238" s="47" t="s">
        <v>5755</v>
      </c>
      <c r="B1238" s="41">
        <v>114914.0</v>
      </c>
      <c r="C1238" s="39" t="s">
        <v>5195</v>
      </c>
      <c r="D1238" s="299">
        <v>44776.0</v>
      </c>
      <c r="E1238" s="39" t="s">
        <v>5205</v>
      </c>
      <c r="F1238" s="39" t="s">
        <v>5608</v>
      </c>
      <c r="G1238" s="41" t="s">
        <v>159</v>
      </c>
      <c r="H1238" s="39" t="s">
        <v>25</v>
      </c>
      <c r="I1238" s="79" t="s">
        <v>273</v>
      </c>
      <c r="J1238" s="54" t="s">
        <v>348</v>
      </c>
      <c r="K1238" s="58">
        <v>2.2106523708118E13</v>
      </c>
      <c r="L1238" s="296">
        <v>44778.0</v>
      </c>
      <c r="M1238" s="103" t="s">
        <v>5200</v>
      </c>
      <c r="N1238" s="41"/>
      <c r="O1238" s="39" t="s">
        <v>96</v>
      </c>
      <c r="P1238" s="297">
        <v>44798.0</v>
      </c>
      <c r="Q1238" s="39" t="s">
        <v>5220</v>
      </c>
      <c r="R1238" s="47" t="s">
        <v>5608</v>
      </c>
    </row>
    <row r="1239">
      <c r="A1239" s="47" t="s">
        <v>5755</v>
      </c>
      <c r="B1239" s="41">
        <v>114914.0</v>
      </c>
      <c r="C1239" s="39" t="s">
        <v>5195</v>
      </c>
      <c r="D1239" s="299">
        <v>44776.0</v>
      </c>
      <c r="E1239" s="39" t="s">
        <v>5205</v>
      </c>
      <c r="F1239" s="39" t="s">
        <v>5608</v>
      </c>
      <c r="G1239" s="41" t="s">
        <v>159</v>
      </c>
      <c r="H1239" s="39" t="s">
        <v>25</v>
      </c>
      <c r="I1239" s="79" t="s">
        <v>273</v>
      </c>
      <c r="J1239" s="54" t="s">
        <v>348</v>
      </c>
      <c r="K1239" s="58">
        <v>2.2106523709528E13</v>
      </c>
      <c r="L1239" s="296">
        <v>44778.0</v>
      </c>
      <c r="M1239" s="103" t="s">
        <v>5200</v>
      </c>
      <c r="N1239" s="41"/>
      <c r="O1239" s="39" t="s">
        <v>96</v>
      </c>
      <c r="P1239" s="297">
        <v>44798.0</v>
      </c>
      <c r="Q1239" s="39" t="s">
        <v>5220</v>
      </c>
      <c r="R1239" s="47" t="s">
        <v>5608</v>
      </c>
    </row>
    <row r="1240">
      <c r="A1240" s="47" t="s">
        <v>5755</v>
      </c>
      <c r="B1240" s="41">
        <v>114914.0</v>
      </c>
      <c r="C1240" s="39" t="s">
        <v>5195</v>
      </c>
      <c r="D1240" s="299">
        <v>44776.0</v>
      </c>
      <c r="E1240" s="39" t="s">
        <v>5205</v>
      </c>
      <c r="F1240" s="39" t="s">
        <v>5608</v>
      </c>
      <c r="G1240" s="41" t="s">
        <v>159</v>
      </c>
      <c r="H1240" s="39" t="s">
        <v>25</v>
      </c>
      <c r="I1240" s="79" t="s">
        <v>273</v>
      </c>
      <c r="J1240" s="54" t="s">
        <v>348</v>
      </c>
      <c r="K1240" s="58">
        <v>2.2106523709601E13</v>
      </c>
      <c r="L1240" s="296">
        <v>44778.0</v>
      </c>
      <c r="M1240" s="103" t="s">
        <v>5200</v>
      </c>
      <c r="N1240" s="41"/>
      <c r="O1240" s="39" t="s">
        <v>93</v>
      </c>
      <c r="P1240" s="297">
        <v>44797.0</v>
      </c>
      <c r="Q1240" s="39" t="s">
        <v>5220</v>
      </c>
      <c r="R1240" s="47" t="s">
        <v>5608</v>
      </c>
    </row>
    <row r="1241">
      <c r="A1241" s="47" t="s">
        <v>5755</v>
      </c>
      <c r="B1241" s="41">
        <v>114914.0</v>
      </c>
      <c r="C1241" s="39" t="s">
        <v>5195</v>
      </c>
      <c r="D1241" s="299">
        <v>44776.0</v>
      </c>
      <c r="E1241" s="39" t="s">
        <v>5205</v>
      </c>
      <c r="F1241" s="39" t="s">
        <v>5608</v>
      </c>
      <c r="G1241" s="41" t="s">
        <v>159</v>
      </c>
      <c r="H1241" s="39" t="s">
        <v>25</v>
      </c>
      <c r="I1241" s="79" t="s">
        <v>273</v>
      </c>
      <c r="J1241" s="54" t="s">
        <v>348</v>
      </c>
      <c r="K1241" s="58">
        <v>2.2062523703851E13</v>
      </c>
      <c r="L1241" s="296">
        <v>44778.0</v>
      </c>
      <c r="M1241" s="103" t="s">
        <v>5200</v>
      </c>
      <c r="N1241" s="41"/>
      <c r="O1241" s="39" t="s">
        <v>93</v>
      </c>
      <c r="P1241" s="297">
        <v>44797.0</v>
      </c>
      <c r="Q1241" s="39" t="s">
        <v>5220</v>
      </c>
      <c r="R1241" s="47" t="s">
        <v>5608</v>
      </c>
    </row>
    <row r="1242">
      <c r="A1242" s="47" t="s">
        <v>5755</v>
      </c>
      <c r="B1242" s="41">
        <v>114914.0</v>
      </c>
      <c r="C1242" s="39" t="s">
        <v>5195</v>
      </c>
      <c r="D1242" s="299">
        <v>44776.0</v>
      </c>
      <c r="E1242" s="39" t="s">
        <v>5205</v>
      </c>
      <c r="F1242" s="39" t="s">
        <v>5608</v>
      </c>
      <c r="G1242" s="41" t="s">
        <v>159</v>
      </c>
      <c r="H1242" s="39" t="s">
        <v>25</v>
      </c>
      <c r="I1242" s="79" t="s">
        <v>273</v>
      </c>
      <c r="J1242" s="54" t="s">
        <v>348</v>
      </c>
      <c r="K1242" s="58">
        <v>2.2086523704543E13</v>
      </c>
      <c r="L1242" s="296">
        <v>44778.0</v>
      </c>
      <c r="M1242" s="103" t="s">
        <v>5200</v>
      </c>
      <c r="N1242" s="41"/>
      <c r="O1242" s="39" t="s">
        <v>93</v>
      </c>
      <c r="P1242" s="297">
        <v>44797.0</v>
      </c>
      <c r="Q1242" s="39" t="s">
        <v>5220</v>
      </c>
      <c r="R1242" s="47" t="s">
        <v>5608</v>
      </c>
    </row>
    <row r="1243">
      <c r="A1243" s="47" t="s">
        <v>5755</v>
      </c>
      <c r="B1243" s="41">
        <v>114914.0</v>
      </c>
      <c r="C1243" s="39" t="s">
        <v>5195</v>
      </c>
      <c r="D1243" s="299">
        <v>44776.0</v>
      </c>
      <c r="E1243" s="39" t="s">
        <v>5205</v>
      </c>
      <c r="F1243" s="39" t="s">
        <v>5608</v>
      </c>
      <c r="G1243" s="41" t="s">
        <v>159</v>
      </c>
      <c r="H1243" s="39" t="s">
        <v>25</v>
      </c>
      <c r="I1243" s="79" t="s">
        <v>273</v>
      </c>
      <c r="J1243" s="54" t="s">
        <v>348</v>
      </c>
      <c r="K1243" s="58">
        <v>2.2105523702147E13</v>
      </c>
      <c r="L1243" s="296">
        <v>44778.0</v>
      </c>
      <c r="M1243" s="103" t="s">
        <v>5200</v>
      </c>
      <c r="N1243" s="41"/>
      <c r="O1243" s="39" t="s">
        <v>93</v>
      </c>
      <c r="P1243" s="297">
        <v>44797.0</v>
      </c>
      <c r="Q1243" s="39" t="s">
        <v>5220</v>
      </c>
      <c r="R1243" s="47" t="s">
        <v>5608</v>
      </c>
    </row>
    <row r="1244">
      <c r="A1244" s="47" t="s">
        <v>5755</v>
      </c>
      <c r="B1244" s="41">
        <v>114914.0</v>
      </c>
      <c r="C1244" s="39" t="s">
        <v>5195</v>
      </c>
      <c r="D1244" s="299">
        <v>44776.0</v>
      </c>
      <c r="E1244" s="39" t="s">
        <v>5205</v>
      </c>
      <c r="F1244" s="39" t="s">
        <v>5608</v>
      </c>
      <c r="G1244" s="41" t="s">
        <v>159</v>
      </c>
      <c r="H1244" s="39" t="s">
        <v>25</v>
      </c>
      <c r="I1244" s="79" t="s">
        <v>273</v>
      </c>
      <c r="J1244" s="54" t="s">
        <v>348</v>
      </c>
      <c r="K1244" s="58">
        <v>2.2106523709601E13</v>
      </c>
      <c r="L1244" s="296">
        <v>44778.0</v>
      </c>
      <c r="M1244" s="103" t="s">
        <v>5200</v>
      </c>
      <c r="N1244" s="41"/>
      <c r="O1244" s="39" t="s">
        <v>93</v>
      </c>
      <c r="P1244" s="297">
        <v>44797.0</v>
      </c>
      <c r="Q1244" s="39" t="s">
        <v>5220</v>
      </c>
      <c r="R1244" s="47" t="s">
        <v>5608</v>
      </c>
    </row>
    <row r="1245">
      <c r="A1245" s="47" t="s">
        <v>5755</v>
      </c>
      <c r="B1245" s="41">
        <v>114914.0</v>
      </c>
      <c r="C1245" s="39" t="s">
        <v>5195</v>
      </c>
      <c r="D1245" s="299">
        <v>44776.0</v>
      </c>
      <c r="E1245" s="39" t="s">
        <v>5205</v>
      </c>
      <c r="F1245" s="39" t="s">
        <v>5608</v>
      </c>
      <c r="G1245" s="41" t="s">
        <v>159</v>
      </c>
      <c r="H1245" s="39" t="s">
        <v>25</v>
      </c>
      <c r="I1245" s="79" t="s">
        <v>273</v>
      </c>
      <c r="J1245" s="54" t="s">
        <v>348</v>
      </c>
      <c r="K1245" s="58">
        <v>2.2106523709573E13</v>
      </c>
      <c r="L1245" s="296">
        <v>44778.0</v>
      </c>
      <c r="M1245" s="103" t="s">
        <v>5200</v>
      </c>
      <c r="N1245" s="41"/>
      <c r="O1245" s="39" t="s">
        <v>93</v>
      </c>
      <c r="P1245" s="297">
        <v>44797.0</v>
      </c>
      <c r="Q1245" s="39" t="s">
        <v>5220</v>
      </c>
      <c r="R1245" s="47" t="s">
        <v>5608</v>
      </c>
    </row>
    <row r="1246">
      <c r="A1246" s="47" t="s">
        <v>5755</v>
      </c>
      <c r="B1246" s="41">
        <v>114914.0</v>
      </c>
      <c r="C1246" s="39" t="s">
        <v>5195</v>
      </c>
      <c r="D1246" s="299">
        <v>44776.0</v>
      </c>
      <c r="E1246" s="39" t="s">
        <v>5205</v>
      </c>
      <c r="F1246" s="39" t="s">
        <v>5608</v>
      </c>
      <c r="G1246" s="41" t="s">
        <v>159</v>
      </c>
      <c r="H1246" s="39" t="s">
        <v>25</v>
      </c>
      <c r="I1246" s="79" t="s">
        <v>273</v>
      </c>
      <c r="J1246" s="54" t="s">
        <v>348</v>
      </c>
      <c r="K1246" s="58">
        <v>2.2105523702175E13</v>
      </c>
      <c r="L1246" s="296">
        <v>44778.0</v>
      </c>
      <c r="M1246" s="103" t="s">
        <v>5200</v>
      </c>
      <c r="N1246" s="41"/>
      <c r="O1246" s="39" t="s">
        <v>93</v>
      </c>
      <c r="P1246" s="297">
        <v>44797.0</v>
      </c>
      <c r="Q1246" s="39" t="s">
        <v>5220</v>
      </c>
      <c r="R1246" s="47" t="s">
        <v>5608</v>
      </c>
    </row>
    <row r="1247">
      <c r="A1247" s="47" t="s">
        <v>5755</v>
      </c>
      <c r="B1247" s="41">
        <v>114914.0</v>
      </c>
      <c r="C1247" s="39" t="s">
        <v>5195</v>
      </c>
      <c r="D1247" s="299">
        <v>44776.0</v>
      </c>
      <c r="E1247" s="39" t="s">
        <v>5205</v>
      </c>
      <c r="F1247" s="39" t="s">
        <v>5608</v>
      </c>
      <c r="G1247" s="41" t="s">
        <v>159</v>
      </c>
      <c r="H1247" s="39" t="s">
        <v>25</v>
      </c>
      <c r="I1247" s="79" t="s">
        <v>273</v>
      </c>
      <c r="J1247" s="54" t="s">
        <v>348</v>
      </c>
      <c r="K1247" s="58">
        <v>2.2106523707527E13</v>
      </c>
      <c r="L1247" s="296">
        <v>44778.0</v>
      </c>
      <c r="M1247" s="103" t="s">
        <v>5200</v>
      </c>
      <c r="N1247" s="41"/>
      <c r="O1247" s="39" t="s">
        <v>93</v>
      </c>
      <c r="P1247" s="297">
        <v>44797.0</v>
      </c>
      <c r="Q1247" s="39" t="s">
        <v>5220</v>
      </c>
      <c r="R1247" s="47" t="s">
        <v>5608</v>
      </c>
    </row>
    <row r="1248">
      <c r="A1248" s="47" t="s">
        <v>5755</v>
      </c>
      <c r="B1248" s="41">
        <v>114914.0</v>
      </c>
      <c r="C1248" s="39" t="s">
        <v>5195</v>
      </c>
      <c r="D1248" s="299">
        <v>44776.0</v>
      </c>
      <c r="E1248" s="39" t="s">
        <v>5205</v>
      </c>
      <c r="F1248" s="39" t="s">
        <v>5608</v>
      </c>
      <c r="G1248" s="41" t="s">
        <v>159</v>
      </c>
      <c r="H1248" s="39" t="s">
        <v>25</v>
      </c>
      <c r="I1248" s="79" t="s">
        <v>273</v>
      </c>
      <c r="J1248" s="54" t="s">
        <v>348</v>
      </c>
      <c r="K1248" s="58">
        <v>2.2098523704855E13</v>
      </c>
      <c r="L1248" s="296">
        <v>44778.0</v>
      </c>
      <c r="M1248" s="103" t="s">
        <v>5200</v>
      </c>
      <c r="N1248" s="41"/>
      <c r="O1248" s="39" t="s">
        <v>93</v>
      </c>
      <c r="P1248" s="297">
        <v>44797.0</v>
      </c>
      <c r="Q1248" s="39" t="s">
        <v>5220</v>
      </c>
      <c r="R1248" s="47" t="s">
        <v>5608</v>
      </c>
    </row>
    <row r="1249">
      <c r="A1249" s="47" t="s">
        <v>5755</v>
      </c>
      <c r="B1249" s="41">
        <v>114914.0</v>
      </c>
      <c r="C1249" s="39" t="s">
        <v>5195</v>
      </c>
      <c r="D1249" s="299">
        <v>44776.0</v>
      </c>
      <c r="E1249" s="39" t="s">
        <v>5205</v>
      </c>
      <c r="F1249" s="39" t="s">
        <v>5608</v>
      </c>
      <c r="G1249" s="41" t="s">
        <v>159</v>
      </c>
      <c r="H1249" s="39" t="s">
        <v>25</v>
      </c>
      <c r="I1249" s="79" t="s">
        <v>273</v>
      </c>
      <c r="J1249" s="54" t="s">
        <v>348</v>
      </c>
      <c r="K1249" s="58">
        <v>2.2106523709811E13</v>
      </c>
      <c r="L1249" s="296">
        <v>44778.0</v>
      </c>
      <c r="M1249" s="103" t="s">
        <v>5200</v>
      </c>
      <c r="N1249" s="41"/>
      <c r="O1249" s="39" t="s">
        <v>87</v>
      </c>
      <c r="P1249" s="297">
        <v>44802.0</v>
      </c>
      <c r="Q1249" s="39" t="s">
        <v>5205</v>
      </c>
      <c r="R1249" s="47" t="s">
        <v>5608</v>
      </c>
    </row>
    <row r="1250">
      <c r="A1250" s="47" t="s">
        <v>5755</v>
      </c>
      <c r="B1250" s="41">
        <v>114914.0</v>
      </c>
      <c r="C1250" s="39" t="s">
        <v>5195</v>
      </c>
      <c r="D1250" s="299">
        <v>44776.0</v>
      </c>
      <c r="E1250" s="39" t="s">
        <v>5205</v>
      </c>
      <c r="F1250" s="39" t="s">
        <v>5608</v>
      </c>
      <c r="G1250" s="41" t="s">
        <v>159</v>
      </c>
      <c r="H1250" s="39" t="s">
        <v>25</v>
      </c>
      <c r="I1250" s="79" t="s">
        <v>273</v>
      </c>
      <c r="J1250" s="54" t="s">
        <v>348</v>
      </c>
      <c r="K1250" s="58">
        <v>2.210552370217E13</v>
      </c>
      <c r="L1250" s="296">
        <v>44778.0</v>
      </c>
      <c r="M1250" s="103" t="s">
        <v>5200</v>
      </c>
      <c r="N1250" s="41"/>
      <c r="O1250" s="39" t="s">
        <v>87</v>
      </c>
      <c r="P1250" s="297">
        <v>44802.0</v>
      </c>
      <c r="Q1250" s="39" t="s">
        <v>5205</v>
      </c>
      <c r="R1250" s="47" t="s">
        <v>5608</v>
      </c>
    </row>
    <row r="1251">
      <c r="A1251" s="47" t="s">
        <v>5755</v>
      </c>
      <c r="B1251" s="41">
        <v>114914.0</v>
      </c>
      <c r="C1251" s="39" t="s">
        <v>5195</v>
      </c>
      <c r="D1251" s="299">
        <v>44776.0</v>
      </c>
      <c r="E1251" s="39" t="s">
        <v>5205</v>
      </c>
      <c r="F1251" s="39" t="s">
        <v>5608</v>
      </c>
      <c r="G1251" s="41" t="s">
        <v>159</v>
      </c>
      <c r="H1251" s="39" t="s">
        <v>25</v>
      </c>
      <c r="I1251" s="79" t="s">
        <v>273</v>
      </c>
      <c r="J1251" s="54" t="s">
        <v>348</v>
      </c>
      <c r="K1251" s="58">
        <v>2.2103523704066E13</v>
      </c>
      <c r="L1251" s="296">
        <v>44778.0</v>
      </c>
      <c r="M1251" s="103" t="s">
        <v>5200</v>
      </c>
      <c r="N1251" s="41"/>
      <c r="O1251" s="39" t="s">
        <v>33</v>
      </c>
      <c r="P1251" s="297">
        <v>44812.0</v>
      </c>
      <c r="Q1251" s="39" t="s">
        <v>5205</v>
      </c>
      <c r="R1251" s="47" t="s">
        <v>5608</v>
      </c>
    </row>
    <row r="1252">
      <c r="A1252" s="47" t="s">
        <v>5755</v>
      </c>
      <c r="B1252" s="41">
        <v>114914.0</v>
      </c>
      <c r="C1252" s="39" t="s">
        <v>5195</v>
      </c>
      <c r="D1252" s="299">
        <v>44776.0</v>
      </c>
      <c r="E1252" s="39" t="s">
        <v>5205</v>
      </c>
      <c r="F1252" s="39" t="s">
        <v>5608</v>
      </c>
      <c r="G1252" s="41" t="s">
        <v>159</v>
      </c>
      <c r="H1252" s="39" t="s">
        <v>25</v>
      </c>
      <c r="I1252" s="79" t="s">
        <v>273</v>
      </c>
      <c r="J1252" s="54" t="s">
        <v>348</v>
      </c>
      <c r="K1252" s="58">
        <v>2.2106523708084E13</v>
      </c>
      <c r="L1252" s="296">
        <v>44778.0</v>
      </c>
      <c r="M1252" s="103" t="s">
        <v>5200</v>
      </c>
      <c r="N1252" s="41"/>
      <c r="O1252" s="39" t="s">
        <v>87</v>
      </c>
      <c r="P1252" s="297">
        <v>44802.0</v>
      </c>
      <c r="Q1252" s="39" t="s">
        <v>5205</v>
      </c>
      <c r="R1252" s="47" t="s">
        <v>5608</v>
      </c>
    </row>
    <row r="1253">
      <c r="A1253" s="47" t="s">
        <v>5755</v>
      </c>
      <c r="B1253" s="41">
        <v>114914.0</v>
      </c>
      <c r="C1253" s="39" t="s">
        <v>5195</v>
      </c>
      <c r="D1253" s="299">
        <v>44776.0</v>
      </c>
      <c r="E1253" s="39" t="s">
        <v>5205</v>
      </c>
      <c r="F1253" s="39" t="s">
        <v>5608</v>
      </c>
      <c r="G1253" s="41" t="s">
        <v>159</v>
      </c>
      <c r="H1253" s="39" t="s">
        <v>25</v>
      </c>
      <c r="I1253" s="79" t="s">
        <v>273</v>
      </c>
      <c r="J1253" s="54" t="s">
        <v>348</v>
      </c>
      <c r="K1253" s="58">
        <v>2.2107512701807E13</v>
      </c>
      <c r="L1253" s="296">
        <v>44778.0</v>
      </c>
      <c r="M1253" s="103" t="s">
        <v>5200</v>
      </c>
      <c r="N1253" s="41"/>
      <c r="O1253" s="39" t="s">
        <v>117</v>
      </c>
      <c r="P1253" s="297">
        <v>44812.0</v>
      </c>
      <c r="Q1253" s="39" t="s">
        <v>5205</v>
      </c>
      <c r="R1253" s="47" t="s">
        <v>5608</v>
      </c>
    </row>
    <row r="1254">
      <c r="A1254" s="47" t="s">
        <v>5755</v>
      </c>
      <c r="B1254" s="41">
        <v>114914.0</v>
      </c>
      <c r="C1254" s="39" t="s">
        <v>5195</v>
      </c>
      <c r="D1254" s="299">
        <v>44776.0</v>
      </c>
      <c r="E1254" s="39" t="s">
        <v>5205</v>
      </c>
      <c r="F1254" s="39" t="s">
        <v>5608</v>
      </c>
      <c r="G1254" s="41" t="s">
        <v>159</v>
      </c>
      <c r="H1254" s="39" t="s">
        <v>25</v>
      </c>
      <c r="I1254" s="79" t="s">
        <v>273</v>
      </c>
      <c r="J1254" s="54" t="s">
        <v>348</v>
      </c>
      <c r="K1254" s="58">
        <v>2.2062523702991E13</v>
      </c>
      <c r="L1254" s="296">
        <v>44778.0</v>
      </c>
      <c r="M1254" s="103" t="s">
        <v>5200</v>
      </c>
      <c r="N1254" s="41"/>
      <c r="O1254" s="39" t="s">
        <v>117</v>
      </c>
      <c r="P1254" s="297">
        <v>44812.0</v>
      </c>
      <c r="Q1254" s="39" t="s">
        <v>5205</v>
      </c>
      <c r="R1254" s="47" t="s">
        <v>5608</v>
      </c>
    </row>
    <row r="1255">
      <c r="A1255" s="47" t="s">
        <v>5755</v>
      </c>
      <c r="B1255" s="41">
        <v>114914.0</v>
      </c>
      <c r="C1255" s="39" t="s">
        <v>5195</v>
      </c>
      <c r="D1255" s="299">
        <v>44776.0</v>
      </c>
      <c r="E1255" s="39" t="s">
        <v>5205</v>
      </c>
      <c r="F1255" s="39" t="s">
        <v>5608</v>
      </c>
      <c r="G1255" s="41" t="s">
        <v>159</v>
      </c>
      <c r="H1255" s="39" t="s">
        <v>25</v>
      </c>
      <c r="I1255" s="79" t="s">
        <v>273</v>
      </c>
      <c r="J1255" s="54" t="s">
        <v>348</v>
      </c>
      <c r="K1255" s="58">
        <v>2.2062523703952E13</v>
      </c>
      <c r="L1255" s="296">
        <v>44778.0</v>
      </c>
      <c r="M1255" s="103" t="s">
        <v>5200</v>
      </c>
      <c r="N1255" s="41"/>
      <c r="O1255" s="39" t="s">
        <v>87</v>
      </c>
      <c r="P1255" s="297">
        <v>44802.0</v>
      </c>
      <c r="Q1255" s="39" t="s">
        <v>5205</v>
      </c>
      <c r="R1255" s="47" t="s">
        <v>5608</v>
      </c>
    </row>
    <row r="1256">
      <c r="A1256" s="47" t="s">
        <v>5755</v>
      </c>
      <c r="B1256" s="41">
        <v>114914.0</v>
      </c>
      <c r="C1256" s="39" t="s">
        <v>5195</v>
      </c>
      <c r="D1256" s="299">
        <v>44776.0</v>
      </c>
      <c r="E1256" s="39" t="s">
        <v>5205</v>
      </c>
      <c r="F1256" s="39" t="s">
        <v>5608</v>
      </c>
      <c r="G1256" s="41" t="s">
        <v>159</v>
      </c>
      <c r="H1256" s="39" t="s">
        <v>25</v>
      </c>
      <c r="I1256" s="79" t="s">
        <v>273</v>
      </c>
      <c r="J1256" s="54" t="s">
        <v>348</v>
      </c>
      <c r="K1256" s="58">
        <v>2.2062523703559E13</v>
      </c>
      <c r="L1256" s="296">
        <v>44778.0</v>
      </c>
      <c r="M1256" s="103" t="s">
        <v>5200</v>
      </c>
      <c r="N1256" s="41"/>
      <c r="O1256" s="39" t="s">
        <v>117</v>
      </c>
      <c r="P1256" s="297">
        <v>44812.0</v>
      </c>
      <c r="Q1256" s="39" t="s">
        <v>5205</v>
      </c>
      <c r="R1256" s="47" t="s">
        <v>5608</v>
      </c>
    </row>
    <row r="1257">
      <c r="A1257" s="47" t="s">
        <v>5755</v>
      </c>
      <c r="B1257" s="41">
        <v>114914.0</v>
      </c>
      <c r="C1257" s="39" t="s">
        <v>5195</v>
      </c>
      <c r="D1257" s="299">
        <v>44776.0</v>
      </c>
      <c r="E1257" s="39" t="s">
        <v>5205</v>
      </c>
      <c r="F1257" s="39" t="s">
        <v>5608</v>
      </c>
      <c r="G1257" s="41" t="s">
        <v>159</v>
      </c>
      <c r="H1257" s="39" t="s">
        <v>25</v>
      </c>
      <c r="I1257" s="79" t="s">
        <v>273</v>
      </c>
      <c r="J1257" s="54" t="s">
        <v>348</v>
      </c>
      <c r="K1257" s="58">
        <v>2.2018523700598E13</v>
      </c>
      <c r="L1257" s="296">
        <v>44778.0</v>
      </c>
      <c r="M1257" s="103" t="s">
        <v>5200</v>
      </c>
      <c r="N1257" s="41"/>
      <c r="O1257" s="39" t="s">
        <v>33</v>
      </c>
      <c r="P1257" s="297">
        <v>44812.0</v>
      </c>
      <c r="Q1257" s="39" t="s">
        <v>5205</v>
      </c>
      <c r="R1257" s="47" t="s">
        <v>5608</v>
      </c>
    </row>
    <row r="1258">
      <c r="A1258" s="47" t="s">
        <v>5755</v>
      </c>
      <c r="B1258" s="41">
        <v>114914.0</v>
      </c>
      <c r="C1258" s="39" t="s">
        <v>5195</v>
      </c>
      <c r="D1258" s="299">
        <v>44776.0</v>
      </c>
      <c r="E1258" s="39" t="s">
        <v>5205</v>
      </c>
      <c r="F1258" s="39" t="s">
        <v>5608</v>
      </c>
      <c r="G1258" s="41" t="s">
        <v>159</v>
      </c>
      <c r="H1258" s="39" t="s">
        <v>25</v>
      </c>
      <c r="I1258" s="79" t="s">
        <v>273</v>
      </c>
      <c r="J1258" s="54" t="s">
        <v>348</v>
      </c>
      <c r="K1258" s="58">
        <v>2.2020523706552E13</v>
      </c>
      <c r="L1258" s="296">
        <v>44778.0</v>
      </c>
      <c r="M1258" s="103" t="s">
        <v>5200</v>
      </c>
      <c r="N1258" s="41"/>
      <c r="O1258" s="39" t="s">
        <v>33</v>
      </c>
      <c r="P1258" s="297">
        <v>44812.0</v>
      </c>
      <c r="Q1258" s="39" t="s">
        <v>5205</v>
      </c>
      <c r="R1258" s="47" t="s">
        <v>5608</v>
      </c>
    </row>
    <row r="1259">
      <c r="A1259" s="47" t="s">
        <v>5755</v>
      </c>
      <c r="B1259" s="41">
        <v>114914.0</v>
      </c>
      <c r="C1259" s="39" t="s">
        <v>5195</v>
      </c>
      <c r="D1259" s="299">
        <v>44776.0</v>
      </c>
      <c r="E1259" s="39" t="s">
        <v>5205</v>
      </c>
      <c r="F1259" s="39" t="s">
        <v>5608</v>
      </c>
      <c r="G1259" s="41" t="s">
        <v>159</v>
      </c>
      <c r="H1259" s="39" t="s">
        <v>25</v>
      </c>
      <c r="I1259" s="79" t="s">
        <v>273</v>
      </c>
      <c r="J1259" s="54" t="s">
        <v>348</v>
      </c>
      <c r="K1259" s="70">
        <v>2.2106523707485E13</v>
      </c>
      <c r="L1259" s="296">
        <v>44778.0</v>
      </c>
      <c r="M1259" s="103" t="s">
        <v>5200</v>
      </c>
      <c r="N1259" s="41"/>
      <c r="O1259" s="39" t="s">
        <v>108</v>
      </c>
      <c r="P1259" s="297">
        <v>44802.0</v>
      </c>
      <c r="Q1259" s="39" t="s">
        <v>5205</v>
      </c>
      <c r="R1259" s="47" t="s">
        <v>5608</v>
      </c>
    </row>
    <row r="1260">
      <c r="A1260" s="47" t="s">
        <v>5755</v>
      </c>
      <c r="B1260" s="41">
        <v>114914.0</v>
      </c>
      <c r="C1260" s="39" t="s">
        <v>5195</v>
      </c>
      <c r="D1260" s="299">
        <v>44776.0</v>
      </c>
      <c r="E1260" s="39" t="s">
        <v>5205</v>
      </c>
      <c r="F1260" s="39" t="s">
        <v>5608</v>
      </c>
      <c r="G1260" s="41" t="s">
        <v>159</v>
      </c>
      <c r="H1260" s="39" t="s">
        <v>25</v>
      </c>
      <c r="I1260" s="79" t="s">
        <v>273</v>
      </c>
      <c r="J1260" s="54" t="s">
        <v>348</v>
      </c>
      <c r="K1260" s="70">
        <v>2.206252370393E13</v>
      </c>
      <c r="L1260" s="296">
        <v>44778.0</v>
      </c>
      <c r="M1260" s="103" t="s">
        <v>5200</v>
      </c>
      <c r="N1260" s="41"/>
      <c r="O1260" s="39" t="s">
        <v>108</v>
      </c>
      <c r="P1260" s="297">
        <v>44802.0</v>
      </c>
      <c r="Q1260" s="39" t="s">
        <v>5205</v>
      </c>
      <c r="R1260" s="47" t="s">
        <v>5608</v>
      </c>
    </row>
    <row r="1261">
      <c r="A1261" s="47" t="s">
        <v>5755</v>
      </c>
      <c r="B1261" s="41">
        <v>114914.0</v>
      </c>
      <c r="C1261" s="39" t="s">
        <v>5195</v>
      </c>
      <c r="D1261" s="299">
        <v>44776.0</v>
      </c>
      <c r="E1261" s="39" t="s">
        <v>5205</v>
      </c>
      <c r="F1261" s="39" t="s">
        <v>5608</v>
      </c>
      <c r="G1261" s="41" t="s">
        <v>159</v>
      </c>
      <c r="H1261" s="39" t="s">
        <v>25</v>
      </c>
      <c r="I1261" s="79" t="s">
        <v>273</v>
      </c>
      <c r="J1261" s="54" t="s">
        <v>348</v>
      </c>
      <c r="K1261" s="70">
        <v>2.2062523702976E13</v>
      </c>
      <c r="L1261" s="296">
        <v>44778.0</v>
      </c>
      <c r="M1261" s="103" t="s">
        <v>5200</v>
      </c>
      <c r="N1261" s="41"/>
      <c r="O1261" s="39" t="s">
        <v>108</v>
      </c>
      <c r="P1261" s="297">
        <v>44802.0</v>
      </c>
      <c r="Q1261" s="39" t="s">
        <v>5205</v>
      </c>
      <c r="R1261" s="47" t="s">
        <v>5608</v>
      </c>
    </row>
    <row r="1262">
      <c r="A1262" s="47" t="s">
        <v>5755</v>
      </c>
      <c r="B1262" s="41">
        <v>114914.0</v>
      </c>
      <c r="C1262" s="39" t="s">
        <v>5195</v>
      </c>
      <c r="D1262" s="299">
        <v>44776.0</v>
      </c>
      <c r="E1262" s="39" t="s">
        <v>5205</v>
      </c>
      <c r="F1262" s="39" t="s">
        <v>5608</v>
      </c>
      <c r="G1262" s="41" t="s">
        <v>159</v>
      </c>
      <c r="H1262" s="39" t="s">
        <v>25</v>
      </c>
      <c r="I1262" s="79" t="s">
        <v>273</v>
      </c>
      <c r="J1262" s="54" t="s">
        <v>348</v>
      </c>
      <c r="K1262" s="70">
        <v>2.2062523709452E13</v>
      </c>
      <c r="L1262" s="296">
        <v>44778.0</v>
      </c>
      <c r="M1262" s="103" t="s">
        <v>5200</v>
      </c>
      <c r="N1262" s="41"/>
      <c r="O1262" s="39" t="s">
        <v>108</v>
      </c>
      <c r="P1262" s="297">
        <v>44802.0</v>
      </c>
      <c r="Q1262" s="39" t="s">
        <v>5205</v>
      </c>
      <c r="R1262" s="47" t="s">
        <v>5608</v>
      </c>
    </row>
    <row r="1263">
      <c r="A1263" s="47" t="s">
        <v>5755</v>
      </c>
      <c r="B1263" s="41">
        <v>114914.0</v>
      </c>
      <c r="C1263" s="39" t="s">
        <v>5195</v>
      </c>
      <c r="D1263" s="299">
        <v>44776.0</v>
      </c>
      <c r="E1263" s="39" t="s">
        <v>5205</v>
      </c>
      <c r="F1263" s="39" t="s">
        <v>5608</v>
      </c>
      <c r="G1263" s="41" t="s">
        <v>159</v>
      </c>
      <c r="H1263" s="39" t="s">
        <v>25</v>
      </c>
      <c r="I1263" s="79" t="s">
        <v>273</v>
      </c>
      <c r="J1263" s="54" t="s">
        <v>348</v>
      </c>
      <c r="K1263" s="70">
        <v>2.210652370806E13</v>
      </c>
      <c r="L1263" s="296">
        <v>44778.0</v>
      </c>
      <c r="M1263" s="103" t="s">
        <v>5200</v>
      </c>
      <c r="N1263" s="41"/>
      <c r="O1263" s="39" t="s">
        <v>108</v>
      </c>
      <c r="P1263" s="297">
        <v>44802.0</v>
      </c>
      <c r="Q1263" s="39" t="s">
        <v>5205</v>
      </c>
      <c r="R1263" s="47" t="s">
        <v>5608</v>
      </c>
    </row>
    <row r="1264">
      <c r="A1264" s="47" t="s">
        <v>5755</v>
      </c>
      <c r="B1264" s="41">
        <v>114914.0</v>
      </c>
      <c r="C1264" s="39" t="s">
        <v>5195</v>
      </c>
      <c r="D1264" s="299">
        <v>44776.0</v>
      </c>
      <c r="E1264" s="39" t="s">
        <v>5205</v>
      </c>
      <c r="F1264" s="39" t="s">
        <v>5608</v>
      </c>
      <c r="G1264" s="41" t="s">
        <v>159</v>
      </c>
      <c r="H1264" s="39" t="s">
        <v>25</v>
      </c>
      <c r="I1264" s="79" t="s">
        <v>273</v>
      </c>
      <c r="J1264" s="54" t="s">
        <v>348</v>
      </c>
      <c r="K1264" s="70">
        <v>2.2062523703908E13</v>
      </c>
      <c r="L1264" s="296">
        <v>44778.0</v>
      </c>
      <c r="M1264" s="103" t="s">
        <v>5200</v>
      </c>
      <c r="N1264" s="41"/>
      <c r="O1264" s="39" t="s">
        <v>108</v>
      </c>
      <c r="P1264" s="297">
        <v>44802.0</v>
      </c>
      <c r="Q1264" s="39" t="s">
        <v>5205</v>
      </c>
      <c r="R1264" s="47" t="s">
        <v>5608</v>
      </c>
    </row>
    <row r="1265">
      <c r="A1265" s="47" t="s">
        <v>5755</v>
      </c>
      <c r="B1265" s="41">
        <v>114914.0</v>
      </c>
      <c r="C1265" s="39" t="s">
        <v>5195</v>
      </c>
      <c r="D1265" s="299">
        <v>44776.0</v>
      </c>
      <c r="E1265" s="39" t="s">
        <v>5205</v>
      </c>
      <c r="F1265" s="39" t="s">
        <v>5608</v>
      </c>
      <c r="G1265" s="41" t="s">
        <v>159</v>
      </c>
      <c r="H1265" s="39" t="s">
        <v>25</v>
      </c>
      <c r="I1265" s="79" t="s">
        <v>273</v>
      </c>
      <c r="J1265" s="54" t="s">
        <v>348</v>
      </c>
      <c r="K1265" s="70">
        <v>2.2106523709341E13</v>
      </c>
      <c r="L1265" s="296">
        <v>44778.0</v>
      </c>
      <c r="M1265" s="103" t="s">
        <v>5200</v>
      </c>
      <c r="N1265" s="41"/>
      <c r="O1265" s="39" t="s">
        <v>108</v>
      </c>
      <c r="P1265" s="297">
        <v>44802.0</v>
      </c>
      <c r="Q1265" s="39" t="s">
        <v>5205</v>
      </c>
      <c r="R1265" s="47" t="s">
        <v>5608</v>
      </c>
    </row>
    <row r="1266">
      <c r="A1266" s="47" t="s">
        <v>5755</v>
      </c>
      <c r="B1266" s="41">
        <v>114914.0</v>
      </c>
      <c r="C1266" s="39" t="s">
        <v>5195</v>
      </c>
      <c r="D1266" s="299">
        <v>44776.0</v>
      </c>
      <c r="E1266" s="39" t="s">
        <v>5205</v>
      </c>
      <c r="F1266" s="39" t="s">
        <v>5608</v>
      </c>
      <c r="G1266" s="41" t="s">
        <v>159</v>
      </c>
      <c r="H1266" s="39" t="s">
        <v>25</v>
      </c>
      <c r="I1266" s="79" t="s">
        <v>273</v>
      </c>
      <c r="J1266" s="54" t="s">
        <v>348</v>
      </c>
      <c r="K1266" s="70">
        <v>2.210652370773E13</v>
      </c>
      <c r="L1266" s="296">
        <v>44778.0</v>
      </c>
      <c r="M1266" s="103" t="s">
        <v>5200</v>
      </c>
      <c r="N1266" s="41"/>
      <c r="O1266" s="39" t="s">
        <v>108</v>
      </c>
      <c r="P1266" s="297">
        <v>44802.0</v>
      </c>
      <c r="Q1266" s="39" t="s">
        <v>5205</v>
      </c>
      <c r="R1266" s="47" t="s">
        <v>5608</v>
      </c>
    </row>
    <row r="1267">
      <c r="A1267" s="47" t="s">
        <v>5755</v>
      </c>
      <c r="B1267" s="41">
        <v>114914.0</v>
      </c>
      <c r="C1267" s="39" t="s">
        <v>5195</v>
      </c>
      <c r="D1267" s="299">
        <v>44776.0</v>
      </c>
      <c r="E1267" s="39" t="s">
        <v>5205</v>
      </c>
      <c r="F1267" s="39" t="s">
        <v>5608</v>
      </c>
      <c r="G1267" s="41" t="s">
        <v>159</v>
      </c>
      <c r="H1267" s="39" t="s">
        <v>25</v>
      </c>
      <c r="I1267" s="79" t="s">
        <v>273</v>
      </c>
      <c r="J1267" s="54" t="s">
        <v>348</v>
      </c>
      <c r="K1267" s="70">
        <v>2.210352370407E13</v>
      </c>
      <c r="L1267" s="296">
        <v>44778.0</v>
      </c>
      <c r="M1267" s="103" t="s">
        <v>5200</v>
      </c>
      <c r="N1267" s="41"/>
      <c r="O1267" s="39" t="s">
        <v>108</v>
      </c>
      <c r="P1267" s="297">
        <v>44802.0</v>
      </c>
      <c r="Q1267" s="39" t="s">
        <v>5205</v>
      </c>
      <c r="R1267" s="47" t="s">
        <v>5608</v>
      </c>
    </row>
    <row r="1268">
      <c r="A1268" s="47" t="s">
        <v>5755</v>
      </c>
      <c r="B1268" s="41">
        <v>114914.0</v>
      </c>
      <c r="C1268" s="39" t="s">
        <v>5195</v>
      </c>
      <c r="D1268" s="299">
        <v>44776.0</v>
      </c>
      <c r="E1268" s="39" t="s">
        <v>5205</v>
      </c>
      <c r="F1268" s="39" t="s">
        <v>5608</v>
      </c>
      <c r="G1268" s="41" t="s">
        <v>159</v>
      </c>
      <c r="H1268" s="39" t="s">
        <v>25</v>
      </c>
      <c r="I1268" s="79" t="s">
        <v>273</v>
      </c>
      <c r="J1268" s="54" t="s">
        <v>348</v>
      </c>
      <c r="K1268" s="70">
        <v>2.2103523704005E13</v>
      </c>
      <c r="L1268" s="296">
        <v>44778.0</v>
      </c>
      <c r="M1268" s="103" t="s">
        <v>5200</v>
      </c>
      <c r="N1268" s="41"/>
      <c r="O1268" s="39" t="s">
        <v>108</v>
      </c>
      <c r="P1268" s="297">
        <v>44802.0</v>
      </c>
      <c r="Q1268" s="39" t="s">
        <v>5205</v>
      </c>
      <c r="R1268" s="47" t="s">
        <v>5608</v>
      </c>
    </row>
    <row r="1269">
      <c r="A1269" s="47" t="s">
        <v>5755</v>
      </c>
      <c r="B1269" s="41">
        <v>114914.0</v>
      </c>
      <c r="C1269" s="39" t="s">
        <v>5195</v>
      </c>
      <c r="D1269" s="299">
        <v>44776.0</v>
      </c>
      <c r="E1269" s="39" t="s">
        <v>5205</v>
      </c>
      <c r="F1269" s="39" t="s">
        <v>5608</v>
      </c>
      <c r="G1269" s="41" t="s">
        <v>159</v>
      </c>
      <c r="H1269" s="39" t="s">
        <v>25</v>
      </c>
      <c r="I1269" s="79" t="s">
        <v>273</v>
      </c>
      <c r="J1269" s="54" t="s">
        <v>348</v>
      </c>
      <c r="K1269" s="70">
        <v>2.210652370951E13</v>
      </c>
      <c r="L1269" s="296">
        <v>44778.0</v>
      </c>
      <c r="M1269" s="103" t="s">
        <v>5200</v>
      </c>
      <c r="N1269" s="41"/>
      <c r="O1269" s="39" t="s">
        <v>36</v>
      </c>
      <c r="P1269" s="297">
        <v>44799.0</v>
      </c>
      <c r="Q1269" s="39" t="s">
        <v>5220</v>
      </c>
      <c r="R1269" s="47" t="s">
        <v>5608</v>
      </c>
    </row>
    <row r="1270">
      <c r="A1270" s="47" t="s">
        <v>5755</v>
      </c>
      <c r="B1270" s="41">
        <v>114914.0</v>
      </c>
      <c r="C1270" s="39" t="s">
        <v>5195</v>
      </c>
      <c r="D1270" s="299">
        <v>44776.0</v>
      </c>
      <c r="E1270" s="39" t="s">
        <v>5205</v>
      </c>
      <c r="F1270" s="39" t="s">
        <v>5608</v>
      </c>
      <c r="G1270" s="41" t="s">
        <v>159</v>
      </c>
      <c r="H1270" s="39" t="s">
        <v>25</v>
      </c>
      <c r="I1270" s="79" t="s">
        <v>273</v>
      </c>
      <c r="J1270" s="54" t="s">
        <v>348</v>
      </c>
      <c r="K1270" s="70">
        <v>2.2062523702974E13</v>
      </c>
      <c r="L1270" s="296">
        <v>44778.0</v>
      </c>
      <c r="M1270" s="103" t="s">
        <v>5200</v>
      </c>
      <c r="N1270" s="41"/>
      <c r="O1270" s="39" t="s">
        <v>36</v>
      </c>
      <c r="P1270" s="297">
        <v>44799.0</v>
      </c>
      <c r="Q1270" s="39" t="s">
        <v>5220</v>
      </c>
      <c r="R1270" s="47" t="s">
        <v>5608</v>
      </c>
    </row>
    <row r="1271">
      <c r="A1271" s="47" t="s">
        <v>5755</v>
      </c>
      <c r="B1271" s="41">
        <v>114914.0</v>
      </c>
      <c r="C1271" s="39" t="s">
        <v>5195</v>
      </c>
      <c r="D1271" s="299">
        <v>44776.0</v>
      </c>
      <c r="E1271" s="39" t="s">
        <v>5205</v>
      </c>
      <c r="F1271" s="39" t="s">
        <v>5608</v>
      </c>
      <c r="G1271" s="41" t="s">
        <v>159</v>
      </c>
      <c r="H1271" s="39" t="s">
        <v>25</v>
      </c>
      <c r="I1271" s="79" t="s">
        <v>273</v>
      </c>
      <c r="J1271" s="54" t="s">
        <v>348</v>
      </c>
      <c r="K1271" s="70">
        <v>2.2062523703929E13</v>
      </c>
      <c r="L1271" s="296">
        <v>44778.0</v>
      </c>
      <c r="M1271" s="103" t="s">
        <v>5200</v>
      </c>
      <c r="N1271" s="41"/>
      <c r="O1271" s="39" t="s">
        <v>36</v>
      </c>
      <c r="P1271" s="297">
        <v>44799.0</v>
      </c>
      <c r="Q1271" s="39" t="s">
        <v>5220</v>
      </c>
      <c r="R1271" s="47" t="s">
        <v>5608</v>
      </c>
    </row>
    <row r="1272">
      <c r="A1272" s="47" t="s">
        <v>5755</v>
      </c>
      <c r="B1272" s="41">
        <v>114914.0</v>
      </c>
      <c r="C1272" s="39" t="s">
        <v>5195</v>
      </c>
      <c r="D1272" s="299">
        <v>44776.0</v>
      </c>
      <c r="E1272" s="39" t="s">
        <v>5205</v>
      </c>
      <c r="F1272" s="39" t="s">
        <v>5608</v>
      </c>
      <c r="G1272" s="41" t="s">
        <v>159</v>
      </c>
      <c r="H1272" s="39" t="s">
        <v>25</v>
      </c>
      <c r="I1272" s="79" t="s">
        <v>273</v>
      </c>
      <c r="J1272" s="54" t="s">
        <v>348</v>
      </c>
      <c r="K1272" s="70">
        <v>2.2062523704338E13</v>
      </c>
      <c r="L1272" s="296">
        <v>44778.0</v>
      </c>
      <c r="M1272" s="103" t="s">
        <v>5200</v>
      </c>
      <c r="N1272" s="41"/>
      <c r="O1272" s="39" t="s">
        <v>36</v>
      </c>
      <c r="P1272" s="297">
        <v>44799.0</v>
      </c>
      <c r="Q1272" s="39" t="s">
        <v>5220</v>
      </c>
      <c r="R1272" s="47" t="s">
        <v>5608</v>
      </c>
    </row>
    <row r="1273">
      <c r="A1273" s="47" t="s">
        <v>5755</v>
      </c>
      <c r="B1273" s="41">
        <v>114914.0</v>
      </c>
      <c r="C1273" s="39" t="s">
        <v>5195</v>
      </c>
      <c r="D1273" s="299">
        <v>44776.0</v>
      </c>
      <c r="E1273" s="39" t="s">
        <v>5205</v>
      </c>
      <c r="F1273" s="39" t="s">
        <v>5608</v>
      </c>
      <c r="G1273" s="41" t="s">
        <v>159</v>
      </c>
      <c r="H1273" s="39" t="s">
        <v>25</v>
      </c>
      <c r="I1273" s="79" t="s">
        <v>273</v>
      </c>
      <c r="J1273" s="54" t="s">
        <v>348</v>
      </c>
      <c r="K1273" s="70">
        <v>2.2063523704155E13</v>
      </c>
      <c r="L1273" s="296">
        <v>44778.0</v>
      </c>
      <c r="M1273" s="103" t="s">
        <v>5200</v>
      </c>
      <c r="N1273" s="41"/>
      <c r="O1273" s="39" t="s">
        <v>36</v>
      </c>
      <c r="P1273" s="297">
        <v>44799.0</v>
      </c>
      <c r="Q1273" s="39" t="s">
        <v>5220</v>
      </c>
      <c r="R1273" s="47" t="s">
        <v>5608</v>
      </c>
    </row>
    <row r="1274">
      <c r="A1274" s="47" t="s">
        <v>5755</v>
      </c>
      <c r="B1274" s="41">
        <v>114914.0</v>
      </c>
      <c r="C1274" s="39" t="s">
        <v>5195</v>
      </c>
      <c r="D1274" s="299">
        <v>44776.0</v>
      </c>
      <c r="E1274" s="39" t="s">
        <v>5205</v>
      </c>
      <c r="F1274" s="39" t="s">
        <v>5608</v>
      </c>
      <c r="G1274" s="41" t="s">
        <v>159</v>
      </c>
      <c r="H1274" s="39" t="s">
        <v>25</v>
      </c>
      <c r="I1274" s="79" t="s">
        <v>273</v>
      </c>
      <c r="J1274" s="54" t="s">
        <v>348</v>
      </c>
      <c r="K1274" s="70">
        <v>2.2063523703903E13</v>
      </c>
      <c r="L1274" s="296">
        <v>44778.0</v>
      </c>
      <c r="M1274" s="103" t="s">
        <v>5200</v>
      </c>
      <c r="N1274" s="41"/>
      <c r="O1274" s="39" t="s">
        <v>36</v>
      </c>
      <c r="P1274" s="297">
        <v>44799.0</v>
      </c>
      <c r="Q1274" s="39" t="s">
        <v>5220</v>
      </c>
      <c r="R1274" s="47" t="s">
        <v>5608</v>
      </c>
    </row>
    <row r="1275">
      <c r="A1275" s="47" t="s">
        <v>5755</v>
      </c>
      <c r="B1275" s="41">
        <v>114914.0</v>
      </c>
      <c r="C1275" s="39" t="s">
        <v>5195</v>
      </c>
      <c r="D1275" s="299">
        <v>44776.0</v>
      </c>
      <c r="E1275" s="39" t="s">
        <v>5205</v>
      </c>
      <c r="F1275" s="39" t="s">
        <v>5608</v>
      </c>
      <c r="G1275" s="41" t="s">
        <v>159</v>
      </c>
      <c r="H1275" s="39" t="s">
        <v>25</v>
      </c>
      <c r="I1275" s="79" t="s">
        <v>273</v>
      </c>
      <c r="J1275" s="54" t="s">
        <v>348</v>
      </c>
      <c r="K1275" s="70">
        <v>2.2106523709558E13</v>
      </c>
      <c r="L1275" s="296">
        <v>44778.0</v>
      </c>
      <c r="M1275" s="103" t="s">
        <v>5200</v>
      </c>
      <c r="N1275" s="41"/>
      <c r="O1275" s="39" t="s">
        <v>36</v>
      </c>
      <c r="P1275" s="297">
        <v>44799.0</v>
      </c>
      <c r="Q1275" s="39" t="s">
        <v>5220</v>
      </c>
      <c r="R1275" s="47" t="s">
        <v>5608</v>
      </c>
    </row>
    <row r="1276">
      <c r="A1276" s="47" t="s">
        <v>5755</v>
      </c>
      <c r="B1276" s="41">
        <v>114914.0</v>
      </c>
      <c r="C1276" s="39" t="s">
        <v>5195</v>
      </c>
      <c r="D1276" s="299">
        <v>44776.0</v>
      </c>
      <c r="E1276" s="39" t="s">
        <v>5205</v>
      </c>
      <c r="F1276" s="39" t="s">
        <v>5608</v>
      </c>
      <c r="G1276" s="41" t="s">
        <v>159</v>
      </c>
      <c r="H1276" s="39" t="s">
        <v>25</v>
      </c>
      <c r="I1276" s="79" t="s">
        <v>273</v>
      </c>
      <c r="J1276" s="54" t="s">
        <v>348</v>
      </c>
      <c r="K1276" s="70">
        <v>2.2105523702188E13</v>
      </c>
      <c r="L1276" s="296">
        <v>44778.0</v>
      </c>
      <c r="M1276" s="103" t="s">
        <v>5200</v>
      </c>
      <c r="N1276" s="41"/>
      <c r="O1276" s="39" t="s">
        <v>36</v>
      </c>
      <c r="P1276" s="297">
        <v>44799.0</v>
      </c>
      <c r="Q1276" s="39" t="s">
        <v>5220</v>
      </c>
      <c r="R1276" s="47" t="s">
        <v>5608</v>
      </c>
    </row>
    <row r="1277">
      <c r="A1277" s="47" t="s">
        <v>5755</v>
      </c>
      <c r="B1277" s="41">
        <v>114914.0</v>
      </c>
      <c r="C1277" s="39" t="s">
        <v>5195</v>
      </c>
      <c r="D1277" s="299">
        <v>44776.0</v>
      </c>
      <c r="E1277" s="39" t="s">
        <v>5205</v>
      </c>
      <c r="F1277" s="39" t="s">
        <v>5608</v>
      </c>
      <c r="G1277" s="41" t="s">
        <v>159</v>
      </c>
      <c r="H1277" s="39" t="s">
        <v>25</v>
      </c>
      <c r="I1277" s="79" t="s">
        <v>273</v>
      </c>
      <c r="J1277" s="54" t="s">
        <v>348</v>
      </c>
      <c r="K1277" s="70">
        <v>2.2062523703921E13</v>
      </c>
      <c r="L1277" s="296">
        <v>44778.0</v>
      </c>
      <c r="M1277" s="103" t="s">
        <v>5200</v>
      </c>
      <c r="N1277" s="41"/>
      <c r="O1277" s="39" t="s">
        <v>39</v>
      </c>
      <c r="P1277" s="297">
        <v>44802.0</v>
      </c>
      <c r="Q1277" s="39" t="s">
        <v>5220</v>
      </c>
      <c r="R1277" s="47" t="s">
        <v>5608</v>
      </c>
    </row>
    <row r="1278">
      <c r="A1278" s="47" t="s">
        <v>5755</v>
      </c>
      <c r="B1278" s="41">
        <v>114914.0</v>
      </c>
      <c r="C1278" s="39" t="s">
        <v>5195</v>
      </c>
      <c r="D1278" s="299">
        <v>44776.0</v>
      </c>
      <c r="E1278" s="39" t="s">
        <v>5205</v>
      </c>
      <c r="F1278" s="39" t="s">
        <v>5608</v>
      </c>
      <c r="G1278" s="41" t="s">
        <v>159</v>
      </c>
      <c r="H1278" s="39" t="s">
        <v>25</v>
      </c>
      <c r="I1278" s="79" t="s">
        <v>273</v>
      </c>
      <c r="J1278" s="54" t="s">
        <v>348</v>
      </c>
      <c r="K1278" s="70">
        <v>2.2107523701552E13</v>
      </c>
      <c r="L1278" s="296">
        <v>44778.0</v>
      </c>
      <c r="M1278" s="103" t="s">
        <v>5200</v>
      </c>
      <c r="N1278" s="41"/>
      <c r="O1278" s="39" t="s">
        <v>39</v>
      </c>
      <c r="P1278" s="297">
        <v>44802.0</v>
      </c>
      <c r="Q1278" s="39" t="s">
        <v>5220</v>
      </c>
      <c r="R1278" s="47" t="s">
        <v>5608</v>
      </c>
    </row>
    <row r="1279">
      <c r="A1279" s="47" t="s">
        <v>5755</v>
      </c>
      <c r="B1279" s="41">
        <v>114914.0</v>
      </c>
      <c r="C1279" s="39" t="s">
        <v>5195</v>
      </c>
      <c r="D1279" s="299">
        <v>44776.0</v>
      </c>
      <c r="E1279" s="39" t="s">
        <v>5205</v>
      </c>
      <c r="F1279" s="39" t="s">
        <v>5608</v>
      </c>
      <c r="G1279" s="41" t="s">
        <v>159</v>
      </c>
      <c r="H1279" s="39" t="s">
        <v>25</v>
      </c>
      <c r="I1279" s="79" t="s">
        <v>273</v>
      </c>
      <c r="J1279" s="54" t="s">
        <v>348</v>
      </c>
      <c r="K1279" s="70">
        <v>2.2062523702982E13</v>
      </c>
      <c r="L1279" s="296">
        <v>44778.0</v>
      </c>
      <c r="M1279" s="103" t="s">
        <v>5200</v>
      </c>
      <c r="N1279" s="41"/>
      <c r="O1279" s="39" t="s">
        <v>39</v>
      </c>
      <c r="P1279" s="297">
        <v>44802.0</v>
      </c>
      <c r="Q1279" s="39" t="s">
        <v>5220</v>
      </c>
      <c r="R1279" s="47" t="s">
        <v>5608</v>
      </c>
    </row>
    <row r="1280">
      <c r="A1280" s="47" t="s">
        <v>5755</v>
      </c>
      <c r="B1280" s="41">
        <v>114914.0</v>
      </c>
      <c r="C1280" s="39" t="s">
        <v>5195</v>
      </c>
      <c r="D1280" s="299">
        <v>44776.0</v>
      </c>
      <c r="E1280" s="39" t="s">
        <v>5205</v>
      </c>
      <c r="F1280" s="39" t="s">
        <v>5608</v>
      </c>
      <c r="G1280" s="41" t="s">
        <v>159</v>
      </c>
      <c r="H1280" s="39" t="s">
        <v>25</v>
      </c>
      <c r="I1280" s="79" t="s">
        <v>273</v>
      </c>
      <c r="J1280" s="54" t="s">
        <v>348</v>
      </c>
      <c r="K1280" s="70">
        <v>2.2062523703904E13</v>
      </c>
      <c r="L1280" s="296">
        <v>44778.0</v>
      </c>
      <c r="M1280" s="103" t="s">
        <v>5200</v>
      </c>
      <c r="N1280" s="41"/>
      <c r="O1280" s="39" t="s">
        <v>39</v>
      </c>
      <c r="P1280" s="297">
        <v>44802.0</v>
      </c>
      <c r="Q1280" s="39" t="s">
        <v>5220</v>
      </c>
      <c r="R1280" s="47" t="s">
        <v>5608</v>
      </c>
    </row>
    <row r="1281">
      <c r="A1281" s="47" t="s">
        <v>5755</v>
      </c>
      <c r="B1281" s="41">
        <v>114914.0</v>
      </c>
      <c r="C1281" s="39" t="s">
        <v>5195</v>
      </c>
      <c r="D1281" s="299">
        <v>44776.0</v>
      </c>
      <c r="E1281" s="39" t="s">
        <v>5205</v>
      </c>
      <c r="F1281" s="39" t="s">
        <v>5608</v>
      </c>
      <c r="G1281" s="41" t="s">
        <v>159</v>
      </c>
      <c r="H1281" s="39" t="s">
        <v>25</v>
      </c>
      <c r="I1281" s="79" t="s">
        <v>273</v>
      </c>
      <c r="J1281" s="54" t="s">
        <v>348</v>
      </c>
      <c r="K1281" s="70">
        <v>2.2086523705688E13</v>
      </c>
      <c r="L1281" s="296">
        <v>44778.0</v>
      </c>
      <c r="M1281" s="103" t="s">
        <v>5200</v>
      </c>
      <c r="N1281" s="41"/>
      <c r="O1281" s="39" t="s">
        <v>39</v>
      </c>
      <c r="P1281" s="297">
        <v>44802.0</v>
      </c>
      <c r="Q1281" s="39" t="s">
        <v>5220</v>
      </c>
      <c r="R1281" s="47" t="s">
        <v>5608</v>
      </c>
    </row>
    <row r="1282">
      <c r="A1282" s="47" t="s">
        <v>5755</v>
      </c>
      <c r="B1282" s="41">
        <v>114914.0</v>
      </c>
      <c r="C1282" s="39" t="s">
        <v>5195</v>
      </c>
      <c r="D1282" s="299">
        <v>44776.0</v>
      </c>
      <c r="E1282" s="39" t="s">
        <v>5205</v>
      </c>
      <c r="F1282" s="39" t="s">
        <v>5608</v>
      </c>
      <c r="G1282" s="41" t="s">
        <v>159</v>
      </c>
      <c r="H1282" s="39" t="s">
        <v>25</v>
      </c>
      <c r="I1282" s="79" t="s">
        <v>273</v>
      </c>
      <c r="J1282" s="54" t="s">
        <v>348</v>
      </c>
      <c r="K1282" s="70">
        <v>2.2086523705492E13</v>
      </c>
      <c r="L1282" s="296">
        <v>44778.0</v>
      </c>
      <c r="M1282" s="103" t="s">
        <v>5200</v>
      </c>
      <c r="N1282" s="41"/>
      <c r="O1282" s="39" t="s">
        <v>39</v>
      </c>
      <c r="P1282" s="297">
        <v>44802.0</v>
      </c>
      <c r="Q1282" s="39" t="s">
        <v>5220</v>
      </c>
      <c r="R1282" s="47" t="s">
        <v>5608</v>
      </c>
    </row>
    <row r="1283">
      <c r="A1283" s="47" t="s">
        <v>5755</v>
      </c>
      <c r="B1283" s="41">
        <v>114914.0</v>
      </c>
      <c r="C1283" s="39" t="s">
        <v>5195</v>
      </c>
      <c r="D1283" s="299">
        <v>44776.0</v>
      </c>
      <c r="E1283" s="39" t="s">
        <v>5205</v>
      </c>
      <c r="F1283" s="39" t="s">
        <v>5608</v>
      </c>
      <c r="G1283" s="41" t="s">
        <v>159</v>
      </c>
      <c r="H1283" s="39" t="s">
        <v>25</v>
      </c>
      <c r="I1283" s="79" t="s">
        <v>273</v>
      </c>
      <c r="J1283" s="54" t="s">
        <v>348</v>
      </c>
      <c r="K1283" s="70">
        <v>2.2062523703923E13</v>
      </c>
      <c r="L1283" s="296">
        <v>44778.0</v>
      </c>
      <c r="M1283" s="103" t="s">
        <v>5200</v>
      </c>
      <c r="N1283" s="41"/>
      <c r="O1283" s="39" t="s">
        <v>72</v>
      </c>
      <c r="P1283" s="297">
        <v>44802.0</v>
      </c>
      <c r="Q1283" s="39" t="s">
        <v>5220</v>
      </c>
      <c r="R1283" s="47" t="s">
        <v>5608</v>
      </c>
    </row>
    <row r="1284">
      <c r="A1284" s="47" t="s">
        <v>5755</v>
      </c>
      <c r="B1284" s="41">
        <v>114914.0</v>
      </c>
      <c r="C1284" s="39" t="s">
        <v>5195</v>
      </c>
      <c r="D1284" s="299">
        <v>44776.0</v>
      </c>
      <c r="E1284" s="39" t="s">
        <v>5205</v>
      </c>
      <c r="F1284" s="39" t="s">
        <v>5608</v>
      </c>
      <c r="G1284" s="41" t="s">
        <v>159</v>
      </c>
      <c r="H1284" s="39" t="s">
        <v>25</v>
      </c>
      <c r="I1284" s="79" t="s">
        <v>273</v>
      </c>
      <c r="J1284" s="54" t="s">
        <v>348</v>
      </c>
      <c r="K1284" s="70">
        <v>2.2095523704285E13</v>
      </c>
      <c r="L1284" s="296">
        <v>44778.0</v>
      </c>
      <c r="M1284" s="103" t="s">
        <v>5200</v>
      </c>
      <c r="N1284" s="41"/>
      <c r="O1284" s="39" t="s">
        <v>72</v>
      </c>
      <c r="P1284" s="297">
        <v>44802.0</v>
      </c>
      <c r="Q1284" s="39" t="s">
        <v>5220</v>
      </c>
      <c r="R1284" s="47" t="s">
        <v>5608</v>
      </c>
    </row>
    <row r="1285">
      <c r="A1285" s="47" t="s">
        <v>5755</v>
      </c>
      <c r="B1285" s="41">
        <v>114914.0</v>
      </c>
      <c r="C1285" s="39" t="s">
        <v>5195</v>
      </c>
      <c r="D1285" s="299">
        <v>44776.0</v>
      </c>
      <c r="E1285" s="39" t="s">
        <v>5205</v>
      </c>
      <c r="F1285" s="39" t="s">
        <v>5608</v>
      </c>
      <c r="G1285" s="41" t="s">
        <v>159</v>
      </c>
      <c r="H1285" s="39" t="s">
        <v>25</v>
      </c>
      <c r="I1285" s="79" t="s">
        <v>273</v>
      </c>
      <c r="J1285" s="54" t="s">
        <v>348</v>
      </c>
      <c r="K1285" s="70">
        <v>2.2098523704649E13</v>
      </c>
      <c r="L1285" s="296">
        <v>44778.0</v>
      </c>
      <c r="M1285" s="103" t="s">
        <v>5200</v>
      </c>
      <c r="N1285" s="41"/>
      <c r="O1285" s="39" t="s">
        <v>72</v>
      </c>
      <c r="P1285" s="297">
        <v>44802.0</v>
      </c>
      <c r="Q1285" s="39" t="s">
        <v>5220</v>
      </c>
      <c r="R1285" s="47" t="s">
        <v>5608</v>
      </c>
    </row>
    <row r="1286">
      <c r="A1286" s="47" t="s">
        <v>5755</v>
      </c>
      <c r="B1286" s="41">
        <v>114914.0</v>
      </c>
      <c r="C1286" s="39" t="s">
        <v>5195</v>
      </c>
      <c r="D1286" s="299">
        <v>44776.0</v>
      </c>
      <c r="E1286" s="39" t="s">
        <v>5205</v>
      </c>
      <c r="F1286" s="39" t="s">
        <v>5608</v>
      </c>
      <c r="G1286" s="41" t="s">
        <v>159</v>
      </c>
      <c r="H1286" s="39" t="s">
        <v>25</v>
      </c>
      <c r="I1286" s="79" t="s">
        <v>273</v>
      </c>
      <c r="J1286" s="54" t="s">
        <v>348</v>
      </c>
      <c r="K1286" s="70">
        <v>2.2063523703946E13</v>
      </c>
      <c r="L1286" s="296">
        <v>44778.0</v>
      </c>
      <c r="M1286" s="103" t="s">
        <v>5200</v>
      </c>
      <c r="N1286" s="41"/>
      <c r="O1286" s="39" t="s">
        <v>72</v>
      </c>
      <c r="P1286" s="297">
        <v>44802.0</v>
      </c>
      <c r="Q1286" s="39" t="s">
        <v>5220</v>
      </c>
      <c r="R1286" s="47" t="s">
        <v>5608</v>
      </c>
    </row>
    <row r="1287">
      <c r="A1287" s="47" t="s">
        <v>5755</v>
      </c>
      <c r="B1287" s="41">
        <v>114914.0</v>
      </c>
      <c r="C1287" s="39" t="s">
        <v>5195</v>
      </c>
      <c r="D1287" s="299">
        <v>44776.0</v>
      </c>
      <c r="E1287" s="39" t="s">
        <v>5205</v>
      </c>
      <c r="F1287" s="39" t="s">
        <v>5608</v>
      </c>
      <c r="G1287" s="41" t="s">
        <v>159</v>
      </c>
      <c r="H1287" s="39" t="s">
        <v>25</v>
      </c>
      <c r="I1287" s="79" t="s">
        <v>273</v>
      </c>
      <c r="J1287" s="54" t="s">
        <v>348</v>
      </c>
      <c r="K1287" s="70">
        <v>2.2103523704048E13</v>
      </c>
      <c r="L1287" s="296">
        <v>44778.0</v>
      </c>
      <c r="M1287" s="103" t="s">
        <v>5200</v>
      </c>
      <c r="N1287" s="41"/>
      <c r="O1287" s="39" t="s">
        <v>72</v>
      </c>
      <c r="P1287" s="297">
        <v>44802.0</v>
      </c>
      <c r="Q1287" s="39" t="s">
        <v>5220</v>
      </c>
      <c r="R1287" s="47" t="s">
        <v>5608</v>
      </c>
    </row>
    <row r="1288">
      <c r="A1288" s="47" t="s">
        <v>5755</v>
      </c>
      <c r="B1288" s="41">
        <v>114914.0</v>
      </c>
      <c r="C1288" s="39" t="s">
        <v>5195</v>
      </c>
      <c r="D1288" s="299">
        <v>44776.0</v>
      </c>
      <c r="E1288" s="39" t="s">
        <v>5205</v>
      </c>
      <c r="F1288" s="39" t="s">
        <v>5608</v>
      </c>
      <c r="G1288" s="41" t="s">
        <v>159</v>
      </c>
      <c r="H1288" s="39" t="s">
        <v>25</v>
      </c>
      <c r="I1288" s="79" t="s">
        <v>273</v>
      </c>
      <c r="J1288" s="54" t="s">
        <v>348</v>
      </c>
      <c r="K1288" s="70">
        <v>2.2106523709337E13</v>
      </c>
      <c r="L1288" s="296">
        <v>44778.0</v>
      </c>
      <c r="M1288" s="103" t="s">
        <v>5200</v>
      </c>
      <c r="N1288" s="41"/>
      <c r="O1288" s="39" t="s">
        <v>72</v>
      </c>
      <c r="P1288" s="297">
        <v>44802.0</v>
      </c>
      <c r="Q1288" s="39" t="s">
        <v>5220</v>
      </c>
      <c r="R1288" s="47" t="s">
        <v>5608</v>
      </c>
    </row>
    <row r="1289">
      <c r="A1289" s="47" t="s">
        <v>5755</v>
      </c>
      <c r="B1289" s="41">
        <v>114914.0</v>
      </c>
      <c r="C1289" s="39" t="s">
        <v>5195</v>
      </c>
      <c r="D1289" s="299">
        <v>44776.0</v>
      </c>
      <c r="E1289" s="39" t="s">
        <v>5205</v>
      </c>
      <c r="F1289" s="39" t="s">
        <v>5608</v>
      </c>
      <c r="G1289" s="41" t="s">
        <v>159</v>
      </c>
      <c r="H1289" s="39" t="s">
        <v>25</v>
      </c>
      <c r="I1289" s="79" t="s">
        <v>273</v>
      </c>
      <c r="J1289" s="54" t="s">
        <v>348</v>
      </c>
      <c r="K1289" s="58">
        <v>2.2095212705139E13</v>
      </c>
      <c r="L1289" s="296">
        <v>44778.0</v>
      </c>
      <c r="M1289" s="103" t="s">
        <v>5200</v>
      </c>
      <c r="N1289" s="41"/>
      <c r="O1289" s="39" t="s">
        <v>42</v>
      </c>
      <c r="P1289" s="297">
        <v>44799.0</v>
      </c>
      <c r="Q1289" s="39" t="s">
        <v>5205</v>
      </c>
      <c r="R1289" s="47" t="s">
        <v>5608</v>
      </c>
    </row>
    <row r="1290">
      <c r="A1290" s="47" t="s">
        <v>5755</v>
      </c>
      <c r="B1290" s="41">
        <v>114914.0</v>
      </c>
      <c r="C1290" s="39" t="s">
        <v>5195</v>
      </c>
      <c r="D1290" s="299">
        <v>44776.0</v>
      </c>
      <c r="E1290" s="39" t="s">
        <v>5205</v>
      </c>
      <c r="F1290" s="39" t="s">
        <v>5608</v>
      </c>
      <c r="G1290" s="41" t="s">
        <v>159</v>
      </c>
      <c r="H1290" s="39" t="s">
        <v>25</v>
      </c>
      <c r="I1290" s="79" t="s">
        <v>273</v>
      </c>
      <c r="J1290" s="54" t="s">
        <v>348</v>
      </c>
      <c r="K1290" s="58">
        <v>2.2098523705466E13</v>
      </c>
      <c r="L1290" s="296">
        <v>44778.0</v>
      </c>
      <c r="M1290" s="103" t="s">
        <v>5200</v>
      </c>
      <c r="N1290" s="41"/>
      <c r="O1290" s="39" t="s">
        <v>42</v>
      </c>
      <c r="P1290" s="297">
        <v>44799.0</v>
      </c>
      <c r="Q1290" s="39" t="s">
        <v>5205</v>
      </c>
      <c r="R1290" s="47" t="s">
        <v>5608</v>
      </c>
    </row>
    <row r="1291">
      <c r="A1291" s="47" t="s">
        <v>5755</v>
      </c>
      <c r="B1291" s="41">
        <v>114914.0</v>
      </c>
      <c r="C1291" s="39" t="s">
        <v>5195</v>
      </c>
      <c r="D1291" s="299">
        <v>44776.0</v>
      </c>
      <c r="E1291" s="39" t="s">
        <v>5205</v>
      </c>
      <c r="F1291" s="39" t="s">
        <v>5608</v>
      </c>
      <c r="G1291" s="41" t="s">
        <v>159</v>
      </c>
      <c r="H1291" s="39" t="s">
        <v>25</v>
      </c>
      <c r="I1291" s="79" t="s">
        <v>273</v>
      </c>
      <c r="J1291" s="54" t="s">
        <v>348</v>
      </c>
      <c r="K1291" s="58">
        <v>2.2062523703902E13</v>
      </c>
      <c r="L1291" s="296">
        <v>44778.0</v>
      </c>
      <c r="M1291" s="103" t="s">
        <v>5200</v>
      </c>
      <c r="N1291" s="41"/>
      <c r="O1291" s="39" t="s">
        <v>42</v>
      </c>
      <c r="P1291" s="297">
        <v>44799.0</v>
      </c>
      <c r="Q1291" s="39" t="s">
        <v>5205</v>
      </c>
      <c r="R1291" s="47" t="s">
        <v>5608</v>
      </c>
    </row>
    <row r="1292">
      <c r="A1292" s="47" t="s">
        <v>5755</v>
      </c>
      <c r="B1292" s="41">
        <v>114914.0</v>
      </c>
      <c r="C1292" s="39" t="s">
        <v>5195</v>
      </c>
      <c r="D1292" s="299">
        <v>44776.0</v>
      </c>
      <c r="E1292" s="39" t="s">
        <v>5205</v>
      </c>
      <c r="F1292" s="39" t="s">
        <v>5608</v>
      </c>
      <c r="G1292" s="41" t="s">
        <v>159</v>
      </c>
      <c r="H1292" s="39" t="s">
        <v>25</v>
      </c>
      <c r="I1292" s="79" t="s">
        <v>273</v>
      </c>
      <c r="J1292" s="54" t="s">
        <v>348</v>
      </c>
      <c r="K1292" s="58">
        <v>2.2062523703901E13</v>
      </c>
      <c r="L1292" s="296">
        <v>44778.0</v>
      </c>
      <c r="M1292" s="103" t="s">
        <v>5200</v>
      </c>
      <c r="N1292" s="41"/>
      <c r="O1292" s="39" t="s">
        <v>42</v>
      </c>
      <c r="P1292" s="297">
        <v>44799.0</v>
      </c>
      <c r="Q1292" s="39" t="s">
        <v>5205</v>
      </c>
      <c r="R1292" s="47" t="s">
        <v>5608</v>
      </c>
    </row>
    <row r="1293">
      <c r="A1293" s="47" t="s">
        <v>5755</v>
      </c>
      <c r="B1293" s="41">
        <v>114914.0</v>
      </c>
      <c r="C1293" s="39" t="s">
        <v>5195</v>
      </c>
      <c r="D1293" s="299">
        <v>44776.0</v>
      </c>
      <c r="E1293" s="39" t="s">
        <v>5205</v>
      </c>
      <c r="F1293" s="39" t="s">
        <v>5608</v>
      </c>
      <c r="G1293" s="41" t="s">
        <v>159</v>
      </c>
      <c r="H1293" s="39" t="s">
        <v>25</v>
      </c>
      <c r="I1293" s="79" t="s">
        <v>273</v>
      </c>
      <c r="J1293" s="54" t="s">
        <v>348</v>
      </c>
      <c r="K1293" s="58">
        <v>2.2062523703839E13</v>
      </c>
      <c r="L1293" s="296">
        <v>44778.0</v>
      </c>
      <c r="M1293" s="103" t="s">
        <v>5200</v>
      </c>
      <c r="N1293" s="41"/>
      <c r="O1293" s="39" t="s">
        <v>42</v>
      </c>
      <c r="P1293" s="297">
        <v>44799.0</v>
      </c>
      <c r="Q1293" s="39" t="s">
        <v>5205</v>
      </c>
      <c r="R1293" s="47" t="s">
        <v>5608</v>
      </c>
    </row>
    <row r="1294">
      <c r="A1294" s="47" t="s">
        <v>5755</v>
      </c>
      <c r="B1294" s="41">
        <v>114914.0</v>
      </c>
      <c r="C1294" s="39" t="s">
        <v>5195</v>
      </c>
      <c r="D1294" s="299">
        <v>44776.0</v>
      </c>
      <c r="E1294" s="39" t="s">
        <v>5205</v>
      </c>
      <c r="F1294" s="39" t="s">
        <v>5608</v>
      </c>
      <c r="G1294" s="41" t="s">
        <v>159</v>
      </c>
      <c r="H1294" s="39" t="s">
        <v>25</v>
      </c>
      <c r="I1294" s="79" t="s">
        <v>273</v>
      </c>
      <c r="J1294" s="54" t="s">
        <v>348</v>
      </c>
      <c r="K1294" s="58">
        <v>2.2086523705228E13</v>
      </c>
      <c r="L1294" s="296">
        <v>44778.0</v>
      </c>
      <c r="M1294" s="103" t="s">
        <v>5200</v>
      </c>
      <c r="N1294" s="41"/>
      <c r="O1294" s="39" t="s">
        <v>42</v>
      </c>
      <c r="P1294" s="297">
        <v>44799.0</v>
      </c>
      <c r="Q1294" s="39" t="s">
        <v>5205</v>
      </c>
      <c r="R1294" s="47" t="s">
        <v>5608</v>
      </c>
    </row>
    <row r="1295">
      <c r="A1295" s="47" t="s">
        <v>5755</v>
      </c>
      <c r="B1295" s="41">
        <v>114914.0</v>
      </c>
      <c r="C1295" s="39" t="s">
        <v>5195</v>
      </c>
      <c r="D1295" s="299">
        <v>44776.0</v>
      </c>
      <c r="E1295" s="39" t="s">
        <v>5205</v>
      </c>
      <c r="F1295" s="39" t="s">
        <v>5608</v>
      </c>
      <c r="G1295" s="41" t="s">
        <v>159</v>
      </c>
      <c r="H1295" s="39" t="s">
        <v>25</v>
      </c>
      <c r="I1295" s="79" t="s">
        <v>273</v>
      </c>
      <c r="J1295" s="54" t="s">
        <v>348</v>
      </c>
      <c r="K1295" s="58">
        <v>2.2106523708557E13</v>
      </c>
      <c r="L1295" s="296">
        <v>44778.0</v>
      </c>
      <c r="M1295" s="103" t="s">
        <v>5200</v>
      </c>
      <c r="N1295" s="41"/>
      <c r="O1295" s="39" t="s">
        <v>30</v>
      </c>
      <c r="P1295" s="297">
        <v>44799.0</v>
      </c>
      <c r="Q1295" s="39" t="s">
        <v>5205</v>
      </c>
      <c r="R1295" s="47" t="s">
        <v>5608</v>
      </c>
    </row>
    <row r="1296">
      <c r="A1296" s="47" t="s">
        <v>5755</v>
      </c>
      <c r="B1296" s="41">
        <v>114914.0</v>
      </c>
      <c r="C1296" s="39" t="s">
        <v>5195</v>
      </c>
      <c r="D1296" s="299">
        <v>44776.0</v>
      </c>
      <c r="E1296" s="39" t="s">
        <v>5205</v>
      </c>
      <c r="F1296" s="39" t="s">
        <v>5608</v>
      </c>
      <c r="G1296" s="41" t="s">
        <v>159</v>
      </c>
      <c r="H1296" s="39" t="s">
        <v>25</v>
      </c>
      <c r="I1296" s="79" t="s">
        <v>273</v>
      </c>
      <c r="J1296" s="54" t="s">
        <v>348</v>
      </c>
      <c r="K1296" s="58">
        <v>2.2063523705321E13</v>
      </c>
      <c r="L1296" s="296">
        <v>44778.0</v>
      </c>
      <c r="M1296" s="103" t="s">
        <v>5200</v>
      </c>
      <c r="N1296" s="41"/>
      <c r="O1296" s="39" t="s">
        <v>30</v>
      </c>
      <c r="P1296" s="297">
        <v>44799.0</v>
      </c>
      <c r="Q1296" s="39" t="s">
        <v>5205</v>
      </c>
      <c r="R1296" s="47" t="s">
        <v>5608</v>
      </c>
    </row>
    <row r="1297">
      <c r="A1297" s="47" t="s">
        <v>5755</v>
      </c>
      <c r="B1297" s="41">
        <v>114914.0</v>
      </c>
      <c r="C1297" s="39" t="s">
        <v>5195</v>
      </c>
      <c r="D1297" s="299">
        <v>44776.0</v>
      </c>
      <c r="E1297" s="39" t="s">
        <v>5205</v>
      </c>
      <c r="F1297" s="39" t="s">
        <v>5608</v>
      </c>
      <c r="G1297" s="41" t="s">
        <v>159</v>
      </c>
      <c r="H1297" s="39" t="s">
        <v>25</v>
      </c>
      <c r="I1297" s="79" t="s">
        <v>273</v>
      </c>
      <c r="J1297" s="54" t="s">
        <v>348</v>
      </c>
      <c r="K1297" s="58">
        <v>2.2062523703922E13</v>
      </c>
      <c r="L1297" s="296">
        <v>44778.0</v>
      </c>
      <c r="M1297" s="103" t="s">
        <v>5200</v>
      </c>
      <c r="N1297" s="41"/>
      <c r="O1297" s="39" t="s">
        <v>30</v>
      </c>
      <c r="P1297" s="297">
        <v>44799.0</v>
      </c>
      <c r="Q1297" s="39" t="s">
        <v>5205</v>
      </c>
      <c r="R1297" s="47" t="s">
        <v>5608</v>
      </c>
    </row>
    <row r="1298">
      <c r="A1298" s="47" t="s">
        <v>5755</v>
      </c>
      <c r="B1298" s="41">
        <v>114914.0</v>
      </c>
      <c r="C1298" s="39" t="s">
        <v>5195</v>
      </c>
      <c r="D1298" s="299">
        <v>44776.0</v>
      </c>
      <c r="E1298" s="39" t="s">
        <v>5205</v>
      </c>
      <c r="F1298" s="39" t="s">
        <v>5608</v>
      </c>
      <c r="G1298" s="41" t="s">
        <v>159</v>
      </c>
      <c r="H1298" s="39" t="s">
        <v>25</v>
      </c>
      <c r="I1298" s="79" t="s">
        <v>273</v>
      </c>
      <c r="J1298" s="54" t="s">
        <v>348</v>
      </c>
      <c r="K1298" s="58">
        <v>2.2062523702975E13</v>
      </c>
      <c r="L1298" s="296">
        <v>44778.0</v>
      </c>
      <c r="M1298" s="103" t="s">
        <v>5200</v>
      </c>
      <c r="N1298" s="41"/>
      <c r="O1298" s="39" t="s">
        <v>30</v>
      </c>
      <c r="P1298" s="297">
        <v>44799.0</v>
      </c>
      <c r="Q1298" s="39" t="s">
        <v>5205</v>
      </c>
      <c r="R1298" s="47" t="s">
        <v>5608</v>
      </c>
    </row>
    <row r="1299">
      <c r="A1299" s="47" t="s">
        <v>5755</v>
      </c>
      <c r="B1299" s="41">
        <v>114914.0</v>
      </c>
      <c r="C1299" s="39" t="s">
        <v>5195</v>
      </c>
      <c r="D1299" s="299">
        <v>44776.0</v>
      </c>
      <c r="E1299" s="39" t="s">
        <v>5205</v>
      </c>
      <c r="F1299" s="39" t="s">
        <v>5608</v>
      </c>
      <c r="G1299" s="41" t="s">
        <v>159</v>
      </c>
      <c r="H1299" s="39" t="s">
        <v>25</v>
      </c>
      <c r="I1299" s="79" t="s">
        <v>273</v>
      </c>
      <c r="J1299" s="54" t="s">
        <v>348</v>
      </c>
      <c r="K1299" s="58">
        <v>2.2106523709835E13</v>
      </c>
      <c r="L1299" s="296">
        <v>44778.0</v>
      </c>
      <c r="M1299" s="103" t="s">
        <v>5200</v>
      </c>
      <c r="N1299" s="41"/>
      <c r="O1299" s="39" t="s">
        <v>30</v>
      </c>
      <c r="P1299" s="297">
        <v>44799.0</v>
      </c>
      <c r="Q1299" s="39" t="s">
        <v>5205</v>
      </c>
      <c r="R1299" s="47" t="s">
        <v>5608</v>
      </c>
    </row>
    <row r="1300">
      <c r="A1300" s="47" t="s">
        <v>5755</v>
      </c>
      <c r="B1300" s="41">
        <v>114914.0</v>
      </c>
      <c r="C1300" s="39" t="s">
        <v>5195</v>
      </c>
      <c r="D1300" s="299">
        <v>44776.0</v>
      </c>
      <c r="E1300" s="39" t="s">
        <v>5205</v>
      </c>
      <c r="F1300" s="39" t="s">
        <v>5608</v>
      </c>
      <c r="G1300" s="41" t="s">
        <v>159</v>
      </c>
      <c r="H1300" s="39" t="s">
        <v>25</v>
      </c>
      <c r="I1300" s="79" t="s">
        <v>273</v>
      </c>
      <c r="J1300" s="54" t="s">
        <v>348</v>
      </c>
      <c r="K1300" s="58">
        <v>2.2098523704707E13</v>
      </c>
      <c r="L1300" s="296">
        <v>44778.0</v>
      </c>
      <c r="M1300" s="103" t="s">
        <v>5200</v>
      </c>
      <c r="N1300" s="41"/>
      <c r="O1300" s="39" t="s">
        <v>30</v>
      </c>
      <c r="P1300" s="297">
        <v>44799.0</v>
      </c>
      <c r="Q1300" s="39" t="s">
        <v>5205</v>
      </c>
      <c r="R1300" s="47" t="s">
        <v>5608</v>
      </c>
    </row>
    <row r="1301">
      <c r="A1301" s="47" t="s">
        <v>5755</v>
      </c>
      <c r="B1301" s="41">
        <v>114914.0</v>
      </c>
      <c r="C1301" s="39" t="s">
        <v>5195</v>
      </c>
      <c r="D1301" s="299">
        <v>44776.0</v>
      </c>
      <c r="E1301" s="39" t="s">
        <v>5205</v>
      </c>
      <c r="F1301" s="39" t="s">
        <v>5608</v>
      </c>
      <c r="G1301" s="41" t="s">
        <v>159</v>
      </c>
      <c r="H1301" s="39" t="s">
        <v>25</v>
      </c>
      <c r="I1301" s="79" t="s">
        <v>273</v>
      </c>
      <c r="J1301" s="54" t="s">
        <v>348</v>
      </c>
      <c r="K1301" s="58">
        <v>2.2062523703907E13</v>
      </c>
      <c r="L1301" s="296">
        <v>44778.0</v>
      </c>
      <c r="M1301" s="103" t="s">
        <v>5200</v>
      </c>
      <c r="N1301" s="41"/>
      <c r="O1301" s="39" t="s">
        <v>99</v>
      </c>
      <c r="P1301" s="297">
        <v>44799.0</v>
      </c>
      <c r="Q1301" s="39" t="s">
        <v>5205</v>
      </c>
      <c r="R1301" s="47" t="s">
        <v>5608</v>
      </c>
    </row>
    <row r="1302">
      <c r="A1302" s="47" t="s">
        <v>5755</v>
      </c>
      <c r="B1302" s="41">
        <v>114914.0</v>
      </c>
      <c r="C1302" s="39" t="s">
        <v>5195</v>
      </c>
      <c r="D1302" s="299">
        <v>44776.0</v>
      </c>
      <c r="E1302" s="39" t="s">
        <v>5205</v>
      </c>
      <c r="F1302" s="39" t="s">
        <v>5608</v>
      </c>
      <c r="G1302" s="41" t="s">
        <v>159</v>
      </c>
      <c r="H1302" s="39" t="s">
        <v>25</v>
      </c>
      <c r="I1302" s="79" t="s">
        <v>273</v>
      </c>
      <c r="J1302" s="54" t="s">
        <v>348</v>
      </c>
      <c r="K1302" s="58">
        <v>2.2107523701359E13</v>
      </c>
      <c r="L1302" s="296">
        <v>44778.0</v>
      </c>
      <c r="M1302" s="103" t="s">
        <v>5200</v>
      </c>
      <c r="N1302" s="41"/>
      <c r="O1302" s="39" t="s">
        <v>99</v>
      </c>
      <c r="P1302" s="297">
        <v>44799.0</v>
      </c>
      <c r="Q1302" s="39" t="s">
        <v>5205</v>
      </c>
      <c r="R1302" s="47" t="s">
        <v>5608</v>
      </c>
    </row>
    <row r="1303">
      <c r="A1303" s="47" t="s">
        <v>5755</v>
      </c>
      <c r="B1303" s="41">
        <v>114914.0</v>
      </c>
      <c r="C1303" s="39" t="s">
        <v>5195</v>
      </c>
      <c r="D1303" s="299">
        <v>44776.0</v>
      </c>
      <c r="E1303" s="39" t="s">
        <v>5205</v>
      </c>
      <c r="F1303" s="39" t="s">
        <v>5608</v>
      </c>
      <c r="G1303" s="41" t="s">
        <v>159</v>
      </c>
      <c r="H1303" s="39" t="s">
        <v>25</v>
      </c>
      <c r="I1303" s="79" t="s">
        <v>273</v>
      </c>
      <c r="J1303" s="54" t="s">
        <v>348</v>
      </c>
      <c r="K1303" s="58">
        <v>2.2062523703978E13</v>
      </c>
      <c r="L1303" s="296">
        <v>44778.0</v>
      </c>
      <c r="M1303" s="103" t="s">
        <v>5200</v>
      </c>
      <c r="N1303" s="41"/>
      <c r="O1303" s="39" t="s">
        <v>99</v>
      </c>
      <c r="P1303" s="297">
        <v>44799.0</v>
      </c>
      <c r="Q1303" s="39" t="s">
        <v>5205</v>
      </c>
      <c r="R1303" s="47" t="s">
        <v>5608</v>
      </c>
    </row>
    <row r="1304">
      <c r="A1304" s="47" t="s">
        <v>5755</v>
      </c>
      <c r="B1304" s="41">
        <v>114914.0</v>
      </c>
      <c r="C1304" s="39" t="s">
        <v>5195</v>
      </c>
      <c r="D1304" s="299">
        <v>44776.0</v>
      </c>
      <c r="E1304" s="39" t="s">
        <v>5205</v>
      </c>
      <c r="F1304" s="39" t="s">
        <v>5608</v>
      </c>
      <c r="G1304" s="41" t="s">
        <v>159</v>
      </c>
      <c r="H1304" s="39" t="s">
        <v>25</v>
      </c>
      <c r="I1304" s="79" t="s">
        <v>273</v>
      </c>
      <c r="J1304" s="54" t="s">
        <v>348</v>
      </c>
      <c r="K1304" s="58">
        <v>2.2106523709475E13</v>
      </c>
      <c r="L1304" s="296">
        <v>44778.0</v>
      </c>
      <c r="M1304" s="103" t="s">
        <v>5200</v>
      </c>
      <c r="N1304" s="41"/>
      <c r="O1304" s="39" t="s">
        <v>99</v>
      </c>
      <c r="P1304" s="297">
        <v>44799.0</v>
      </c>
      <c r="Q1304" s="39" t="s">
        <v>5205</v>
      </c>
      <c r="R1304" s="47" t="s">
        <v>5608</v>
      </c>
    </row>
    <row r="1305">
      <c r="A1305" s="47" t="s">
        <v>5755</v>
      </c>
      <c r="B1305" s="41">
        <v>114914.0</v>
      </c>
      <c r="C1305" s="39" t="s">
        <v>5195</v>
      </c>
      <c r="D1305" s="299">
        <v>44776.0</v>
      </c>
      <c r="E1305" s="39" t="s">
        <v>5205</v>
      </c>
      <c r="F1305" s="39" t="s">
        <v>5608</v>
      </c>
      <c r="G1305" s="41" t="s">
        <v>159</v>
      </c>
      <c r="H1305" s="39" t="s">
        <v>25</v>
      </c>
      <c r="I1305" s="79" t="s">
        <v>273</v>
      </c>
      <c r="J1305" s="54" t="s">
        <v>348</v>
      </c>
      <c r="K1305" s="58">
        <v>2.2086523705647E13</v>
      </c>
      <c r="L1305" s="296">
        <v>44778.0</v>
      </c>
      <c r="M1305" s="103" t="s">
        <v>5200</v>
      </c>
      <c r="N1305" s="41"/>
      <c r="O1305" s="39" t="s">
        <v>99</v>
      </c>
      <c r="P1305" s="297">
        <v>44799.0</v>
      </c>
      <c r="Q1305" s="39" t="s">
        <v>5205</v>
      </c>
      <c r="R1305" s="47" t="s">
        <v>5608</v>
      </c>
    </row>
    <row r="1306">
      <c r="A1306" s="47" t="s">
        <v>5755</v>
      </c>
      <c r="B1306" s="41">
        <v>114914.0</v>
      </c>
      <c r="C1306" s="39" t="s">
        <v>5195</v>
      </c>
      <c r="D1306" s="299">
        <v>44776.0</v>
      </c>
      <c r="E1306" s="39" t="s">
        <v>5205</v>
      </c>
      <c r="F1306" s="39" t="s">
        <v>5608</v>
      </c>
      <c r="G1306" s="41" t="s">
        <v>159</v>
      </c>
      <c r="H1306" s="39" t="s">
        <v>25</v>
      </c>
      <c r="I1306" s="79" t="s">
        <v>273</v>
      </c>
      <c r="J1306" s="54" t="s">
        <v>348</v>
      </c>
      <c r="K1306" s="58">
        <v>2.2062523703905E13</v>
      </c>
      <c r="L1306" s="296">
        <v>44778.0</v>
      </c>
      <c r="M1306" s="103" t="s">
        <v>5200</v>
      </c>
      <c r="N1306" s="41"/>
      <c r="O1306" s="39" t="s">
        <v>99</v>
      </c>
      <c r="P1306" s="297">
        <v>44799.0</v>
      </c>
      <c r="Q1306" s="39" t="s">
        <v>5205</v>
      </c>
      <c r="R1306" s="47" t="s">
        <v>5608</v>
      </c>
    </row>
    <row r="1307">
      <c r="A1307" s="47" t="s">
        <v>5755</v>
      </c>
      <c r="B1307" s="41">
        <v>114914.0</v>
      </c>
      <c r="C1307" s="39" t="s">
        <v>5195</v>
      </c>
      <c r="D1307" s="299">
        <v>44776.0</v>
      </c>
      <c r="E1307" s="39" t="s">
        <v>5205</v>
      </c>
      <c r="F1307" s="39" t="s">
        <v>5608</v>
      </c>
      <c r="G1307" s="41" t="s">
        <v>159</v>
      </c>
      <c r="H1307" s="39" t="s">
        <v>25</v>
      </c>
      <c r="I1307" s="79" t="s">
        <v>273</v>
      </c>
      <c r="J1307" s="54" t="s">
        <v>348</v>
      </c>
      <c r="K1307" s="58">
        <v>2.2106523709768E13</v>
      </c>
      <c r="L1307" s="296">
        <v>44778.0</v>
      </c>
      <c r="M1307" s="103" t="s">
        <v>5200</v>
      </c>
      <c r="N1307" s="41"/>
      <c r="O1307" s="39" t="s">
        <v>99</v>
      </c>
      <c r="P1307" s="297">
        <v>44799.0</v>
      </c>
      <c r="Q1307" s="39" t="s">
        <v>5205</v>
      </c>
      <c r="R1307" s="47" t="s">
        <v>5608</v>
      </c>
    </row>
    <row r="1308">
      <c r="A1308" s="47" t="s">
        <v>5755</v>
      </c>
      <c r="B1308" s="41">
        <v>114914.0</v>
      </c>
      <c r="C1308" s="39" t="s">
        <v>5195</v>
      </c>
      <c r="D1308" s="299">
        <v>44776.0</v>
      </c>
      <c r="E1308" s="39" t="s">
        <v>5205</v>
      </c>
      <c r="F1308" s="39" t="s">
        <v>5608</v>
      </c>
      <c r="G1308" s="41" t="s">
        <v>159</v>
      </c>
      <c r="H1308" s="39" t="s">
        <v>25</v>
      </c>
      <c r="I1308" s="79" t="s">
        <v>273</v>
      </c>
      <c r="J1308" s="54" t="s">
        <v>348</v>
      </c>
      <c r="K1308" s="58">
        <v>2.210652370771E13</v>
      </c>
      <c r="L1308" s="296">
        <v>44778.0</v>
      </c>
      <c r="M1308" s="103" t="s">
        <v>5200</v>
      </c>
      <c r="N1308" s="41"/>
      <c r="O1308" s="39" t="s">
        <v>99</v>
      </c>
      <c r="P1308" s="297">
        <v>44799.0</v>
      </c>
      <c r="Q1308" s="39" t="s">
        <v>5205</v>
      </c>
      <c r="R1308" s="47" t="s">
        <v>5608</v>
      </c>
    </row>
    <row r="1309">
      <c r="A1309" s="47" t="s">
        <v>5755</v>
      </c>
      <c r="B1309" s="41">
        <v>114914.0</v>
      </c>
      <c r="C1309" s="39" t="s">
        <v>5195</v>
      </c>
      <c r="D1309" s="299">
        <v>44776.0</v>
      </c>
      <c r="E1309" s="39" t="s">
        <v>5205</v>
      </c>
      <c r="F1309" s="39" t="s">
        <v>5608</v>
      </c>
      <c r="G1309" s="41" t="s">
        <v>159</v>
      </c>
      <c r="H1309" s="39" t="s">
        <v>25</v>
      </c>
      <c r="I1309" s="79" t="s">
        <v>273</v>
      </c>
      <c r="J1309" s="54" t="s">
        <v>348</v>
      </c>
      <c r="K1309" s="58">
        <v>2.2106523708527E13</v>
      </c>
      <c r="L1309" s="296">
        <v>44778.0</v>
      </c>
      <c r="M1309" s="103" t="s">
        <v>5200</v>
      </c>
      <c r="N1309" s="41"/>
      <c r="O1309" s="39" t="s">
        <v>114</v>
      </c>
      <c r="P1309" s="297">
        <v>44812.0</v>
      </c>
      <c r="Q1309" s="39" t="s">
        <v>5205</v>
      </c>
      <c r="R1309" s="47" t="s">
        <v>5608</v>
      </c>
    </row>
    <row r="1310">
      <c r="A1310" s="47" t="s">
        <v>5755</v>
      </c>
      <c r="B1310" s="41">
        <v>114914.0</v>
      </c>
      <c r="C1310" s="39" t="s">
        <v>5195</v>
      </c>
      <c r="D1310" s="299">
        <v>44776.0</v>
      </c>
      <c r="E1310" s="39" t="s">
        <v>5205</v>
      </c>
      <c r="F1310" s="39" t="s">
        <v>5608</v>
      </c>
      <c r="G1310" s="41" t="s">
        <v>159</v>
      </c>
      <c r="H1310" s="39" t="s">
        <v>25</v>
      </c>
      <c r="I1310" s="79" t="s">
        <v>273</v>
      </c>
      <c r="J1310" s="54" t="s">
        <v>348</v>
      </c>
      <c r="K1310" s="58">
        <v>2.2098523705282E13</v>
      </c>
      <c r="L1310" s="296">
        <v>44778.0</v>
      </c>
      <c r="M1310" s="103" t="s">
        <v>5200</v>
      </c>
      <c r="N1310" s="41"/>
      <c r="O1310" s="39" t="s">
        <v>114</v>
      </c>
      <c r="P1310" s="297">
        <v>44812.0</v>
      </c>
      <c r="Q1310" s="39" t="s">
        <v>5205</v>
      </c>
      <c r="R1310" s="47" t="s">
        <v>5608</v>
      </c>
    </row>
    <row r="1311">
      <c r="A1311" s="47" t="s">
        <v>5755</v>
      </c>
      <c r="B1311" s="41">
        <v>114914.0</v>
      </c>
      <c r="C1311" s="39" t="s">
        <v>5195</v>
      </c>
      <c r="D1311" s="299">
        <v>44776.0</v>
      </c>
      <c r="E1311" s="39" t="s">
        <v>5205</v>
      </c>
      <c r="F1311" s="39" t="s">
        <v>5608</v>
      </c>
      <c r="G1311" s="41" t="s">
        <v>159</v>
      </c>
      <c r="H1311" s="39" t="s">
        <v>25</v>
      </c>
      <c r="I1311" s="79" t="s">
        <v>273</v>
      </c>
      <c r="J1311" s="54" t="s">
        <v>348</v>
      </c>
      <c r="K1311" s="58">
        <v>2.2106523708109E13</v>
      </c>
      <c r="L1311" s="296">
        <v>44778.0</v>
      </c>
      <c r="M1311" s="103" t="s">
        <v>5200</v>
      </c>
      <c r="N1311" s="41"/>
      <c r="O1311" s="39" t="s">
        <v>114</v>
      </c>
      <c r="P1311" s="297">
        <v>44812.0</v>
      </c>
      <c r="Q1311" s="39" t="s">
        <v>5205</v>
      </c>
      <c r="R1311" s="47" t="s">
        <v>5608</v>
      </c>
    </row>
    <row r="1312">
      <c r="A1312" s="47" t="s">
        <v>5755</v>
      </c>
      <c r="B1312" s="41">
        <v>114914.0</v>
      </c>
      <c r="C1312" s="39" t="s">
        <v>5195</v>
      </c>
      <c r="D1312" s="299">
        <v>44776.0</v>
      </c>
      <c r="E1312" s="39" t="s">
        <v>5205</v>
      </c>
      <c r="F1312" s="39" t="s">
        <v>5608</v>
      </c>
      <c r="G1312" s="41" t="s">
        <v>159</v>
      </c>
      <c r="H1312" s="39" t="s">
        <v>25</v>
      </c>
      <c r="I1312" s="79" t="s">
        <v>273</v>
      </c>
      <c r="J1312" s="54" t="s">
        <v>348</v>
      </c>
      <c r="K1312" s="58">
        <v>2.20625237039E13</v>
      </c>
      <c r="L1312" s="296">
        <v>44778.0</v>
      </c>
      <c r="M1312" s="103" t="s">
        <v>5200</v>
      </c>
      <c r="N1312" s="41"/>
      <c r="O1312" s="39" t="s">
        <v>114</v>
      </c>
      <c r="P1312" s="297">
        <v>44812.0</v>
      </c>
      <c r="Q1312" s="39" t="s">
        <v>5205</v>
      </c>
      <c r="R1312" s="47" t="s">
        <v>5608</v>
      </c>
    </row>
    <row r="1313">
      <c r="A1313" s="47" t="s">
        <v>5755</v>
      </c>
      <c r="B1313" s="41">
        <v>114914.0</v>
      </c>
      <c r="C1313" s="39" t="s">
        <v>5195</v>
      </c>
      <c r="D1313" s="299">
        <v>44776.0</v>
      </c>
      <c r="E1313" s="39" t="s">
        <v>5205</v>
      </c>
      <c r="F1313" s="39" t="s">
        <v>5608</v>
      </c>
      <c r="G1313" s="41" t="s">
        <v>159</v>
      </c>
      <c r="H1313" s="39" t="s">
        <v>25</v>
      </c>
      <c r="I1313" s="79" t="s">
        <v>273</v>
      </c>
      <c r="J1313" s="54" t="s">
        <v>348</v>
      </c>
      <c r="K1313" s="58">
        <v>2.2063523704068E13</v>
      </c>
      <c r="L1313" s="296">
        <v>44778.0</v>
      </c>
      <c r="M1313" s="103" t="s">
        <v>5200</v>
      </c>
      <c r="N1313" s="41"/>
      <c r="O1313" s="39" t="s">
        <v>114</v>
      </c>
      <c r="P1313" s="297">
        <v>44812.0</v>
      </c>
      <c r="Q1313" s="39" t="s">
        <v>5205</v>
      </c>
      <c r="R1313" s="47" t="s">
        <v>5608</v>
      </c>
    </row>
    <row r="1314">
      <c r="A1314" s="47" t="s">
        <v>5755</v>
      </c>
      <c r="B1314" s="41">
        <v>114914.0</v>
      </c>
      <c r="C1314" s="39" t="s">
        <v>5195</v>
      </c>
      <c r="D1314" s="299">
        <v>44776.0</v>
      </c>
      <c r="E1314" s="39" t="s">
        <v>5205</v>
      </c>
      <c r="F1314" s="39" t="s">
        <v>5608</v>
      </c>
      <c r="G1314" s="41" t="s">
        <v>159</v>
      </c>
      <c r="H1314" s="39" t="s">
        <v>25</v>
      </c>
      <c r="I1314" s="79" t="s">
        <v>273</v>
      </c>
      <c r="J1314" s="54" t="s">
        <v>348</v>
      </c>
      <c r="K1314" s="58">
        <v>2.2106523709596E13</v>
      </c>
      <c r="L1314" s="296">
        <v>44778.0</v>
      </c>
      <c r="M1314" s="103" t="s">
        <v>5200</v>
      </c>
      <c r="N1314" s="41"/>
      <c r="O1314" s="39" t="s">
        <v>117</v>
      </c>
      <c r="P1314" s="297">
        <v>44812.0</v>
      </c>
      <c r="Q1314" s="39" t="s">
        <v>5205</v>
      </c>
      <c r="R1314" s="47" t="s">
        <v>5608</v>
      </c>
    </row>
    <row r="1315">
      <c r="A1315" s="47" t="s">
        <v>5755</v>
      </c>
      <c r="B1315" s="41">
        <v>114914.0</v>
      </c>
      <c r="C1315" s="39" t="s">
        <v>5195</v>
      </c>
      <c r="D1315" s="299">
        <v>44776.0</v>
      </c>
      <c r="E1315" s="39" t="s">
        <v>5205</v>
      </c>
      <c r="F1315" s="39" t="s">
        <v>5608</v>
      </c>
      <c r="G1315" s="41" t="s">
        <v>159</v>
      </c>
      <c r="H1315" s="39" t="s">
        <v>25</v>
      </c>
      <c r="I1315" s="79" t="s">
        <v>273</v>
      </c>
      <c r="J1315" s="54" t="s">
        <v>348</v>
      </c>
      <c r="K1315" s="58">
        <v>2.208652370525E13</v>
      </c>
      <c r="L1315" s="296">
        <v>44778.0</v>
      </c>
      <c r="M1315" s="103" t="s">
        <v>5200</v>
      </c>
      <c r="N1315" s="41"/>
      <c r="O1315" s="39" t="s">
        <v>117</v>
      </c>
      <c r="P1315" s="297">
        <v>44812.0</v>
      </c>
      <c r="Q1315" s="39" t="s">
        <v>5205</v>
      </c>
      <c r="R1315" s="47" t="s">
        <v>5608</v>
      </c>
    </row>
    <row r="1316">
      <c r="A1316" s="47" t="s">
        <v>5755</v>
      </c>
      <c r="B1316" s="41">
        <v>114914.0</v>
      </c>
      <c r="C1316" s="39" t="s">
        <v>5195</v>
      </c>
      <c r="D1316" s="299">
        <v>44776.0</v>
      </c>
      <c r="E1316" s="39" t="s">
        <v>5205</v>
      </c>
      <c r="F1316" s="39" t="s">
        <v>5608</v>
      </c>
      <c r="G1316" s="41" t="s">
        <v>159</v>
      </c>
      <c r="H1316" s="39" t="s">
        <v>25</v>
      </c>
      <c r="I1316" s="79" t="s">
        <v>273</v>
      </c>
      <c r="J1316" s="54" t="s">
        <v>348</v>
      </c>
      <c r="K1316" s="58"/>
      <c r="L1316" s="296">
        <v>44778.0</v>
      </c>
      <c r="M1316" s="103" t="s">
        <v>5200</v>
      </c>
      <c r="N1316" s="41"/>
      <c r="O1316" s="39" t="s">
        <v>105</v>
      </c>
      <c r="P1316" s="297">
        <v>44802.0</v>
      </c>
      <c r="Q1316" s="39" t="s">
        <v>5205</v>
      </c>
      <c r="R1316" s="47"/>
    </row>
    <row r="1317">
      <c r="A1317" s="47" t="s">
        <v>5755</v>
      </c>
      <c r="B1317" s="41">
        <v>114914.0</v>
      </c>
      <c r="C1317" s="39" t="s">
        <v>5195</v>
      </c>
      <c r="D1317" s="299">
        <v>44776.0</v>
      </c>
      <c r="E1317" s="39" t="s">
        <v>5205</v>
      </c>
      <c r="F1317" s="39" t="s">
        <v>5608</v>
      </c>
      <c r="G1317" s="41" t="s">
        <v>159</v>
      </c>
      <c r="H1317" s="39" t="s">
        <v>25</v>
      </c>
      <c r="I1317" s="79" t="s">
        <v>273</v>
      </c>
      <c r="J1317" s="54" t="s">
        <v>348</v>
      </c>
      <c r="K1317" s="58"/>
      <c r="L1317" s="296">
        <v>44778.0</v>
      </c>
      <c r="M1317" s="103" t="s">
        <v>5200</v>
      </c>
      <c r="N1317" s="41"/>
      <c r="O1317" s="39" t="s">
        <v>105</v>
      </c>
      <c r="P1317" s="297">
        <v>44802.0</v>
      </c>
      <c r="Q1317" s="39" t="s">
        <v>5205</v>
      </c>
      <c r="R1317" s="47"/>
    </row>
    <row r="1318">
      <c r="A1318" s="47" t="s">
        <v>5755</v>
      </c>
      <c r="B1318" s="41">
        <v>114914.0</v>
      </c>
      <c r="C1318" s="39" t="s">
        <v>5195</v>
      </c>
      <c r="D1318" s="299">
        <v>44776.0</v>
      </c>
      <c r="E1318" s="39" t="s">
        <v>5205</v>
      </c>
      <c r="F1318" s="39" t="s">
        <v>5608</v>
      </c>
      <c r="G1318" s="41" t="s">
        <v>159</v>
      </c>
      <c r="H1318" s="39" t="s">
        <v>25</v>
      </c>
      <c r="I1318" s="79" t="s">
        <v>273</v>
      </c>
      <c r="J1318" s="54" t="s">
        <v>348</v>
      </c>
      <c r="K1318" s="58"/>
      <c r="L1318" s="296">
        <v>44778.0</v>
      </c>
      <c r="M1318" s="103" t="s">
        <v>5200</v>
      </c>
      <c r="N1318" s="41"/>
      <c r="O1318" s="39" t="s">
        <v>105</v>
      </c>
      <c r="P1318" s="297">
        <v>44802.0</v>
      </c>
      <c r="Q1318" s="39" t="s">
        <v>5205</v>
      </c>
      <c r="R1318" s="47"/>
    </row>
    <row r="1319">
      <c r="A1319" s="47" t="s">
        <v>5755</v>
      </c>
      <c r="B1319" s="41">
        <v>114914.0</v>
      </c>
      <c r="C1319" s="39" t="s">
        <v>5195</v>
      </c>
      <c r="D1319" s="299">
        <v>44776.0</v>
      </c>
      <c r="E1319" s="39" t="s">
        <v>5205</v>
      </c>
      <c r="F1319" s="39" t="s">
        <v>5608</v>
      </c>
      <c r="G1319" s="41" t="s">
        <v>159</v>
      </c>
      <c r="H1319" s="39" t="s">
        <v>25</v>
      </c>
      <c r="I1319" s="79" t="s">
        <v>273</v>
      </c>
      <c r="J1319" s="54" t="s">
        <v>348</v>
      </c>
      <c r="K1319" s="58"/>
      <c r="L1319" s="296">
        <v>44778.0</v>
      </c>
      <c r="M1319" s="103" t="s">
        <v>5200</v>
      </c>
      <c r="N1319" s="41"/>
      <c r="O1319" s="39" t="s">
        <v>105</v>
      </c>
      <c r="P1319" s="297">
        <v>44802.0</v>
      </c>
      <c r="Q1319" s="39" t="s">
        <v>5205</v>
      </c>
      <c r="R1319" s="47"/>
    </row>
    <row r="1320">
      <c r="A1320" s="47" t="s">
        <v>5755</v>
      </c>
      <c r="B1320" s="41">
        <v>114914.0</v>
      </c>
      <c r="C1320" s="39" t="s">
        <v>5195</v>
      </c>
      <c r="D1320" s="299">
        <v>44776.0</v>
      </c>
      <c r="E1320" s="39" t="s">
        <v>5205</v>
      </c>
      <c r="F1320" s="39" t="s">
        <v>5608</v>
      </c>
      <c r="G1320" s="41" t="s">
        <v>159</v>
      </c>
      <c r="H1320" s="39" t="s">
        <v>25</v>
      </c>
      <c r="I1320" s="79" t="s">
        <v>273</v>
      </c>
      <c r="J1320" s="54" t="s">
        <v>348</v>
      </c>
      <c r="K1320" s="58"/>
      <c r="L1320" s="296">
        <v>44778.0</v>
      </c>
      <c r="M1320" s="103" t="s">
        <v>5200</v>
      </c>
      <c r="N1320" s="41"/>
      <c r="O1320" s="39" t="s">
        <v>105</v>
      </c>
      <c r="P1320" s="297">
        <v>44802.0</v>
      </c>
      <c r="Q1320" s="39" t="s">
        <v>5205</v>
      </c>
      <c r="R1320" s="47"/>
    </row>
    <row r="1321">
      <c r="A1321" s="47" t="s">
        <v>5755</v>
      </c>
      <c r="B1321" s="41">
        <v>114914.0</v>
      </c>
      <c r="C1321" s="39" t="s">
        <v>5195</v>
      </c>
      <c r="D1321" s="299">
        <v>44776.0</v>
      </c>
      <c r="E1321" s="39" t="s">
        <v>5205</v>
      </c>
      <c r="F1321" s="39" t="s">
        <v>5608</v>
      </c>
      <c r="G1321" s="41" t="s">
        <v>159</v>
      </c>
      <c r="H1321" s="39" t="s">
        <v>25</v>
      </c>
      <c r="I1321" s="79" t="s">
        <v>273</v>
      </c>
      <c r="J1321" s="54" t="s">
        <v>348</v>
      </c>
      <c r="K1321" s="58"/>
      <c r="L1321" s="296">
        <v>44778.0</v>
      </c>
      <c r="M1321" s="103" t="s">
        <v>5200</v>
      </c>
      <c r="N1321" s="41"/>
      <c r="O1321" s="39" t="s">
        <v>105</v>
      </c>
      <c r="P1321" s="297">
        <v>44802.0</v>
      </c>
      <c r="Q1321" s="39" t="s">
        <v>5205</v>
      </c>
      <c r="R1321" s="47"/>
    </row>
    <row r="1322">
      <c r="A1322" s="47" t="s">
        <v>5755</v>
      </c>
      <c r="B1322" s="41">
        <v>114914.0</v>
      </c>
      <c r="C1322" s="39" t="s">
        <v>5195</v>
      </c>
      <c r="D1322" s="299">
        <v>44776.0</v>
      </c>
      <c r="E1322" s="39" t="s">
        <v>5205</v>
      </c>
      <c r="F1322" s="39" t="s">
        <v>5608</v>
      </c>
      <c r="G1322" s="41" t="s">
        <v>159</v>
      </c>
      <c r="H1322" s="39" t="s">
        <v>25</v>
      </c>
      <c r="I1322" s="79" t="s">
        <v>273</v>
      </c>
      <c r="J1322" s="54" t="s">
        <v>348</v>
      </c>
      <c r="K1322" s="58"/>
      <c r="L1322" s="296">
        <v>44778.0</v>
      </c>
      <c r="M1322" s="103" t="s">
        <v>5200</v>
      </c>
      <c r="N1322" s="41"/>
      <c r="O1322" s="39" t="s">
        <v>105</v>
      </c>
      <c r="P1322" s="297">
        <v>44802.0</v>
      </c>
      <c r="Q1322" s="39" t="s">
        <v>5205</v>
      </c>
      <c r="R1322" s="47"/>
    </row>
    <row r="1323">
      <c r="A1323" s="47" t="s">
        <v>5755</v>
      </c>
      <c r="B1323" s="41">
        <v>114914.0</v>
      </c>
      <c r="C1323" s="39" t="s">
        <v>5195</v>
      </c>
      <c r="D1323" s="299">
        <v>44776.0</v>
      </c>
      <c r="E1323" s="39" t="s">
        <v>5205</v>
      </c>
      <c r="F1323" s="39" t="s">
        <v>5608</v>
      </c>
      <c r="G1323" s="41" t="s">
        <v>159</v>
      </c>
      <c r="H1323" s="39" t="s">
        <v>25</v>
      </c>
      <c r="I1323" s="79" t="s">
        <v>273</v>
      </c>
      <c r="J1323" s="54" t="s">
        <v>348</v>
      </c>
      <c r="K1323" s="58"/>
      <c r="L1323" s="296">
        <v>44778.0</v>
      </c>
      <c r="M1323" s="103" t="s">
        <v>5200</v>
      </c>
      <c r="N1323" s="41"/>
      <c r="O1323" s="39" t="s">
        <v>105</v>
      </c>
      <c r="P1323" s="297">
        <v>44802.0</v>
      </c>
      <c r="Q1323" s="39" t="s">
        <v>5205</v>
      </c>
      <c r="R1323" s="47"/>
    </row>
    <row r="1324" hidden="1">
      <c r="A1324" s="47" t="s">
        <v>6052</v>
      </c>
      <c r="B1324" s="41">
        <v>591.0</v>
      </c>
      <c r="C1324" s="39" t="s">
        <v>5195</v>
      </c>
      <c r="D1324" s="299">
        <v>44777.0</v>
      </c>
      <c r="E1324" s="39" t="s">
        <v>5220</v>
      </c>
      <c r="F1324" s="39" t="s">
        <v>5608</v>
      </c>
      <c r="G1324" s="41" t="s">
        <v>154</v>
      </c>
      <c r="H1324" s="39" t="s">
        <v>6</v>
      </c>
      <c r="I1324" s="79" t="s">
        <v>1590</v>
      </c>
      <c r="J1324" s="54" t="s">
        <v>1591</v>
      </c>
      <c r="K1324" s="58"/>
      <c r="L1324" s="296">
        <v>44783.0</v>
      </c>
      <c r="M1324" s="103" t="s">
        <v>5200</v>
      </c>
      <c r="N1324" s="72"/>
      <c r="O1324" s="39" t="s">
        <v>87</v>
      </c>
      <c r="P1324" s="297">
        <v>44802.0</v>
      </c>
      <c r="Q1324" s="39" t="s">
        <v>5205</v>
      </c>
      <c r="R1324" s="47" t="s">
        <v>5608</v>
      </c>
    </row>
    <row r="1325" hidden="1">
      <c r="A1325" s="47" t="s">
        <v>6052</v>
      </c>
      <c r="B1325" s="41">
        <v>591.0</v>
      </c>
      <c r="C1325" s="39" t="s">
        <v>5195</v>
      </c>
      <c r="D1325" s="299">
        <v>44777.0</v>
      </c>
      <c r="E1325" s="39" t="s">
        <v>5220</v>
      </c>
      <c r="F1325" s="39" t="s">
        <v>5608</v>
      </c>
      <c r="G1325" s="41" t="s">
        <v>154</v>
      </c>
      <c r="H1325" s="39" t="s">
        <v>6</v>
      </c>
      <c r="I1325" s="79" t="s">
        <v>1590</v>
      </c>
      <c r="J1325" s="54" t="s">
        <v>1591</v>
      </c>
      <c r="K1325" s="58"/>
      <c r="L1325" s="296">
        <v>44783.0</v>
      </c>
      <c r="M1325" s="103" t="s">
        <v>5200</v>
      </c>
      <c r="N1325" s="41"/>
      <c r="O1325" s="39" t="s">
        <v>87</v>
      </c>
      <c r="P1325" s="297">
        <v>44802.0</v>
      </c>
      <c r="Q1325" s="39" t="s">
        <v>5205</v>
      </c>
      <c r="R1325" s="47" t="s">
        <v>5608</v>
      </c>
    </row>
    <row r="1326" hidden="1">
      <c r="A1326" s="47" t="s">
        <v>6052</v>
      </c>
      <c r="B1326" s="41">
        <v>591.0</v>
      </c>
      <c r="C1326" s="39" t="s">
        <v>5195</v>
      </c>
      <c r="D1326" s="299">
        <v>44777.0</v>
      </c>
      <c r="E1326" s="39" t="s">
        <v>5220</v>
      </c>
      <c r="F1326" s="39" t="s">
        <v>5608</v>
      </c>
      <c r="G1326" s="41" t="s">
        <v>154</v>
      </c>
      <c r="H1326" s="39" t="s">
        <v>6</v>
      </c>
      <c r="I1326" s="79" t="s">
        <v>1590</v>
      </c>
      <c r="J1326" s="54" t="s">
        <v>1591</v>
      </c>
      <c r="K1326" s="58"/>
      <c r="L1326" s="296">
        <v>44783.0</v>
      </c>
      <c r="M1326" s="103" t="s">
        <v>5200</v>
      </c>
      <c r="N1326" s="41"/>
      <c r="O1326" s="39" t="s">
        <v>87</v>
      </c>
      <c r="P1326" s="297">
        <v>44802.0</v>
      </c>
      <c r="Q1326" s="39" t="s">
        <v>5205</v>
      </c>
      <c r="R1326" s="47" t="s">
        <v>5608</v>
      </c>
    </row>
    <row r="1327" hidden="1">
      <c r="A1327" s="47" t="s">
        <v>6052</v>
      </c>
      <c r="B1327" s="41">
        <v>591.0</v>
      </c>
      <c r="C1327" s="39" t="s">
        <v>5195</v>
      </c>
      <c r="D1327" s="299">
        <v>44777.0</v>
      </c>
      <c r="E1327" s="39" t="s">
        <v>5220</v>
      </c>
      <c r="F1327" s="39" t="s">
        <v>5608</v>
      </c>
      <c r="G1327" s="41" t="s">
        <v>154</v>
      </c>
      <c r="H1327" s="39" t="s">
        <v>6</v>
      </c>
      <c r="I1327" s="79" t="s">
        <v>1590</v>
      </c>
      <c r="J1327" s="54" t="s">
        <v>1591</v>
      </c>
      <c r="K1327" s="58"/>
      <c r="L1327" s="296">
        <v>44783.0</v>
      </c>
      <c r="M1327" s="103" t="s">
        <v>5200</v>
      </c>
      <c r="N1327" s="41"/>
      <c r="O1327" s="39" t="s">
        <v>87</v>
      </c>
      <c r="P1327" s="297">
        <v>44802.0</v>
      </c>
      <c r="Q1327" s="39" t="s">
        <v>5205</v>
      </c>
      <c r="R1327" s="47" t="s">
        <v>5608</v>
      </c>
    </row>
    <row r="1328" hidden="1">
      <c r="A1328" s="47" t="s">
        <v>6052</v>
      </c>
      <c r="B1328" s="41">
        <v>591.0</v>
      </c>
      <c r="C1328" s="39" t="s">
        <v>5195</v>
      </c>
      <c r="D1328" s="299">
        <v>44777.0</v>
      </c>
      <c r="E1328" s="39" t="s">
        <v>5220</v>
      </c>
      <c r="F1328" s="39" t="s">
        <v>5608</v>
      </c>
      <c r="G1328" s="41" t="s">
        <v>154</v>
      </c>
      <c r="H1328" s="39" t="s">
        <v>6</v>
      </c>
      <c r="I1328" s="79" t="s">
        <v>1590</v>
      </c>
      <c r="J1328" s="54" t="s">
        <v>1591</v>
      </c>
      <c r="K1328" s="58"/>
      <c r="L1328" s="296">
        <v>44783.0</v>
      </c>
      <c r="M1328" s="103" t="s">
        <v>5200</v>
      </c>
      <c r="N1328" s="41"/>
      <c r="O1328" s="39" t="s">
        <v>87</v>
      </c>
      <c r="P1328" s="297">
        <v>44802.0</v>
      </c>
      <c r="Q1328" s="39" t="s">
        <v>5205</v>
      </c>
      <c r="R1328" s="47" t="s">
        <v>5608</v>
      </c>
    </row>
    <row r="1329" hidden="1">
      <c r="A1329" s="47" t="s">
        <v>6052</v>
      </c>
      <c r="B1329" s="41">
        <v>591.0</v>
      </c>
      <c r="C1329" s="39" t="s">
        <v>5195</v>
      </c>
      <c r="D1329" s="299">
        <v>44777.0</v>
      </c>
      <c r="E1329" s="39" t="s">
        <v>5220</v>
      </c>
      <c r="F1329" s="39" t="s">
        <v>5608</v>
      </c>
      <c r="G1329" s="41" t="s">
        <v>154</v>
      </c>
      <c r="H1329" s="39" t="s">
        <v>6</v>
      </c>
      <c r="I1329" s="79" t="s">
        <v>1590</v>
      </c>
      <c r="J1329" s="54" t="s">
        <v>1591</v>
      </c>
      <c r="K1329" s="58"/>
      <c r="L1329" s="296">
        <v>44783.0</v>
      </c>
      <c r="M1329" s="103" t="s">
        <v>5200</v>
      </c>
      <c r="N1329" s="41"/>
      <c r="O1329" s="39" t="s">
        <v>87</v>
      </c>
      <c r="P1329" s="297">
        <v>44802.0</v>
      </c>
      <c r="Q1329" s="39" t="s">
        <v>5205</v>
      </c>
      <c r="R1329" s="47" t="s">
        <v>5608</v>
      </c>
    </row>
    <row r="1330" hidden="1">
      <c r="A1330" s="47" t="s">
        <v>6052</v>
      </c>
      <c r="B1330" s="41">
        <v>591.0</v>
      </c>
      <c r="C1330" s="39" t="s">
        <v>5195</v>
      </c>
      <c r="D1330" s="299">
        <v>44777.0</v>
      </c>
      <c r="E1330" s="39" t="s">
        <v>5220</v>
      </c>
      <c r="F1330" s="39" t="s">
        <v>5608</v>
      </c>
      <c r="G1330" s="41" t="s">
        <v>154</v>
      </c>
      <c r="H1330" s="39" t="s">
        <v>6</v>
      </c>
      <c r="I1330" s="79" t="s">
        <v>1590</v>
      </c>
      <c r="J1330" s="54" t="s">
        <v>1591</v>
      </c>
      <c r="K1330" s="58"/>
      <c r="L1330" s="296">
        <v>44783.0</v>
      </c>
      <c r="M1330" s="103" t="s">
        <v>5200</v>
      </c>
      <c r="N1330" s="41"/>
      <c r="O1330" s="39" t="s">
        <v>87</v>
      </c>
      <c r="P1330" s="297">
        <v>44802.0</v>
      </c>
      <c r="Q1330" s="39" t="s">
        <v>5205</v>
      </c>
      <c r="R1330" s="47" t="s">
        <v>5608</v>
      </c>
    </row>
    <row r="1331" hidden="1">
      <c r="A1331" s="47" t="s">
        <v>6052</v>
      </c>
      <c r="B1331" s="41">
        <v>591.0</v>
      </c>
      <c r="C1331" s="39" t="s">
        <v>5195</v>
      </c>
      <c r="D1331" s="299">
        <v>44777.0</v>
      </c>
      <c r="E1331" s="39" t="s">
        <v>5220</v>
      </c>
      <c r="F1331" s="39" t="s">
        <v>5608</v>
      </c>
      <c r="G1331" s="41" t="s">
        <v>154</v>
      </c>
      <c r="H1331" s="39" t="s">
        <v>6</v>
      </c>
      <c r="I1331" s="79" t="s">
        <v>1590</v>
      </c>
      <c r="J1331" s="54" t="s">
        <v>1591</v>
      </c>
      <c r="K1331" s="58"/>
      <c r="L1331" s="296">
        <v>44783.0</v>
      </c>
      <c r="M1331" s="103" t="s">
        <v>5200</v>
      </c>
      <c r="N1331" s="41"/>
      <c r="O1331" s="39" t="s">
        <v>87</v>
      </c>
      <c r="P1331" s="297">
        <v>44802.0</v>
      </c>
      <c r="Q1331" s="39" t="s">
        <v>5205</v>
      </c>
      <c r="R1331" s="47" t="s">
        <v>5608</v>
      </c>
    </row>
    <row r="1332" hidden="1">
      <c r="A1332" s="47" t="s">
        <v>6052</v>
      </c>
      <c r="B1332" s="41">
        <v>591.0</v>
      </c>
      <c r="C1332" s="39" t="s">
        <v>5195</v>
      </c>
      <c r="D1332" s="299">
        <v>44777.0</v>
      </c>
      <c r="E1332" s="39" t="s">
        <v>5220</v>
      </c>
      <c r="F1332" s="39" t="s">
        <v>5608</v>
      </c>
      <c r="G1332" s="41" t="s">
        <v>154</v>
      </c>
      <c r="H1332" s="39" t="s">
        <v>6</v>
      </c>
      <c r="I1332" s="79" t="s">
        <v>1590</v>
      </c>
      <c r="J1332" s="54" t="s">
        <v>1591</v>
      </c>
      <c r="K1332" s="58"/>
      <c r="L1332" s="296">
        <v>44783.0</v>
      </c>
      <c r="M1332" s="103" t="s">
        <v>5200</v>
      </c>
      <c r="N1332" s="41"/>
      <c r="O1332" s="39" t="s">
        <v>75</v>
      </c>
      <c r="P1332" s="297">
        <v>44812.0</v>
      </c>
      <c r="Q1332" s="39" t="s">
        <v>5205</v>
      </c>
      <c r="R1332" s="47" t="s">
        <v>5608</v>
      </c>
    </row>
    <row r="1333" hidden="1">
      <c r="A1333" s="47" t="s">
        <v>6052</v>
      </c>
      <c r="B1333" s="41">
        <v>591.0</v>
      </c>
      <c r="C1333" s="39" t="s">
        <v>5195</v>
      </c>
      <c r="D1333" s="299">
        <v>44777.0</v>
      </c>
      <c r="E1333" s="39" t="s">
        <v>5220</v>
      </c>
      <c r="F1333" s="39" t="s">
        <v>5608</v>
      </c>
      <c r="G1333" s="41" t="s">
        <v>154</v>
      </c>
      <c r="H1333" s="39" t="s">
        <v>6</v>
      </c>
      <c r="I1333" s="79" t="s">
        <v>1590</v>
      </c>
      <c r="J1333" s="54" t="s">
        <v>1591</v>
      </c>
      <c r="K1333" s="58"/>
      <c r="L1333" s="296">
        <v>44783.0</v>
      </c>
      <c r="M1333" s="103" t="s">
        <v>5200</v>
      </c>
      <c r="N1333" s="41"/>
      <c r="O1333" s="39" t="s">
        <v>75</v>
      </c>
      <c r="P1333" s="297">
        <v>44812.0</v>
      </c>
      <c r="Q1333" s="39" t="s">
        <v>5205</v>
      </c>
      <c r="R1333" s="47" t="s">
        <v>5608</v>
      </c>
    </row>
    <row r="1334" hidden="1">
      <c r="A1334" s="47" t="s">
        <v>6052</v>
      </c>
      <c r="B1334" s="41">
        <v>591.0</v>
      </c>
      <c r="C1334" s="39" t="s">
        <v>5195</v>
      </c>
      <c r="D1334" s="299">
        <v>44777.0</v>
      </c>
      <c r="E1334" s="39" t="s">
        <v>5220</v>
      </c>
      <c r="F1334" s="39" t="s">
        <v>5608</v>
      </c>
      <c r="G1334" s="41" t="s">
        <v>154</v>
      </c>
      <c r="H1334" s="39" t="s">
        <v>6</v>
      </c>
      <c r="I1334" s="79" t="s">
        <v>1590</v>
      </c>
      <c r="J1334" s="54" t="s">
        <v>1591</v>
      </c>
      <c r="K1334" s="58"/>
      <c r="L1334" s="296">
        <v>44783.0</v>
      </c>
      <c r="M1334" s="103" t="s">
        <v>5200</v>
      </c>
      <c r="N1334" s="41"/>
      <c r="O1334" s="39" t="s">
        <v>75</v>
      </c>
      <c r="P1334" s="297">
        <v>44812.0</v>
      </c>
      <c r="Q1334" s="39" t="s">
        <v>5205</v>
      </c>
      <c r="R1334" s="47" t="s">
        <v>5608</v>
      </c>
    </row>
    <row r="1335" hidden="1">
      <c r="A1335" s="47" t="s">
        <v>6052</v>
      </c>
      <c r="B1335" s="41">
        <v>591.0</v>
      </c>
      <c r="C1335" s="39" t="s">
        <v>5195</v>
      </c>
      <c r="D1335" s="299">
        <v>44777.0</v>
      </c>
      <c r="E1335" s="39" t="s">
        <v>5220</v>
      </c>
      <c r="F1335" s="39" t="s">
        <v>5608</v>
      </c>
      <c r="G1335" s="41" t="s">
        <v>154</v>
      </c>
      <c r="H1335" s="39" t="s">
        <v>6</v>
      </c>
      <c r="I1335" s="79" t="s">
        <v>1590</v>
      </c>
      <c r="J1335" s="54" t="s">
        <v>1591</v>
      </c>
      <c r="K1335" s="58"/>
      <c r="L1335" s="296">
        <v>44783.0</v>
      </c>
      <c r="M1335" s="103" t="s">
        <v>5200</v>
      </c>
      <c r="N1335" s="41"/>
      <c r="O1335" s="39" t="s">
        <v>75</v>
      </c>
      <c r="P1335" s="297">
        <v>44812.0</v>
      </c>
      <c r="Q1335" s="39" t="s">
        <v>5205</v>
      </c>
      <c r="R1335" s="47" t="s">
        <v>5608</v>
      </c>
    </row>
    <row r="1336" hidden="1">
      <c r="A1336" s="47" t="s">
        <v>6052</v>
      </c>
      <c r="B1336" s="41">
        <v>591.0</v>
      </c>
      <c r="C1336" s="39" t="s">
        <v>5195</v>
      </c>
      <c r="D1336" s="299">
        <v>44777.0</v>
      </c>
      <c r="E1336" s="39" t="s">
        <v>5220</v>
      </c>
      <c r="F1336" s="39" t="s">
        <v>5608</v>
      </c>
      <c r="G1336" s="41" t="s">
        <v>154</v>
      </c>
      <c r="H1336" s="39" t="s">
        <v>6</v>
      </c>
      <c r="I1336" s="79" t="s">
        <v>1590</v>
      </c>
      <c r="J1336" s="54" t="s">
        <v>1591</v>
      </c>
      <c r="K1336" s="58"/>
      <c r="L1336" s="296">
        <v>44783.0</v>
      </c>
      <c r="M1336" s="103" t="s">
        <v>5200</v>
      </c>
      <c r="N1336" s="41"/>
      <c r="O1336" s="39" t="s">
        <v>75</v>
      </c>
      <c r="P1336" s="297">
        <v>44812.0</v>
      </c>
      <c r="Q1336" s="39" t="s">
        <v>5205</v>
      </c>
      <c r="R1336" s="47" t="s">
        <v>5608</v>
      </c>
    </row>
    <row r="1337" hidden="1">
      <c r="A1337" s="47" t="s">
        <v>6052</v>
      </c>
      <c r="B1337" s="41">
        <v>591.0</v>
      </c>
      <c r="C1337" s="39" t="s">
        <v>5195</v>
      </c>
      <c r="D1337" s="299">
        <v>44777.0</v>
      </c>
      <c r="E1337" s="39" t="s">
        <v>5220</v>
      </c>
      <c r="F1337" s="39" t="s">
        <v>5608</v>
      </c>
      <c r="G1337" s="41" t="s">
        <v>154</v>
      </c>
      <c r="H1337" s="39" t="s">
        <v>6</v>
      </c>
      <c r="I1337" s="79" t="s">
        <v>1590</v>
      </c>
      <c r="J1337" s="54" t="s">
        <v>1591</v>
      </c>
      <c r="K1337" s="58"/>
      <c r="L1337" s="296">
        <v>44783.0</v>
      </c>
      <c r="M1337" s="103" t="s">
        <v>5200</v>
      </c>
      <c r="N1337" s="41"/>
      <c r="O1337" s="39" t="s">
        <v>75</v>
      </c>
      <c r="P1337" s="297">
        <v>44812.0</v>
      </c>
      <c r="Q1337" s="39" t="s">
        <v>5205</v>
      </c>
      <c r="R1337" s="47" t="s">
        <v>5608</v>
      </c>
    </row>
    <row r="1338" hidden="1">
      <c r="A1338" s="47" t="s">
        <v>6052</v>
      </c>
      <c r="B1338" s="41">
        <v>591.0</v>
      </c>
      <c r="C1338" s="39" t="s">
        <v>5195</v>
      </c>
      <c r="D1338" s="299">
        <v>44777.0</v>
      </c>
      <c r="E1338" s="39" t="s">
        <v>5220</v>
      </c>
      <c r="F1338" s="39" t="s">
        <v>5608</v>
      </c>
      <c r="G1338" s="41" t="s">
        <v>154</v>
      </c>
      <c r="H1338" s="39" t="s">
        <v>6</v>
      </c>
      <c r="I1338" s="79" t="s">
        <v>1590</v>
      </c>
      <c r="J1338" s="54" t="s">
        <v>1591</v>
      </c>
      <c r="K1338" s="58"/>
      <c r="L1338" s="296">
        <v>44783.0</v>
      </c>
      <c r="M1338" s="103" t="s">
        <v>5200</v>
      </c>
      <c r="N1338" s="41"/>
      <c r="O1338" s="39" t="s">
        <v>75</v>
      </c>
      <c r="P1338" s="297">
        <v>44812.0</v>
      </c>
      <c r="Q1338" s="39" t="s">
        <v>5205</v>
      </c>
      <c r="R1338" s="47" t="s">
        <v>5608</v>
      </c>
    </row>
    <row r="1339" hidden="1">
      <c r="A1339" s="47" t="s">
        <v>6052</v>
      </c>
      <c r="B1339" s="41">
        <v>591.0</v>
      </c>
      <c r="C1339" s="39" t="s">
        <v>5195</v>
      </c>
      <c r="D1339" s="299">
        <v>44777.0</v>
      </c>
      <c r="E1339" s="39" t="s">
        <v>5220</v>
      </c>
      <c r="F1339" s="39" t="s">
        <v>5608</v>
      </c>
      <c r="G1339" s="41" t="s">
        <v>154</v>
      </c>
      <c r="H1339" s="39" t="s">
        <v>6</v>
      </c>
      <c r="I1339" s="79" t="s">
        <v>1590</v>
      </c>
      <c r="J1339" s="54" t="s">
        <v>1591</v>
      </c>
      <c r="K1339" s="58"/>
      <c r="L1339" s="296">
        <v>44783.0</v>
      </c>
      <c r="M1339" s="103" t="s">
        <v>5200</v>
      </c>
      <c r="N1339" s="41"/>
      <c r="O1339" s="39" t="s">
        <v>78</v>
      </c>
      <c r="P1339" s="297">
        <v>44812.0</v>
      </c>
      <c r="Q1339" s="39" t="s">
        <v>5205</v>
      </c>
      <c r="R1339" s="47" t="s">
        <v>5608</v>
      </c>
    </row>
    <row r="1340" hidden="1">
      <c r="A1340" s="47" t="s">
        <v>6052</v>
      </c>
      <c r="B1340" s="41">
        <v>591.0</v>
      </c>
      <c r="C1340" s="39" t="s">
        <v>5195</v>
      </c>
      <c r="D1340" s="299">
        <v>44777.0</v>
      </c>
      <c r="E1340" s="39" t="s">
        <v>5220</v>
      </c>
      <c r="F1340" s="39" t="s">
        <v>5608</v>
      </c>
      <c r="G1340" s="41" t="s">
        <v>154</v>
      </c>
      <c r="H1340" s="39" t="s">
        <v>6</v>
      </c>
      <c r="I1340" s="79" t="s">
        <v>1590</v>
      </c>
      <c r="J1340" s="54" t="s">
        <v>1591</v>
      </c>
      <c r="K1340" s="58"/>
      <c r="L1340" s="296">
        <v>44783.0</v>
      </c>
      <c r="M1340" s="103" t="s">
        <v>5200</v>
      </c>
      <c r="N1340" s="41"/>
      <c r="O1340" s="39" t="s">
        <v>78</v>
      </c>
      <c r="P1340" s="297">
        <v>44812.0</v>
      </c>
      <c r="Q1340" s="39" t="s">
        <v>5205</v>
      </c>
      <c r="R1340" s="47" t="s">
        <v>5608</v>
      </c>
    </row>
    <row r="1341" hidden="1">
      <c r="A1341" s="47" t="s">
        <v>6052</v>
      </c>
      <c r="B1341" s="41">
        <v>591.0</v>
      </c>
      <c r="C1341" s="39" t="s">
        <v>5195</v>
      </c>
      <c r="D1341" s="299">
        <v>44777.0</v>
      </c>
      <c r="E1341" s="39" t="s">
        <v>5220</v>
      </c>
      <c r="F1341" s="39" t="s">
        <v>5608</v>
      </c>
      <c r="G1341" s="41" t="s">
        <v>154</v>
      </c>
      <c r="H1341" s="39" t="s">
        <v>6</v>
      </c>
      <c r="I1341" s="79" t="s">
        <v>1590</v>
      </c>
      <c r="J1341" s="54" t="s">
        <v>1591</v>
      </c>
      <c r="K1341" s="58"/>
      <c r="L1341" s="296">
        <v>44783.0</v>
      </c>
      <c r="M1341" s="103" t="s">
        <v>5200</v>
      </c>
      <c r="N1341" s="41"/>
      <c r="O1341" s="39" t="s">
        <v>78</v>
      </c>
      <c r="P1341" s="297">
        <v>44812.0</v>
      </c>
      <c r="Q1341" s="39" t="s">
        <v>5205</v>
      </c>
      <c r="R1341" s="47" t="s">
        <v>5608</v>
      </c>
    </row>
    <row r="1342" hidden="1">
      <c r="A1342" s="47" t="s">
        <v>6052</v>
      </c>
      <c r="B1342" s="41">
        <v>591.0</v>
      </c>
      <c r="C1342" s="39" t="s">
        <v>5195</v>
      </c>
      <c r="D1342" s="299">
        <v>44777.0</v>
      </c>
      <c r="E1342" s="39" t="s">
        <v>5220</v>
      </c>
      <c r="F1342" s="39" t="s">
        <v>5608</v>
      </c>
      <c r="G1342" s="41" t="s">
        <v>154</v>
      </c>
      <c r="H1342" s="39" t="s">
        <v>6</v>
      </c>
      <c r="I1342" s="79" t="s">
        <v>1590</v>
      </c>
      <c r="J1342" s="54" t="s">
        <v>1591</v>
      </c>
      <c r="K1342" s="58"/>
      <c r="L1342" s="296">
        <v>44783.0</v>
      </c>
      <c r="M1342" s="103" t="s">
        <v>5200</v>
      </c>
      <c r="N1342" s="41"/>
      <c r="O1342" s="39" t="s">
        <v>78</v>
      </c>
      <c r="P1342" s="297">
        <v>44812.0</v>
      </c>
      <c r="Q1342" s="39" t="s">
        <v>5205</v>
      </c>
      <c r="R1342" s="47" t="s">
        <v>5608</v>
      </c>
    </row>
    <row r="1343" hidden="1">
      <c r="A1343" s="47" t="s">
        <v>6052</v>
      </c>
      <c r="B1343" s="41">
        <v>591.0</v>
      </c>
      <c r="C1343" s="39" t="s">
        <v>5195</v>
      </c>
      <c r="D1343" s="299">
        <v>44777.0</v>
      </c>
      <c r="E1343" s="39" t="s">
        <v>5220</v>
      </c>
      <c r="F1343" s="39" t="s">
        <v>5608</v>
      </c>
      <c r="G1343" s="41" t="s">
        <v>154</v>
      </c>
      <c r="H1343" s="39" t="s">
        <v>6</v>
      </c>
      <c r="I1343" s="79" t="s">
        <v>1590</v>
      </c>
      <c r="J1343" s="54" t="s">
        <v>1591</v>
      </c>
      <c r="K1343" s="58"/>
      <c r="L1343" s="296">
        <v>44783.0</v>
      </c>
      <c r="M1343" s="103" t="s">
        <v>5200</v>
      </c>
      <c r="N1343" s="41"/>
      <c r="O1343" s="39" t="s">
        <v>78</v>
      </c>
      <c r="P1343" s="297">
        <v>44812.0</v>
      </c>
      <c r="Q1343" s="39" t="s">
        <v>5205</v>
      </c>
      <c r="R1343" s="47" t="s">
        <v>5608</v>
      </c>
    </row>
    <row r="1344" hidden="1">
      <c r="A1344" s="47" t="s">
        <v>6052</v>
      </c>
      <c r="B1344" s="41">
        <v>591.0</v>
      </c>
      <c r="C1344" s="39" t="s">
        <v>5195</v>
      </c>
      <c r="D1344" s="299">
        <v>44777.0</v>
      </c>
      <c r="E1344" s="39" t="s">
        <v>5220</v>
      </c>
      <c r="F1344" s="39" t="s">
        <v>5608</v>
      </c>
      <c r="G1344" s="41" t="s">
        <v>154</v>
      </c>
      <c r="H1344" s="39" t="s">
        <v>6</v>
      </c>
      <c r="I1344" s="79" t="s">
        <v>1590</v>
      </c>
      <c r="J1344" s="54" t="s">
        <v>1591</v>
      </c>
      <c r="K1344" s="58"/>
      <c r="L1344" s="296">
        <v>44783.0</v>
      </c>
      <c r="M1344" s="103" t="s">
        <v>5200</v>
      </c>
      <c r="N1344" s="41"/>
      <c r="O1344" s="39" t="s">
        <v>78</v>
      </c>
      <c r="P1344" s="297">
        <v>44812.0</v>
      </c>
      <c r="Q1344" s="39" t="s">
        <v>5205</v>
      </c>
      <c r="R1344" s="47" t="s">
        <v>5608</v>
      </c>
    </row>
    <row r="1345" hidden="1">
      <c r="A1345" s="47" t="s">
        <v>6052</v>
      </c>
      <c r="B1345" s="41">
        <v>591.0</v>
      </c>
      <c r="C1345" s="39" t="s">
        <v>5195</v>
      </c>
      <c r="D1345" s="299">
        <v>44777.0</v>
      </c>
      <c r="E1345" s="39" t="s">
        <v>5220</v>
      </c>
      <c r="F1345" s="39" t="s">
        <v>5608</v>
      </c>
      <c r="G1345" s="41" t="s">
        <v>154</v>
      </c>
      <c r="H1345" s="39" t="s">
        <v>6</v>
      </c>
      <c r="I1345" s="79" t="s">
        <v>1590</v>
      </c>
      <c r="J1345" s="54" t="s">
        <v>1591</v>
      </c>
      <c r="K1345" s="58"/>
      <c r="L1345" s="296">
        <v>44783.0</v>
      </c>
      <c r="M1345" s="103" t="s">
        <v>5200</v>
      </c>
      <c r="N1345" s="41"/>
      <c r="O1345" s="39" t="s">
        <v>78</v>
      </c>
      <c r="P1345" s="297">
        <v>44812.0</v>
      </c>
      <c r="Q1345" s="39" t="s">
        <v>5205</v>
      </c>
      <c r="R1345" s="47" t="s">
        <v>5608</v>
      </c>
    </row>
    <row r="1346" hidden="1">
      <c r="A1346" s="47" t="s">
        <v>6052</v>
      </c>
      <c r="B1346" s="41">
        <v>591.0</v>
      </c>
      <c r="C1346" s="39" t="s">
        <v>5195</v>
      </c>
      <c r="D1346" s="299">
        <v>44777.0</v>
      </c>
      <c r="E1346" s="39" t="s">
        <v>5220</v>
      </c>
      <c r="F1346" s="39" t="s">
        <v>5608</v>
      </c>
      <c r="G1346" s="41" t="s">
        <v>154</v>
      </c>
      <c r="H1346" s="39" t="s">
        <v>6</v>
      </c>
      <c r="I1346" s="79" t="s">
        <v>1590</v>
      </c>
      <c r="J1346" s="54" t="s">
        <v>1591</v>
      </c>
      <c r="K1346" s="58"/>
      <c r="L1346" s="296">
        <v>44783.0</v>
      </c>
      <c r="M1346" s="103" t="s">
        <v>5200</v>
      </c>
      <c r="N1346" s="41"/>
      <c r="O1346" s="39" t="s">
        <v>117</v>
      </c>
      <c r="P1346" s="297">
        <v>44813.0</v>
      </c>
      <c r="Q1346" s="39" t="s">
        <v>5205</v>
      </c>
      <c r="R1346" s="47" t="s">
        <v>5608</v>
      </c>
    </row>
    <row r="1347" hidden="1">
      <c r="A1347" s="47" t="s">
        <v>6052</v>
      </c>
      <c r="B1347" s="41">
        <v>591.0</v>
      </c>
      <c r="C1347" s="39" t="s">
        <v>5195</v>
      </c>
      <c r="D1347" s="299">
        <v>44777.0</v>
      </c>
      <c r="E1347" s="39" t="s">
        <v>5220</v>
      </c>
      <c r="F1347" s="39" t="s">
        <v>5608</v>
      </c>
      <c r="G1347" s="41" t="s">
        <v>154</v>
      </c>
      <c r="H1347" s="39" t="s">
        <v>6</v>
      </c>
      <c r="I1347" s="79" t="s">
        <v>1590</v>
      </c>
      <c r="J1347" s="54" t="s">
        <v>1591</v>
      </c>
      <c r="K1347" s="58"/>
      <c r="L1347" s="296">
        <v>44783.0</v>
      </c>
      <c r="M1347" s="103" t="s">
        <v>5200</v>
      </c>
      <c r="N1347" s="41"/>
      <c r="O1347" s="39" t="s">
        <v>117</v>
      </c>
      <c r="P1347" s="297">
        <v>44813.0</v>
      </c>
      <c r="Q1347" s="39" t="s">
        <v>5205</v>
      </c>
      <c r="R1347" s="47" t="s">
        <v>5608</v>
      </c>
    </row>
    <row r="1348" hidden="1">
      <c r="A1348" s="47" t="s">
        <v>6052</v>
      </c>
      <c r="B1348" s="41">
        <v>591.0</v>
      </c>
      <c r="C1348" s="39" t="s">
        <v>5195</v>
      </c>
      <c r="D1348" s="299">
        <v>44777.0</v>
      </c>
      <c r="E1348" s="39" t="s">
        <v>5220</v>
      </c>
      <c r="F1348" s="39" t="s">
        <v>5608</v>
      </c>
      <c r="G1348" s="41" t="s">
        <v>154</v>
      </c>
      <c r="H1348" s="39" t="s">
        <v>6</v>
      </c>
      <c r="I1348" s="79" t="s">
        <v>1590</v>
      </c>
      <c r="J1348" s="54" t="s">
        <v>1591</v>
      </c>
      <c r="K1348" s="58"/>
      <c r="L1348" s="296">
        <v>44783.0</v>
      </c>
      <c r="M1348" s="103" t="s">
        <v>5200</v>
      </c>
      <c r="N1348" s="41"/>
      <c r="O1348" s="39" t="s">
        <v>117</v>
      </c>
      <c r="P1348" s="297">
        <v>44813.0</v>
      </c>
      <c r="Q1348" s="39" t="s">
        <v>5205</v>
      </c>
      <c r="R1348" s="47" t="s">
        <v>5608</v>
      </c>
    </row>
    <row r="1349" hidden="1">
      <c r="A1349" s="47" t="s">
        <v>6052</v>
      </c>
      <c r="B1349" s="41">
        <v>594.0</v>
      </c>
      <c r="C1349" s="39" t="s">
        <v>5195</v>
      </c>
      <c r="D1349" s="299">
        <v>44783.0</v>
      </c>
      <c r="E1349" s="39" t="s">
        <v>5220</v>
      </c>
      <c r="F1349" s="39" t="s">
        <v>5608</v>
      </c>
      <c r="G1349" s="41" t="s">
        <v>154</v>
      </c>
      <c r="H1349" s="39" t="s">
        <v>6</v>
      </c>
      <c r="I1349" s="79" t="s">
        <v>1590</v>
      </c>
      <c r="J1349" s="54" t="s">
        <v>1591</v>
      </c>
      <c r="K1349" s="58"/>
      <c r="L1349" s="296">
        <v>44811.0</v>
      </c>
      <c r="M1349" s="103" t="s">
        <v>5200</v>
      </c>
      <c r="N1349" s="41"/>
      <c r="O1349" s="39" t="s">
        <v>99</v>
      </c>
      <c r="P1349" s="297">
        <v>44813.0</v>
      </c>
      <c r="Q1349" s="39" t="s">
        <v>5205</v>
      </c>
      <c r="R1349" s="47" t="s">
        <v>5608</v>
      </c>
    </row>
    <row r="1350" hidden="1">
      <c r="A1350" s="47" t="s">
        <v>6052</v>
      </c>
      <c r="B1350" s="41">
        <v>594.0</v>
      </c>
      <c r="C1350" s="39" t="s">
        <v>5195</v>
      </c>
      <c r="D1350" s="299">
        <v>44783.0</v>
      </c>
      <c r="E1350" s="39" t="s">
        <v>5220</v>
      </c>
      <c r="F1350" s="39" t="s">
        <v>5608</v>
      </c>
      <c r="G1350" s="41" t="s">
        <v>154</v>
      </c>
      <c r="H1350" s="39" t="s">
        <v>6</v>
      </c>
      <c r="I1350" s="79" t="s">
        <v>1590</v>
      </c>
      <c r="J1350" s="54" t="s">
        <v>1591</v>
      </c>
      <c r="K1350" s="58"/>
      <c r="L1350" s="296">
        <v>44811.0</v>
      </c>
      <c r="M1350" s="103" t="s">
        <v>5200</v>
      </c>
      <c r="N1350" s="41"/>
      <c r="O1350" s="39" t="s">
        <v>99</v>
      </c>
      <c r="P1350" s="297">
        <v>44813.0</v>
      </c>
      <c r="Q1350" s="39" t="s">
        <v>5205</v>
      </c>
      <c r="R1350" s="47" t="s">
        <v>5608</v>
      </c>
    </row>
    <row r="1351" hidden="1">
      <c r="A1351" s="47" t="s">
        <v>6052</v>
      </c>
      <c r="B1351" s="41">
        <v>594.0</v>
      </c>
      <c r="C1351" s="39" t="s">
        <v>5195</v>
      </c>
      <c r="D1351" s="299">
        <v>44783.0</v>
      </c>
      <c r="E1351" s="39" t="s">
        <v>5220</v>
      </c>
      <c r="F1351" s="39" t="s">
        <v>5608</v>
      </c>
      <c r="G1351" s="41" t="s">
        <v>154</v>
      </c>
      <c r="H1351" s="39" t="s">
        <v>6</v>
      </c>
      <c r="I1351" s="79" t="s">
        <v>1590</v>
      </c>
      <c r="J1351" s="54" t="s">
        <v>1591</v>
      </c>
      <c r="K1351" s="58"/>
      <c r="L1351" s="296">
        <v>44811.0</v>
      </c>
      <c r="M1351" s="103" t="s">
        <v>5200</v>
      </c>
      <c r="N1351" s="41"/>
      <c r="O1351" s="39" t="s">
        <v>69</v>
      </c>
      <c r="P1351" s="297">
        <v>44816.0</v>
      </c>
      <c r="Q1351" s="39" t="s">
        <v>5205</v>
      </c>
      <c r="R1351" s="47" t="s">
        <v>5608</v>
      </c>
    </row>
    <row r="1352" hidden="1">
      <c r="A1352" s="47" t="s">
        <v>6052</v>
      </c>
      <c r="B1352" s="41">
        <v>594.0</v>
      </c>
      <c r="C1352" s="39" t="s">
        <v>5195</v>
      </c>
      <c r="D1352" s="299">
        <v>44783.0</v>
      </c>
      <c r="E1352" s="39" t="s">
        <v>5220</v>
      </c>
      <c r="F1352" s="39" t="s">
        <v>5608</v>
      </c>
      <c r="G1352" s="41" t="s">
        <v>154</v>
      </c>
      <c r="H1352" s="39" t="s">
        <v>6</v>
      </c>
      <c r="I1352" s="79" t="s">
        <v>1590</v>
      </c>
      <c r="J1352" s="54" t="s">
        <v>1591</v>
      </c>
      <c r="K1352" s="58"/>
      <c r="L1352" s="296">
        <v>44811.0</v>
      </c>
      <c r="M1352" s="103" t="s">
        <v>5200</v>
      </c>
      <c r="N1352" s="41"/>
      <c r="O1352" s="39" t="s">
        <v>69</v>
      </c>
      <c r="P1352" s="297">
        <v>44816.0</v>
      </c>
      <c r="Q1352" s="39" t="s">
        <v>5205</v>
      </c>
      <c r="R1352" s="47" t="s">
        <v>5608</v>
      </c>
    </row>
    <row r="1353" hidden="1">
      <c r="A1353" s="47" t="s">
        <v>6052</v>
      </c>
      <c r="B1353" s="41">
        <v>594.0</v>
      </c>
      <c r="C1353" s="39" t="s">
        <v>5195</v>
      </c>
      <c r="D1353" s="299">
        <v>44783.0</v>
      </c>
      <c r="E1353" s="39" t="s">
        <v>5220</v>
      </c>
      <c r="F1353" s="39" t="s">
        <v>5608</v>
      </c>
      <c r="G1353" s="41" t="s">
        <v>154</v>
      </c>
      <c r="H1353" s="39" t="s">
        <v>6</v>
      </c>
      <c r="I1353" s="79" t="s">
        <v>1590</v>
      </c>
      <c r="J1353" s="54" t="s">
        <v>1591</v>
      </c>
      <c r="K1353" s="58"/>
      <c r="L1353" s="296">
        <v>44811.0</v>
      </c>
      <c r="M1353" s="103" t="s">
        <v>5200</v>
      </c>
      <c r="N1353" s="41"/>
      <c r="O1353" s="39" t="s">
        <v>69</v>
      </c>
      <c r="P1353" s="297">
        <v>44816.0</v>
      </c>
      <c r="Q1353" s="39" t="s">
        <v>5205</v>
      </c>
      <c r="R1353" s="47" t="s">
        <v>5608</v>
      </c>
    </row>
    <row r="1354" hidden="1">
      <c r="A1354" s="47" t="s">
        <v>6052</v>
      </c>
      <c r="B1354" s="41">
        <v>594.0</v>
      </c>
      <c r="C1354" s="39" t="s">
        <v>5195</v>
      </c>
      <c r="D1354" s="299">
        <v>44783.0</v>
      </c>
      <c r="E1354" s="39" t="s">
        <v>5220</v>
      </c>
      <c r="F1354" s="39" t="s">
        <v>5608</v>
      </c>
      <c r="G1354" s="41" t="s">
        <v>154</v>
      </c>
      <c r="H1354" s="39" t="s">
        <v>6</v>
      </c>
      <c r="I1354" s="79" t="s">
        <v>1590</v>
      </c>
      <c r="J1354" s="54" t="s">
        <v>1591</v>
      </c>
      <c r="K1354" s="58"/>
      <c r="L1354" s="296">
        <v>44811.0</v>
      </c>
      <c r="M1354" s="103" t="s">
        <v>5200</v>
      </c>
      <c r="N1354" s="41"/>
      <c r="O1354" s="39" t="s">
        <v>69</v>
      </c>
      <c r="P1354" s="297">
        <v>44816.0</v>
      </c>
      <c r="Q1354" s="39" t="s">
        <v>5205</v>
      </c>
      <c r="R1354" s="47" t="s">
        <v>5608</v>
      </c>
    </row>
    <row r="1355" hidden="1">
      <c r="A1355" s="47" t="s">
        <v>6052</v>
      </c>
      <c r="B1355" s="41">
        <v>594.0</v>
      </c>
      <c r="C1355" s="39" t="s">
        <v>5195</v>
      </c>
      <c r="D1355" s="299">
        <v>44783.0</v>
      </c>
      <c r="E1355" s="39" t="s">
        <v>5220</v>
      </c>
      <c r="F1355" s="39" t="s">
        <v>5608</v>
      </c>
      <c r="G1355" s="41" t="s">
        <v>154</v>
      </c>
      <c r="H1355" s="39" t="s">
        <v>6</v>
      </c>
      <c r="I1355" s="79" t="s">
        <v>1590</v>
      </c>
      <c r="J1355" s="54" t="s">
        <v>1591</v>
      </c>
      <c r="K1355" s="58"/>
      <c r="L1355" s="296">
        <v>44811.0</v>
      </c>
      <c r="M1355" s="103" t="s">
        <v>5200</v>
      </c>
      <c r="N1355" s="41"/>
      <c r="O1355" s="39" t="s">
        <v>48</v>
      </c>
      <c r="P1355" s="297">
        <v>44819.0</v>
      </c>
      <c r="Q1355" s="39" t="s">
        <v>5220</v>
      </c>
      <c r="R1355" s="47" t="s">
        <v>5608</v>
      </c>
    </row>
    <row r="1356" hidden="1">
      <c r="A1356" s="47" t="s">
        <v>6052</v>
      </c>
      <c r="B1356" s="41">
        <v>594.0</v>
      </c>
      <c r="C1356" s="39" t="s">
        <v>5195</v>
      </c>
      <c r="D1356" s="299">
        <v>44783.0</v>
      </c>
      <c r="E1356" s="39" t="s">
        <v>5220</v>
      </c>
      <c r="F1356" s="39" t="s">
        <v>5608</v>
      </c>
      <c r="G1356" s="41" t="s">
        <v>154</v>
      </c>
      <c r="H1356" s="39" t="s">
        <v>6</v>
      </c>
      <c r="I1356" s="79" t="s">
        <v>1590</v>
      </c>
      <c r="J1356" s="54" t="s">
        <v>1591</v>
      </c>
      <c r="K1356" s="58"/>
      <c r="L1356" s="296">
        <v>44811.0</v>
      </c>
      <c r="M1356" s="103" t="s">
        <v>5200</v>
      </c>
      <c r="N1356" s="41"/>
      <c r="O1356" s="39" t="s">
        <v>48</v>
      </c>
      <c r="P1356" s="297">
        <v>44819.0</v>
      </c>
      <c r="Q1356" s="39" t="s">
        <v>5220</v>
      </c>
      <c r="R1356" s="47" t="s">
        <v>5608</v>
      </c>
    </row>
    <row r="1357" hidden="1">
      <c r="A1357" s="47" t="s">
        <v>6052</v>
      </c>
      <c r="B1357" s="41">
        <v>594.0</v>
      </c>
      <c r="C1357" s="39" t="s">
        <v>5195</v>
      </c>
      <c r="D1357" s="299">
        <v>44783.0</v>
      </c>
      <c r="E1357" s="39" t="s">
        <v>5220</v>
      </c>
      <c r="F1357" s="39" t="s">
        <v>5608</v>
      </c>
      <c r="G1357" s="41" t="s">
        <v>154</v>
      </c>
      <c r="H1357" s="39" t="s">
        <v>6</v>
      </c>
      <c r="I1357" s="79" t="s">
        <v>1590</v>
      </c>
      <c r="J1357" s="54" t="s">
        <v>1591</v>
      </c>
      <c r="K1357" s="58"/>
      <c r="L1357" s="296">
        <v>44811.0</v>
      </c>
      <c r="M1357" s="103" t="s">
        <v>5200</v>
      </c>
      <c r="N1357" s="41"/>
      <c r="O1357" s="39" t="s">
        <v>48</v>
      </c>
      <c r="P1357" s="297">
        <v>44819.0</v>
      </c>
      <c r="Q1357" s="39" t="s">
        <v>5220</v>
      </c>
      <c r="R1357" s="47" t="s">
        <v>5608</v>
      </c>
    </row>
    <row r="1358" hidden="1">
      <c r="A1358" s="47" t="s">
        <v>6052</v>
      </c>
      <c r="B1358" s="41">
        <v>594.0</v>
      </c>
      <c r="C1358" s="39" t="s">
        <v>5195</v>
      </c>
      <c r="D1358" s="299">
        <v>44783.0</v>
      </c>
      <c r="E1358" s="39" t="s">
        <v>5220</v>
      </c>
      <c r="F1358" s="39" t="s">
        <v>5608</v>
      </c>
      <c r="G1358" s="41" t="s">
        <v>154</v>
      </c>
      <c r="H1358" s="39" t="s">
        <v>6</v>
      </c>
      <c r="I1358" s="79" t="s">
        <v>1590</v>
      </c>
      <c r="J1358" s="54" t="s">
        <v>1591</v>
      </c>
      <c r="K1358" s="58"/>
      <c r="L1358" s="296">
        <v>44811.0</v>
      </c>
      <c r="M1358" s="103" t="s">
        <v>5200</v>
      </c>
      <c r="N1358" s="41"/>
      <c r="O1358" s="39" t="s">
        <v>42</v>
      </c>
      <c r="P1358" s="297">
        <v>44817.0</v>
      </c>
      <c r="Q1358" s="39" t="s">
        <v>5205</v>
      </c>
      <c r="R1358" s="47" t="s">
        <v>5608</v>
      </c>
    </row>
    <row r="1359" hidden="1">
      <c r="A1359" s="47" t="s">
        <v>6052</v>
      </c>
      <c r="B1359" s="41">
        <v>594.0</v>
      </c>
      <c r="C1359" s="39" t="s">
        <v>5195</v>
      </c>
      <c r="D1359" s="299">
        <v>44783.0</v>
      </c>
      <c r="E1359" s="39" t="s">
        <v>5220</v>
      </c>
      <c r="F1359" s="39" t="s">
        <v>5608</v>
      </c>
      <c r="G1359" s="41" t="s">
        <v>154</v>
      </c>
      <c r="H1359" s="39" t="s">
        <v>6</v>
      </c>
      <c r="I1359" s="79" t="s">
        <v>1590</v>
      </c>
      <c r="J1359" s="54" t="s">
        <v>1591</v>
      </c>
      <c r="K1359" s="58"/>
      <c r="L1359" s="296">
        <v>44811.0</v>
      </c>
      <c r="M1359" s="103" t="s">
        <v>5200</v>
      </c>
      <c r="N1359" s="41"/>
      <c r="O1359" s="39" t="s">
        <v>42</v>
      </c>
      <c r="P1359" s="297">
        <v>44817.0</v>
      </c>
      <c r="Q1359" s="39" t="s">
        <v>5205</v>
      </c>
      <c r="R1359" s="47" t="s">
        <v>5608</v>
      </c>
    </row>
    <row r="1360" hidden="1">
      <c r="A1360" s="47" t="s">
        <v>6052</v>
      </c>
      <c r="B1360" s="41">
        <v>594.0</v>
      </c>
      <c r="C1360" s="39" t="s">
        <v>5195</v>
      </c>
      <c r="D1360" s="299">
        <v>44783.0</v>
      </c>
      <c r="E1360" s="39" t="s">
        <v>5220</v>
      </c>
      <c r="F1360" s="39" t="s">
        <v>5608</v>
      </c>
      <c r="G1360" s="41" t="s">
        <v>154</v>
      </c>
      <c r="H1360" s="39" t="s">
        <v>6</v>
      </c>
      <c r="I1360" s="79" t="s">
        <v>1590</v>
      </c>
      <c r="J1360" s="54" t="s">
        <v>1591</v>
      </c>
      <c r="K1360" s="58"/>
      <c r="L1360" s="296">
        <v>44811.0</v>
      </c>
      <c r="M1360" s="103" t="s">
        <v>5200</v>
      </c>
      <c r="N1360" s="41"/>
      <c r="O1360" s="39" t="s">
        <v>60</v>
      </c>
      <c r="P1360" s="297">
        <v>44817.0</v>
      </c>
      <c r="Q1360" s="39" t="s">
        <v>5205</v>
      </c>
      <c r="R1360" s="47" t="s">
        <v>5608</v>
      </c>
    </row>
    <row r="1361" hidden="1">
      <c r="A1361" s="47" t="s">
        <v>6052</v>
      </c>
      <c r="B1361" s="41">
        <v>594.0</v>
      </c>
      <c r="C1361" s="39" t="s">
        <v>5195</v>
      </c>
      <c r="D1361" s="299">
        <v>44783.0</v>
      </c>
      <c r="E1361" s="39" t="s">
        <v>5220</v>
      </c>
      <c r="F1361" s="39" t="s">
        <v>5608</v>
      </c>
      <c r="G1361" s="41" t="s">
        <v>154</v>
      </c>
      <c r="H1361" s="39" t="s">
        <v>6</v>
      </c>
      <c r="I1361" s="79" t="s">
        <v>1590</v>
      </c>
      <c r="J1361" s="54" t="s">
        <v>1591</v>
      </c>
      <c r="K1361" s="58"/>
      <c r="L1361" s="296">
        <v>44811.0</v>
      </c>
      <c r="M1361" s="103" t="s">
        <v>5200</v>
      </c>
      <c r="N1361" s="41"/>
      <c r="O1361" s="39" t="s">
        <v>60</v>
      </c>
      <c r="P1361" s="297">
        <v>44817.0</v>
      </c>
      <c r="Q1361" s="39" t="s">
        <v>5205</v>
      </c>
      <c r="R1361" s="47" t="s">
        <v>5608</v>
      </c>
    </row>
    <row r="1362" hidden="1">
      <c r="A1362" s="47" t="s">
        <v>6052</v>
      </c>
      <c r="B1362" s="41">
        <v>594.0</v>
      </c>
      <c r="C1362" s="39" t="s">
        <v>5195</v>
      </c>
      <c r="D1362" s="299">
        <v>44783.0</v>
      </c>
      <c r="E1362" s="39" t="s">
        <v>5220</v>
      </c>
      <c r="F1362" s="39" t="s">
        <v>5608</v>
      </c>
      <c r="G1362" s="41" t="s">
        <v>154</v>
      </c>
      <c r="H1362" s="39" t="s">
        <v>6</v>
      </c>
      <c r="I1362" s="79" t="s">
        <v>1590</v>
      </c>
      <c r="J1362" s="54" t="s">
        <v>1591</v>
      </c>
      <c r="K1362" s="58"/>
      <c r="L1362" s="296">
        <v>44811.0</v>
      </c>
      <c r="M1362" s="103" t="s">
        <v>5200</v>
      </c>
      <c r="N1362" s="41"/>
      <c r="O1362" s="39" t="s">
        <v>57</v>
      </c>
      <c r="P1362" s="297">
        <v>44817.0</v>
      </c>
      <c r="Q1362" s="39" t="s">
        <v>5205</v>
      </c>
      <c r="R1362" s="47" t="s">
        <v>5608</v>
      </c>
    </row>
    <row r="1363" hidden="1">
      <c r="A1363" s="47" t="s">
        <v>6052</v>
      </c>
      <c r="B1363" s="41">
        <v>594.0</v>
      </c>
      <c r="C1363" s="39" t="s">
        <v>5195</v>
      </c>
      <c r="D1363" s="299">
        <v>44783.0</v>
      </c>
      <c r="E1363" s="39" t="s">
        <v>5220</v>
      </c>
      <c r="F1363" s="39" t="s">
        <v>5608</v>
      </c>
      <c r="G1363" s="41" t="s">
        <v>154</v>
      </c>
      <c r="H1363" s="39" t="s">
        <v>6</v>
      </c>
      <c r="I1363" s="79" t="s">
        <v>1590</v>
      </c>
      <c r="J1363" s="54" t="s">
        <v>1591</v>
      </c>
      <c r="K1363" s="58"/>
      <c r="L1363" s="296">
        <v>44811.0</v>
      </c>
      <c r="M1363" s="103" t="s">
        <v>5200</v>
      </c>
      <c r="N1363" s="41"/>
      <c r="O1363" s="39" t="s">
        <v>57</v>
      </c>
      <c r="P1363" s="297">
        <v>44817.0</v>
      </c>
      <c r="Q1363" s="39" t="s">
        <v>5205</v>
      </c>
      <c r="R1363" s="47" t="s">
        <v>5608</v>
      </c>
    </row>
    <row r="1364" hidden="1">
      <c r="A1364" s="47" t="s">
        <v>6052</v>
      </c>
      <c r="B1364" s="41">
        <v>594.0</v>
      </c>
      <c r="C1364" s="39" t="s">
        <v>5195</v>
      </c>
      <c r="D1364" s="299">
        <v>44783.0</v>
      </c>
      <c r="E1364" s="39" t="s">
        <v>5220</v>
      </c>
      <c r="F1364" s="39" t="s">
        <v>5608</v>
      </c>
      <c r="G1364" s="41" t="s">
        <v>154</v>
      </c>
      <c r="H1364" s="39" t="s">
        <v>6</v>
      </c>
      <c r="I1364" s="79" t="s">
        <v>1590</v>
      </c>
      <c r="J1364" s="54" t="s">
        <v>1591</v>
      </c>
      <c r="K1364" s="58"/>
      <c r="L1364" s="296">
        <v>44811.0</v>
      </c>
      <c r="M1364" s="103" t="s">
        <v>5200</v>
      </c>
      <c r="N1364" s="41"/>
      <c r="O1364" s="39" t="s">
        <v>108</v>
      </c>
      <c r="P1364" s="297">
        <v>44817.0</v>
      </c>
      <c r="Q1364" s="39" t="s">
        <v>5205</v>
      </c>
      <c r="R1364" s="47" t="s">
        <v>5608</v>
      </c>
    </row>
    <row r="1365" hidden="1">
      <c r="A1365" s="47" t="s">
        <v>6052</v>
      </c>
      <c r="B1365" s="41">
        <v>594.0</v>
      </c>
      <c r="C1365" s="39" t="s">
        <v>5195</v>
      </c>
      <c r="D1365" s="299">
        <v>44783.0</v>
      </c>
      <c r="E1365" s="39" t="s">
        <v>5220</v>
      </c>
      <c r="F1365" s="39" t="s">
        <v>5608</v>
      </c>
      <c r="G1365" s="41" t="s">
        <v>154</v>
      </c>
      <c r="H1365" s="39" t="s">
        <v>6</v>
      </c>
      <c r="I1365" s="79" t="s">
        <v>1590</v>
      </c>
      <c r="J1365" s="54" t="s">
        <v>1591</v>
      </c>
      <c r="K1365" s="58"/>
      <c r="L1365" s="296">
        <v>44811.0</v>
      </c>
      <c r="M1365" s="103" t="s">
        <v>5200</v>
      </c>
      <c r="N1365" s="41"/>
      <c r="O1365" s="39" t="s">
        <v>108</v>
      </c>
      <c r="P1365" s="297">
        <v>44817.0</v>
      </c>
      <c r="Q1365" s="39" t="s">
        <v>5205</v>
      </c>
      <c r="R1365" s="47" t="s">
        <v>5608</v>
      </c>
    </row>
    <row r="1366" hidden="1">
      <c r="A1366" s="47" t="s">
        <v>6052</v>
      </c>
      <c r="B1366" s="41">
        <v>594.0</v>
      </c>
      <c r="C1366" s="39" t="s">
        <v>5195</v>
      </c>
      <c r="D1366" s="299">
        <v>44783.0</v>
      </c>
      <c r="E1366" s="39" t="s">
        <v>5220</v>
      </c>
      <c r="F1366" s="39" t="s">
        <v>5608</v>
      </c>
      <c r="G1366" s="41" t="s">
        <v>154</v>
      </c>
      <c r="H1366" s="39" t="s">
        <v>6</v>
      </c>
      <c r="I1366" s="79" t="s">
        <v>1590</v>
      </c>
      <c r="J1366" s="54" t="s">
        <v>1591</v>
      </c>
      <c r="K1366" s="58"/>
      <c r="L1366" s="296">
        <v>44811.0</v>
      </c>
      <c r="M1366" s="103" t="s">
        <v>5200</v>
      </c>
      <c r="N1366" s="41"/>
      <c r="O1366" s="39" t="s">
        <v>108</v>
      </c>
      <c r="P1366" s="297">
        <v>44817.0</v>
      </c>
      <c r="Q1366" s="39" t="s">
        <v>5205</v>
      </c>
      <c r="R1366" s="47" t="s">
        <v>5608</v>
      </c>
    </row>
    <row r="1367" hidden="1">
      <c r="A1367" s="47" t="s">
        <v>6052</v>
      </c>
      <c r="B1367" s="41">
        <v>594.0</v>
      </c>
      <c r="C1367" s="39" t="s">
        <v>5195</v>
      </c>
      <c r="D1367" s="299">
        <v>44783.0</v>
      </c>
      <c r="E1367" s="39" t="s">
        <v>5220</v>
      </c>
      <c r="F1367" s="39" t="s">
        <v>5608</v>
      </c>
      <c r="G1367" s="41" t="s">
        <v>154</v>
      </c>
      <c r="H1367" s="39" t="s">
        <v>6</v>
      </c>
      <c r="I1367" s="79" t="s">
        <v>1590</v>
      </c>
      <c r="J1367" s="54" t="s">
        <v>1591</v>
      </c>
      <c r="K1367" s="58"/>
      <c r="L1367" s="296">
        <v>44811.0</v>
      </c>
      <c r="M1367" s="103" t="s">
        <v>5200</v>
      </c>
      <c r="N1367" s="41"/>
      <c r="O1367" s="39" t="s">
        <v>84</v>
      </c>
      <c r="P1367" s="297">
        <v>44819.0</v>
      </c>
      <c r="Q1367" s="39" t="s">
        <v>5205</v>
      </c>
      <c r="R1367" s="47" t="s">
        <v>5608</v>
      </c>
    </row>
    <row r="1368" hidden="1">
      <c r="A1368" s="47" t="s">
        <v>6052</v>
      </c>
      <c r="B1368" s="41">
        <v>594.0</v>
      </c>
      <c r="C1368" s="39" t="s">
        <v>5195</v>
      </c>
      <c r="D1368" s="299">
        <v>44783.0</v>
      </c>
      <c r="E1368" s="39" t="s">
        <v>5220</v>
      </c>
      <c r="F1368" s="39" t="s">
        <v>5608</v>
      </c>
      <c r="G1368" s="41" t="s">
        <v>154</v>
      </c>
      <c r="H1368" s="39" t="s">
        <v>6</v>
      </c>
      <c r="I1368" s="79" t="s">
        <v>1590</v>
      </c>
      <c r="J1368" s="54" t="s">
        <v>1591</v>
      </c>
      <c r="K1368" s="58"/>
      <c r="L1368" s="296">
        <v>44811.0</v>
      </c>
      <c r="M1368" s="103" t="s">
        <v>5200</v>
      </c>
      <c r="N1368" s="41"/>
      <c r="O1368" s="39" t="s">
        <v>84</v>
      </c>
      <c r="P1368" s="297">
        <v>44819.0</v>
      </c>
      <c r="Q1368" s="39" t="s">
        <v>5205</v>
      </c>
      <c r="R1368" s="47" t="s">
        <v>5608</v>
      </c>
    </row>
    <row r="1369" hidden="1">
      <c r="A1369" s="47" t="s">
        <v>6052</v>
      </c>
      <c r="B1369" s="41">
        <v>594.0</v>
      </c>
      <c r="C1369" s="39" t="s">
        <v>5195</v>
      </c>
      <c r="D1369" s="299">
        <v>44783.0</v>
      </c>
      <c r="E1369" s="39" t="s">
        <v>5220</v>
      </c>
      <c r="F1369" s="39" t="s">
        <v>5608</v>
      </c>
      <c r="G1369" s="41" t="s">
        <v>154</v>
      </c>
      <c r="H1369" s="39" t="s">
        <v>6</v>
      </c>
      <c r="I1369" s="79" t="s">
        <v>1590</v>
      </c>
      <c r="J1369" s="54" t="s">
        <v>1591</v>
      </c>
      <c r="K1369" s="58"/>
      <c r="L1369" s="296">
        <v>44811.0</v>
      </c>
      <c r="M1369" s="103" t="s">
        <v>5200</v>
      </c>
      <c r="N1369" s="41"/>
      <c r="O1369" s="39" t="s">
        <v>84</v>
      </c>
      <c r="P1369" s="297">
        <v>44819.0</v>
      </c>
      <c r="Q1369" s="39" t="s">
        <v>5205</v>
      </c>
      <c r="R1369" s="47" t="s">
        <v>5608</v>
      </c>
    </row>
    <row r="1370" hidden="1">
      <c r="A1370" s="47" t="s">
        <v>6052</v>
      </c>
      <c r="B1370" s="41">
        <v>594.0</v>
      </c>
      <c r="C1370" s="39" t="s">
        <v>5195</v>
      </c>
      <c r="D1370" s="299">
        <v>44783.0</v>
      </c>
      <c r="E1370" s="39" t="s">
        <v>5220</v>
      </c>
      <c r="F1370" s="39" t="s">
        <v>5608</v>
      </c>
      <c r="G1370" s="41" t="s">
        <v>154</v>
      </c>
      <c r="H1370" s="39" t="s">
        <v>6</v>
      </c>
      <c r="I1370" s="79" t="s">
        <v>1590</v>
      </c>
      <c r="J1370" s="54" t="s">
        <v>1591</v>
      </c>
      <c r="K1370" s="58"/>
      <c r="L1370" s="296">
        <v>44811.0</v>
      </c>
      <c r="M1370" s="103" t="s">
        <v>5200</v>
      </c>
      <c r="N1370" s="41"/>
      <c r="O1370" s="39" t="s">
        <v>84</v>
      </c>
      <c r="P1370" s="297">
        <v>44819.0</v>
      </c>
      <c r="Q1370" s="39" t="s">
        <v>5205</v>
      </c>
      <c r="R1370" s="47" t="s">
        <v>5608</v>
      </c>
    </row>
    <row r="1371" hidden="1">
      <c r="A1371" s="47" t="s">
        <v>6052</v>
      </c>
      <c r="B1371" s="41">
        <v>594.0</v>
      </c>
      <c r="C1371" s="39" t="s">
        <v>5195</v>
      </c>
      <c r="D1371" s="299">
        <v>44783.0</v>
      </c>
      <c r="E1371" s="39" t="s">
        <v>5220</v>
      </c>
      <c r="F1371" s="39" t="s">
        <v>5608</v>
      </c>
      <c r="G1371" s="41" t="s">
        <v>154</v>
      </c>
      <c r="H1371" s="39" t="s">
        <v>6</v>
      </c>
      <c r="I1371" s="79" t="s">
        <v>1590</v>
      </c>
      <c r="J1371" s="54" t="s">
        <v>1591</v>
      </c>
      <c r="K1371" s="58"/>
      <c r="L1371" s="296">
        <v>44811.0</v>
      </c>
      <c r="M1371" s="103" t="s">
        <v>5200</v>
      </c>
      <c r="N1371" s="41"/>
      <c r="O1371" s="39" t="s">
        <v>48</v>
      </c>
      <c r="P1371" s="297">
        <v>44819.0</v>
      </c>
      <c r="Q1371" s="39" t="s">
        <v>5205</v>
      </c>
      <c r="R1371" s="47" t="s">
        <v>5608</v>
      </c>
    </row>
    <row r="1372" hidden="1">
      <c r="A1372" s="47" t="s">
        <v>6052</v>
      </c>
      <c r="B1372" s="41">
        <v>594.0</v>
      </c>
      <c r="C1372" s="39" t="s">
        <v>5195</v>
      </c>
      <c r="D1372" s="299">
        <v>44783.0</v>
      </c>
      <c r="E1372" s="39" t="s">
        <v>5220</v>
      </c>
      <c r="F1372" s="39" t="s">
        <v>5608</v>
      </c>
      <c r="G1372" s="41" t="s">
        <v>154</v>
      </c>
      <c r="H1372" s="39" t="s">
        <v>6</v>
      </c>
      <c r="I1372" s="79" t="s">
        <v>1590</v>
      </c>
      <c r="J1372" s="54" t="s">
        <v>1591</v>
      </c>
      <c r="K1372" s="58"/>
      <c r="L1372" s="296">
        <v>44811.0</v>
      </c>
      <c r="M1372" s="103" t="s">
        <v>5200</v>
      </c>
      <c r="N1372" s="41"/>
      <c r="O1372" s="39" t="s">
        <v>48</v>
      </c>
      <c r="P1372" s="297">
        <v>44819.0</v>
      </c>
      <c r="Q1372" s="39" t="s">
        <v>5205</v>
      </c>
      <c r="R1372" s="47" t="s">
        <v>5608</v>
      </c>
    </row>
    <row r="1373" hidden="1">
      <c r="A1373" s="47" t="s">
        <v>6052</v>
      </c>
      <c r="B1373" s="41">
        <v>594.0</v>
      </c>
      <c r="C1373" s="39" t="s">
        <v>5195</v>
      </c>
      <c r="D1373" s="299">
        <v>44783.0</v>
      </c>
      <c r="E1373" s="39" t="s">
        <v>5220</v>
      </c>
      <c r="F1373" s="39" t="s">
        <v>5608</v>
      </c>
      <c r="G1373" s="41" t="s">
        <v>154</v>
      </c>
      <c r="H1373" s="39" t="s">
        <v>6</v>
      </c>
      <c r="I1373" s="79" t="s">
        <v>1590</v>
      </c>
      <c r="J1373" s="54" t="s">
        <v>1591</v>
      </c>
      <c r="K1373" s="58"/>
      <c r="L1373" s="296">
        <v>44811.0</v>
      </c>
      <c r="M1373" s="103" t="s">
        <v>5200</v>
      </c>
      <c r="N1373" s="41"/>
      <c r="O1373" s="39" t="s">
        <v>48</v>
      </c>
      <c r="P1373" s="297">
        <v>44819.0</v>
      </c>
      <c r="Q1373" s="39" t="s">
        <v>5205</v>
      </c>
      <c r="R1373" s="47" t="s">
        <v>5608</v>
      </c>
    </row>
    <row r="1374" hidden="1">
      <c r="A1374" s="47" t="s">
        <v>5248</v>
      </c>
      <c r="B1374" s="41">
        <v>42785.0</v>
      </c>
      <c r="C1374" s="39" t="s">
        <v>5195</v>
      </c>
      <c r="D1374" s="299">
        <v>44782.0</v>
      </c>
      <c r="E1374" s="39" t="s">
        <v>5220</v>
      </c>
      <c r="F1374" s="39" t="s">
        <v>5608</v>
      </c>
      <c r="G1374" s="41" t="s">
        <v>159</v>
      </c>
      <c r="H1374" s="39" t="s">
        <v>17</v>
      </c>
      <c r="I1374" s="79" t="s">
        <v>189</v>
      </c>
      <c r="J1374" s="54" t="s">
        <v>1292</v>
      </c>
      <c r="K1374" s="58" t="s">
        <v>3672</v>
      </c>
      <c r="L1374" s="296">
        <v>44784.0</v>
      </c>
      <c r="M1374" s="103" t="s">
        <v>5200</v>
      </c>
      <c r="N1374" s="41"/>
      <c r="O1374" s="39" t="s">
        <v>87</v>
      </c>
      <c r="P1374" s="297">
        <v>44795.0</v>
      </c>
      <c r="Q1374" s="39" t="s">
        <v>5220</v>
      </c>
      <c r="R1374" s="47" t="s">
        <v>5608</v>
      </c>
    </row>
    <row r="1375" hidden="1">
      <c r="A1375" s="47" t="s">
        <v>5248</v>
      </c>
      <c r="B1375" s="41">
        <v>42785.0</v>
      </c>
      <c r="C1375" s="39" t="s">
        <v>5195</v>
      </c>
      <c r="D1375" s="299">
        <v>44782.0</v>
      </c>
      <c r="E1375" s="39" t="s">
        <v>5220</v>
      </c>
      <c r="F1375" s="39" t="s">
        <v>5608</v>
      </c>
      <c r="G1375" s="41" t="s">
        <v>159</v>
      </c>
      <c r="H1375" s="39" t="s">
        <v>17</v>
      </c>
      <c r="I1375" s="79" t="s">
        <v>189</v>
      </c>
      <c r="J1375" s="54" t="s">
        <v>1292</v>
      </c>
      <c r="K1375" s="58" t="s">
        <v>3673</v>
      </c>
      <c r="L1375" s="296">
        <v>44784.0</v>
      </c>
      <c r="M1375" s="103" t="s">
        <v>5200</v>
      </c>
      <c r="N1375" s="41"/>
      <c r="O1375" s="39" t="s">
        <v>87</v>
      </c>
      <c r="P1375" s="297">
        <v>44795.0</v>
      </c>
      <c r="Q1375" s="39" t="s">
        <v>5220</v>
      </c>
      <c r="R1375" s="47" t="s">
        <v>5608</v>
      </c>
    </row>
    <row r="1376" hidden="1">
      <c r="A1376" s="47" t="s">
        <v>5248</v>
      </c>
      <c r="B1376" s="41">
        <v>42785.0</v>
      </c>
      <c r="C1376" s="39" t="s">
        <v>5195</v>
      </c>
      <c r="D1376" s="299">
        <v>44782.0</v>
      </c>
      <c r="E1376" s="39" t="s">
        <v>5220</v>
      </c>
      <c r="F1376" s="39" t="s">
        <v>5608</v>
      </c>
      <c r="G1376" s="41" t="s">
        <v>159</v>
      </c>
      <c r="H1376" s="39" t="s">
        <v>17</v>
      </c>
      <c r="I1376" s="79" t="s">
        <v>189</v>
      </c>
      <c r="J1376" s="54" t="s">
        <v>1292</v>
      </c>
      <c r="K1376" s="58" t="s">
        <v>3674</v>
      </c>
      <c r="L1376" s="296">
        <v>44784.0</v>
      </c>
      <c r="M1376" s="103" t="s">
        <v>5200</v>
      </c>
      <c r="N1376" s="41"/>
      <c r="O1376" s="39" t="s">
        <v>87</v>
      </c>
      <c r="P1376" s="297">
        <v>44795.0</v>
      </c>
      <c r="Q1376" s="39" t="s">
        <v>5220</v>
      </c>
      <c r="R1376" s="47" t="s">
        <v>5608</v>
      </c>
    </row>
    <row r="1377" hidden="1">
      <c r="A1377" s="47" t="s">
        <v>5248</v>
      </c>
      <c r="B1377" s="41">
        <v>42785.0</v>
      </c>
      <c r="C1377" s="39" t="s">
        <v>5195</v>
      </c>
      <c r="D1377" s="299">
        <v>44782.0</v>
      </c>
      <c r="E1377" s="39" t="s">
        <v>5220</v>
      </c>
      <c r="F1377" s="39" t="s">
        <v>5608</v>
      </c>
      <c r="G1377" s="41" t="s">
        <v>159</v>
      </c>
      <c r="H1377" s="39" t="s">
        <v>17</v>
      </c>
      <c r="I1377" s="79" t="s">
        <v>189</v>
      </c>
      <c r="J1377" s="54" t="s">
        <v>1292</v>
      </c>
      <c r="K1377" s="58" t="s">
        <v>3675</v>
      </c>
      <c r="L1377" s="296">
        <v>44784.0</v>
      </c>
      <c r="M1377" s="103" t="s">
        <v>5200</v>
      </c>
      <c r="N1377" s="41"/>
      <c r="O1377" s="39" t="s">
        <v>87</v>
      </c>
      <c r="P1377" s="297">
        <v>44795.0</v>
      </c>
      <c r="Q1377" s="39" t="s">
        <v>5220</v>
      </c>
      <c r="R1377" s="47" t="s">
        <v>5608</v>
      </c>
    </row>
    <row r="1378" hidden="1">
      <c r="A1378" s="47" t="s">
        <v>5248</v>
      </c>
      <c r="B1378" s="41">
        <v>42785.0</v>
      </c>
      <c r="C1378" s="39" t="s">
        <v>5195</v>
      </c>
      <c r="D1378" s="299">
        <v>44782.0</v>
      </c>
      <c r="E1378" s="39" t="s">
        <v>5220</v>
      </c>
      <c r="F1378" s="39" t="s">
        <v>5608</v>
      </c>
      <c r="G1378" s="41" t="s">
        <v>159</v>
      </c>
      <c r="H1378" s="39" t="s">
        <v>17</v>
      </c>
      <c r="I1378" s="79" t="s">
        <v>189</v>
      </c>
      <c r="J1378" s="54" t="s">
        <v>1292</v>
      </c>
      <c r="K1378" s="58" t="s">
        <v>3676</v>
      </c>
      <c r="L1378" s="296">
        <v>44784.0</v>
      </c>
      <c r="M1378" s="103" t="s">
        <v>5200</v>
      </c>
      <c r="N1378" s="41"/>
      <c r="O1378" s="39" t="s">
        <v>87</v>
      </c>
      <c r="P1378" s="297">
        <v>44795.0</v>
      </c>
      <c r="Q1378" s="39" t="s">
        <v>5220</v>
      </c>
      <c r="R1378" s="47" t="s">
        <v>5608</v>
      </c>
    </row>
    <row r="1379" hidden="1">
      <c r="A1379" s="47" t="s">
        <v>5248</v>
      </c>
      <c r="B1379" s="41">
        <v>42785.0</v>
      </c>
      <c r="C1379" s="39" t="s">
        <v>5195</v>
      </c>
      <c r="D1379" s="299">
        <v>44782.0</v>
      </c>
      <c r="E1379" s="39" t="s">
        <v>5220</v>
      </c>
      <c r="F1379" s="39" t="s">
        <v>5608</v>
      </c>
      <c r="G1379" s="41" t="s">
        <v>159</v>
      </c>
      <c r="H1379" s="39" t="s">
        <v>17</v>
      </c>
      <c r="I1379" s="79" t="s">
        <v>189</v>
      </c>
      <c r="J1379" s="54" t="s">
        <v>1292</v>
      </c>
      <c r="K1379" s="58" t="s">
        <v>3677</v>
      </c>
      <c r="L1379" s="296">
        <v>44784.0</v>
      </c>
      <c r="M1379" s="103" t="s">
        <v>5200</v>
      </c>
      <c r="N1379" s="41"/>
      <c r="O1379" s="39" t="s">
        <v>87</v>
      </c>
      <c r="P1379" s="297">
        <v>44795.0</v>
      </c>
      <c r="Q1379" s="39" t="s">
        <v>5220</v>
      </c>
      <c r="R1379" s="47" t="s">
        <v>5608</v>
      </c>
    </row>
    <row r="1380" hidden="1">
      <c r="A1380" s="47" t="s">
        <v>5248</v>
      </c>
      <c r="B1380" s="41">
        <v>42785.0</v>
      </c>
      <c r="C1380" s="39" t="s">
        <v>5195</v>
      </c>
      <c r="D1380" s="299">
        <v>44782.0</v>
      </c>
      <c r="E1380" s="39" t="s">
        <v>5220</v>
      </c>
      <c r="F1380" s="39" t="s">
        <v>5608</v>
      </c>
      <c r="G1380" s="41" t="s">
        <v>159</v>
      </c>
      <c r="H1380" s="39" t="s">
        <v>17</v>
      </c>
      <c r="I1380" s="79" t="s">
        <v>189</v>
      </c>
      <c r="J1380" s="54" t="s">
        <v>1292</v>
      </c>
      <c r="K1380" s="58" t="s">
        <v>3678</v>
      </c>
      <c r="L1380" s="296">
        <v>44784.0</v>
      </c>
      <c r="M1380" s="103" t="s">
        <v>5200</v>
      </c>
      <c r="N1380" s="41"/>
      <c r="O1380" s="39" t="s">
        <v>87</v>
      </c>
      <c r="P1380" s="297">
        <v>44795.0</v>
      </c>
      <c r="Q1380" s="39" t="s">
        <v>5220</v>
      </c>
      <c r="R1380" s="47" t="s">
        <v>5608</v>
      </c>
    </row>
    <row r="1381" hidden="1">
      <c r="A1381" s="47" t="s">
        <v>5248</v>
      </c>
      <c r="B1381" s="41">
        <v>42785.0</v>
      </c>
      <c r="C1381" s="39" t="s">
        <v>5195</v>
      </c>
      <c r="D1381" s="299">
        <v>44782.0</v>
      </c>
      <c r="E1381" s="39" t="s">
        <v>5220</v>
      </c>
      <c r="F1381" s="39" t="s">
        <v>5608</v>
      </c>
      <c r="G1381" s="41" t="s">
        <v>159</v>
      </c>
      <c r="H1381" s="39" t="s">
        <v>17</v>
      </c>
      <c r="I1381" s="79" t="s">
        <v>189</v>
      </c>
      <c r="J1381" s="54" t="s">
        <v>1292</v>
      </c>
      <c r="K1381" s="58" t="s">
        <v>3679</v>
      </c>
      <c r="L1381" s="296">
        <v>44784.0</v>
      </c>
      <c r="M1381" s="103" t="s">
        <v>5200</v>
      </c>
      <c r="N1381" s="41"/>
      <c r="O1381" s="39" t="s">
        <v>87</v>
      </c>
      <c r="P1381" s="297">
        <v>44795.0</v>
      </c>
      <c r="Q1381" s="39" t="s">
        <v>5220</v>
      </c>
      <c r="R1381" s="47" t="s">
        <v>5608</v>
      </c>
    </row>
    <row r="1382" hidden="1">
      <c r="A1382" s="47" t="s">
        <v>5979</v>
      </c>
      <c r="B1382" s="41">
        <v>431.0</v>
      </c>
      <c r="C1382" s="39" t="s">
        <v>5195</v>
      </c>
      <c r="D1382" s="299">
        <v>44789.0</v>
      </c>
      <c r="E1382" s="39" t="s">
        <v>5220</v>
      </c>
      <c r="F1382" s="39" t="s">
        <v>5946</v>
      </c>
      <c r="G1382" s="41" t="s">
        <v>159</v>
      </c>
      <c r="H1382" s="39" t="s">
        <v>20</v>
      </c>
      <c r="I1382" s="55" t="s">
        <v>212</v>
      </c>
      <c r="J1382" s="57" t="s">
        <v>6053</v>
      </c>
      <c r="K1382" s="58"/>
      <c r="L1382" s="296">
        <v>44791.0</v>
      </c>
      <c r="M1382" s="103" t="s">
        <v>5199</v>
      </c>
      <c r="N1382" s="41"/>
      <c r="O1382" s="39"/>
      <c r="P1382" s="297"/>
      <c r="Q1382" s="39"/>
      <c r="R1382" s="47"/>
    </row>
    <row r="1383" hidden="1">
      <c r="A1383" s="47" t="s">
        <v>5194</v>
      </c>
      <c r="B1383" s="41">
        <v>7169.0</v>
      </c>
      <c r="C1383" s="39" t="s">
        <v>5195</v>
      </c>
      <c r="D1383" s="299">
        <v>44789.0</v>
      </c>
      <c r="E1383" s="39" t="s">
        <v>5220</v>
      </c>
      <c r="F1383" s="39" t="s">
        <v>5608</v>
      </c>
      <c r="G1383" s="41" t="s">
        <v>154</v>
      </c>
      <c r="H1383" s="39" t="s">
        <v>7</v>
      </c>
      <c r="I1383" s="79" t="s">
        <v>165</v>
      </c>
      <c r="J1383" s="54" t="s">
        <v>6054</v>
      </c>
      <c r="K1383" s="58" t="s">
        <v>6055</v>
      </c>
      <c r="L1383" s="296">
        <v>44791.0</v>
      </c>
      <c r="M1383" s="103" t="s">
        <v>5200</v>
      </c>
      <c r="N1383" s="41" t="s">
        <v>6056</v>
      </c>
      <c r="O1383" s="39" t="s">
        <v>123</v>
      </c>
      <c r="P1383" s="297">
        <v>44797.0</v>
      </c>
      <c r="Q1383" s="39" t="s">
        <v>5220</v>
      </c>
      <c r="R1383" s="47" t="s">
        <v>5206</v>
      </c>
    </row>
    <row r="1384" hidden="1">
      <c r="A1384" s="47" t="s">
        <v>5979</v>
      </c>
      <c r="B1384" s="41">
        <v>101.0</v>
      </c>
      <c r="C1384" s="39" t="s">
        <v>5195</v>
      </c>
      <c r="D1384" s="299">
        <v>44795.0</v>
      </c>
      <c r="E1384" s="39" t="s">
        <v>5220</v>
      </c>
      <c r="F1384" s="39" t="s">
        <v>5608</v>
      </c>
      <c r="G1384" s="41" t="s">
        <v>159</v>
      </c>
      <c r="H1384" s="39" t="s">
        <v>13</v>
      </c>
      <c r="I1384" s="79" t="s">
        <v>273</v>
      </c>
      <c r="J1384" s="54" t="s">
        <v>371</v>
      </c>
      <c r="K1384" s="58" t="s">
        <v>1457</v>
      </c>
      <c r="L1384" s="296">
        <v>44795.0</v>
      </c>
      <c r="M1384" s="103" t="s">
        <v>5200</v>
      </c>
      <c r="N1384" s="41"/>
      <c r="O1384" s="39" t="s">
        <v>51</v>
      </c>
      <c r="P1384" s="297">
        <v>44797.0</v>
      </c>
      <c r="Q1384" s="39" t="s">
        <v>5220</v>
      </c>
      <c r="R1384" s="47" t="s">
        <v>5608</v>
      </c>
    </row>
    <row r="1385" hidden="1">
      <c r="A1385" s="47" t="s">
        <v>5979</v>
      </c>
      <c r="B1385" s="41">
        <v>101.0</v>
      </c>
      <c r="C1385" s="39" t="s">
        <v>5195</v>
      </c>
      <c r="D1385" s="299">
        <v>44795.0</v>
      </c>
      <c r="E1385" s="39" t="s">
        <v>5220</v>
      </c>
      <c r="F1385" s="39" t="s">
        <v>5608</v>
      </c>
      <c r="G1385" s="41" t="s">
        <v>159</v>
      </c>
      <c r="H1385" s="39" t="s">
        <v>13</v>
      </c>
      <c r="I1385" s="79" t="s">
        <v>273</v>
      </c>
      <c r="J1385" s="54" t="s">
        <v>371</v>
      </c>
      <c r="K1385" s="58" t="s">
        <v>3072</v>
      </c>
      <c r="L1385" s="296">
        <v>44795.0</v>
      </c>
      <c r="M1385" s="103" t="s">
        <v>5200</v>
      </c>
      <c r="N1385" s="41"/>
      <c r="O1385" s="39" t="s">
        <v>105</v>
      </c>
      <c r="P1385" s="297">
        <v>44797.0</v>
      </c>
      <c r="Q1385" s="39" t="s">
        <v>5220</v>
      </c>
      <c r="R1385" s="47" t="s">
        <v>5608</v>
      </c>
    </row>
    <row r="1386" hidden="1">
      <c r="A1386" s="47" t="s">
        <v>5979</v>
      </c>
      <c r="B1386" s="41">
        <v>101.0</v>
      </c>
      <c r="C1386" s="39" t="s">
        <v>5195</v>
      </c>
      <c r="D1386" s="299">
        <v>44795.0</v>
      </c>
      <c r="E1386" s="39" t="s">
        <v>5220</v>
      </c>
      <c r="F1386" s="39" t="s">
        <v>5608</v>
      </c>
      <c r="G1386" s="41" t="s">
        <v>159</v>
      </c>
      <c r="H1386" s="39" t="s">
        <v>13</v>
      </c>
      <c r="I1386" s="79" t="s">
        <v>273</v>
      </c>
      <c r="J1386" s="54" t="s">
        <v>371</v>
      </c>
      <c r="K1386" s="58" t="s">
        <v>3690</v>
      </c>
      <c r="L1386" s="296">
        <v>44795.0</v>
      </c>
      <c r="M1386" s="103" t="s">
        <v>5200</v>
      </c>
      <c r="N1386" s="41"/>
      <c r="O1386" s="39" t="s">
        <v>87</v>
      </c>
      <c r="P1386" s="297">
        <v>44796.0</v>
      </c>
      <c r="Q1386" s="39" t="s">
        <v>5220</v>
      </c>
      <c r="R1386" s="47" t="s">
        <v>5608</v>
      </c>
    </row>
    <row r="1387" hidden="1">
      <c r="A1387" s="47" t="s">
        <v>5979</v>
      </c>
      <c r="B1387" s="41">
        <v>101.0</v>
      </c>
      <c r="C1387" s="39" t="s">
        <v>5195</v>
      </c>
      <c r="D1387" s="299">
        <v>44795.0</v>
      </c>
      <c r="E1387" s="39" t="s">
        <v>5220</v>
      </c>
      <c r="F1387" s="39" t="s">
        <v>5608</v>
      </c>
      <c r="G1387" s="41" t="s">
        <v>159</v>
      </c>
      <c r="H1387" s="39" t="s">
        <v>13</v>
      </c>
      <c r="I1387" s="79" t="s">
        <v>273</v>
      </c>
      <c r="J1387" s="54" t="s">
        <v>371</v>
      </c>
      <c r="K1387" s="58" t="s">
        <v>4210</v>
      </c>
      <c r="L1387" s="296">
        <v>44795.0</v>
      </c>
      <c r="M1387" s="103" t="s">
        <v>5200</v>
      </c>
      <c r="N1387" s="41" t="s">
        <v>6057</v>
      </c>
      <c r="O1387" s="39" t="s">
        <v>99</v>
      </c>
      <c r="P1387" s="297">
        <v>44797.0</v>
      </c>
      <c r="Q1387" s="39" t="s">
        <v>5220</v>
      </c>
      <c r="R1387" s="47" t="s">
        <v>5608</v>
      </c>
    </row>
    <row r="1388" hidden="1">
      <c r="A1388" s="47" t="s">
        <v>5979</v>
      </c>
      <c r="B1388" s="41">
        <v>101.0</v>
      </c>
      <c r="C1388" s="39" t="s">
        <v>5195</v>
      </c>
      <c r="D1388" s="299">
        <v>44795.0</v>
      </c>
      <c r="E1388" s="39" t="s">
        <v>5220</v>
      </c>
      <c r="F1388" s="39" t="s">
        <v>5608</v>
      </c>
      <c r="G1388" s="41" t="s">
        <v>159</v>
      </c>
      <c r="H1388" s="39" t="s">
        <v>13</v>
      </c>
      <c r="I1388" s="79" t="s">
        <v>273</v>
      </c>
      <c r="J1388" s="54" t="s">
        <v>371</v>
      </c>
      <c r="K1388" s="58" t="s">
        <v>1813</v>
      </c>
      <c r="L1388" s="296">
        <v>44795.0</v>
      </c>
      <c r="M1388" s="103" t="s">
        <v>5200</v>
      </c>
      <c r="N1388" s="41"/>
      <c r="O1388" s="39" t="s">
        <v>54</v>
      </c>
      <c r="P1388" s="297">
        <v>44797.0</v>
      </c>
      <c r="Q1388" s="39" t="s">
        <v>5220</v>
      </c>
      <c r="R1388" s="47" t="s">
        <v>5608</v>
      </c>
    </row>
    <row r="1389" hidden="1">
      <c r="A1389" s="47" t="s">
        <v>5471</v>
      </c>
      <c r="B1389" s="41">
        <v>1148.0</v>
      </c>
      <c r="C1389" s="39" t="s">
        <v>5195</v>
      </c>
      <c r="D1389" s="299">
        <v>44798.0</v>
      </c>
      <c r="E1389" s="39" t="s">
        <v>5220</v>
      </c>
      <c r="F1389" s="39" t="s">
        <v>5608</v>
      </c>
      <c r="G1389" s="41" t="s">
        <v>159</v>
      </c>
      <c r="H1389" s="39" t="s">
        <v>5473</v>
      </c>
      <c r="I1389" s="79" t="s">
        <v>236</v>
      </c>
      <c r="J1389" s="54" t="s">
        <v>2040</v>
      </c>
      <c r="K1389" s="58" t="s">
        <v>4005</v>
      </c>
      <c r="L1389" s="296">
        <v>44803.0</v>
      </c>
      <c r="M1389" s="103" t="s">
        <v>5200</v>
      </c>
      <c r="N1389" s="41"/>
      <c r="O1389" s="39" t="s">
        <v>96</v>
      </c>
      <c r="P1389" s="297">
        <v>44810.0</v>
      </c>
      <c r="Q1389" s="39" t="s">
        <v>5220</v>
      </c>
      <c r="R1389" s="47" t="s">
        <v>5608</v>
      </c>
    </row>
    <row r="1390" hidden="1">
      <c r="A1390" s="47" t="s">
        <v>5471</v>
      </c>
      <c r="B1390" s="41">
        <v>1148.0</v>
      </c>
      <c r="C1390" s="39" t="s">
        <v>5195</v>
      </c>
      <c r="D1390" s="299">
        <v>44798.0</v>
      </c>
      <c r="E1390" s="39" t="s">
        <v>5220</v>
      </c>
      <c r="F1390" s="39" t="s">
        <v>5608</v>
      </c>
      <c r="G1390" s="41" t="s">
        <v>159</v>
      </c>
      <c r="H1390" s="39" t="s">
        <v>5473</v>
      </c>
      <c r="I1390" s="79" t="s">
        <v>236</v>
      </c>
      <c r="J1390" s="54" t="s">
        <v>2040</v>
      </c>
      <c r="K1390" s="58" t="s">
        <v>4006</v>
      </c>
      <c r="L1390" s="296">
        <v>44803.0</v>
      </c>
      <c r="M1390" s="103" t="s">
        <v>5200</v>
      </c>
      <c r="N1390" s="41"/>
      <c r="O1390" s="39" t="s">
        <v>96</v>
      </c>
      <c r="P1390" s="297">
        <v>44810.0</v>
      </c>
      <c r="Q1390" s="39" t="s">
        <v>5220</v>
      </c>
      <c r="R1390" s="47" t="s">
        <v>5608</v>
      </c>
    </row>
    <row r="1391" hidden="1">
      <c r="A1391" s="47" t="s">
        <v>5471</v>
      </c>
      <c r="B1391" s="41">
        <v>1148.0</v>
      </c>
      <c r="C1391" s="39" t="s">
        <v>5195</v>
      </c>
      <c r="D1391" s="299">
        <v>44798.0</v>
      </c>
      <c r="E1391" s="39" t="s">
        <v>5220</v>
      </c>
      <c r="F1391" s="39" t="s">
        <v>5608</v>
      </c>
      <c r="G1391" s="41" t="s">
        <v>159</v>
      </c>
      <c r="H1391" s="39" t="s">
        <v>5473</v>
      </c>
      <c r="I1391" s="79" t="s">
        <v>236</v>
      </c>
      <c r="J1391" s="54" t="s">
        <v>2040</v>
      </c>
      <c r="K1391" s="58" t="s">
        <v>4007</v>
      </c>
      <c r="L1391" s="296">
        <v>44803.0</v>
      </c>
      <c r="M1391" s="103" t="s">
        <v>5200</v>
      </c>
      <c r="N1391" s="41"/>
      <c r="O1391" s="39" t="s">
        <v>96</v>
      </c>
      <c r="P1391" s="297">
        <v>44810.0</v>
      </c>
      <c r="Q1391" s="39" t="s">
        <v>5220</v>
      </c>
      <c r="R1391" s="47" t="s">
        <v>5608</v>
      </c>
    </row>
    <row r="1392" hidden="1">
      <c r="A1392" s="47" t="s">
        <v>5471</v>
      </c>
      <c r="B1392" s="41">
        <v>1148.0</v>
      </c>
      <c r="C1392" s="39" t="s">
        <v>5195</v>
      </c>
      <c r="D1392" s="299">
        <v>44798.0</v>
      </c>
      <c r="E1392" s="39" t="s">
        <v>5220</v>
      </c>
      <c r="F1392" s="39" t="s">
        <v>5608</v>
      </c>
      <c r="G1392" s="41" t="s">
        <v>159</v>
      </c>
      <c r="H1392" s="39" t="s">
        <v>5473</v>
      </c>
      <c r="I1392" s="79" t="s">
        <v>236</v>
      </c>
      <c r="J1392" s="54" t="s">
        <v>2040</v>
      </c>
      <c r="K1392" s="58" t="s">
        <v>3692</v>
      </c>
      <c r="L1392" s="296">
        <v>44803.0</v>
      </c>
      <c r="M1392" s="103" t="s">
        <v>5200</v>
      </c>
      <c r="N1392" s="41"/>
      <c r="O1392" s="39" t="s">
        <v>87</v>
      </c>
      <c r="P1392" s="297">
        <v>44810.0</v>
      </c>
      <c r="Q1392" s="39" t="s">
        <v>5220</v>
      </c>
      <c r="R1392" s="47" t="s">
        <v>5608</v>
      </c>
    </row>
    <row r="1393" hidden="1">
      <c r="A1393" s="47" t="s">
        <v>5979</v>
      </c>
      <c r="B1393" s="41">
        <v>96.0</v>
      </c>
      <c r="C1393" s="39" t="s">
        <v>5195</v>
      </c>
      <c r="D1393" s="299">
        <v>44763.0</v>
      </c>
      <c r="E1393" s="39" t="s">
        <v>5205</v>
      </c>
      <c r="F1393" s="39" t="s">
        <v>5608</v>
      </c>
      <c r="G1393" s="41" t="s">
        <v>159</v>
      </c>
      <c r="H1393" s="39" t="s">
        <v>20</v>
      </c>
      <c r="I1393" s="55" t="s">
        <v>212</v>
      </c>
      <c r="J1393" s="57" t="s">
        <v>486</v>
      </c>
      <c r="K1393" s="58" t="s">
        <v>3657</v>
      </c>
      <c r="L1393" s="296">
        <v>44811.0</v>
      </c>
      <c r="M1393" s="103" t="s">
        <v>5200</v>
      </c>
      <c r="N1393" s="41"/>
      <c r="O1393" s="39" t="s">
        <v>87</v>
      </c>
      <c r="P1393" s="297">
        <v>44795.0</v>
      </c>
      <c r="Q1393" s="39" t="s">
        <v>5220</v>
      </c>
      <c r="R1393" s="47" t="s">
        <v>5608</v>
      </c>
    </row>
    <row r="1394" hidden="1">
      <c r="A1394" s="47" t="s">
        <v>5979</v>
      </c>
      <c r="B1394" s="41">
        <v>97.0</v>
      </c>
      <c r="C1394" s="39" t="s">
        <v>5195</v>
      </c>
      <c r="D1394" s="299">
        <v>44763.0</v>
      </c>
      <c r="E1394" s="39" t="s">
        <v>5205</v>
      </c>
      <c r="F1394" s="39" t="s">
        <v>5608</v>
      </c>
      <c r="G1394" s="41" t="s">
        <v>159</v>
      </c>
      <c r="H1394" s="39" t="s">
        <v>20</v>
      </c>
      <c r="I1394" s="55" t="s">
        <v>212</v>
      </c>
      <c r="J1394" s="57" t="s">
        <v>486</v>
      </c>
      <c r="K1394" s="58" t="s">
        <v>3658</v>
      </c>
      <c r="L1394" s="296">
        <v>44811.0</v>
      </c>
      <c r="M1394" s="103" t="s">
        <v>5200</v>
      </c>
      <c r="N1394" s="41"/>
      <c r="O1394" s="39" t="s">
        <v>87</v>
      </c>
      <c r="P1394" s="297">
        <v>44795.0</v>
      </c>
      <c r="Q1394" s="39" t="s">
        <v>5220</v>
      </c>
      <c r="R1394" s="47" t="s">
        <v>5608</v>
      </c>
    </row>
    <row r="1395" hidden="1">
      <c r="A1395" s="47" t="s">
        <v>5979</v>
      </c>
      <c r="B1395" s="41">
        <v>97.0</v>
      </c>
      <c r="C1395" s="39" t="s">
        <v>5195</v>
      </c>
      <c r="D1395" s="299">
        <v>44763.0</v>
      </c>
      <c r="E1395" s="39" t="s">
        <v>5205</v>
      </c>
      <c r="F1395" s="39" t="s">
        <v>5608</v>
      </c>
      <c r="G1395" s="41" t="s">
        <v>159</v>
      </c>
      <c r="H1395" s="39" t="s">
        <v>20</v>
      </c>
      <c r="I1395" s="55" t="s">
        <v>212</v>
      </c>
      <c r="J1395" s="57" t="s">
        <v>486</v>
      </c>
      <c r="K1395" s="58" t="s">
        <v>3659</v>
      </c>
      <c r="L1395" s="296">
        <v>44811.0</v>
      </c>
      <c r="M1395" s="103" t="s">
        <v>5200</v>
      </c>
      <c r="N1395" s="41"/>
      <c r="O1395" s="39" t="s">
        <v>87</v>
      </c>
      <c r="P1395" s="297">
        <v>44795.0</v>
      </c>
      <c r="Q1395" s="39" t="s">
        <v>5220</v>
      </c>
      <c r="R1395" s="47" t="s">
        <v>5608</v>
      </c>
    </row>
    <row r="1396" hidden="1">
      <c r="A1396" s="47" t="s">
        <v>5979</v>
      </c>
      <c r="B1396" s="41">
        <v>97.0</v>
      </c>
      <c r="C1396" s="39" t="s">
        <v>5195</v>
      </c>
      <c r="D1396" s="299">
        <v>44763.0</v>
      </c>
      <c r="E1396" s="39" t="s">
        <v>5205</v>
      </c>
      <c r="F1396" s="39" t="s">
        <v>5608</v>
      </c>
      <c r="G1396" s="41" t="s">
        <v>159</v>
      </c>
      <c r="H1396" s="39" t="s">
        <v>20</v>
      </c>
      <c r="I1396" s="55" t="s">
        <v>212</v>
      </c>
      <c r="J1396" s="57" t="s">
        <v>486</v>
      </c>
      <c r="K1396" s="58" t="s">
        <v>3660</v>
      </c>
      <c r="L1396" s="296">
        <v>44811.0</v>
      </c>
      <c r="M1396" s="103" t="s">
        <v>5200</v>
      </c>
      <c r="N1396" s="41"/>
      <c r="O1396" s="39" t="s">
        <v>87</v>
      </c>
      <c r="P1396" s="297">
        <v>44795.0</v>
      </c>
      <c r="Q1396" s="39" t="s">
        <v>5220</v>
      </c>
      <c r="R1396" s="47" t="s">
        <v>5608</v>
      </c>
    </row>
    <row r="1397" hidden="1">
      <c r="A1397" s="47" t="s">
        <v>5979</v>
      </c>
      <c r="B1397" s="41">
        <v>97.0</v>
      </c>
      <c r="C1397" s="39" t="s">
        <v>5195</v>
      </c>
      <c r="D1397" s="299">
        <v>44763.0</v>
      </c>
      <c r="E1397" s="39" t="s">
        <v>5205</v>
      </c>
      <c r="F1397" s="39" t="s">
        <v>5608</v>
      </c>
      <c r="G1397" s="41" t="s">
        <v>159</v>
      </c>
      <c r="H1397" s="39" t="s">
        <v>20</v>
      </c>
      <c r="I1397" s="55" t="s">
        <v>212</v>
      </c>
      <c r="J1397" s="57" t="s">
        <v>486</v>
      </c>
      <c r="K1397" s="58" t="s">
        <v>3661</v>
      </c>
      <c r="L1397" s="296">
        <v>44811.0</v>
      </c>
      <c r="M1397" s="103" t="s">
        <v>5200</v>
      </c>
      <c r="N1397" s="41"/>
      <c r="O1397" s="39" t="s">
        <v>87</v>
      </c>
      <c r="P1397" s="297">
        <v>44795.0</v>
      </c>
      <c r="Q1397" s="39" t="s">
        <v>5220</v>
      </c>
      <c r="R1397" s="47" t="s">
        <v>5608</v>
      </c>
    </row>
    <row r="1398" hidden="1">
      <c r="A1398" s="47" t="s">
        <v>5979</v>
      </c>
      <c r="B1398" s="41">
        <v>97.0</v>
      </c>
      <c r="C1398" s="39" t="s">
        <v>5195</v>
      </c>
      <c r="D1398" s="299">
        <v>44763.0</v>
      </c>
      <c r="E1398" s="39" t="s">
        <v>5205</v>
      </c>
      <c r="F1398" s="39" t="s">
        <v>5608</v>
      </c>
      <c r="G1398" s="41" t="s">
        <v>159</v>
      </c>
      <c r="H1398" s="39" t="s">
        <v>20</v>
      </c>
      <c r="I1398" s="55" t="s">
        <v>212</v>
      </c>
      <c r="J1398" s="57" t="s">
        <v>486</v>
      </c>
      <c r="K1398" s="58" t="s">
        <v>6058</v>
      </c>
      <c r="L1398" s="296">
        <v>44811.0</v>
      </c>
      <c r="M1398" s="103" t="s">
        <v>5200</v>
      </c>
      <c r="N1398" s="41"/>
      <c r="O1398" s="39" t="s">
        <v>87</v>
      </c>
      <c r="P1398" s="297">
        <v>44795.0</v>
      </c>
      <c r="Q1398" s="39" t="s">
        <v>5220</v>
      </c>
      <c r="R1398" s="47" t="s">
        <v>5608</v>
      </c>
    </row>
    <row r="1399" hidden="1">
      <c r="A1399" s="47" t="s">
        <v>5979</v>
      </c>
      <c r="B1399" s="41">
        <v>97.0</v>
      </c>
      <c r="C1399" s="39" t="s">
        <v>5195</v>
      </c>
      <c r="D1399" s="299">
        <v>44763.0</v>
      </c>
      <c r="E1399" s="39" t="s">
        <v>5205</v>
      </c>
      <c r="F1399" s="39" t="s">
        <v>5608</v>
      </c>
      <c r="G1399" s="41" t="s">
        <v>159</v>
      </c>
      <c r="H1399" s="39" t="s">
        <v>20</v>
      </c>
      <c r="I1399" s="55" t="s">
        <v>212</v>
      </c>
      <c r="J1399" s="57" t="s">
        <v>486</v>
      </c>
      <c r="K1399" s="58" t="s">
        <v>1962</v>
      </c>
      <c r="L1399" s="296">
        <v>44811.0</v>
      </c>
      <c r="M1399" s="103" t="s">
        <v>5200</v>
      </c>
      <c r="N1399" s="41"/>
      <c r="O1399" s="39" t="s">
        <v>57</v>
      </c>
      <c r="P1399" s="297">
        <v>44956.0</v>
      </c>
      <c r="Q1399" s="39" t="s">
        <v>5205</v>
      </c>
      <c r="R1399" s="47" t="s">
        <v>5608</v>
      </c>
    </row>
    <row r="1400" hidden="1">
      <c r="A1400" s="47" t="s">
        <v>5979</v>
      </c>
      <c r="B1400" s="41">
        <v>97.0</v>
      </c>
      <c r="C1400" s="39" t="s">
        <v>5195</v>
      </c>
      <c r="D1400" s="299">
        <v>44763.0</v>
      </c>
      <c r="E1400" s="39" t="s">
        <v>5205</v>
      </c>
      <c r="F1400" s="39" t="s">
        <v>5608</v>
      </c>
      <c r="G1400" s="41" t="s">
        <v>159</v>
      </c>
      <c r="H1400" s="39" t="s">
        <v>20</v>
      </c>
      <c r="I1400" s="55" t="s">
        <v>212</v>
      </c>
      <c r="J1400" s="57" t="s">
        <v>486</v>
      </c>
      <c r="K1400" s="58" t="s">
        <v>358</v>
      </c>
      <c r="L1400" s="296">
        <v>44811.0</v>
      </c>
      <c r="M1400" s="103" t="s">
        <v>5200</v>
      </c>
      <c r="N1400" s="41"/>
      <c r="O1400" s="39" t="s">
        <v>33</v>
      </c>
      <c r="P1400" s="297">
        <v>44896.0</v>
      </c>
      <c r="Q1400" s="39" t="s">
        <v>5205</v>
      </c>
      <c r="R1400" s="47" t="s">
        <v>5608</v>
      </c>
    </row>
    <row r="1401" hidden="1">
      <c r="A1401" s="47" t="s">
        <v>5979</v>
      </c>
      <c r="B1401" s="41">
        <v>97.0</v>
      </c>
      <c r="C1401" s="39" t="s">
        <v>5195</v>
      </c>
      <c r="D1401" s="299">
        <v>44763.0</v>
      </c>
      <c r="E1401" s="39" t="s">
        <v>5205</v>
      </c>
      <c r="F1401" s="39" t="s">
        <v>5608</v>
      </c>
      <c r="G1401" s="41" t="s">
        <v>159</v>
      </c>
      <c r="H1401" s="39" t="s">
        <v>20</v>
      </c>
      <c r="I1401" s="55" t="s">
        <v>212</v>
      </c>
      <c r="J1401" s="57" t="s">
        <v>486</v>
      </c>
      <c r="K1401" s="58" t="s">
        <v>1283</v>
      </c>
      <c r="L1401" s="296">
        <v>44811.0</v>
      </c>
      <c r="M1401" s="103" t="s">
        <v>5200</v>
      </c>
      <c r="N1401" s="41"/>
      <c r="O1401" s="39" t="s">
        <v>45</v>
      </c>
      <c r="P1401" s="297">
        <v>44839.0</v>
      </c>
      <c r="Q1401" s="39" t="s">
        <v>5220</v>
      </c>
      <c r="R1401" s="47" t="s">
        <v>5608</v>
      </c>
    </row>
    <row r="1402" hidden="1">
      <c r="A1402" s="47" t="s">
        <v>5979</v>
      </c>
      <c r="B1402" s="41">
        <v>97.0</v>
      </c>
      <c r="C1402" s="39" t="s">
        <v>5195</v>
      </c>
      <c r="D1402" s="299">
        <v>44763.0</v>
      </c>
      <c r="E1402" s="39" t="s">
        <v>5205</v>
      </c>
      <c r="F1402" s="39" t="s">
        <v>5608</v>
      </c>
      <c r="G1402" s="41" t="s">
        <v>159</v>
      </c>
      <c r="H1402" s="39" t="s">
        <v>20</v>
      </c>
      <c r="I1402" s="55" t="s">
        <v>212</v>
      </c>
      <c r="J1402" s="57" t="s">
        <v>486</v>
      </c>
      <c r="K1402" s="58" t="s">
        <v>2330</v>
      </c>
      <c r="L1402" s="296">
        <v>44811.0</v>
      </c>
      <c r="M1402" s="103" t="s">
        <v>5200</v>
      </c>
      <c r="N1402" s="41"/>
      <c r="O1402" s="39" t="s">
        <v>42</v>
      </c>
      <c r="P1402" s="297">
        <v>44763.0</v>
      </c>
      <c r="Q1402" s="39" t="s">
        <v>5220</v>
      </c>
      <c r="R1402" s="47" t="s">
        <v>5608</v>
      </c>
    </row>
    <row r="1403" hidden="1">
      <c r="A1403" s="47" t="s">
        <v>5248</v>
      </c>
      <c r="B1403" s="41">
        <v>42558.0</v>
      </c>
      <c r="C1403" s="39" t="s">
        <v>5195</v>
      </c>
      <c r="D1403" s="299">
        <v>44761.0</v>
      </c>
      <c r="E1403" s="39" t="s">
        <v>5205</v>
      </c>
      <c r="F1403" s="39" t="s">
        <v>5608</v>
      </c>
      <c r="G1403" s="41" t="s">
        <v>159</v>
      </c>
      <c r="H1403" s="39" t="s">
        <v>3073</v>
      </c>
      <c r="I1403" s="79" t="s">
        <v>3074</v>
      </c>
      <c r="J1403" s="54" t="s">
        <v>3075</v>
      </c>
      <c r="K1403" s="58">
        <v>5.248607211021E12</v>
      </c>
      <c r="L1403" s="296">
        <v>44811.0</v>
      </c>
      <c r="M1403" s="103" t="s">
        <v>5200</v>
      </c>
      <c r="N1403" s="41"/>
      <c r="O1403" s="39" t="s">
        <v>105</v>
      </c>
      <c r="P1403" s="297">
        <v>44761.0</v>
      </c>
      <c r="Q1403" s="39"/>
      <c r="R1403" s="47"/>
    </row>
    <row r="1404" hidden="1">
      <c r="A1404" s="47" t="s">
        <v>5248</v>
      </c>
      <c r="B1404" s="41">
        <v>42558.0</v>
      </c>
      <c r="C1404" s="39" t="s">
        <v>5195</v>
      </c>
      <c r="D1404" s="299">
        <v>44761.0</v>
      </c>
      <c r="E1404" s="39" t="s">
        <v>5205</v>
      </c>
      <c r="F1404" s="39" t="s">
        <v>5608</v>
      </c>
      <c r="G1404" s="41" t="s">
        <v>159</v>
      </c>
      <c r="H1404" s="39" t="s">
        <v>3073</v>
      </c>
      <c r="I1404" s="79" t="s">
        <v>381</v>
      </c>
      <c r="J1404" s="54" t="s">
        <v>3078</v>
      </c>
      <c r="K1404" s="58" t="s">
        <v>3077</v>
      </c>
      <c r="L1404" s="296">
        <v>44811.0</v>
      </c>
      <c r="M1404" s="103" t="s">
        <v>5200</v>
      </c>
      <c r="N1404" s="41"/>
      <c r="O1404" s="39" t="s">
        <v>105</v>
      </c>
      <c r="P1404" s="297">
        <v>44761.0</v>
      </c>
      <c r="Q1404" s="39"/>
      <c r="R1404" s="47"/>
    </row>
    <row r="1405" hidden="1">
      <c r="A1405" s="47" t="s">
        <v>6050</v>
      </c>
      <c r="B1405" s="41">
        <v>15742.0</v>
      </c>
      <c r="C1405" s="39" t="s">
        <v>5195</v>
      </c>
      <c r="D1405" s="299">
        <v>44783.0</v>
      </c>
      <c r="E1405" s="39" t="s">
        <v>5205</v>
      </c>
      <c r="F1405" s="39" t="s">
        <v>5608</v>
      </c>
      <c r="G1405" s="41" t="s">
        <v>154</v>
      </c>
      <c r="H1405" s="39" t="s">
        <v>6</v>
      </c>
      <c r="I1405" s="79" t="s">
        <v>6059</v>
      </c>
      <c r="J1405" s="54"/>
      <c r="L1405" s="296">
        <v>44811.0</v>
      </c>
      <c r="M1405" s="103" t="s">
        <v>5200</v>
      </c>
      <c r="N1405" s="41"/>
      <c r="O1405" s="39" t="s">
        <v>96</v>
      </c>
      <c r="P1405" s="297">
        <v>44799.0</v>
      </c>
      <c r="Q1405" s="39" t="s">
        <v>5220</v>
      </c>
      <c r="R1405" s="47" t="s">
        <v>5608</v>
      </c>
    </row>
    <row r="1406" hidden="1">
      <c r="A1406" s="47" t="s">
        <v>6050</v>
      </c>
      <c r="B1406" s="41">
        <v>15742.0</v>
      </c>
      <c r="C1406" s="39" t="s">
        <v>5195</v>
      </c>
      <c r="D1406" s="299">
        <v>44783.0</v>
      </c>
      <c r="E1406" s="39" t="s">
        <v>5205</v>
      </c>
      <c r="F1406" s="39" t="s">
        <v>5608</v>
      </c>
      <c r="G1406" s="41" t="s">
        <v>154</v>
      </c>
      <c r="H1406" s="39" t="s">
        <v>6</v>
      </c>
      <c r="I1406" s="79" t="s">
        <v>6059</v>
      </c>
      <c r="J1406" s="54"/>
      <c r="L1406" s="296">
        <v>44811.0</v>
      </c>
      <c r="M1406" s="103" t="s">
        <v>5200</v>
      </c>
      <c r="N1406" s="41"/>
      <c r="O1406" s="39" t="s">
        <v>96</v>
      </c>
      <c r="P1406" s="297">
        <v>44799.0</v>
      </c>
      <c r="Q1406" s="39" t="s">
        <v>5220</v>
      </c>
      <c r="R1406" s="47" t="s">
        <v>5608</v>
      </c>
    </row>
    <row r="1407" hidden="1">
      <c r="A1407" s="47" t="s">
        <v>6050</v>
      </c>
      <c r="B1407" s="41">
        <v>15742.0</v>
      </c>
      <c r="C1407" s="39" t="s">
        <v>5195</v>
      </c>
      <c r="D1407" s="299">
        <v>44783.0</v>
      </c>
      <c r="E1407" s="39" t="s">
        <v>5205</v>
      </c>
      <c r="F1407" s="39" t="s">
        <v>5608</v>
      </c>
      <c r="G1407" s="41" t="s">
        <v>154</v>
      </c>
      <c r="H1407" s="39" t="s">
        <v>6</v>
      </c>
      <c r="I1407" s="79" t="s">
        <v>6059</v>
      </c>
      <c r="J1407" s="54"/>
      <c r="L1407" s="296">
        <v>44811.0</v>
      </c>
      <c r="M1407" s="103" t="s">
        <v>5200</v>
      </c>
      <c r="N1407" s="72" t="s">
        <v>2314</v>
      </c>
      <c r="O1407" s="39" t="s">
        <v>42</v>
      </c>
      <c r="P1407" s="297"/>
      <c r="Q1407" s="39" t="s">
        <v>5205</v>
      </c>
      <c r="R1407" s="47" t="s">
        <v>5608</v>
      </c>
    </row>
    <row r="1408" hidden="1">
      <c r="A1408" s="47" t="s">
        <v>6050</v>
      </c>
      <c r="B1408" s="41">
        <v>15742.0</v>
      </c>
      <c r="C1408" s="39" t="s">
        <v>5195</v>
      </c>
      <c r="D1408" s="299">
        <v>44783.0</v>
      </c>
      <c r="E1408" s="39" t="s">
        <v>5205</v>
      </c>
      <c r="F1408" s="39" t="s">
        <v>5608</v>
      </c>
      <c r="G1408" s="41" t="s">
        <v>154</v>
      </c>
      <c r="H1408" s="39" t="s">
        <v>6</v>
      </c>
      <c r="I1408" s="79" t="s">
        <v>6059</v>
      </c>
      <c r="J1408" s="54"/>
      <c r="L1408" s="296">
        <v>44811.0</v>
      </c>
      <c r="M1408" s="103" t="s">
        <v>5200</v>
      </c>
      <c r="N1408" s="41"/>
      <c r="O1408" s="39" t="s">
        <v>96</v>
      </c>
      <c r="P1408" s="297">
        <v>44797.0</v>
      </c>
      <c r="Q1408" s="39" t="s">
        <v>5205</v>
      </c>
      <c r="R1408" s="47" t="s">
        <v>5608</v>
      </c>
    </row>
    <row r="1409" hidden="1">
      <c r="A1409" s="47" t="s">
        <v>6050</v>
      </c>
      <c r="B1409" s="41">
        <v>15742.0</v>
      </c>
      <c r="C1409" s="39" t="s">
        <v>5195</v>
      </c>
      <c r="D1409" s="299">
        <v>44783.0</v>
      </c>
      <c r="E1409" s="39" t="s">
        <v>5205</v>
      </c>
      <c r="F1409" s="39" t="s">
        <v>5608</v>
      </c>
      <c r="G1409" s="41" t="s">
        <v>154</v>
      </c>
      <c r="H1409" s="39" t="s">
        <v>6</v>
      </c>
      <c r="I1409" s="79" t="s">
        <v>6059</v>
      </c>
      <c r="J1409" s="54"/>
      <c r="L1409" s="296">
        <v>44811.0</v>
      </c>
      <c r="M1409" s="103" t="s">
        <v>5200</v>
      </c>
      <c r="N1409" s="41"/>
      <c r="O1409" s="39" t="s">
        <v>87</v>
      </c>
      <c r="P1409" s="297">
        <v>44826.0</v>
      </c>
      <c r="Q1409" s="39" t="s">
        <v>5205</v>
      </c>
      <c r="R1409" s="47" t="s">
        <v>5608</v>
      </c>
    </row>
    <row r="1410" hidden="1">
      <c r="A1410" s="47" t="s">
        <v>6050</v>
      </c>
      <c r="B1410" s="41">
        <v>15742.0</v>
      </c>
      <c r="C1410" s="39" t="s">
        <v>5195</v>
      </c>
      <c r="D1410" s="299">
        <v>44783.0</v>
      </c>
      <c r="E1410" s="39" t="s">
        <v>5205</v>
      </c>
      <c r="F1410" s="39" t="s">
        <v>5608</v>
      </c>
      <c r="G1410" s="41" t="s">
        <v>154</v>
      </c>
      <c r="H1410" s="39" t="s">
        <v>6</v>
      </c>
      <c r="I1410" s="79" t="s">
        <v>6059</v>
      </c>
      <c r="J1410" s="54"/>
      <c r="L1410" s="296">
        <v>44811.0</v>
      </c>
      <c r="M1410" s="103" t="s">
        <v>5200</v>
      </c>
      <c r="N1410" s="41"/>
      <c r="O1410" s="39" t="s">
        <v>87</v>
      </c>
      <c r="P1410" s="297">
        <v>44826.0</v>
      </c>
      <c r="Q1410" s="39" t="s">
        <v>5205</v>
      </c>
      <c r="R1410" s="47" t="s">
        <v>5608</v>
      </c>
    </row>
    <row r="1411" hidden="1">
      <c r="A1411" s="47" t="s">
        <v>6050</v>
      </c>
      <c r="B1411" s="41">
        <v>15742.0</v>
      </c>
      <c r="C1411" s="39" t="s">
        <v>5195</v>
      </c>
      <c r="D1411" s="299">
        <v>44783.0</v>
      </c>
      <c r="E1411" s="39" t="s">
        <v>5205</v>
      </c>
      <c r="F1411" s="39" t="s">
        <v>5608</v>
      </c>
      <c r="G1411" s="41" t="s">
        <v>154</v>
      </c>
      <c r="H1411" s="39" t="s">
        <v>6</v>
      </c>
      <c r="I1411" s="79" t="s">
        <v>6059</v>
      </c>
      <c r="J1411" s="54"/>
      <c r="L1411" s="296">
        <v>44811.0</v>
      </c>
      <c r="M1411" s="103" t="s">
        <v>5200</v>
      </c>
      <c r="N1411" s="41"/>
      <c r="O1411" s="39" t="s">
        <v>87</v>
      </c>
      <c r="P1411" s="297">
        <v>44826.0</v>
      </c>
      <c r="Q1411" s="39" t="s">
        <v>5205</v>
      </c>
      <c r="R1411" s="47" t="s">
        <v>5608</v>
      </c>
    </row>
    <row r="1412" hidden="1">
      <c r="A1412" s="47" t="s">
        <v>6050</v>
      </c>
      <c r="B1412" s="41">
        <v>15742.0</v>
      </c>
      <c r="C1412" s="39" t="s">
        <v>5195</v>
      </c>
      <c r="D1412" s="299">
        <v>44783.0</v>
      </c>
      <c r="E1412" s="39" t="s">
        <v>5205</v>
      </c>
      <c r="F1412" s="39" t="s">
        <v>5608</v>
      </c>
      <c r="G1412" s="41" t="s">
        <v>154</v>
      </c>
      <c r="H1412" s="39" t="s">
        <v>6</v>
      </c>
      <c r="I1412" s="79" t="s">
        <v>6059</v>
      </c>
      <c r="J1412" s="54"/>
      <c r="L1412" s="296">
        <v>44811.0</v>
      </c>
      <c r="M1412" s="103" t="s">
        <v>5200</v>
      </c>
      <c r="N1412" s="41"/>
      <c r="O1412" s="39" t="s">
        <v>87</v>
      </c>
      <c r="P1412" s="297">
        <v>44826.0</v>
      </c>
      <c r="Q1412" s="39" t="s">
        <v>5205</v>
      </c>
      <c r="R1412" s="47" t="s">
        <v>5608</v>
      </c>
    </row>
    <row r="1413" hidden="1">
      <c r="A1413" s="47" t="s">
        <v>6050</v>
      </c>
      <c r="B1413" s="41">
        <v>15742.0</v>
      </c>
      <c r="C1413" s="39" t="s">
        <v>5195</v>
      </c>
      <c r="D1413" s="299">
        <v>44783.0</v>
      </c>
      <c r="E1413" s="39" t="s">
        <v>5205</v>
      </c>
      <c r="F1413" s="39" t="s">
        <v>5608</v>
      </c>
      <c r="G1413" s="41" t="s">
        <v>154</v>
      </c>
      <c r="H1413" s="39" t="s">
        <v>6</v>
      </c>
      <c r="I1413" s="79" t="s">
        <v>6059</v>
      </c>
      <c r="J1413" s="54"/>
      <c r="L1413" s="296">
        <v>44811.0</v>
      </c>
      <c r="M1413" s="103" t="s">
        <v>5200</v>
      </c>
      <c r="N1413" s="41"/>
      <c r="O1413" s="39" t="s">
        <v>102</v>
      </c>
      <c r="P1413" s="297">
        <v>44826.0</v>
      </c>
      <c r="Q1413" s="39" t="s">
        <v>5205</v>
      </c>
      <c r="R1413" s="47" t="s">
        <v>5608</v>
      </c>
    </row>
    <row r="1414" hidden="1">
      <c r="A1414" s="47" t="s">
        <v>6050</v>
      </c>
      <c r="B1414" s="41">
        <v>15742.0</v>
      </c>
      <c r="C1414" s="39" t="s">
        <v>5195</v>
      </c>
      <c r="D1414" s="299">
        <v>44783.0</v>
      </c>
      <c r="E1414" s="39" t="s">
        <v>5205</v>
      </c>
      <c r="F1414" s="39" t="s">
        <v>5608</v>
      </c>
      <c r="G1414" s="41" t="s">
        <v>154</v>
      </c>
      <c r="H1414" s="39" t="s">
        <v>6</v>
      </c>
      <c r="I1414" s="79" t="s">
        <v>6059</v>
      </c>
      <c r="J1414" s="54"/>
      <c r="L1414" s="296">
        <v>44811.0</v>
      </c>
      <c r="M1414" s="103" t="s">
        <v>5200</v>
      </c>
      <c r="N1414" s="41"/>
      <c r="O1414" s="39" t="s">
        <v>102</v>
      </c>
      <c r="P1414" s="297">
        <v>44826.0</v>
      </c>
      <c r="Q1414" s="39" t="s">
        <v>5205</v>
      </c>
      <c r="R1414" s="47" t="s">
        <v>5608</v>
      </c>
    </row>
    <row r="1415" hidden="1">
      <c r="A1415" s="47" t="s">
        <v>6050</v>
      </c>
      <c r="B1415" s="41">
        <v>15742.0</v>
      </c>
      <c r="C1415" s="39" t="s">
        <v>5195</v>
      </c>
      <c r="D1415" s="299">
        <v>44783.0</v>
      </c>
      <c r="E1415" s="39" t="s">
        <v>5205</v>
      </c>
      <c r="F1415" s="39" t="s">
        <v>5608</v>
      </c>
      <c r="G1415" s="41" t="s">
        <v>154</v>
      </c>
      <c r="H1415" s="39" t="s">
        <v>6</v>
      </c>
      <c r="I1415" s="79" t="s">
        <v>6059</v>
      </c>
      <c r="J1415" s="54"/>
      <c r="L1415" s="296">
        <v>44811.0</v>
      </c>
      <c r="M1415" s="103" t="s">
        <v>5200</v>
      </c>
      <c r="N1415" s="41"/>
      <c r="O1415" s="39" t="s">
        <v>102</v>
      </c>
      <c r="P1415" s="297">
        <v>44826.0</v>
      </c>
      <c r="Q1415" s="39" t="s">
        <v>5205</v>
      </c>
      <c r="R1415" s="47" t="s">
        <v>5608</v>
      </c>
    </row>
    <row r="1416" hidden="1">
      <c r="A1416" s="47" t="s">
        <v>6050</v>
      </c>
      <c r="B1416" s="41">
        <v>15742.0</v>
      </c>
      <c r="C1416" s="39" t="s">
        <v>5195</v>
      </c>
      <c r="D1416" s="299">
        <v>44783.0</v>
      </c>
      <c r="E1416" s="39" t="s">
        <v>5205</v>
      </c>
      <c r="F1416" s="39" t="s">
        <v>5608</v>
      </c>
      <c r="G1416" s="41" t="s">
        <v>154</v>
      </c>
      <c r="H1416" s="39" t="s">
        <v>6</v>
      </c>
      <c r="I1416" s="79" t="s">
        <v>6059</v>
      </c>
      <c r="J1416" s="54"/>
      <c r="L1416" s="296">
        <v>44811.0</v>
      </c>
      <c r="M1416" s="103" t="s">
        <v>5199</v>
      </c>
      <c r="N1416" s="41"/>
      <c r="O1416" s="39"/>
      <c r="P1416" s="297"/>
      <c r="Q1416" s="39"/>
      <c r="R1416" s="47"/>
    </row>
    <row r="1417" hidden="1">
      <c r="A1417" s="47" t="s">
        <v>6050</v>
      </c>
      <c r="B1417" s="41">
        <v>15742.0</v>
      </c>
      <c r="C1417" s="39" t="s">
        <v>5195</v>
      </c>
      <c r="D1417" s="299">
        <v>44783.0</v>
      </c>
      <c r="E1417" s="39" t="s">
        <v>5205</v>
      </c>
      <c r="F1417" s="39" t="s">
        <v>5608</v>
      </c>
      <c r="G1417" s="41" t="s">
        <v>154</v>
      </c>
      <c r="H1417" s="39" t="s">
        <v>6</v>
      </c>
      <c r="I1417" s="79" t="s">
        <v>6059</v>
      </c>
      <c r="J1417" s="54"/>
      <c r="L1417" s="296">
        <v>44811.0</v>
      </c>
      <c r="M1417" s="103" t="s">
        <v>5199</v>
      </c>
      <c r="N1417" s="41"/>
      <c r="O1417" s="39"/>
      <c r="P1417" s="297"/>
      <c r="Q1417" s="39"/>
      <c r="R1417" s="47"/>
    </row>
    <row r="1418" hidden="1">
      <c r="A1418" s="47" t="s">
        <v>6050</v>
      </c>
      <c r="B1418" s="41">
        <v>15742.0</v>
      </c>
      <c r="C1418" s="39" t="s">
        <v>5195</v>
      </c>
      <c r="D1418" s="299">
        <v>44783.0</v>
      </c>
      <c r="E1418" s="39" t="s">
        <v>5205</v>
      </c>
      <c r="F1418" s="39" t="s">
        <v>5608</v>
      </c>
      <c r="G1418" s="41" t="s">
        <v>154</v>
      </c>
      <c r="H1418" s="39" t="s">
        <v>6</v>
      </c>
      <c r="I1418" s="79" t="s">
        <v>6059</v>
      </c>
      <c r="J1418" s="54"/>
      <c r="L1418" s="296">
        <v>44811.0</v>
      </c>
      <c r="M1418" s="103" t="s">
        <v>5199</v>
      </c>
      <c r="N1418" s="41"/>
      <c r="O1418" s="39"/>
      <c r="P1418" s="297"/>
      <c r="Q1418" s="39"/>
      <c r="R1418" s="47"/>
    </row>
    <row r="1419" hidden="1">
      <c r="A1419" s="47" t="s">
        <v>6050</v>
      </c>
      <c r="B1419" s="41">
        <v>15742.0</v>
      </c>
      <c r="C1419" s="39" t="s">
        <v>5195</v>
      </c>
      <c r="D1419" s="299">
        <v>44783.0</v>
      </c>
      <c r="E1419" s="39" t="s">
        <v>5205</v>
      </c>
      <c r="F1419" s="39" t="s">
        <v>5608</v>
      </c>
      <c r="G1419" s="41" t="s">
        <v>154</v>
      </c>
      <c r="H1419" s="39" t="s">
        <v>6</v>
      </c>
      <c r="I1419" s="79" t="s">
        <v>6059</v>
      </c>
      <c r="J1419" s="54"/>
      <c r="L1419" s="296">
        <v>44811.0</v>
      </c>
      <c r="M1419" s="103" t="s">
        <v>5199</v>
      </c>
      <c r="N1419" s="41"/>
      <c r="O1419" s="39"/>
      <c r="P1419" s="297"/>
      <c r="Q1419" s="39"/>
      <c r="R1419" s="47"/>
    </row>
    <row r="1420" hidden="1">
      <c r="A1420" s="47" t="s">
        <v>6050</v>
      </c>
      <c r="B1420" s="41">
        <v>15742.0</v>
      </c>
      <c r="C1420" s="39" t="s">
        <v>5195</v>
      </c>
      <c r="D1420" s="299">
        <v>44783.0</v>
      </c>
      <c r="E1420" s="39" t="s">
        <v>5205</v>
      </c>
      <c r="F1420" s="39" t="s">
        <v>5608</v>
      </c>
      <c r="G1420" s="41" t="s">
        <v>154</v>
      </c>
      <c r="H1420" s="39" t="s">
        <v>6</v>
      </c>
      <c r="I1420" s="79" t="s">
        <v>6059</v>
      </c>
      <c r="J1420" s="54"/>
      <c r="L1420" s="296">
        <v>44811.0</v>
      </c>
      <c r="M1420" s="103" t="s">
        <v>5199</v>
      </c>
      <c r="N1420" s="41"/>
      <c r="O1420" s="39"/>
      <c r="P1420" s="297"/>
      <c r="Q1420" s="39"/>
      <c r="R1420" s="47"/>
    </row>
    <row r="1421" hidden="1">
      <c r="A1421" s="47" t="s">
        <v>6050</v>
      </c>
      <c r="B1421" s="41">
        <v>15742.0</v>
      </c>
      <c r="C1421" s="39" t="s">
        <v>5195</v>
      </c>
      <c r="D1421" s="299">
        <v>44783.0</v>
      </c>
      <c r="E1421" s="39" t="s">
        <v>5205</v>
      </c>
      <c r="F1421" s="39" t="s">
        <v>5608</v>
      </c>
      <c r="G1421" s="41" t="s">
        <v>9</v>
      </c>
      <c r="H1421" s="39" t="s">
        <v>9</v>
      </c>
      <c r="I1421" s="79" t="s">
        <v>232</v>
      </c>
      <c r="J1421" s="54" t="s">
        <v>3664</v>
      </c>
      <c r="K1421" s="58" t="s">
        <v>3670</v>
      </c>
      <c r="L1421" s="296">
        <v>44811.0</v>
      </c>
      <c r="M1421" s="103" t="s">
        <v>5200</v>
      </c>
      <c r="N1421" s="41"/>
      <c r="O1421" s="39" t="s">
        <v>87</v>
      </c>
      <c r="P1421" s="297">
        <v>44792.0</v>
      </c>
      <c r="Q1421" s="39" t="s">
        <v>5220</v>
      </c>
      <c r="R1421" s="47" t="s">
        <v>5608</v>
      </c>
    </row>
    <row r="1422" hidden="1">
      <c r="A1422" s="47" t="s">
        <v>6050</v>
      </c>
      <c r="B1422" s="41">
        <v>15742.0</v>
      </c>
      <c r="C1422" s="39" t="s">
        <v>5195</v>
      </c>
      <c r="D1422" s="299">
        <v>44783.0</v>
      </c>
      <c r="E1422" s="39" t="s">
        <v>5205</v>
      </c>
      <c r="F1422" s="39" t="s">
        <v>5608</v>
      </c>
      <c r="G1422" s="41" t="s">
        <v>9</v>
      </c>
      <c r="H1422" s="39" t="s">
        <v>9</v>
      </c>
      <c r="I1422" s="79" t="s">
        <v>232</v>
      </c>
      <c r="J1422" s="54" t="s">
        <v>3664</v>
      </c>
      <c r="K1422" s="58" t="s">
        <v>1593</v>
      </c>
      <c r="L1422" s="296">
        <v>44811.0</v>
      </c>
      <c r="M1422" s="103" t="s">
        <v>5200</v>
      </c>
      <c r="N1422" s="41"/>
      <c r="O1422" s="39" t="s">
        <v>48</v>
      </c>
      <c r="P1422" s="297">
        <v>44825.0</v>
      </c>
      <c r="Q1422" s="39" t="s">
        <v>5205</v>
      </c>
      <c r="R1422" s="47" t="s">
        <v>5608</v>
      </c>
    </row>
    <row r="1423" hidden="1">
      <c r="A1423" s="47" t="s">
        <v>6050</v>
      </c>
      <c r="B1423" s="41">
        <v>15742.0</v>
      </c>
      <c r="C1423" s="39" t="s">
        <v>5195</v>
      </c>
      <c r="D1423" s="299">
        <v>44783.0</v>
      </c>
      <c r="E1423" s="39" t="s">
        <v>5205</v>
      </c>
      <c r="F1423" s="39" t="s">
        <v>5608</v>
      </c>
      <c r="G1423" s="41" t="s">
        <v>9</v>
      </c>
      <c r="H1423" s="39" t="s">
        <v>9</v>
      </c>
      <c r="I1423" s="79" t="s">
        <v>232</v>
      </c>
      <c r="J1423" s="54" t="s">
        <v>3664</v>
      </c>
      <c r="K1423" s="58" t="s">
        <v>3671</v>
      </c>
      <c r="L1423" s="296">
        <v>44811.0</v>
      </c>
      <c r="M1423" s="103" t="s">
        <v>5200</v>
      </c>
      <c r="N1423" s="41"/>
      <c r="O1423" s="39" t="s">
        <v>87</v>
      </c>
      <c r="P1423" s="297">
        <v>44792.0</v>
      </c>
      <c r="Q1423" s="39" t="s">
        <v>5220</v>
      </c>
      <c r="R1423" s="47" t="s">
        <v>5608</v>
      </c>
    </row>
    <row r="1424" hidden="1">
      <c r="A1424" s="47" t="s">
        <v>6050</v>
      </c>
      <c r="B1424" s="41">
        <v>15742.0</v>
      </c>
      <c r="C1424" s="39" t="s">
        <v>5195</v>
      </c>
      <c r="D1424" s="299">
        <v>44783.0</v>
      </c>
      <c r="E1424" s="39" t="s">
        <v>5205</v>
      </c>
      <c r="F1424" s="39" t="s">
        <v>5608</v>
      </c>
      <c r="G1424" s="41" t="s">
        <v>9</v>
      </c>
      <c r="H1424" s="39" t="s">
        <v>9</v>
      </c>
      <c r="I1424" s="79" t="s">
        <v>232</v>
      </c>
      <c r="J1424" s="54" t="s">
        <v>3664</v>
      </c>
      <c r="K1424" s="58" t="s">
        <v>3668</v>
      </c>
      <c r="L1424" s="296">
        <v>44811.0</v>
      </c>
      <c r="M1424" s="103" t="s">
        <v>5200</v>
      </c>
      <c r="N1424" s="41"/>
      <c r="O1424" s="39" t="s">
        <v>87</v>
      </c>
      <c r="P1424" s="297">
        <v>44792.0</v>
      </c>
      <c r="Q1424" s="39" t="s">
        <v>5220</v>
      </c>
      <c r="R1424" s="47" t="s">
        <v>5608</v>
      </c>
    </row>
    <row r="1425" hidden="1">
      <c r="A1425" s="47" t="s">
        <v>6050</v>
      </c>
      <c r="B1425" s="41">
        <v>15742.0</v>
      </c>
      <c r="C1425" s="39" t="s">
        <v>5195</v>
      </c>
      <c r="D1425" s="299">
        <v>44783.0</v>
      </c>
      <c r="E1425" s="39" t="s">
        <v>5205</v>
      </c>
      <c r="F1425" s="39" t="s">
        <v>5608</v>
      </c>
      <c r="G1425" s="41" t="s">
        <v>9</v>
      </c>
      <c r="H1425" s="39" t="s">
        <v>9</v>
      </c>
      <c r="I1425" s="79" t="s">
        <v>232</v>
      </c>
      <c r="J1425" s="54" t="s">
        <v>3664</v>
      </c>
      <c r="K1425" s="58" t="s">
        <v>3663</v>
      </c>
      <c r="L1425" s="296">
        <v>44811.0</v>
      </c>
      <c r="M1425" s="103" t="s">
        <v>5200</v>
      </c>
      <c r="N1425" s="41"/>
      <c r="O1425" s="39" t="s">
        <v>87</v>
      </c>
      <c r="P1425" s="297">
        <v>44792.0</v>
      </c>
      <c r="Q1425" s="39" t="s">
        <v>5220</v>
      </c>
      <c r="R1425" s="47" t="s">
        <v>5608</v>
      </c>
    </row>
    <row r="1426" hidden="1">
      <c r="A1426" s="47" t="s">
        <v>6050</v>
      </c>
      <c r="B1426" s="41">
        <v>15742.0</v>
      </c>
      <c r="C1426" s="39" t="s">
        <v>5195</v>
      </c>
      <c r="D1426" s="299">
        <v>44783.0</v>
      </c>
      <c r="E1426" s="39" t="s">
        <v>5205</v>
      </c>
      <c r="F1426" s="39" t="s">
        <v>5608</v>
      </c>
      <c r="G1426" s="41" t="s">
        <v>9</v>
      </c>
      <c r="H1426" s="39" t="s">
        <v>9</v>
      </c>
      <c r="I1426" s="79" t="s">
        <v>232</v>
      </c>
      <c r="J1426" s="54" t="s">
        <v>3664</v>
      </c>
      <c r="K1426" s="58" t="s">
        <v>3084</v>
      </c>
      <c r="L1426" s="296">
        <v>44811.0</v>
      </c>
      <c r="M1426" s="103" t="s">
        <v>5200</v>
      </c>
      <c r="N1426" s="41"/>
      <c r="O1426" s="39" t="s">
        <v>96</v>
      </c>
      <c r="P1426" s="297">
        <v>44796.0</v>
      </c>
      <c r="Q1426" s="39" t="s">
        <v>5205</v>
      </c>
      <c r="R1426" s="47" t="s">
        <v>5608</v>
      </c>
    </row>
    <row r="1427" hidden="1">
      <c r="A1427" s="47" t="s">
        <v>6050</v>
      </c>
      <c r="B1427" s="41">
        <v>15742.0</v>
      </c>
      <c r="C1427" s="39" t="s">
        <v>5195</v>
      </c>
      <c r="D1427" s="299">
        <v>44783.0</v>
      </c>
      <c r="E1427" s="39" t="s">
        <v>5205</v>
      </c>
      <c r="F1427" s="39" t="s">
        <v>5608</v>
      </c>
      <c r="G1427" s="41" t="s">
        <v>9</v>
      </c>
      <c r="H1427" s="39" t="s">
        <v>9</v>
      </c>
      <c r="I1427" s="79" t="s">
        <v>232</v>
      </c>
      <c r="J1427" s="54" t="s">
        <v>3664</v>
      </c>
      <c r="K1427" s="58" t="s">
        <v>3083</v>
      </c>
      <c r="L1427" s="296">
        <v>44811.0</v>
      </c>
      <c r="M1427" s="103" t="s">
        <v>5200</v>
      </c>
      <c r="N1427" s="41"/>
      <c r="O1427" s="39" t="s">
        <v>96</v>
      </c>
      <c r="P1427" s="297">
        <v>44796.0</v>
      </c>
      <c r="Q1427" s="39" t="s">
        <v>5205</v>
      </c>
      <c r="R1427" s="47" t="s">
        <v>5608</v>
      </c>
    </row>
    <row r="1428" hidden="1">
      <c r="A1428" s="47" t="s">
        <v>6050</v>
      </c>
      <c r="B1428" s="41">
        <v>15742.0</v>
      </c>
      <c r="C1428" s="39" t="s">
        <v>5195</v>
      </c>
      <c r="D1428" s="299">
        <v>44783.0</v>
      </c>
      <c r="E1428" s="39" t="s">
        <v>5205</v>
      </c>
      <c r="F1428" s="39" t="s">
        <v>5608</v>
      </c>
      <c r="G1428" s="41" t="s">
        <v>9</v>
      </c>
      <c r="H1428" s="39" t="s">
        <v>9</v>
      </c>
      <c r="I1428" s="79" t="s">
        <v>232</v>
      </c>
      <c r="J1428" s="54" t="s">
        <v>3664</v>
      </c>
      <c r="K1428" s="58" t="s">
        <v>3992</v>
      </c>
      <c r="L1428" s="296">
        <v>44811.0</v>
      </c>
      <c r="M1428" s="103" t="s">
        <v>5200</v>
      </c>
      <c r="N1428" s="41"/>
      <c r="O1428" s="39" t="s">
        <v>96</v>
      </c>
      <c r="P1428" s="297">
        <v>44796.0</v>
      </c>
      <c r="Q1428" s="39" t="s">
        <v>5205</v>
      </c>
      <c r="R1428" s="47" t="s">
        <v>5608</v>
      </c>
    </row>
    <row r="1429" hidden="1">
      <c r="A1429" s="47" t="s">
        <v>6050</v>
      </c>
      <c r="B1429" s="41">
        <v>15742.0</v>
      </c>
      <c r="C1429" s="39" t="s">
        <v>5195</v>
      </c>
      <c r="D1429" s="299">
        <v>44783.0</v>
      </c>
      <c r="E1429" s="39" t="s">
        <v>5205</v>
      </c>
      <c r="F1429" s="39" t="s">
        <v>5608</v>
      </c>
      <c r="G1429" s="41" t="s">
        <v>9</v>
      </c>
      <c r="H1429" s="39" t="s">
        <v>9</v>
      </c>
      <c r="I1429" s="79" t="s">
        <v>232</v>
      </c>
      <c r="J1429" s="54" t="s">
        <v>3664</v>
      </c>
      <c r="K1429" s="58" t="s">
        <v>3991</v>
      </c>
      <c r="L1429" s="296">
        <v>44811.0</v>
      </c>
      <c r="M1429" s="103" t="s">
        <v>5200</v>
      </c>
      <c r="N1429" s="41"/>
      <c r="O1429" s="39" t="s">
        <v>96</v>
      </c>
      <c r="P1429" s="297">
        <v>44796.0</v>
      </c>
      <c r="Q1429" s="39" t="s">
        <v>5205</v>
      </c>
      <c r="R1429" s="47" t="s">
        <v>5608</v>
      </c>
    </row>
    <row r="1430" hidden="1">
      <c r="A1430" s="47" t="s">
        <v>6050</v>
      </c>
      <c r="B1430" s="41">
        <v>15742.0</v>
      </c>
      <c r="C1430" s="39" t="s">
        <v>5195</v>
      </c>
      <c r="D1430" s="299">
        <v>44783.0</v>
      </c>
      <c r="E1430" s="39" t="s">
        <v>5205</v>
      </c>
      <c r="F1430" s="39" t="s">
        <v>5608</v>
      </c>
      <c r="G1430" s="41" t="s">
        <v>9</v>
      </c>
      <c r="H1430" s="39" t="s">
        <v>9</v>
      </c>
      <c r="I1430" s="79" t="s">
        <v>232</v>
      </c>
      <c r="J1430" s="54" t="s">
        <v>3664</v>
      </c>
      <c r="K1430" s="58" t="s">
        <v>6060</v>
      </c>
      <c r="L1430" s="296">
        <v>44811.0</v>
      </c>
      <c r="M1430" s="103" t="s">
        <v>5200</v>
      </c>
      <c r="N1430" s="41" t="s">
        <v>5210</v>
      </c>
      <c r="O1430" s="39"/>
      <c r="P1430" s="297"/>
      <c r="Q1430" s="39"/>
      <c r="R1430" s="47"/>
    </row>
    <row r="1431" hidden="1">
      <c r="A1431" s="47" t="s">
        <v>6050</v>
      </c>
      <c r="B1431" s="41">
        <v>15742.0</v>
      </c>
      <c r="C1431" s="39" t="s">
        <v>5195</v>
      </c>
      <c r="D1431" s="299">
        <v>44783.0</v>
      </c>
      <c r="E1431" s="39" t="s">
        <v>5205</v>
      </c>
      <c r="F1431" s="39" t="s">
        <v>5608</v>
      </c>
      <c r="G1431" s="41" t="s">
        <v>9</v>
      </c>
      <c r="H1431" s="39" t="s">
        <v>9</v>
      </c>
      <c r="I1431" s="79" t="s">
        <v>232</v>
      </c>
      <c r="J1431" s="54" t="s">
        <v>3664</v>
      </c>
      <c r="K1431" s="58" t="s">
        <v>3993</v>
      </c>
      <c r="L1431" s="296">
        <v>44811.0</v>
      </c>
      <c r="M1431" s="103" t="s">
        <v>5200</v>
      </c>
      <c r="N1431" s="41"/>
      <c r="O1431" s="39" t="s">
        <v>96</v>
      </c>
      <c r="P1431" s="297">
        <v>44796.0</v>
      </c>
      <c r="Q1431" s="39" t="s">
        <v>5205</v>
      </c>
      <c r="R1431" s="47" t="s">
        <v>5608</v>
      </c>
    </row>
    <row r="1432" hidden="1">
      <c r="A1432" s="47" t="s">
        <v>6050</v>
      </c>
      <c r="B1432" s="41">
        <v>15742.0</v>
      </c>
      <c r="C1432" s="39" t="s">
        <v>5195</v>
      </c>
      <c r="D1432" s="299">
        <v>44783.0</v>
      </c>
      <c r="E1432" s="39" t="s">
        <v>5205</v>
      </c>
      <c r="F1432" s="39" t="s">
        <v>5608</v>
      </c>
      <c r="G1432" s="41" t="s">
        <v>9</v>
      </c>
      <c r="H1432" s="39" t="s">
        <v>9</v>
      </c>
      <c r="I1432" s="79" t="s">
        <v>232</v>
      </c>
      <c r="J1432" s="54" t="s">
        <v>3664</v>
      </c>
      <c r="K1432" s="58" t="s">
        <v>3667</v>
      </c>
      <c r="L1432" s="296">
        <v>44811.0</v>
      </c>
      <c r="M1432" s="103" t="s">
        <v>5200</v>
      </c>
      <c r="N1432" s="41"/>
      <c r="O1432" s="39" t="s">
        <v>87</v>
      </c>
      <c r="P1432" s="297">
        <v>44792.0</v>
      </c>
      <c r="Q1432" s="39" t="s">
        <v>5220</v>
      </c>
      <c r="R1432" s="47" t="s">
        <v>5608</v>
      </c>
    </row>
    <row r="1433" hidden="1">
      <c r="A1433" s="47" t="s">
        <v>6050</v>
      </c>
      <c r="B1433" s="41">
        <v>15742.0</v>
      </c>
      <c r="C1433" s="39" t="s">
        <v>5195</v>
      </c>
      <c r="D1433" s="299">
        <v>44783.0</v>
      </c>
      <c r="E1433" s="39" t="s">
        <v>5205</v>
      </c>
      <c r="F1433" s="39" t="s">
        <v>5608</v>
      </c>
      <c r="G1433" s="41" t="s">
        <v>9</v>
      </c>
      <c r="H1433" s="39" t="s">
        <v>9</v>
      </c>
      <c r="I1433" s="79" t="s">
        <v>232</v>
      </c>
      <c r="J1433" s="54" t="s">
        <v>3664</v>
      </c>
      <c r="K1433" s="58" t="s">
        <v>3669</v>
      </c>
      <c r="L1433" s="296">
        <v>44811.0</v>
      </c>
      <c r="M1433" s="103" t="s">
        <v>5200</v>
      </c>
      <c r="N1433" s="41"/>
      <c r="O1433" s="39" t="s">
        <v>87</v>
      </c>
      <c r="P1433" s="297">
        <v>44792.0</v>
      </c>
      <c r="Q1433" s="39" t="s">
        <v>5220</v>
      </c>
      <c r="R1433" s="47" t="s">
        <v>5608</v>
      </c>
    </row>
    <row r="1434" hidden="1">
      <c r="A1434" s="47" t="s">
        <v>6050</v>
      </c>
      <c r="B1434" s="41">
        <v>15742.0</v>
      </c>
      <c r="C1434" s="39" t="s">
        <v>5195</v>
      </c>
      <c r="D1434" s="299">
        <v>44783.0</v>
      </c>
      <c r="E1434" s="39" t="s">
        <v>5205</v>
      </c>
      <c r="F1434" s="39" t="s">
        <v>5608</v>
      </c>
      <c r="G1434" s="41" t="s">
        <v>9</v>
      </c>
      <c r="H1434" s="39" t="s">
        <v>9</v>
      </c>
      <c r="I1434" s="79" t="s">
        <v>232</v>
      </c>
      <c r="J1434" s="54" t="s">
        <v>3664</v>
      </c>
      <c r="K1434" s="58" t="s">
        <v>3666</v>
      </c>
      <c r="L1434" s="296">
        <v>44811.0</v>
      </c>
      <c r="M1434" s="103" t="s">
        <v>5200</v>
      </c>
      <c r="N1434" s="41"/>
      <c r="O1434" s="39" t="s">
        <v>87</v>
      </c>
      <c r="P1434" s="297">
        <v>44792.0</v>
      </c>
      <c r="Q1434" s="39" t="s">
        <v>5220</v>
      </c>
      <c r="R1434" s="47" t="s">
        <v>5608</v>
      </c>
    </row>
    <row r="1435" hidden="1">
      <c r="A1435" s="47" t="s">
        <v>6050</v>
      </c>
      <c r="B1435" s="41">
        <v>15742.0</v>
      </c>
      <c r="C1435" s="39" t="s">
        <v>5195</v>
      </c>
      <c r="D1435" s="299">
        <v>44783.0</v>
      </c>
      <c r="E1435" s="39" t="s">
        <v>5205</v>
      </c>
      <c r="F1435" s="39" t="s">
        <v>5608</v>
      </c>
      <c r="G1435" s="41" t="s">
        <v>9</v>
      </c>
      <c r="H1435" s="39" t="s">
        <v>9</v>
      </c>
      <c r="I1435" s="79" t="s">
        <v>232</v>
      </c>
      <c r="J1435" s="54" t="s">
        <v>3664</v>
      </c>
      <c r="K1435" s="58" t="s">
        <v>3665</v>
      </c>
      <c r="L1435" s="296">
        <v>44811.0</v>
      </c>
      <c r="M1435" s="103" t="s">
        <v>5200</v>
      </c>
      <c r="N1435" s="41"/>
      <c r="O1435" s="39" t="s">
        <v>87</v>
      </c>
      <c r="P1435" s="297">
        <v>44792.0</v>
      </c>
      <c r="Q1435" s="39" t="s">
        <v>5220</v>
      </c>
      <c r="R1435" s="47" t="s">
        <v>5608</v>
      </c>
    </row>
    <row r="1436" hidden="1">
      <c r="A1436" s="47" t="s">
        <v>6050</v>
      </c>
      <c r="B1436" s="41">
        <v>15742.0</v>
      </c>
      <c r="C1436" s="39" t="s">
        <v>5195</v>
      </c>
      <c r="D1436" s="299">
        <v>44783.0</v>
      </c>
      <c r="E1436" s="39" t="s">
        <v>5205</v>
      </c>
      <c r="F1436" s="39" t="s">
        <v>5608</v>
      </c>
      <c r="G1436" s="41" t="s">
        <v>9</v>
      </c>
      <c r="H1436" s="39" t="s">
        <v>9</v>
      </c>
      <c r="I1436" s="79" t="s">
        <v>232</v>
      </c>
      <c r="J1436" s="54" t="s">
        <v>3664</v>
      </c>
      <c r="K1436" s="58" t="s">
        <v>3994</v>
      </c>
      <c r="L1436" s="296">
        <v>44811.0</v>
      </c>
      <c r="M1436" s="103" t="s">
        <v>5200</v>
      </c>
      <c r="N1436" s="41"/>
      <c r="O1436" s="39" t="s">
        <v>96</v>
      </c>
      <c r="P1436" s="297">
        <v>44796.0</v>
      </c>
      <c r="Q1436" s="39" t="s">
        <v>5205</v>
      </c>
      <c r="R1436" s="47" t="s">
        <v>5608</v>
      </c>
    </row>
    <row r="1437" hidden="1">
      <c r="A1437" s="47" t="s">
        <v>6050</v>
      </c>
      <c r="B1437" s="41">
        <v>15742.0</v>
      </c>
      <c r="C1437" s="39" t="s">
        <v>5195</v>
      </c>
      <c r="D1437" s="299">
        <v>44783.0</v>
      </c>
      <c r="E1437" s="39" t="s">
        <v>5205</v>
      </c>
      <c r="F1437" s="39" t="s">
        <v>5608</v>
      </c>
      <c r="G1437" s="41" t="s">
        <v>154</v>
      </c>
      <c r="H1437" s="39" t="s">
        <v>7</v>
      </c>
      <c r="I1437" s="79" t="s">
        <v>165</v>
      </c>
      <c r="J1437" s="54" t="s">
        <v>320</v>
      </c>
      <c r="K1437" s="58" t="s">
        <v>2042</v>
      </c>
      <c r="L1437" s="296">
        <v>44811.0</v>
      </c>
      <c r="M1437" s="103" t="s">
        <v>5200</v>
      </c>
      <c r="N1437" s="41" t="s">
        <v>6061</v>
      </c>
      <c r="O1437" s="39" t="s">
        <v>57</v>
      </c>
      <c r="P1437" s="297">
        <v>44799.0</v>
      </c>
      <c r="Q1437" s="39" t="s">
        <v>5220</v>
      </c>
      <c r="R1437" s="47" t="s">
        <v>5206</v>
      </c>
    </row>
    <row r="1438" hidden="1">
      <c r="A1438" s="47" t="s">
        <v>6050</v>
      </c>
      <c r="B1438" s="41">
        <v>15742.0</v>
      </c>
      <c r="C1438" s="39" t="s">
        <v>5195</v>
      </c>
      <c r="D1438" s="299">
        <v>44783.0</v>
      </c>
      <c r="E1438" s="39" t="s">
        <v>5205</v>
      </c>
      <c r="F1438" s="39" t="s">
        <v>5608</v>
      </c>
      <c r="G1438" s="41" t="s">
        <v>154</v>
      </c>
      <c r="H1438" s="39" t="s">
        <v>7</v>
      </c>
      <c r="I1438" s="79" t="s">
        <v>165</v>
      </c>
      <c r="J1438" s="54" t="s">
        <v>320</v>
      </c>
      <c r="K1438" s="41" t="s">
        <v>6062</v>
      </c>
      <c r="L1438" s="296">
        <v>44811.0</v>
      </c>
      <c r="M1438" s="103" t="s">
        <v>5200</v>
      </c>
      <c r="N1438" s="41" t="s">
        <v>6063</v>
      </c>
      <c r="O1438" s="39" t="s">
        <v>123</v>
      </c>
      <c r="P1438" s="297">
        <v>44806.0</v>
      </c>
      <c r="Q1438" s="39" t="s">
        <v>5220</v>
      </c>
      <c r="R1438" s="47" t="s">
        <v>5206</v>
      </c>
    </row>
    <row r="1439" hidden="1">
      <c r="A1439" s="47" t="s">
        <v>6050</v>
      </c>
      <c r="B1439" s="41">
        <v>15742.0</v>
      </c>
      <c r="C1439" s="39" t="s">
        <v>5195</v>
      </c>
      <c r="D1439" s="299">
        <v>44783.0</v>
      </c>
      <c r="E1439" s="39" t="s">
        <v>5205</v>
      </c>
      <c r="F1439" s="39" t="s">
        <v>5608</v>
      </c>
      <c r="G1439" s="41" t="s">
        <v>154</v>
      </c>
      <c r="H1439" s="39" t="s">
        <v>7</v>
      </c>
      <c r="I1439" s="79" t="s">
        <v>165</v>
      </c>
      <c r="J1439" s="54" t="s">
        <v>320</v>
      </c>
      <c r="K1439" s="58" t="s">
        <v>2537</v>
      </c>
      <c r="L1439" s="296">
        <v>44811.0</v>
      </c>
      <c r="M1439" s="103" t="s">
        <v>5200</v>
      </c>
      <c r="N1439" s="41" t="s">
        <v>2536</v>
      </c>
      <c r="O1439" s="39" t="s">
        <v>72</v>
      </c>
      <c r="P1439" s="297">
        <v>44802.0</v>
      </c>
      <c r="Q1439" s="39" t="s">
        <v>5220</v>
      </c>
      <c r="R1439" s="47" t="s">
        <v>5206</v>
      </c>
    </row>
    <row r="1440" hidden="1">
      <c r="A1440" s="47" t="s">
        <v>6064</v>
      </c>
      <c r="B1440" s="41">
        <v>13160.0</v>
      </c>
      <c r="C1440" s="39" t="s">
        <v>5195</v>
      </c>
      <c r="D1440" s="299">
        <v>44791.0</v>
      </c>
      <c r="E1440" s="39" t="s">
        <v>5205</v>
      </c>
      <c r="F1440" s="39" t="s">
        <v>5608</v>
      </c>
      <c r="G1440" s="41" t="s">
        <v>159</v>
      </c>
      <c r="H1440" s="39" t="s">
        <v>11</v>
      </c>
      <c r="I1440" s="79" t="s">
        <v>273</v>
      </c>
      <c r="J1440" s="54" t="s">
        <v>331</v>
      </c>
      <c r="K1440" s="58">
        <v>2.2145524200012E13</v>
      </c>
      <c r="L1440" s="296">
        <v>44811.0</v>
      </c>
      <c r="M1440" s="103" t="s">
        <v>5200</v>
      </c>
      <c r="N1440" s="41"/>
      <c r="O1440" s="38" t="s">
        <v>87</v>
      </c>
      <c r="P1440" s="291">
        <v>44795.0</v>
      </c>
      <c r="Q1440" s="47" t="s">
        <v>5220</v>
      </c>
      <c r="R1440" s="47" t="s">
        <v>5206</v>
      </c>
    </row>
    <row r="1441" hidden="1">
      <c r="A1441" s="47" t="s">
        <v>6064</v>
      </c>
      <c r="B1441" s="41">
        <v>13160.0</v>
      </c>
      <c r="C1441" s="39" t="s">
        <v>5195</v>
      </c>
      <c r="D1441" s="299">
        <v>44791.0</v>
      </c>
      <c r="E1441" s="39" t="s">
        <v>5205</v>
      </c>
      <c r="F1441" s="39" t="s">
        <v>5608</v>
      </c>
      <c r="G1441" s="41" t="s">
        <v>159</v>
      </c>
      <c r="H1441" s="39" t="s">
        <v>11</v>
      </c>
      <c r="I1441" s="79" t="s">
        <v>273</v>
      </c>
      <c r="J1441" s="54" t="s">
        <v>331</v>
      </c>
      <c r="K1441" s="58">
        <v>2.2145524200049E13</v>
      </c>
      <c r="L1441" s="296">
        <v>44811.0</v>
      </c>
      <c r="M1441" s="103" t="s">
        <v>5200</v>
      </c>
      <c r="N1441" s="41"/>
      <c r="O1441" s="38" t="s">
        <v>87</v>
      </c>
      <c r="P1441" s="291">
        <v>44795.0</v>
      </c>
      <c r="Q1441" s="47" t="s">
        <v>5220</v>
      </c>
      <c r="R1441" s="47" t="s">
        <v>5206</v>
      </c>
    </row>
    <row r="1442" hidden="1">
      <c r="A1442" s="47" t="s">
        <v>6064</v>
      </c>
      <c r="B1442" s="41">
        <v>13160.0</v>
      </c>
      <c r="C1442" s="39" t="s">
        <v>5195</v>
      </c>
      <c r="D1442" s="299">
        <v>44791.0</v>
      </c>
      <c r="E1442" s="39" t="s">
        <v>5205</v>
      </c>
      <c r="F1442" s="39" t="s">
        <v>5608</v>
      </c>
      <c r="G1442" s="41" t="s">
        <v>159</v>
      </c>
      <c r="H1442" s="39" t="s">
        <v>11</v>
      </c>
      <c r="I1442" s="79" t="s">
        <v>273</v>
      </c>
      <c r="J1442" s="54" t="s">
        <v>6065</v>
      </c>
      <c r="K1442" s="58">
        <v>2.2145524200056E13</v>
      </c>
      <c r="L1442" s="296">
        <v>44811.0</v>
      </c>
      <c r="M1442" s="103" t="s">
        <v>5200</v>
      </c>
      <c r="N1442" s="41"/>
      <c r="O1442" s="38" t="s">
        <v>87</v>
      </c>
      <c r="P1442" s="291">
        <v>44795.0</v>
      </c>
      <c r="Q1442" s="47" t="s">
        <v>5220</v>
      </c>
      <c r="R1442" s="47" t="s">
        <v>5206</v>
      </c>
    </row>
    <row r="1443" hidden="1">
      <c r="A1443" s="47" t="s">
        <v>6064</v>
      </c>
      <c r="B1443" s="41">
        <v>13160.0</v>
      </c>
      <c r="C1443" s="39" t="s">
        <v>5195</v>
      </c>
      <c r="D1443" s="299">
        <v>44791.0</v>
      </c>
      <c r="E1443" s="39" t="s">
        <v>5205</v>
      </c>
      <c r="F1443" s="39" t="s">
        <v>5608</v>
      </c>
      <c r="G1443" s="41" t="s">
        <v>159</v>
      </c>
      <c r="H1443" s="39" t="s">
        <v>11</v>
      </c>
      <c r="I1443" s="79" t="s">
        <v>273</v>
      </c>
      <c r="J1443" s="54" t="s">
        <v>331</v>
      </c>
      <c r="K1443" s="58">
        <v>2.2145524200075E13</v>
      </c>
      <c r="L1443" s="296">
        <v>44811.0</v>
      </c>
      <c r="M1443" s="103" t="s">
        <v>5200</v>
      </c>
      <c r="N1443" s="41"/>
      <c r="O1443" s="38" t="s">
        <v>87</v>
      </c>
      <c r="P1443" s="291">
        <v>44795.0</v>
      </c>
      <c r="Q1443" s="47" t="s">
        <v>5220</v>
      </c>
      <c r="R1443" s="47" t="s">
        <v>5206</v>
      </c>
    </row>
    <row r="1444" hidden="1">
      <c r="A1444" s="47" t="s">
        <v>6064</v>
      </c>
      <c r="B1444" s="41">
        <v>13160.0</v>
      </c>
      <c r="C1444" s="39" t="s">
        <v>5195</v>
      </c>
      <c r="D1444" s="299">
        <v>44791.0</v>
      </c>
      <c r="E1444" s="39" t="s">
        <v>5205</v>
      </c>
      <c r="F1444" s="39" t="s">
        <v>5608</v>
      </c>
      <c r="G1444" s="41" t="s">
        <v>159</v>
      </c>
      <c r="H1444" s="39" t="s">
        <v>11</v>
      </c>
      <c r="I1444" s="79" t="s">
        <v>273</v>
      </c>
      <c r="J1444" s="54" t="s">
        <v>331</v>
      </c>
      <c r="K1444" s="58">
        <v>2.214552420008E13</v>
      </c>
      <c r="L1444" s="296">
        <v>44811.0</v>
      </c>
      <c r="M1444" s="103" t="s">
        <v>5200</v>
      </c>
      <c r="N1444" s="41"/>
      <c r="O1444" s="38" t="s">
        <v>87</v>
      </c>
      <c r="P1444" s="291">
        <v>44795.0</v>
      </c>
      <c r="Q1444" s="47" t="s">
        <v>5220</v>
      </c>
      <c r="R1444" s="47" t="s">
        <v>5206</v>
      </c>
    </row>
    <row r="1445" hidden="1">
      <c r="A1445" s="47" t="s">
        <v>6064</v>
      </c>
      <c r="B1445" s="41">
        <v>13160.0</v>
      </c>
      <c r="C1445" s="39" t="s">
        <v>5195</v>
      </c>
      <c r="D1445" s="299">
        <v>44791.0</v>
      </c>
      <c r="E1445" s="39" t="s">
        <v>5205</v>
      </c>
      <c r="F1445" s="39" t="s">
        <v>5608</v>
      </c>
      <c r="G1445" s="41" t="s">
        <v>159</v>
      </c>
      <c r="H1445" s="39" t="s">
        <v>11</v>
      </c>
      <c r="I1445" s="79" t="s">
        <v>273</v>
      </c>
      <c r="J1445" s="54" t="s">
        <v>331</v>
      </c>
      <c r="K1445" s="58">
        <v>2.214552420011E13</v>
      </c>
      <c r="L1445" s="296">
        <v>44811.0</v>
      </c>
      <c r="M1445" s="103" t="s">
        <v>5200</v>
      </c>
      <c r="N1445" s="41"/>
      <c r="O1445" s="38" t="s">
        <v>87</v>
      </c>
      <c r="P1445" s="291">
        <v>44795.0</v>
      </c>
      <c r="Q1445" s="47" t="s">
        <v>5220</v>
      </c>
      <c r="R1445" s="47" t="s">
        <v>5206</v>
      </c>
    </row>
    <row r="1446" hidden="1">
      <c r="A1446" s="47" t="s">
        <v>6064</v>
      </c>
      <c r="B1446" s="41">
        <v>13160.0</v>
      </c>
      <c r="C1446" s="39" t="s">
        <v>5195</v>
      </c>
      <c r="D1446" s="299">
        <v>44791.0</v>
      </c>
      <c r="E1446" s="39" t="s">
        <v>5205</v>
      </c>
      <c r="F1446" s="39" t="s">
        <v>5608</v>
      </c>
      <c r="G1446" s="41" t="s">
        <v>159</v>
      </c>
      <c r="H1446" s="39" t="s">
        <v>12</v>
      </c>
      <c r="I1446" s="79" t="s">
        <v>273</v>
      </c>
      <c r="J1446" s="54" t="s">
        <v>6066</v>
      </c>
      <c r="K1446" s="58">
        <v>2.2160523700105E13</v>
      </c>
      <c r="L1446" s="296">
        <v>44811.0</v>
      </c>
      <c r="M1446" s="103" t="s">
        <v>5200</v>
      </c>
      <c r="N1446" s="41"/>
      <c r="O1446" s="38" t="s">
        <v>87</v>
      </c>
      <c r="P1446" s="291">
        <v>44795.0</v>
      </c>
      <c r="Q1446" s="47" t="s">
        <v>5220</v>
      </c>
      <c r="R1446" s="47" t="s">
        <v>5206</v>
      </c>
    </row>
    <row r="1447" hidden="1">
      <c r="A1447" s="47" t="s">
        <v>6064</v>
      </c>
      <c r="B1447" s="41">
        <v>13160.0</v>
      </c>
      <c r="C1447" s="39" t="s">
        <v>5195</v>
      </c>
      <c r="D1447" s="299">
        <v>44791.0</v>
      </c>
      <c r="E1447" s="39" t="s">
        <v>5205</v>
      </c>
      <c r="F1447" s="39" t="s">
        <v>5608</v>
      </c>
      <c r="G1447" s="41" t="s">
        <v>159</v>
      </c>
      <c r="H1447" s="39" t="s">
        <v>12</v>
      </c>
      <c r="I1447" s="79" t="s">
        <v>273</v>
      </c>
      <c r="J1447" s="54" t="s">
        <v>6066</v>
      </c>
      <c r="K1447" s="58">
        <v>2.2160523700162E13</v>
      </c>
      <c r="L1447" s="296">
        <v>44811.0</v>
      </c>
      <c r="M1447" s="103" t="s">
        <v>5200</v>
      </c>
      <c r="N1447" s="41"/>
      <c r="O1447" s="38" t="s">
        <v>87</v>
      </c>
      <c r="P1447" s="291">
        <v>44795.0</v>
      </c>
      <c r="Q1447" s="47" t="s">
        <v>5220</v>
      </c>
      <c r="R1447" s="47" t="s">
        <v>5206</v>
      </c>
    </row>
    <row r="1448" hidden="1">
      <c r="A1448" s="47" t="s">
        <v>6064</v>
      </c>
      <c r="B1448" s="41">
        <v>13160.0</v>
      </c>
      <c r="C1448" s="39" t="s">
        <v>5195</v>
      </c>
      <c r="D1448" s="299">
        <v>44791.0</v>
      </c>
      <c r="E1448" s="39" t="s">
        <v>5205</v>
      </c>
      <c r="F1448" s="39" t="s">
        <v>5608</v>
      </c>
      <c r="G1448" s="41" t="s">
        <v>159</v>
      </c>
      <c r="H1448" s="39" t="s">
        <v>11</v>
      </c>
      <c r="I1448" s="79" t="s">
        <v>273</v>
      </c>
      <c r="J1448" s="57" t="s">
        <v>336</v>
      </c>
      <c r="K1448" s="58">
        <v>2.1343523022578E13</v>
      </c>
      <c r="L1448" s="296">
        <v>44811.0</v>
      </c>
      <c r="M1448" s="103" t="s">
        <v>5200</v>
      </c>
      <c r="N1448" s="41"/>
      <c r="O1448" s="38" t="s">
        <v>87</v>
      </c>
      <c r="P1448" s="291">
        <v>44795.0</v>
      </c>
      <c r="Q1448" s="47" t="s">
        <v>5220</v>
      </c>
      <c r="R1448" s="47" t="s">
        <v>5206</v>
      </c>
    </row>
    <row r="1449" hidden="1">
      <c r="A1449" s="47" t="s">
        <v>6064</v>
      </c>
      <c r="B1449" s="41">
        <v>13160.0</v>
      </c>
      <c r="C1449" s="39" t="s">
        <v>5195</v>
      </c>
      <c r="D1449" s="299">
        <v>44791.0</v>
      </c>
      <c r="E1449" s="39" t="s">
        <v>5205</v>
      </c>
      <c r="F1449" s="39" t="s">
        <v>5608</v>
      </c>
      <c r="G1449" s="41" t="s">
        <v>159</v>
      </c>
      <c r="H1449" s="39" t="s">
        <v>11</v>
      </c>
      <c r="I1449" s="79" t="s">
        <v>273</v>
      </c>
      <c r="J1449" s="57" t="s">
        <v>336</v>
      </c>
      <c r="K1449" s="58">
        <v>2.134352302268E13</v>
      </c>
      <c r="L1449" s="296">
        <v>44811.0</v>
      </c>
      <c r="M1449" s="103" t="s">
        <v>5200</v>
      </c>
      <c r="N1449" s="41"/>
      <c r="O1449" s="38" t="s">
        <v>87</v>
      </c>
      <c r="P1449" s="291">
        <v>44795.0</v>
      </c>
      <c r="Q1449" s="47" t="s">
        <v>5220</v>
      </c>
      <c r="R1449" s="47" t="s">
        <v>5206</v>
      </c>
    </row>
    <row r="1450" hidden="1">
      <c r="A1450" s="47" t="s">
        <v>6064</v>
      </c>
      <c r="B1450" s="41">
        <v>13160.0</v>
      </c>
      <c r="C1450" s="39" t="s">
        <v>5195</v>
      </c>
      <c r="D1450" s="299">
        <v>44791.0</v>
      </c>
      <c r="E1450" s="39" t="s">
        <v>5205</v>
      </c>
      <c r="F1450" s="39" t="s">
        <v>5608</v>
      </c>
      <c r="G1450" s="41" t="s">
        <v>159</v>
      </c>
      <c r="H1450" s="39" t="s">
        <v>11</v>
      </c>
      <c r="I1450" s="79" t="s">
        <v>273</v>
      </c>
      <c r="J1450" s="57" t="s">
        <v>336</v>
      </c>
      <c r="K1450" s="58">
        <v>2.1343523024204E13</v>
      </c>
      <c r="L1450" s="296">
        <v>44811.0</v>
      </c>
      <c r="M1450" s="103" t="s">
        <v>5200</v>
      </c>
      <c r="N1450" s="41"/>
      <c r="O1450" s="38" t="s">
        <v>87</v>
      </c>
      <c r="P1450" s="291">
        <v>44795.0</v>
      </c>
      <c r="Q1450" s="47" t="s">
        <v>5220</v>
      </c>
      <c r="R1450" s="47" t="s">
        <v>5206</v>
      </c>
    </row>
    <row r="1451" hidden="1">
      <c r="A1451" s="47" t="s">
        <v>6064</v>
      </c>
      <c r="B1451" s="41">
        <v>13160.0</v>
      </c>
      <c r="C1451" s="39" t="s">
        <v>5195</v>
      </c>
      <c r="D1451" s="299">
        <v>44791.0</v>
      </c>
      <c r="E1451" s="39" t="s">
        <v>5205</v>
      </c>
      <c r="F1451" s="39" t="s">
        <v>5608</v>
      </c>
      <c r="G1451" s="41" t="s">
        <v>159</v>
      </c>
      <c r="H1451" s="39" t="s">
        <v>12</v>
      </c>
      <c r="I1451" s="79" t="s">
        <v>273</v>
      </c>
      <c r="J1451" s="54" t="s">
        <v>336</v>
      </c>
      <c r="K1451" s="58">
        <v>2.1313520101849E13</v>
      </c>
      <c r="L1451" s="296">
        <v>44811.0</v>
      </c>
      <c r="M1451" s="103" t="s">
        <v>5200</v>
      </c>
      <c r="N1451" s="41"/>
      <c r="O1451" s="38" t="s">
        <v>87</v>
      </c>
      <c r="P1451" s="291">
        <v>44795.0</v>
      </c>
      <c r="Q1451" s="47" t="s">
        <v>5220</v>
      </c>
      <c r="R1451" s="47" t="s">
        <v>5206</v>
      </c>
    </row>
    <row r="1452" hidden="1">
      <c r="A1452" s="47" t="s">
        <v>6064</v>
      </c>
      <c r="B1452" s="41">
        <v>13160.0</v>
      </c>
      <c r="C1452" s="39" t="s">
        <v>5195</v>
      </c>
      <c r="D1452" s="299">
        <v>44791.0</v>
      </c>
      <c r="E1452" s="39" t="s">
        <v>5205</v>
      </c>
      <c r="F1452" s="39" t="s">
        <v>5608</v>
      </c>
      <c r="G1452" s="41" t="s">
        <v>159</v>
      </c>
      <c r="H1452" s="39" t="s">
        <v>12</v>
      </c>
      <c r="I1452" s="79" t="s">
        <v>273</v>
      </c>
      <c r="J1452" s="54" t="s">
        <v>336</v>
      </c>
      <c r="K1452" s="58">
        <v>2.1313520101232E13</v>
      </c>
      <c r="L1452" s="296">
        <v>44811.0</v>
      </c>
      <c r="M1452" s="103" t="s">
        <v>5200</v>
      </c>
      <c r="N1452" s="41"/>
      <c r="O1452" s="38" t="s">
        <v>87</v>
      </c>
      <c r="P1452" s="291">
        <v>44795.0</v>
      </c>
      <c r="Q1452" s="47" t="s">
        <v>5220</v>
      </c>
      <c r="R1452" s="47" t="s">
        <v>5206</v>
      </c>
    </row>
    <row r="1453" hidden="1">
      <c r="A1453" s="47" t="s">
        <v>6064</v>
      </c>
      <c r="B1453" s="41">
        <v>13160.0</v>
      </c>
      <c r="C1453" s="39" t="s">
        <v>5195</v>
      </c>
      <c r="D1453" s="299">
        <v>44791.0</v>
      </c>
      <c r="E1453" s="39" t="s">
        <v>5205</v>
      </c>
      <c r="F1453" s="39" t="s">
        <v>5608</v>
      </c>
      <c r="G1453" s="41" t="s">
        <v>159</v>
      </c>
      <c r="H1453" s="39" t="s">
        <v>12</v>
      </c>
      <c r="I1453" s="79" t="s">
        <v>273</v>
      </c>
      <c r="J1453" s="54" t="s">
        <v>336</v>
      </c>
      <c r="K1453" s="58">
        <v>2.1313520101242E13</v>
      </c>
      <c r="L1453" s="296">
        <v>44811.0</v>
      </c>
      <c r="M1453" s="103" t="s">
        <v>5200</v>
      </c>
      <c r="N1453" s="41"/>
      <c r="O1453" s="38" t="s">
        <v>87</v>
      </c>
      <c r="P1453" s="291">
        <v>44795.0</v>
      </c>
      <c r="Q1453" s="47" t="s">
        <v>5220</v>
      </c>
      <c r="R1453" s="47" t="s">
        <v>5206</v>
      </c>
    </row>
    <row r="1454" hidden="1">
      <c r="A1454" s="47" t="s">
        <v>6067</v>
      </c>
      <c r="B1454" s="41" t="s">
        <v>6068</v>
      </c>
      <c r="C1454" s="39" t="s">
        <v>5195</v>
      </c>
      <c r="D1454" s="299">
        <v>44803.0</v>
      </c>
      <c r="E1454" s="39" t="s">
        <v>5205</v>
      </c>
      <c r="F1454" s="39" t="s">
        <v>5608</v>
      </c>
      <c r="G1454" s="41" t="s">
        <v>159</v>
      </c>
      <c r="H1454" s="39" t="s">
        <v>24</v>
      </c>
      <c r="I1454" s="79" t="s">
        <v>350</v>
      </c>
      <c r="J1454" s="57" t="s">
        <v>351</v>
      </c>
      <c r="K1454" s="58" t="s">
        <v>3487</v>
      </c>
      <c r="L1454" s="296">
        <v>44811.0</v>
      </c>
      <c r="M1454" s="103" t="s">
        <v>5200</v>
      </c>
      <c r="N1454" s="41"/>
      <c r="O1454" s="39" t="s">
        <v>81</v>
      </c>
      <c r="P1454" s="297">
        <v>44804.0</v>
      </c>
      <c r="Q1454" s="39" t="s">
        <v>5205</v>
      </c>
      <c r="R1454" s="47" t="s">
        <v>5221</v>
      </c>
    </row>
    <row r="1455" hidden="1">
      <c r="A1455" s="47" t="s">
        <v>6067</v>
      </c>
      <c r="B1455" s="41" t="s">
        <v>6068</v>
      </c>
      <c r="C1455" s="39" t="s">
        <v>5195</v>
      </c>
      <c r="D1455" s="299">
        <v>44803.0</v>
      </c>
      <c r="E1455" s="39" t="s">
        <v>5205</v>
      </c>
      <c r="F1455" s="39" t="s">
        <v>5608</v>
      </c>
      <c r="G1455" s="41" t="s">
        <v>159</v>
      </c>
      <c r="H1455" s="39" t="s">
        <v>24</v>
      </c>
      <c r="I1455" s="79" t="s">
        <v>350</v>
      </c>
      <c r="J1455" s="57" t="s">
        <v>351</v>
      </c>
      <c r="K1455" s="58" t="s">
        <v>2907</v>
      </c>
      <c r="L1455" s="296">
        <v>44811.0</v>
      </c>
      <c r="M1455" s="103" t="s">
        <v>5200</v>
      </c>
      <c r="N1455" s="41"/>
      <c r="O1455" s="39" t="s">
        <v>69</v>
      </c>
      <c r="P1455" s="297">
        <v>44804.0</v>
      </c>
      <c r="Q1455" s="39" t="s">
        <v>5205</v>
      </c>
      <c r="R1455" s="47" t="s">
        <v>5221</v>
      </c>
    </row>
    <row r="1456" hidden="1">
      <c r="A1456" s="47" t="s">
        <v>6067</v>
      </c>
      <c r="B1456" s="41" t="s">
        <v>6068</v>
      </c>
      <c r="C1456" s="39" t="s">
        <v>5195</v>
      </c>
      <c r="D1456" s="299">
        <v>44803.0</v>
      </c>
      <c r="E1456" s="39" t="s">
        <v>5205</v>
      </c>
      <c r="F1456" s="39" t="s">
        <v>5608</v>
      </c>
      <c r="G1456" s="41" t="s">
        <v>159</v>
      </c>
      <c r="H1456" s="39" t="s">
        <v>24</v>
      </c>
      <c r="I1456" s="79" t="s">
        <v>350</v>
      </c>
      <c r="J1456" s="57" t="s">
        <v>351</v>
      </c>
      <c r="K1456" s="58" t="s">
        <v>3615</v>
      </c>
      <c r="L1456" s="296">
        <v>44811.0</v>
      </c>
      <c r="M1456" s="103" t="s">
        <v>5200</v>
      </c>
      <c r="N1456" s="41"/>
      <c r="O1456" s="39" t="s">
        <v>84</v>
      </c>
      <c r="P1456" s="297">
        <v>44804.0</v>
      </c>
      <c r="Q1456" s="39" t="s">
        <v>5205</v>
      </c>
      <c r="R1456" s="47" t="s">
        <v>5221</v>
      </c>
    </row>
    <row r="1457" hidden="1">
      <c r="A1457" s="47" t="s">
        <v>6067</v>
      </c>
      <c r="B1457" s="41" t="s">
        <v>6068</v>
      </c>
      <c r="C1457" s="39" t="s">
        <v>5195</v>
      </c>
      <c r="D1457" s="299">
        <v>44803.0</v>
      </c>
      <c r="E1457" s="39" t="s">
        <v>5205</v>
      </c>
      <c r="F1457" s="39" t="s">
        <v>5608</v>
      </c>
      <c r="G1457" s="41" t="s">
        <v>159</v>
      </c>
      <c r="H1457" s="39" t="s">
        <v>17</v>
      </c>
      <c r="I1457" s="79" t="s">
        <v>354</v>
      </c>
      <c r="J1457" s="54" t="s">
        <v>355</v>
      </c>
      <c r="K1457" s="77" t="s">
        <v>3488</v>
      </c>
      <c r="L1457" s="296">
        <v>44811.0</v>
      </c>
      <c r="M1457" s="103" t="s">
        <v>5200</v>
      </c>
      <c r="N1457" s="41"/>
      <c r="O1457" s="39" t="s">
        <v>81</v>
      </c>
      <c r="P1457" s="297">
        <v>44804.0</v>
      </c>
      <c r="Q1457" s="39" t="s">
        <v>5205</v>
      </c>
      <c r="R1457" s="47" t="s">
        <v>5221</v>
      </c>
    </row>
    <row r="1458" hidden="1">
      <c r="A1458" s="47" t="s">
        <v>6067</v>
      </c>
      <c r="B1458" s="41" t="s">
        <v>6068</v>
      </c>
      <c r="C1458" s="39" t="s">
        <v>5195</v>
      </c>
      <c r="D1458" s="299">
        <v>44803.0</v>
      </c>
      <c r="E1458" s="39" t="s">
        <v>5205</v>
      </c>
      <c r="F1458" s="39" t="s">
        <v>5608</v>
      </c>
      <c r="G1458" s="41" t="s">
        <v>159</v>
      </c>
      <c r="H1458" s="39" t="s">
        <v>17</v>
      </c>
      <c r="I1458" s="79" t="s">
        <v>354</v>
      </c>
      <c r="J1458" s="54" t="s">
        <v>355</v>
      </c>
      <c r="K1458" s="77" t="s">
        <v>2908</v>
      </c>
      <c r="L1458" s="296">
        <v>44811.0</v>
      </c>
      <c r="M1458" s="103" t="s">
        <v>5200</v>
      </c>
      <c r="N1458" s="41"/>
      <c r="O1458" s="39" t="s">
        <v>69</v>
      </c>
      <c r="P1458" s="297">
        <v>44804.0</v>
      </c>
      <c r="Q1458" s="39" t="s">
        <v>5205</v>
      </c>
      <c r="R1458" s="47" t="s">
        <v>5221</v>
      </c>
    </row>
    <row r="1459" hidden="1">
      <c r="A1459" s="47" t="s">
        <v>6067</v>
      </c>
      <c r="B1459" s="41" t="s">
        <v>6068</v>
      </c>
      <c r="C1459" s="39" t="s">
        <v>5195</v>
      </c>
      <c r="D1459" s="299">
        <v>44803.0</v>
      </c>
      <c r="E1459" s="39" t="s">
        <v>5205</v>
      </c>
      <c r="F1459" s="39" t="s">
        <v>5608</v>
      </c>
      <c r="G1459" s="41" t="s">
        <v>159</v>
      </c>
      <c r="H1459" s="39" t="s">
        <v>17</v>
      </c>
      <c r="I1459" s="79" t="s">
        <v>354</v>
      </c>
      <c r="J1459" s="54" t="s">
        <v>355</v>
      </c>
      <c r="K1459" s="77" t="s">
        <v>6069</v>
      </c>
      <c r="L1459" s="296">
        <v>44811.0</v>
      </c>
      <c r="M1459" s="103" t="s">
        <v>5200</v>
      </c>
      <c r="N1459" s="41"/>
      <c r="O1459" s="39" t="s">
        <v>84</v>
      </c>
      <c r="P1459" s="297">
        <v>44804.0</v>
      </c>
      <c r="Q1459" s="39" t="s">
        <v>5205</v>
      </c>
      <c r="R1459" s="47" t="s">
        <v>5221</v>
      </c>
    </row>
    <row r="1460" hidden="1">
      <c r="A1460" s="47" t="s">
        <v>6050</v>
      </c>
      <c r="B1460" s="41">
        <v>15847.0</v>
      </c>
      <c r="C1460" s="39" t="s">
        <v>5195</v>
      </c>
      <c r="D1460" s="299">
        <v>44804.0</v>
      </c>
      <c r="E1460" s="39" t="s">
        <v>5205</v>
      </c>
      <c r="F1460" s="39" t="s">
        <v>5608</v>
      </c>
      <c r="G1460" s="41" t="s">
        <v>159</v>
      </c>
      <c r="H1460" s="39" t="s">
        <v>17</v>
      </c>
      <c r="I1460" s="79" t="s">
        <v>189</v>
      </c>
      <c r="J1460" s="54" t="s">
        <v>1292</v>
      </c>
      <c r="K1460" s="77" t="s">
        <v>1291</v>
      </c>
      <c r="L1460" s="296">
        <v>44817.0</v>
      </c>
      <c r="M1460" s="103" t="s">
        <v>5200</v>
      </c>
      <c r="N1460" s="41"/>
      <c r="O1460" s="39" t="s">
        <v>45</v>
      </c>
      <c r="P1460" s="297">
        <v>44853.0</v>
      </c>
      <c r="Q1460" s="39" t="s">
        <v>5205</v>
      </c>
      <c r="R1460" s="47" t="s">
        <v>5206</v>
      </c>
    </row>
    <row r="1461" hidden="1">
      <c r="A1461" s="47" t="s">
        <v>6050</v>
      </c>
      <c r="B1461" s="41">
        <v>15847.0</v>
      </c>
      <c r="C1461" s="39" t="s">
        <v>5195</v>
      </c>
      <c r="D1461" s="299">
        <v>44804.0</v>
      </c>
      <c r="E1461" s="39" t="s">
        <v>5205</v>
      </c>
      <c r="F1461" s="39" t="s">
        <v>5608</v>
      </c>
      <c r="G1461" s="41" t="s">
        <v>159</v>
      </c>
      <c r="H1461" s="39" t="s">
        <v>17</v>
      </c>
      <c r="I1461" s="79" t="s">
        <v>189</v>
      </c>
      <c r="J1461" s="54" t="s">
        <v>1292</v>
      </c>
      <c r="K1461" s="77" t="s">
        <v>1293</v>
      </c>
      <c r="L1461" s="296">
        <v>44817.0</v>
      </c>
      <c r="M1461" s="103" t="s">
        <v>5200</v>
      </c>
      <c r="N1461" s="41"/>
      <c r="O1461" s="39" t="s">
        <v>45</v>
      </c>
      <c r="P1461" s="297">
        <v>44853.0</v>
      </c>
      <c r="Q1461" s="39" t="s">
        <v>5205</v>
      </c>
      <c r="R1461" s="47" t="s">
        <v>5206</v>
      </c>
    </row>
    <row r="1462" hidden="1">
      <c r="A1462" s="47" t="s">
        <v>6050</v>
      </c>
      <c r="B1462" s="41">
        <v>15847.0</v>
      </c>
      <c r="C1462" s="39" t="s">
        <v>5195</v>
      </c>
      <c r="D1462" s="299">
        <v>44804.0</v>
      </c>
      <c r="E1462" s="39" t="s">
        <v>5205</v>
      </c>
      <c r="F1462" s="39" t="s">
        <v>5608</v>
      </c>
      <c r="G1462" s="41" t="s">
        <v>159</v>
      </c>
      <c r="H1462" s="39" t="s">
        <v>17</v>
      </c>
      <c r="I1462" s="79" t="s">
        <v>189</v>
      </c>
      <c r="J1462" s="54" t="s">
        <v>1292</v>
      </c>
      <c r="K1462" s="77" t="s">
        <v>1294</v>
      </c>
      <c r="L1462" s="296">
        <v>44817.0</v>
      </c>
      <c r="M1462" s="103" t="s">
        <v>5200</v>
      </c>
      <c r="N1462" s="41"/>
      <c r="O1462" s="39" t="s">
        <v>45</v>
      </c>
      <c r="P1462" s="297">
        <v>44853.0</v>
      </c>
      <c r="Q1462" s="39" t="s">
        <v>5205</v>
      </c>
      <c r="R1462" s="47" t="s">
        <v>5206</v>
      </c>
    </row>
    <row r="1463" hidden="1">
      <c r="A1463" s="47" t="s">
        <v>6050</v>
      </c>
      <c r="B1463" s="41">
        <v>15847.0</v>
      </c>
      <c r="C1463" s="39" t="s">
        <v>5195</v>
      </c>
      <c r="D1463" s="299">
        <v>44804.0</v>
      </c>
      <c r="E1463" s="39" t="s">
        <v>5205</v>
      </c>
      <c r="F1463" s="39" t="s">
        <v>5608</v>
      </c>
      <c r="G1463" s="41" t="s">
        <v>159</v>
      </c>
      <c r="H1463" s="39" t="s">
        <v>17</v>
      </c>
      <c r="I1463" s="79" t="s">
        <v>189</v>
      </c>
      <c r="J1463" s="54" t="s">
        <v>1292</v>
      </c>
      <c r="K1463" s="77" t="s">
        <v>1295</v>
      </c>
      <c r="L1463" s="296">
        <v>44817.0</v>
      </c>
      <c r="M1463" s="103" t="s">
        <v>5200</v>
      </c>
      <c r="N1463" s="41"/>
      <c r="O1463" s="39" t="s">
        <v>45</v>
      </c>
      <c r="P1463" s="297">
        <v>44853.0</v>
      </c>
      <c r="Q1463" s="39" t="s">
        <v>5205</v>
      </c>
      <c r="R1463" s="47" t="s">
        <v>5206</v>
      </c>
    </row>
    <row r="1464" hidden="1">
      <c r="A1464" s="47" t="s">
        <v>6050</v>
      </c>
      <c r="B1464" s="41">
        <v>15847.0</v>
      </c>
      <c r="C1464" s="39" t="s">
        <v>5195</v>
      </c>
      <c r="D1464" s="299">
        <v>44804.0</v>
      </c>
      <c r="E1464" s="39" t="s">
        <v>5205</v>
      </c>
      <c r="F1464" s="39" t="s">
        <v>5608</v>
      </c>
      <c r="G1464" s="41" t="s">
        <v>159</v>
      </c>
      <c r="H1464" s="39" t="s">
        <v>17</v>
      </c>
      <c r="I1464" s="79" t="s">
        <v>189</v>
      </c>
      <c r="J1464" s="54" t="s">
        <v>1292</v>
      </c>
      <c r="K1464" s="77" t="s">
        <v>4982</v>
      </c>
      <c r="L1464" s="296">
        <v>44817.0</v>
      </c>
      <c r="M1464" s="103" t="s">
        <v>5200</v>
      </c>
      <c r="N1464" s="41" t="s">
        <v>4981</v>
      </c>
      <c r="O1464" s="39" t="s">
        <v>117</v>
      </c>
      <c r="P1464" s="297">
        <v>45265.0</v>
      </c>
      <c r="Q1464" s="39" t="s">
        <v>5761</v>
      </c>
      <c r="R1464" s="47" t="s">
        <v>5608</v>
      </c>
    </row>
    <row r="1465" hidden="1">
      <c r="A1465" s="47" t="s">
        <v>6052</v>
      </c>
      <c r="B1465" s="41">
        <v>1989.0</v>
      </c>
      <c r="C1465" s="39" t="s">
        <v>5195</v>
      </c>
      <c r="D1465" s="299">
        <v>44826.0</v>
      </c>
      <c r="E1465" s="39" t="s">
        <v>5220</v>
      </c>
      <c r="F1465" s="39" t="s">
        <v>5946</v>
      </c>
      <c r="G1465" s="41" t="s">
        <v>154</v>
      </c>
      <c r="H1465" s="39" t="s">
        <v>7</v>
      </c>
      <c r="I1465" s="79" t="s">
        <v>165</v>
      </c>
      <c r="J1465" s="54" t="s">
        <v>320</v>
      </c>
      <c r="K1465" s="316" t="s">
        <v>6070</v>
      </c>
      <c r="L1465" s="296">
        <v>44830.0</v>
      </c>
      <c r="M1465" s="103" t="s">
        <v>5200</v>
      </c>
      <c r="N1465" s="41" t="s">
        <v>6071</v>
      </c>
      <c r="O1465" s="39" t="s">
        <v>123</v>
      </c>
      <c r="P1465" s="297">
        <v>44848.0</v>
      </c>
      <c r="Q1465" s="39" t="s">
        <v>6048</v>
      </c>
      <c r="R1465" s="47" t="s">
        <v>5206</v>
      </c>
    </row>
    <row r="1466" hidden="1">
      <c r="A1466" s="47" t="s">
        <v>6052</v>
      </c>
      <c r="B1466" s="41">
        <v>1989.0</v>
      </c>
      <c r="C1466" s="39" t="s">
        <v>5195</v>
      </c>
      <c r="D1466" s="299">
        <v>44826.0</v>
      </c>
      <c r="E1466" s="39" t="s">
        <v>5220</v>
      </c>
      <c r="F1466" s="39" t="s">
        <v>5946</v>
      </c>
      <c r="G1466" s="41" t="s">
        <v>154</v>
      </c>
      <c r="H1466" s="39" t="s">
        <v>7</v>
      </c>
      <c r="I1466" s="79" t="s">
        <v>165</v>
      </c>
      <c r="J1466" s="54" t="s">
        <v>320</v>
      </c>
      <c r="K1466" s="316" t="s">
        <v>6072</v>
      </c>
      <c r="L1466" s="296">
        <v>44830.0</v>
      </c>
      <c r="M1466" s="103" t="s">
        <v>5200</v>
      </c>
      <c r="N1466" s="41" t="s">
        <v>6073</v>
      </c>
      <c r="O1466" s="39" t="s">
        <v>123</v>
      </c>
      <c r="P1466" s="297">
        <v>44860.0</v>
      </c>
      <c r="Q1466" s="39" t="s">
        <v>6048</v>
      </c>
      <c r="R1466" s="47" t="s">
        <v>5206</v>
      </c>
    </row>
    <row r="1467" hidden="1">
      <c r="A1467" s="47" t="s">
        <v>6052</v>
      </c>
      <c r="B1467" s="41">
        <v>1989.0</v>
      </c>
      <c r="C1467" s="39" t="s">
        <v>5195</v>
      </c>
      <c r="D1467" s="299">
        <v>44826.0</v>
      </c>
      <c r="E1467" s="39" t="s">
        <v>5220</v>
      </c>
      <c r="F1467" s="39" t="s">
        <v>5946</v>
      </c>
      <c r="G1467" s="41" t="s">
        <v>154</v>
      </c>
      <c r="H1467" s="39" t="s">
        <v>7</v>
      </c>
      <c r="I1467" s="79" t="s">
        <v>165</v>
      </c>
      <c r="J1467" s="54" t="s">
        <v>320</v>
      </c>
      <c r="K1467" s="316" t="s">
        <v>4226</v>
      </c>
      <c r="L1467" s="296">
        <v>44830.0</v>
      </c>
      <c r="M1467" s="103" t="s">
        <v>5200</v>
      </c>
      <c r="N1467" s="41" t="s">
        <v>6074</v>
      </c>
      <c r="O1467" s="39" t="s">
        <v>123</v>
      </c>
      <c r="P1467" s="297">
        <v>44837.0</v>
      </c>
      <c r="Q1467" s="39" t="s">
        <v>6048</v>
      </c>
      <c r="R1467" s="47" t="s">
        <v>5206</v>
      </c>
    </row>
    <row r="1468" hidden="1">
      <c r="A1468" s="47" t="s">
        <v>6052</v>
      </c>
      <c r="B1468" s="41">
        <v>1989.0</v>
      </c>
      <c r="C1468" s="39" t="s">
        <v>5195</v>
      </c>
      <c r="D1468" s="299">
        <v>44826.0</v>
      </c>
      <c r="E1468" s="39" t="s">
        <v>5220</v>
      </c>
      <c r="F1468" s="39" t="s">
        <v>5946</v>
      </c>
      <c r="G1468" s="41" t="s">
        <v>154</v>
      </c>
      <c r="H1468" s="39" t="s">
        <v>7</v>
      </c>
      <c r="I1468" s="79" t="s">
        <v>165</v>
      </c>
      <c r="J1468" s="54" t="s">
        <v>320</v>
      </c>
      <c r="K1468" s="316" t="s">
        <v>3619</v>
      </c>
      <c r="L1468" s="296">
        <v>44830.0</v>
      </c>
      <c r="M1468" s="103" t="s">
        <v>5200</v>
      </c>
      <c r="N1468" s="41" t="s">
        <v>6075</v>
      </c>
      <c r="O1468" s="39" t="s">
        <v>84</v>
      </c>
      <c r="P1468" s="297">
        <v>44859.0</v>
      </c>
      <c r="Q1468" s="39" t="s">
        <v>6048</v>
      </c>
      <c r="R1468" s="47" t="s">
        <v>5206</v>
      </c>
    </row>
    <row r="1469" hidden="1">
      <c r="A1469" s="47" t="s">
        <v>6052</v>
      </c>
      <c r="B1469" s="41">
        <v>1989.0</v>
      </c>
      <c r="C1469" s="39" t="s">
        <v>5195</v>
      </c>
      <c r="D1469" s="299">
        <v>44826.0</v>
      </c>
      <c r="E1469" s="39" t="s">
        <v>5220</v>
      </c>
      <c r="F1469" s="39" t="s">
        <v>5946</v>
      </c>
      <c r="G1469" s="41" t="s">
        <v>154</v>
      </c>
      <c r="H1469" s="39" t="s">
        <v>7</v>
      </c>
      <c r="I1469" s="79" t="s">
        <v>165</v>
      </c>
      <c r="J1469" s="54" t="s">
        <v>320</v>
      </c>
      <c r="K1469" s="316" t="s">
        <v>6076</v>
      </c>
      <c r="L1469" s="296">
        <v>44830.0</v>
      </c>
      <c r="M1469" s="103" t="s">
        <v>5200</v>
      </c>
      <c r="N1469" s="41" t="s">
        <v>6077</v>
      </c>
      <c r="O1469" s="39" t="s">
        <v>123</v>
      </c>
      <c r="P1469" s="297">
        <v>44832.0</v>
      </c>
      <c r="Q1469" s="39" t="s">
        <v>5205</v>
      </c>
      <c r="R1469" s="47" t="s">
        <v>5206</v>
      </c>
    </row>
    <row r="1470" hidden="1">
      <c r="A1470" s="47" t="s">
        <v>6052</v>
      </c>
      <c r="B1470" s="41">
        <v>1989.0</v>
      </c>
      <c r="C1470" s="39" t="s">
        <v>5195</v>
      </c>
      <c r="D1470" s="299">
        <v>44826.0</v>
      </c>
      <c r="E1470" s="39" t="s">
        <v>5220</v>
      </c>
      <c r="F1470" s="39" t="s">
        <v>5946</v>
      </c>
      <c r="G1470" s="41" t="s">
        <v>154</v>
      </c>
      <c r="H1470" s="39" t="s">
        <v>7</v>
      </c>
      <c r="I1470" s="79" t="s">
        <v>165</v>
      </c>
      <c r="J1470" s="54" t="s">
        <v>320</v>
      </c>
      <c r="K1470" s="316" t="s">
        <v>2165</v>
      </c>
      <c r="L1470" s="296">
        <v>44830.0</v>
      </c>
      <c r="M1470" s="103" t="s">
        <v>5200</v>
      </c>
      <c r="N1470" s="41" t="s">
        <v>2164</v>
      </c>
      <c r="O1470" s="39" t="s">
        <v>60</v>
      </c>
      <c r="P1470" s="297">
        <v>44830.0</v>
      </c>
      <c r="Q1470" s="39" t="s">
        <v>5220</v>
      </c>
      <c r="R1470" s="47" t="s">
        <v>5206</v>
      </c>
    </row>
    <row r="1471" hidden="1">
      <c r="A1471" s="47" t="s">
        <v>6052</v>
      </c>
      <c r="B1471" s="41">
        <v>1989.0</v>
      </c>
      <c r="C1471" s="39" t="s">
        <v>5195</v>
      </c>
      <c r="D1471" s="299">
        <v>44826.0</v>
      </c>
      <c r="E1471" s="39" t="s">
        <v>5220</v>
      </c>
      <c r="F1471" s="39" t="s">
        <v>5946</v>
      </c>
      <c r="G1471" s="41" t="s">
        <v>154</v>
      </c>
      <c r="H1471" s="39" t="s">
        <v>7</v>
      </c>
      <c r="I1471" s="79" t="s">
        <v>165</v>
      </c>
      <c r="J1471" s="54" t="s">
        <v>320</v>
      </c>
      <c r="K1471" s="316" t="s">
        <v>6078</v>
      </c>
      <c r="L1471" s="296">
        <v>44830.0</v>
      </c>
      <c r="M1471" s="103" t="s">
        <v>5200</v>
      </c>
      <c r="N1471" s="41" t="s">
        <v>6079</v>
      </c>
      <c r="O1471" s="39" t="s">
        <v>123</v>
      </c>
      <c r="P1471" s="297">
        <v>44840.0</v>
      </c>
      <c r="Q1471" s="39" t="s">
        <v>5205</v>
      </c>
      <c r="R1471" s="47" t="s">
        <v>5206</v>
      </c>
    </row>
    <row r="1472" hidden="1">
      <c r="A1472" s="47" t="s">
        <v>6052</v>
      </c>
      <c r="B1472" s="41">
        <v>1989.0</v>
      </c>
      <c r="C1472" s="39" t="s">
        <v>5195</v>
      </c>
      <c r="D1472" s="299">
        <v>44826.0</v>
      </c>
      <c r="E1472" s="39" t="s">
        <v>5220</v>
      </c>
      <c r="F1472" s="39" t="s">
        <v>5946</v>
      </c>
      <c r="G1472" s="41" t="s">
        <v>154</v>
      </c>
      <c r="H1472" s="39" t="s">
        <v>7</v>
      </c>
      <c r="I1472" s="79" t="s">
        <v>165</v>
      </c>
      <c r="J1472" s="54" t="s">
        <v>320</v>
      </c>
      <c r="K1472" s="316" t="s">
        <v>6080</v>
      </c>
      <c r="L1472" s="296">
        <v>44830.0</v>
      </c>
      <c r="M1472" s="103" t="s">
        <v>5200</v>
      </c>
      <c r="N1472" s="41" t="s">
        <v>6081</v>
      </c>
      <c r="O1472" s="39" t="s">
        <v>123</v>
      </c>
      <c r="P1472" s="297">
        <v>44854.0</v>
      </c>
      <c r="Q1472" s="39" t="s">
        <v>6048</v>
      </c>
      <c r="R1472" s="47" t="s">
        <v>5206</v>
      </c>
    </row>
    <row r="1473" hidden="1">
      <c r="A1473" s="47" t="s">
        <v>6052</v>
      </c>
      <c r="B1473" s="41">
        <v>1989.0</v>
      </c>
      <c r="C1473" s="39" t="s">
        <v>5195</v>
      </c>
      <c r="D1473" s="299">
        <v>44826.0</v>
      </c>
      <c r="E1473" s="39" t="s">
        <v>5220</v>
      </c>
      <c r="F1473" s="39" t="s">
        <v>5946</v>
      </c>
      <c r="G1473" s="41" t="s">
        <v>154</v>
      </c>
      <c r="H1473" s="39" t="s">
        <v>7</v>
      </c>
      <c r="I1473" s="79" t="s">
        <v>165</v>
      </c>
      <c r="J1473" s="54" t="s">
        <v>320</v>
      </c>
      <c r="K1473" s="316" t="s">
        <v>2781</v>
      </c>
      <c r="L1473" s="296">
        <v>44830.0</v>
      </c>
      <c r="M1473" s="103" t="s">
        <v>5200</v>
      </c>
      <c r="N1473" s="41" t="s">
        <v>2780</v>
      </c>
      <c r="O1473" s="39" t="s">
        <v>123</v>
      </c>
      <c r="P1473" s="297">
        <v>44840.0</v>
      </c>
      <c r="Q1473" s="39" t="s">
        <v>6048</v>
      </c>
      <c r="R1473" s="47" t="s">
        <v>5206</v>
      </c>
    </row>
    <row r="1474" hidden="1">
      <c r="A1474" s="47" t="s">
        <v>6052</v>
      </c>
      <c r="B1474" s="41">
        <v>1989.0</v>
      </c>
      <c r="C1474" s="39" t="s">
        <v>5195</v>
      </c>
      <c r="D1474" s="299">
        <v>44826.0</v>
      </c>
      <c r="E1474" s="39" t="s">
        <v>5220</v>
      </c>
      <c r="F1474" s="39" t="s">
        <v>5946</v>
      </c>
      <c r="G1474" s="41" t="s">
        <v>154</v>
      </c>
      <c r="H1474" s="39" t="s">
        <v>7</v>
      </c>
      <c r="I1474" s="79" t="s">
        <v>165</v>
      </c>
      <c r="J1474" s="54" t="s">
        <v>320</v>
      </c>
      <c r="K1474" s="316" t="s">
        <v>4343</v>
      </c>
      <c r="L1474" s="296">
        <v>44830.0</v>
      </c>
      <c r="M1474" s="103" t="s">
        <v>5200</v>
      </c>
      <c r="N1474" s="41" t="s">
        <v>4342</v>
      </c>
      <c r="O1474" s="39" t="s">
        <v>102</v>
      </c>
      <c r="P1474" s="297">
        <v>44881.0</v>
      </c>
      <c r="Q1474" s="39" t="s">
        <v>5205</v>
      </c>
      <c r="R1474" s="47" t="s">
        <v>5206</v>
      </c>
    </row>
    <row r="1475" hidden="1">
      <c r="A1475" s="47" t="s">
        <v>5248</v>
      </c>
      <c r="B1475" s="41">
        <v>17956.0</v>
      </c>
      <c r="C1475" s="39" t="s">
        <v>5195</v>
      </c>
      <c r="D1475" s="299">
        <v>44826.0</v>
      </c>
      <c r="E1475" s="39" t="s">
        <v>5205</v>
      </c>
      <c r="F1475" s="39" t="s">
        <v>5608</v>
      </c>
      <c r="G1475" s="41" t="s">
        <v>159</v>
      </c>
      <c r="H1475" s="39" t="s">
        <v>26</v>
      </c>
      <c r="I1475" s="79" t="s">
        <v>345</v>
      </c>
      <c r="J1475" s="54" t="s">
        <v>445</v>
      </c>
      <c r="K1475" s="77" t="s">
        <v>6082</v>
      </c>
      <c r="L1475" s="296">
        <v>44839.0</v>
      </c>
      <c r="M1475" s="103" t="s">
        <v>5199</v>
      </c>
      <c r="N1475" s="41"/>
      <c r="O1475" s="39"/>
      <c r="P1475" s="297"/>
      <c r="Q1475" s="39"/>
      <c r="R1475" s="47"/>
    </row>
    <row r="1476" hidden="1">
      <c r="A1476" s="47" t="s">
        <v>6067</v>
      </c>
      <c r="B1476" s="41" t="s">
        <v>6083</v>
      </c>
      <c r="C1476" s="39" t="s">
        <v>5195</v>
      </c>
      <c r="D1476" s="299">
        <v>44833.0</v>
      </c>
      <c r="E1476" s="39" t="s">
        <v>5205</v>
      </c>
      <c r="F1476" s="39" t="s">
        <v>5608</v>
      </c>
      <c r="G1476" s="41" t="s">
        <v>159</v>
      </c>
      <c r="H1476" s="39" t="s">
        <v>24</v>
      </c>
      <c r="I1476" s="79" t="s">
        <v>350</v>
      </c>
      <c r="J1476" s="57" t="s">
        <v>351</v>
      </c>
      <c r="K1476" s="77" t="s">
        <v>349</v>
      </c>
      <c r="L1476" s="296">
        <v>44839.0</v>
      </c>
      <c r="M1476" s="103" t="s">
        <v>5200</v>
      </c>
      <c r="N1476" s="41"/>
      <c r="O1476" s="39" t="s">
        <v>33</v>
      </c>
      <c r="P1476" s="297">
        <v>44834.0</v>
      </c>
      <c r="Q1476" s="39" t="s">
        <v>5205</v>
      </c>
      <c r="R1476" s="47" t="s">
        <v>5608</v>
      </c>
    </row>
    <row r="1477" hidden="1">
      <c r="A1477" s="47" t="s">
        <v>6067</v>
      </c>
      <c r="B1477" s="41" t="s">
        <v>6083</v>
      </c>
      <c r="C1477" s="39" t="s">
        <v>5195</v>
      </c>
      <c r="D1477" s="299">
        <v>44833.0</v>
      </c>
      <c r="E1477" s="39" t="s">
        <v>5205</v>
      </c>
      <c r="F1477" s="39" t="s">
        <v>5608</v>
      </c>
      <c r="G1477" s="41" t="s">
        <v>159</v>
      </c>
      <c r="H1477" s="39" t="s">
        <v>24</v>
      </c>
      <c r="I1477" s="79" t="s">
        <v>350</v>
      </c>
      <c r="J1477" s="57" t="s">
        <v>351</v>
      </c>
      <c r="K1477" s="77" t="s">
        <v>4479</v>
      </c>
      <c r="L1477" s="296">
        <v>44839.0</v>
      </c>
      <c r="M1477" s="103" t="s">
        <v>5200</v>
      </c>
      <c r="N1477" s="41"/>
      <c r="O1477" s="39" t="s">
        <v>108</v>
      </c>
      <c r="P1477" s="297">
        <v>44834.0</v>
      </c>
      <c r="Q1477" s="39" t="s">
        <v>5205</v>
      </c>
      <c r="R1477" s="47" t="s">
        <v>5608</v>
      </c>
    </row>
    <row r="1478" hidden="1">
      <c r="A1478" s="47" t="s">
        <v>6067</v>
      </c>
      <c r="B1478" s="41" t="s">
        <v>6083</v>
      </c>
      <c r="C1478" s="39" t="s">
        <v>5195</v>
      </c>
      <c r="D1478" s="299">
        <v>44833.0</v>
      </c>
      <c r="E1478" s="39" t="s">
        <v>5205</v>
      </c>
      <c r="F1478" s="39" t="s">
        <v>5608</v>
      </c>
      <c r="G1478" s="41" t="s">
        <v>159</v>
      </c>
      <c r="H1478" s="39" t="s">
        <v>24</v>
      </c>
      <c r="I1478" s="79" t="s">
        <v>350</v>
      </c>
      <c r="J1478" s="57" t="s">
        <v>351</v>
      </c>
      <c r="K1478" s="77" t="s">
        <v>747</v>
      </c>
      <c r="L1478" s="296">
        <v>44839.0</v>
      </c>
      <c r="M1478" s="103" t="s">
        <v>5200</v>
      </c>
      <c r="N1478" s="41"/>
      <c r="O1478" s="39" t="s">
        <v>30</v>
      </c>
      <c r="P1478" s="297">
        <v>44834.0</v>
      </c>
      <c r="Q1478" s="39" t="s">
        <v>5205</v>
      </c>
      <c r="R1478" s="47" t="s">
        <v>5608</v>
      </c>
    </row>
    <row r="1479" hidden="1">
      <c r="A1479" s="47" t="s">
        <v>6067</v>
      </c>
      <c r="B1479" s="41" t="s">
        <v>6083</v>
      </c>
      <c r="C1479" s="39" t="s">
        <v>5195</v>
      </c>
      <c r="D1479" s="299">
        <v>44833.0</v>
      </c>
      <c r="E1479" s="39" t="s">
        <v>5205</v>
      </c>
      <c r="F1479" s="39" t="s">
        <v>5608</v>
      </c>
      <c r="G1479" s="41" t="s">
        <v>159</v>
      </c>
      <c r="H1479" s="39" t="s">
        <v>17</v>
      </c>
      <c r="I1479" s="79" t="s">
        <v>354</v>
      </c>
      <c r="J1479" s="54" t="s">
        <v>355</v>
      </c>
      <c r="K1479" s="77" t="s">
        <v>353</v>
      </c>
      <c r="L1479" s="296">
        <v>44839.0</v>
      </c>
      <c r="M1479" s="103" t="s">
        <v>5200</v>
      </c>
      <c r="N1479" s="41"/>
      <c r="O1479" s="39" t="s">
        <v>33</v>
      </c>
      <c r="P1479" s="297">
        <v>44834.0</v>
      </c>
      <c r="Q1479" s="39" t="s">
        <v>5205</v>
      </c>
      <c r="R1479" s="47" t="s">
        <v>5608</v>
      </c>
    </row>
    <row r="1480" hidden="1">
      <c r="A1480" s="47" t="s">
        <v>6067</v>
      </c>
      <c r="B1480" s="41" t="s">
        <v>6083</v>
      </c>
      <c r="C1480" s="39" t="s">
        <v>5195</v>
      </c>
      <c r="D1480" s="299">
        <v>44833.0</v>
      </c>
      <c r="E1480" s="39" t="s">
        <v>5205</v>
      </c>
      <c r="F1480" s="39" t="s">
        <v>5608</v>
      </c>
      <c r="G1480" s="41" t="s">
        <v>159</v>
      </c>
      <c r="H1480" s="39" t="s">
        <v>17</v>
      </c>
      <c r="I1480" s="79" t="s">
        <v>354</v>
      </c>
      <c r="J1480" s="54" t="s">
        <v>355</v>
      </c>
      <c r="K1480" s="77" t="s">
        <v>748</v>
      </c>
      <c r="L1480" s="296">
        <v>44839.0</v>
      </c>
      <c r="M1480" s="103" t="s">
        <v>5200</v>
      </c>
      <c r="N1480" s="41"/>
      <c r="O1480" s="39" t="s">
        <v>30</v>
      </c>
      <c r="P1480" s="297">
        <v>44834.0</v>
      </c>
      <c r="Q1480" s="39" t="s">
        <v>5205</v>
      </c>
      <c r="R1480" s="47" t="s">
        <v>5608</v>
      </c>
    </row>
    <row r="1481" hidden="1">
      <c r="A1481" s="47" t="s">
        <v>6067</v>
      </c>
      <c r="B1481" s="41" t="s">
        <v>6083</v>
      </c>
      <c r="C1481" s="39" t="s">
        <v>5195</v>
      </c>
      <c r="D1481" s="299">
        <v>44833.0</v>
      </c>
      <c r="E1481" s="39" t="s">
        <v>5205</v>
      </c>
      <c r="F1481" s="39" t="s">
        <v>5608</v>
      </c>
      <c r="G1481" s="41" t="s">
        <v>159</v>
      </c>
      <c r="H1481" s="39" t="s">
        <v>17</v>
      </c>
      <c r="I1481" s="79" t="s">
        <v>354</v>
      </c>
      <c r="J1481" s="54" t="s">
        <v>355</v>
      </c>
      <c r="K1481" s="77" t="s">
        <v>4480</v>
      </c>
      <c r="L1481" s="296">
        <v>44839.0</v>
      </c>
      <c r="M1481" s="103" t="s">
        <v>5200</v>
      </c>
      <c r="N1481" s="41"/>
      <c r="O1481" s="39" t="s">
        <v>108</v>
      </c>
      <c r="P1481" s="297">
        <v>44834.0</v>
      </c>
      <c r="Q1481" s="39" t="s">
        <v>5205</v>
      </c>
      <c r="R1481" s="47" t="s">
        <v>5608</v>
      </c>
    </row>
    <row r="1482" hidden="1">
      <c r="A1482" s="47" t="s">
        <v>5248</v>
      </c>
      <c r="B1482" s="41">
        <v>43494.0</v>
      </c>
      <c r="C1482" s="39" t="s">
        <v>5195</v>
      </c>
      <c r="D1482" s="299">
        <v>44845.0</v>
      </c>
      <c r="E1482" s="39" t="s">
        <v>6048</v>
      </c>
      <c r="F1482" s="39" t="s">
        <v>5946</v>
      </c>
      <c r="G1482" s="41" t="s">
        <v>159</v>
      </c>
      <c r="H1482" s="39" t="s">
        <v>17</v>
      </c>
      <c r="I1482" s="79" t="s">
        <v>189</v>
      </c>
      <c r="J1482" s="54" t="s">
        <v>2014</v>
      </c>
      <c r="K1482" s="77" t="s">
        <v>4014</v>
      </c>
      <c r="L1482" s="296">
        <v>44846.0</v>
      </c>
      <c r="M1482" s="103" t="s">
        <v>5200</v>
      </c>
      <c r="N1482" s="41"/>
      <c r="O1482" s="39" t="s">
        <v>96</v>
      </c>
      <c r="P1482" s="297">
        <v>44847.0</v>
      </c>
      <c r="Q1482" s="39" t="s">
        <v>5205</v>
      </c>
      <c r="R1482" s="47" t="s">
        <v>5608</v>
      </c>
    </row>
    <row r="1483" hidden="1">
      <c r="A1483" s="47" t="s">
        <v>5248</v>
      </c>
      <c r="B1483" s="41">
        <v>43494.0</v>
      </c>
      <c r="C1483" s="39" t="s">
        <v>5195</v>
      </c>
      <c r="D1483" s="299">
        <v>44845.0</v>
      </c>
      <c r="E1483" s="39" t="s">
        <v>6048</v>
      </c>
      <c r="F1483" s="39" t="s">
        <v>5946</v>
      </c>
      <c r="G1483" s="41" t="s">
        <v>159</v>
      </c>
      <c r="H1483" s="39" t="s">
        <v>17</v>
      </c>
      <c r="I1483" s="79" t="s">
        <v>189</v>
      </c>
      <c r="J1483" s="54" t="s">
        <v>2014</v>
      </c>
      <c r="K1483" s="77" t="s">
        <v>4016</v>
      </c>
      <c r="L1483" s="296">
        <v>44846.0</v>
      </c>
      <c r="M1483" s="103" t="s">
        <v>5200</v>
      </c>
      <c r="N1483" s="41"/>
      <c r="O1483" s="39" t="s">
        <v>96</v>
      </c>
      <c r="P1483" s="297">
        <v>44847.0</v>
      </c>
      <c r="Q1483" s="39" t="s">
        <v>5205</v>
      </c>
      <c r="R1483" s="47" t="s">
        <v>5608</v>
      </c>
    </row>
    <row r="1484" hidden="1">
      <c r="A1484" s="47" t="s">
        <v>5248</v>
      </c>
      <c r="B1484" s="41">
        <v>43494.0</v>
      </c>
      <c r="C1484" s="39" t="s">
        <v>5195</v>
      </c>
      <c r="D1484" s="299">
        <v>44845.0</v>
      </c>
      <c r="E1484" s="39" t="s">
        <v>6048</v>
      </c>
      <c r="F1484" s="39" t="s">
        <v>5946</v>
      </c>
      <c r="G1484" s="41" t="s">
        <v>159</v>
      </c>
      <c r="H1484" s="39" t="s">
        <v>17</v>
      </c>
      <c r="I1484" s="79" t="s">
        <v>189</v>
      </c>
      <c r="J1484" s="54" t="s">
        <v>2014</v>
      </c>
      <c r="K1484" s="77" t="s">
        <v>4017</v>
      </c>
      <c r="L1484" s="296">
        <v>44846.0</v>
      </c>
      <c r="M1484" s="103" t="s">
        <v>5200</v>
      </c>
      <c r="N1484" s="41"/>
      <c r="O1484" s="39" t="s">
        <v>96</v>
      </c>
      <c r="P1484" s="297">
        <v>44847.0</v>
      </c>
      <c r="Q1484" s="39" t="s">
        <v>5205</v>
      </c>
      <c r="R1484" s="47" t="s">
        <v>5608</v>
      </c>
    </row>
    <row r="1485" hidden="1">
      <c r="A1485" s="47" t="s">
        <v>5248</v>
      </c>
      <c r="B1485" s="41">
        <v>43494.0</v>
      </c>
      <c r="C1485" s="39" t="s">
        <v>5195</v>
      </c>
      <c r="D1485" s="299">
        <v>44845.0</v>
      </c>
      <c r="E1485" s="39" t="s">
        <v>6048</v>
      </c>
      <c r="F1485" s="39" t="s">
        <v>5946</v>
      </c>
      <c r="G1485" s="41" t="s">
        <v>159</v>
      </c>
      <c r="H1485" s="39" t="s">
        <v>26</v>
      </c>
      <c r="I1485" s="79" t="s">
        <v>407</v>
      </c>
      <c r="J1485" s="54" t="s">
        <v>4019</v>
      </c>
      <c r="K1485" s="77" t="s">
        <v>4018</v>
      </c>
      <c r="L1485" s="296">
        <v>44846.0</v>
      </c>
      <c r="M1485" s="103" t="s">
        <v>5200</v>
      </c>
      <c r="N1485" s="41"/>
      <c r="O1485" s="39" t="s">
        <v>96</v>
      </c>
      <c r="P1485" s="297">
        <v>44847.0</v>
      </c>
      <c r="Q1485" s="39" t="s">
        <v>5205</v>
      </c>
      <c r="R1485" s="47" t="s">
        <v>5608</v>
      </c>
    </row>
    <row r="1486" hidden="1">
      <c r="A1486" s="47" t="s">
        <v>5248</v>
      </c>
      <c r="B1486" s="41">
        <v>43494.0</v>
      </c>
      <c r="C1486" s="39" t="s">
        <v>5195</v>
      </c>
      <c r="D1486" s="299">
        <v>44845.0</v>
      </c>
      <c r="E1486" s="39" t="s">
        <v>6048</v>
      </c>
      <c r="F1486" s="39" t="s">
        <v>5946</v>
      </c>
      <c r="G1486" s="41" t="s">
        <v>159</v>
      </c>
      <c r="H1486" s="39" t="s">
        <v>26</v>
      </c>
      <c r="I1486" s="79" t="s">
        <v>407</v>
      </c>
      <c r="J1486" s="54" t="s">
        <v>4019</v>
      </c>
      <c r="K1486" s="77" t="s">
        <v>4020</v>
      </c>
      <c r="L1486" s="296">
        <v>44846.0</v>
      </c>
      <c r="M1486" s="103" t="s">
        <v>5200</v>
      </c>
      <c r="N1486" s="41"/>
      <c r="O1486" s="39" t="s">
        <v>96</v>
      </c>
      <c r="P1486" s="297">
        <v>44847.0</v>
      </c>
      <c r="Q1486" s="39" t="s">
        <v>5205</v>
      </c>
      <c r="R1486" s="47" t="s">
        <v>5608</v>
      </c>
    </row>
    <row r="1487" hidden="1">
      <c r="A1487" s="47" t="s">
        <v>5248</v>
      </c>
      <c r="B1487" s="41">
        <v>43494.0</v>
      </c>
      <c r="C1487" s="39" t="s">
        <v>5195</v>
      </c>
      <c r="D1487" s="299">
        <v>44845.0</v>
      </c>
      <c r="E1487" s="39" t="s">
        <v>6048</v>
      </c>
      <c r="F1487" s="39" t="s">
        <v>5946</v>
      </c>
      <c r="G1487" s="41" t="s">
        <v>159</v>
      </c>
      <c r="H1487" s="39" t="s">
        <v>26</v>
      </c>
      <c r="I1487" s="79" t="s">
        <v>407</v>
      </c>
      <c r="J1487" s="54" t="s">
        <v>4019</v>
      </c>
      <c r="K1487" s="77" t="s">
        <v>4021</v>
      </c>
      <c r="L1487" s="296">
        <v>44846.0</v>
      </c>
      <c r="M1487" s="103" t="s">
        <v>5200</v>
      </c>
      <c r="N1487" s="41"/>
      <c r="O1487" s="39" t="s">
        <v>96</v>
      </c>
      <c r="P1487" s="297">
        <v>44847.0</v>
      </c>
      <c r="Q1487" s="39" t="s">
        <v>5205</v>
      </c>
      <c r="R1487" s="47" t="s">
        <v>5608</v>
      </c>
    </row>
    <row r="1488" hidden="1">
      <c r="A1488" s="47" t="s">
        <v>5979</v>
      </c>
      <c r="B1488" s="41">
        <v>115.0</v>
      </c>
      <c r="C1488" s="39" t="s">
        <v>5195</v>
      </c>
      <c r="D1488" s="299">
        <v>44859.0</v>
      </c>
      <c r="E1488" s="39" t="s">
        <v>6048</v>
      </c>
      <c r="F1488" s="39" t="s">
        <v>5608</v>
      </c>
      <c r="G1488" s="41" t="s">
        <v>159</v>
      </c>
      <c r="H1488" s="39" t="s">
        <v>13</v>
      </c>
      <c r="I1488" s="79" t="s">
        <v>273</v>
      </c>
      <c r="J1488" s="54" t="s">
        <v>371</v>
      </c>
      <c r="K1488" s="77" t="s">
        <v>4597</v>
      </c>
      <c r="L1488" s="296">
        <v>44872.0</v>
      </c>
      <c r="M1488" s="103" t="s">
        <v>5200</v>
      </c>
      <c r="N1488" s="41"/>
      <c r="O1488" s="39" t="s">
        <v>120</v>
      </c>
      <c r="P1488" s="301">
        <v>44860.0</v>
      </c>
      <c r="Q1488" s="39" t="s">
        <v>5205</v>
      </c>
      <c r="R1488" s="47" t="s">
        <v>5608</v>
      </c>
    </row>
    <row r="1489" hidden="1">
      <c r="A1489" s="47" t="s">
        <v>5248</v>
      </c>
      <c r="B1489" s="41">
        <v>43775.0</v>
      </c>
      <c r="C1489" s="39" t="s">
        <v>5195</v>
      </c>
      <c r="D1489" s="299">
        <v>44867.0</v>
      </c>
      <c r="E1489" s="39" t="s">
        <v>6048</v>
      </c>
      <c r="F1489" s="39" t="s">
        <v>5608</v>
      </c>
      <c r="G1489" s="41" t="s">
        <v>159</v>
      </c>
      <c r="H1489" s="39" t="s">
        <v>26</v>
      </c>
      <c r="I1489" s="79" t="s">
        <v>345</v>
      </c>
      <c r="J1489" s="54" t="s">
        <v>445</v>
      </c>
      <c r="K1489" s="77" t="s">
        <v>2645</v>
      </c>
      <c r="L1489" s="296">
        <v>44872.0</v>
      </c>
      <c r="M1489" s="103" t="s">
        <v>5200</v>
      </c>
      <c r="N1489" s="41"/>
      <c r="O1489" s="39" t="s">
        <v>6084</v>
      </c>
      <c r="P1489" s="297">
        <v>44977.0</v>
      </c>
      <c r="Q1489" s="39" t="s">
        <v>5205</v>
      </c>
      <c r="R1489" s="47" t="s">
        <v>5608</v>
      </c>
    </row>
    <row r="1490" hidden="1">
      <c r="A1490" s="47" t="s">
        <v>6052</v>
      </c>
      <c r="B1490" s="41">
        <v>2050.0</v>
      </c>
      <c r="C1490" s="39" t="s">
        <v>5195</v>
      </c>
      <c r="D1490" s="299">
        <v>44869.0</v>
      </c>
      <c r="E1490" s="39" t="s">
        <v>6048</v>
      </c>
      <c r="F1490" s="39" t="s">
        <v>5608</v>
      </c>
      <c r="G1490" s="41" t="s">
        <v>154</v>
      </c>
      <c r="H1490" s="39" t="s">
        <v>7</v>
      </c>
      <c r="I1490" s="79" t="s">
        <v>165</v>
      </c>
      <c r="J1490" s="54" t="s">
        <v>6039</v>
      </c>
      <c r="K1490" s="317" t="s">
        <v>6085</v>
      </c>
      <c r="L1490" s="318">
        <v>44872.0</v>
      </c>
      <c r="M1490" s="319" t="s">
        <v>5200</v>
      </c>
      <c r="N1490" s="41" t="s">
        <v>6086</v>
      </c>
      <c r="O1490" s="39" t="s">
        <v>123</v>
      </c>
      <c r="P1490" s="297">
        <v>44873.0</v>
      </c>
      <c r="Q1490" s="39" t="s">
        <v>6048</v>
      </c>
      <c r="R1490" s="47" t="s">
        <v>5206</v>
      </c>
    </row>
    <row r="1491" hidden="1">
      <c r="A1491" s="47" t="s">
        <v>5194</v>
      </c>
      <c r="B1491" s="41">
        <v>14436.0</v>
      </c>
      <c r="C1491" s="39" t="s">
        <v>5195</v>
      </c>
      <c r="D1491" s="299">
        <v>44881.0</v>
      </c>
      <c r="E1491" s="39" t="s">
        <v>6048</v>
      </c>
      <c r="F1491" s="39" t="s">
        <v>5946</v>
      </c>
      <c r="G1491" s="41" t="s">
        <v>154</v>
      </c>
      <c r="H1491" s="39" t="s">
        <v>7</v>
      </c>
      <c r="I1491" s="79" t="s">
        <v>165</v>
      </c>
      <c r="J1491" s="54" t="s">
        <v>320</v>
      </c>
      <c r="K1491" s="317" t="s">
        <v>6087</v>
      </c>
      <c r="L1491" s="320">
        <v>44882.0</v>
      </c>
      <c r="M1491" s="319" t="s">
        <v>5200</v>
      </c>
      <c r="N1491" s="41" t="s">
        <v>6088</v>
      </c>
      <c r="O1491" s="39" t="s">
        <v>123</v>
      </c>
      <c r="P1491" s="297">
        <v>44888.0</v>
      </c>
      <c r="Q1491" s="39" t="s">
        <v>6048</v>
      </c>
      <c r="R1491" s="47" t="s">
        <v>5206</v>
      </c>
    </row>
    <row r="1492" hidden="1">
      <c r="A1492" s="47" t="s">
        <v>5194</v>
      </c>
      <c r="B1492" s="41">
        <v>14436.0</v>
      </c>
      <c r="C1492" s="39" t="s">
        <v>5195</v>
      </c>
      <c r="D1492" s="299">
        <v>44881.0</v>
      </c>
      <c r="E1492" s="39" t="s">
        <v>6048</v>
      </c>
      <c r="F1492" s="39" t="s">
        <v>5946</v>
      </c>
      <c r="G1492" s="41" t="s">
        <v>154</v>
      </c>
      <c r="H1492" s="39" t="s">
        <v>7</v>
      </c>
      <c r="I1492" s="79" t="s">
        <v>165</v>
      </c>
      <c r="J1492" s="54" t="s">
        <v>320</v>
      </c>
      <c r="K1492" s="317" t="s">
        <v>6089</v>
      </c>
      <c r="L1492" s="320">
        <v>44882.0</v>
      </c>
      <c r="M1492" s="319" t="s">
        <v>5200</v>
      </c>
      <c r="N1492" s="41" t="s">
        <v>5214</v>
      </c>
      <c r="O1492" s="39" t="s">
        <v>123</v>
      </c>
      <c r="P1492" s="297">
        <v>44882.0</v>
      </c>
      <c r="Q1492" s="39" t="s">
        <v>5205</v>
      </c>
      <c r="R1492" s="47" t="s">
        <v>5206</v>
      </c>
    </row>
    <row r="1493" hidden="1">
      <c r="A1493" s="47" t="s">
        <v>5194</v>
      </c>
      <c r="B1493" s="41">
        <v>14436.0</v>
      </c>
      <c r="C1493" s="39" t="s">
        <v>5195</v>
      </c>
      <c r="D1493" s="299">
        <v>44881.0</v>
      </c>
      <c r="E1493" s="39" t="s">
        <v>6048</v>
      </c>
      <c r="F1493" s="39" t="s">
        <v>5946</v>
      </c>
      <c r="G1493" s="41" t="s">
        <v>154</v>
      </c>
      <c r="H1493" s="39" t="s">
        <v>7</v>
      </c>
      <c r="I1493" s="79" t="s">
        <v>165</v>
      </c>
      <c r="J1493" s="54" t="s">
        <v>320</v>
      </c>
      <c r="K1493" s="317" t="s">
        <v>4714</v>
      </c>
      <c r="L1493" s="320">
        <v>44882.0</v>
      </c>
      <c r="M1493" s="319" t="s">
        <v>5200</v>
      </c>
      <c r="N1493" s="41" t="s">
        <v>4712</v>
      </c>
      <c r="O1493" s="39" t="s">
        <v>111</v>
      </c>
      <c r="P1493" s="297">
        <v>44896.0</v>
      </c>
      <c r="Q1493" s="39" t="s">
        <v>5205</v>
      </c>
      <c r="R1493" s="47" t="s">
        <v>5206</v>
      </c>
    </row>
    <row r="1494" hidden="1">
      <c r="A1494" s="47" t="s">
        <v>5194</v>
      </c>
      <c r="B1494" s="41">
        <v>14436.0</v>
      </c>
      <c r="C1494" s="39" t="s">
        <v>5195</v>
      </c>
      <c r="D1494" s="299">
        <v>44881.0</v>
      </c>
      <c r="E1494" s="39" t="s">
        <v>6048</v>
      </c>
      <c r="F1494" s="39" t="s">
        <v>5946</v>
      </c>
      <c r="G1494" s="41" t="s">
        <v>154</v>
      </c>
      <c r="H1494" s="39" t="s">
        <v>7</v>
      </c>
      <c r="I1494" s="79" t="s">
        <v>165</v>
      </c>
      <c r="J1494" s="54" t="s">
        <v>320</v>
      </c>
      <c r="K1494" s="317" t="s">
        <v>3500</v>
      </c>
      <c r="L1494" s="320">
        <v>44882.0</v>
      </c>
      <c r="M1494" s="319" t="s">
        <v>5200</v>
      </c>
      <c r="N1494" s="41" t="s">
        <v>3499</v>
      </c>
      <c r="O1494" s="39" t="s">
        <v>81</v>
      </c>
      <c r="P1494" s="297">
        <v>44994.0</v>
      </c>
      <c r="Q1494" s="39" t="s">
        <v>5205</v>
      </c>
      <c r="R1494" s="47" t="s">
        <v>5206</v>
      </c>
    </row>
    <row r="1495" hidden="1">
      <c r="A1495" s="47" t="s">
        <v>5194</v>
      </c>
      <c r="B1495" s="41">
        <v>14436.0</v>
      </c>
      <c r="C1495" s="39" t="s">
        <v>5195</v>
      </c>
      <c r="D1495" s="299">
        <v>44881.0</v>
      </c>
      <c r="E1495" s="39" t="s">
        <v>6048</v>
      </c>
      <c r="F1495" s="39" t="s">
        <v>5946</v>
      </c>
      <c r="G1495" s="41" t="s">
        <v>154</v>
      </c>
      <c r="H1495" s="39" t="s">
        <v>7</v>
      </c>
      <c r="I1495" s="79" t="s">
        <v>165</v>
      </c>
      <c r="J1495" s="54" t="s">
        <v>320</v>
      </c>
      <c r="K1495" s="317" t="s">
        <v>6090</v>
      </c>
      <c r="L1495" s="320">
        <v>44882.0</v>
      </c>
      <c r="M1495" s="319" t="s">
        <v>5200</v>
      </c>
      <c r="N1495" s="79" t="s">
        <v>5514</v>
      </c>
      <c r="O1495" s="39" t="s">
        <v>123</v>
      </c>
      <c r="P1495" s="297">
        <v>44890.0</v>
      </c>
      <c r="Q1495" s="39" t="s">
        <v>6048</v>
      </c>
      <c r="R1495" s="47" t="s">
        <v>5206</v>
      </c>
    </row>
    <row r="1496" hidden="1">
      <c r="A1496" s="47" t="s">
        <v>5194</v>
      </c>
      <c r="B1496" s="41">
        <v>14436.0</v>
      </c>
      <c r="C1496" s="39" t="s">
        <v>5195</v>
      </c>
      <c r="D1496" s="299">
        <v>44881.0</v>
      </c>
      <c r="E1496" s="39" t="s">
        <v>6048</v>
      </c>
      <c r="F1496" s="39" t="s">
        <v>5946</v>
      </c>
      <c r="G1496" s="41" t="s">
        <v>154</v>
      </c>
      <c r="H1496" s="39" t="s">
        <v>7</v>
      </c>
      <c r="I1496" s="79" t="s">
        <v>165</v>
      </c>
      <c r="J1496" s="54" t="s">
        <v>320</v>
      </c>
      <c r="K1496" s="317" t="s">
        <v>6091</v>
      </c>
      <c r="L1496" s="320">
        <v>44882.0</v>
      </c>
      <c r="M1496" s="319" t="s">
        <v>5200</v>
      </c>
      <c r="N1496" s="41" t="s">
        <v>6092</v>
      </c>
      <c r="O1496" s="39" t="s">
        <v>90</v>
      </c>
      <c r="P1496" s="297">
        <v>44896.0</v>
      </c>
      <c r="Q1496" s="39" t="s">
        <v>5205</v>
      </c>
      <c r="R1496" s="47" t="s">
        <v>5206</v>
      </c>
    </row>
    <row r="1497" hidden="1">
      <c r="A1497" s="47" t="s">
        <v>5194</v>
      </c>
      <c r="B1497" s="41">
        <v>14436.0</v>
      </c>
      <c r="C1497" s="39" t="s">
        <v>5195</v>
      </c>
      <c r="D1497" s="299">
        <v>44881.0</v>
      </c>
      <c r="E1497" s="39" t="s">
        <v>6048</v>
      </c>
      <c r="F1497" s="39" t="s">
        <v>5946</v>
      </c>
      <c r="G1497" s="41" t="s">
        <v>154</v>
      </c>
      <c r="H1497" s="39" t="s">
        <v>7</v>
      </c>
      <c r="I1497" s="79" t="s">
        <v>165</v>
      </c>
      <c r="J1497" s="54" t="s">
        <v>320</v>
      </c>
      <c r="K1497" s="317" t="s">
        <v>3724</v>
      </c>
      <c r="L1497" s="320">
        <v>44882.0</v>
      </c>
      <c r="M1497" s="319" t="s">
        <v>5200</v>
      </c>
      <c r="N1497" s="41" t="s">
        <v>3723</v>
      </c>
      <c r="O1497" s="39" t="s">
        <v>87</v>
      </c>
      <c r="P1497" s="297">
        <v>44963.0</v>
      </c>
      <c r="Q1497" s="39" t="s">
        <v>5205</v>
      </c>
      <c r="R1497" s="47" t="s">
        <v>5206</v>
      </c>
    </row>
    <row r="1498" hidden="1">
      <c r="A1498" s="47" t="s">
        <v>5194</v>
      </c>
      <c r="B1498" s="41">
        <v>14436.0</v>
      </c>
      <c r="C1498" s="39" t="s">
        <v>5195</v>
      </c>
      <c r="D1498" s="299">
        <v>44881.0</v>
      </c>
      <c r="E1498" s="39" t="s">
        <v>6048</v>
      </c>
      <c r="F1498" s="39" t="s">
        <v>5946</v>
      </c>
      <c r="G1498" s="41" t="s">
        <v>154</v>
      </c>
      <c r="H1498" s="39" t="s">
        <v>7</v>
      </c>
      <c r="I1498" s="79" t="s">
        <v>165</v>
      </c>
      <c r="J1498" s="54" t="s">
        <v>320</v>
      </c>
      <c r="K1498" s="321" t="s">
        <v>2173</v>
      </c>
      <c r="L1498" s="320">
        <v>44882.0</v>
      </c>
      <c r="M1498" s="319" t="s">
        <v>5200</v>
      </c>
      <c r="N1498" s="41" t="s">
        <v>2172</v>
      </c>
      <c r="O1498" s="39" t="s">
        <v>60</v>
      </c>
      <c r="P1498" s="297">
        <v>44973.0</v>
      </c>
      <c r="Q1498" s="39" t="s">
        <v>5205</v>
      </c>
      <c r="R1498" s="47" t="s">
        <v>5206</v>
      </c>
    </row>
    <row r="1499" hidden="1">
      <c r="A1499" s="47" t="s">
        <v>5194</v>
      </c>
      <c r="B1499" s="41">
        <v>14436.0</v>
      </c>
      <c r="C1499" s="39" t="s">
        <v>5195</v>
      </c>
      <c r="D1499" s="299">
        <v>44881.0</v>
      </c>
      <c r="E1499" s="39" t="s">
        <v>6048</v>
      </c>
      <c r="F1499" s="39" t="s">
        <v>5946</v>
      </c>
      <c r="G1499" s="41" t="s">
        <v>154</v>
      </c>
      <c r="H1499" s="39" t="s">
        <v>7</v>
      </c>
      <c r="I1499" s="79" t="s">
        <v>165</v>
      </c>
      <c r="J1499" s="54" t="s">
        <v>320</v>
      </c>
      <c r="K1499" s="317" t="s">
        <v>6093</v>
      </c>
      <c r="L1499" s="320">
        <v>44882.0</v>
      </c>
      <c r="M1499" s="319" t="s">
        <v>5200</v>
      </c>
      <c r="N1499" s="41" t="s">
        <v>6094</v>
      </c>
      <c r="O1499" s="39" t="s">
        <v>123</v>
      </c>
      <c r="P1499" s="297">
        <v>44888.0</v>
      </c>
      <c r="Q1499" s="39" t="s">
        <v>6048</v>
      </c>
      <c r="R1499" s="47" t="s">
        <v>5206</v>
      </c>
    </row>
    <row r="1500" hidden="1">
      <c r="A1500" s="47" t="s">
        <v>5194</v>
      </c>
      <c r="B1500" s="41">
        <v>14436.0</v>
      </c>
      <c r="C1500" s="39" t="s">
        <v>5195</v>
      </c>
      <c r="D1500" s="299">
        <v>44881.0</v>
      </c>
      <c r="E1500" s="39" t="s">
        <v>6048</v>
      </c>
      <c r="F1500" s="39" t="s">
        <v>5946</v>
      </c>
      <c r="G1500" s="41" t="s">
        <v>154</v>
      </c>
      <c r="H1500" s="39" t="s">
        <v>7</v>
      </c>
      <c r="I1500" s="79" t="s">
        <v>165</v>
      </c>
      <c r="J1500" s="54" t="s">
        <v>320</v>
      </c>
      <c r="K1500" s="317" t="s">
        <v>4861</v>
      </c>
      <c r="L1500" s="320">
        <v>44882.0</v>
      </c>
      <c r="M1500" s="319" t="s">
        <v>5200</v>
      </c>
      <c r="N1500" s="41" t="s">
        <v>6095</v>
      </c>
      <c r="O1500" s="39" t="s">
        <v>123</v>
      </c>
      <c r="P1500" s="297">
        <v>44895.0</v>
      </c>
      <c r="Q1500" s="39" t="s">
        <v>6048</v>
      </c>
      <c r="R1500" s="47" t="s">
        <v>5206</v>
      </c>
    </row>
    <row r="1501" hidden="1">
      <c r="A1501" s="47" t="s">
        <v>554</v>
      </c>
      <c r="B1501" s="41">
        <v>14436.0</v>
      </c>
      <c r="C1501" s="39" t="s">
        <v>5195</v>
      </c>
      <c r="D1501" s="299">
        <v>44881.0</v>
      </c>
      <c r="E1501" s="39" t="s">
        <v>6048</v>
      </c>
      <c r="F1501" s="39" t="s">
        <v>5946</v>
      </c>
      <c r="G1501" s="41" t="s">
        <v>154</v>
      </c>
      <c r="H1501" s="39" t="s">
        <v>7</v>
      </c>
      <c r="I1501" s="79" t="s">
        <v>165</v>
      </c>
      <c r="J1501" s="54" t="s">
        <v>320</v>
      </c>
      <c r="K1501" s="317" t="s">
        <v>6096</v>
      </c>
      <c r="L1501" s="320">
        <v>44882.0</v>
      </c>
      <c r="M1501" s="319" t="s">
        <v>5200</v>
      </c>
      <c r="N1501" s="41" t="s">
        <v>146</v>
      </c>
      <c r="O1501" s="39" t="s">
        <v>54</v>
      </c>
      <c r="P1501" s="297"/>
      <c r="Q1501" s="39" t="s">
        <v>6048</v>
      </c>
      <c r="R1501" s="47" t="s">
        <v>5206</v>
      </c>
    </row>
    <row r="1502" hidden="1">
      <c r="A1502" s="47" t="s">
        <v>5194</v>
      </c>
      <c r="B1502" s="41">
        <v>14436.0</v>
      </c>
      <c r="C1502" s="39" t="s">
        <v>5195</v>
      </c>
      <c r="D1502" s="299">
        <v>44881.0</v>
      </c>
      <c r="E1502" s="39" t="s">
        <v>6048</v>
      </c>
      <c r="F1502" s="39" t="s">
        <v>5946</v>
      </c>
      <c r="G1502" s="41" t="s">
        <v>154</v>
      </c>
      <c r="H1502" s="39" t="s">
        <v>7</v>
      </c>
      <c r="I1502" s="79" t="s">
        <v>165</v>
      </c>
      <c r="J1502" s="54" t="s">
        <v>320</v>
      </c>
      <c r="K1502" s="317" t="s">
        <v>6097</v>
      </c>
      <c r="L1502" s="320">
        <v>44882.0</v>
      </c>
      <c r="M1502" s="319" t="s">
        <v>5200</v>
      </c>
      <c r="N1502" s="41" t="s">
        <v>6098</v>
      </c>
      <c r="O1502" s="39" t="s">
        <v>123</v>
      </c>
      <c r="P1502" s="297">
        <v>44965.0</v>
      </c>
      <c r="Q1502" s="39" t="s">
        <v>5205</v>
      </c>
      <c r="R1502" s="47" t="s">
        <v>5206</v>
      </c>
    </row>
    <row r="1503" hidden="1">
      <c r="A1503" s="47" t="s">
        <v>5194</v>
      </c>
      <c r="B1503" s="41">
        <v>14436.0</v>
      </c>
      <c r="C1503" s="39" t="s">
        <v>5195</v>
      </c>
      <c r="D1503" s="299">
        <v>44881.0</v>
      </c>
      <c r="E1503" s="39" t="s">
        <v>6048</v>
      </c>
      <c r="F1503" s="39" t="s">
        <v>5946</v>
      </c>
      <c r="G1503" s="41" t="s">
        <v>154</v>
      </c>
      <c r="H1503" s="39" t="s">
        <v>7</v>
      </c>
      <c r="I1503" s="79" t="s">
        <v>165</v>
      </c>
      <c r="J1503" s="54" t="s">
        <v>320</v>
      </c>
      <c r="K1503" s="317" t="s">
        <v>6099</v>
      </c>
      <c r="L1503" s="320">
        <v>44882.0</v>
      </c>
      <c r="M1503" s="319" t="s">
        <v>5200</v>
      </c>
      <c r="N1503" s="41" t="s">
        <v>6100</v>
      </c>
      <c r="O1503" s="39" t="s">
        <v>123</v>
      </c>
      <c r="P1503" s="297">
        <v>44895.0</v>
      </c>
      <c r="Q1503" s="39" t="s">
        <v>6048</v>
      </c>
      <c r="R1503" s="47" t="s">
        <v>5206</v>
      </c>
    </row>
    <row r="1504" hidden="1">
      <c r="A1504" s="47" t="s">
        <v>5194</v>
      </c>
      <c r="B1504" s="41">
        <v>14436.0</v>
      </c>
      <c r="C1504" s="39" t="s">
        <v>5195</v>
      </c>
      <c r="D1504" s="299">
        <v>44881.0</v>
      </c>
      <c r="E1504" s="39" t="s">
        <v>6048</v>
      </c>
      <c r="F1504" s="39" t="s">
        <v>5946</v>
      </c>
      <c r="G1504" s="41" t="s">
        <v>154</v>
      </c>
      <c r="H1504" s="39" t="s">
        <v>7</v>
      </c>
      <c r="I1504" s="79" t="s">
        <v>165</v>
      </c>
      <c r="J1504" s="54" t="s">
        <v>320</v>
      </c>
      <c r="K1504" s="317" t="s">
        <v>6101</v>
      </c>
      <c r="L1504" s="320">
        <v>44882.0</v>
      </c>
      <c r="M1504" s="319" t="s">
        <v>5200</v>
      </c>
      <c r="N1504" s="41" t="s">
        <v>6102</v>
      </c>
      <c r="O1504" s="39" t="s">
        <v>123</v>
      </c>
      <c r="P1504" s="297">
        <v>44882.0</v>
      </c>
      <c r="Q1504" s="39" t="s">
        <v>6048</v>
      </c>
      <c r="R1504" s="47" t="s">
        <v>5206</v>
      </c>
    </row>
    <row r="1505" hidden="1">
      <c r="A1505" s="47" t="s">
        <v>5194</v>
      </c>
      <c r="B1505" s="41">
        <v>14436.0</v>
      </c>
      <c r="C1505" s="39" t="s">
        <v>5195</v>
      </c>
      <c r="D1505" s="299">
        <v>44881.0</v>
      </c>
      <c r="E1505" s="39" t="s">
        <v>6048</v>
      </c>
      <c r="F1505" s="39" t="s">
        <v>5946</v>
      </c>
      <c r="G1505" s="41" t="s">
        <v>154</v>
      </c>
      <c r="H1505" s="39" t="s">
        <v>7</v>
      </c>
      <c r="I1505" s="79" t="s">
        <v>165</v>
      </c>
      <c r="J1505" s="54" t="s">
        <v>320</v>
      </c>
      <c r="K1505" s="317" t="s">
        <v>2914</v>
      </c>
      <c r="L1505" s="320">
        <v>44882.0</v>
      </c>
      <c r="M1505" s="319" t="s">
        <v>5200</v>
      </c>
      <c r="N1505" s="41" t="s">
        <v>6103</v>
      </c>
      <c r="O1505" s="39" t="s">
        <v>123</v>
      </c>
      <c r="P1505" s="297">
        <v>44956.0</v>
      </c>
      <c r="Q1505" s="39" t="s">
        <v>5205</v>
      </c>
      <c r="R1505" s="47" t="s">
        <v>5206</v>
      </c>
    </row>
    <row r="1506" hidden="1">
      <c r="A1506" s="47" t="s">
        <v>5471</v>
      </c>
      <c r="B1506" s="41">
        <v>13846.0</v>
      </c>
      <c r="C1506" s="39" t="s">
        <v>5195</v>
      </c>
      <c r="D1506" s="299">
        <v>44880.0</v>
      </c>
      <c r="E1506" s="39" t="s">
        <v>5205</v>
      </c>
      <c r="F1506" s="39" t="s">
        <v>5946</v>
      </c>
      <c r="G1506" s="41" t="s">
        <v>159</v>
      </c>
      <c r="H1506" s="39" t="s">
        <v>5473</v>
      </c>
      <c r="I1506" s="79" t="s">
        <v>236</v>
      </c>
      <c r="J1506" s="54" t="s">
        <v>2040</v>
      </c>
      <c r="K1506" s="77" t="s">
        <v>1303</v>
      </c>
      <c r="L1506" s="320">
        <v>44882.0</v>
      </c>
      <c r="M1506" s="319" t="s">
        <v>5200</v>
      </c>
      <c r="N1506" s="41"/>
      <c r="O1506" s="39" t="s">
        <v>45</v>
      </c>
      <c r="P1506" s="297">
        <v>44881.0</v>
      </c>
      <c r="Q1506" s="39" t="s">
        <v>6048</v>
      </c>
      <c r="R1506" s="47" t="s">
        <v>5608</v>
      </c>
    </row>
    <row r="1507" hidden="1">
      <c r="A1507" s="47" t="s">
        <v>5471</v>
      </c>
      <c r="B1507" s="41">
        <v>13846.0</v>
      </c>
      <c r="C1507" s="39" t="s">
        <v>5195</v>
      </c>
      <c r="D1507" s="299">
        <v>44880.0</v>
      </c>
      <c r="E1507" s="39" t="s">
        <v>5205</v>
      </c>
      <c r="F1507" s="39" t="s">
        <v>5946</v>
      </c>
      <c r="G1507" s="41" t="s">
        <v>159</v>
      </c>
      <c r="H1507" s="39" t="s">
        <v>5473</v>
      </c>
      <c r="I1507" s="79" t="s">
        <v>236</v>
      </c>
      <c r="J1507" s="54" t="s">
        <v>2040</v>
      </c>
      <c r="K1507" s="77" t="s">
        <v>1305</v>
      </c>
      <c r="L1507" s="320">
        <v>44882.0</v>
      </c>
      <c r="M1507" s="319" t="s">
        <v>5200</v>
      </c>
      <c r="N1507" s="41"/>
      <c r="O1507" s="39" t="s">
        <v>45</v>
      </c>
      <c r="P1507" s="297">
        <v>44881.0</v>
      </c>
      <c r="Q1507" s="39" t="s">
        <v>6048</v>
      </c>
      <c r="R1507" s="47" t="s">
        <v>5608</v>
      </c>
    </row>
    <row r="1508" hidden="1">
      <c r="A1508" s="47" t="s">
        <v>5471</v>
      </c>
      <c r="B1508" s="41">
        <v>13828.0</v>
      </c>
      <c r="C1508" s="39" t="s">
        <v>5195</v>
      </c>
      <c r="D1508" s="299">
        <v>44880.0</v>
      </c>
      <c r="E1508" s="39" t="s">
        <v>5205</v>
      </c>
      <c r="F1508" s="39" t="s">
        <v>5946</v>
      </c>
      <c r="G1508" s="41" t="s">
        <v>154</v>
      </c>
      <c r="H1508" s="39" t="s">
        <v>8</v>
      </c>
      <c r="I1508" s="79" t="s">
        <v>269</v>
      </c>
      <c r="J1508" s="54" t="s">
        <v>1308</v>
      </c>
      <c r="K1508" s="77" t="s">
        <v>1307</v>
      </c>
      <c r="L1508" s="320">
        <v>44882.0</v>
      </c>
      <c r="M1508" s="319" t="s">
        <v>5200</v>
      </c>
      <c r="N1508" s="41"/>
      <c r="O1508" s="39" t="s">
        <v>45</v>
      </c>
      <c r="P1508" s="297">
        <v>44882.0</v>
      </c>
      <c r="Q1508" s="39" t="s">
        <v>6048</v>
      </c>
      <c r="R1508" s="47" t="s">
        <v>5608</v>
      </c>
    </row>
    <row r="1509" hidden="1">
      <c r="A1509" s="47" t="s">
        <v>5471</v>
      </c>
      <c r="B1509" s="41">
        <v>13828.0</v>
      </c>
      <c r="C1509" s="39" t="s">
        <v>5195</v>
      </c>
      <c r="D1509" s="299">
        <v>44880.0</v>
      </c>
      <c r="E1509" s="39" t="s">
        <v>5205</v>
      </c>
      <c r="F1509" s="39" t="s">
        <v>5946</v>
      </c>
      <c r="G1509" s="41" t="s">
        <v>159</v>
      </c>
      <c r="H1509" s="39" t="s">
        <v>21</v>
      </c>
      <c r="I1509" s="79" t="s">
        <v>345</v>
      </c>
      <c r="J1509" s="54"/>
      <c r="K1509" s="77" t="s">
        <v>6104</v>
      </c>
      <c r="L1509" s="320">
        <v>44882.0</v>
      </c>
      <c r="M1509" s="319" t="s">
        <v>5200</v>
      </c>
      <c r="N1509" s="41"/>
      <c r="O1509" s="39" t="s">
        <v>45</v>
      </c>
      <c r="P1509" s="297">
        <v>44882.0</v>
      </c>
      <c r="Q1509" s="39" t="s">
        <v>6048</v>
      </c>
      <c r="R1509" s="47" t="s">
        <v>5608</v>
      </c>
    </row>
    <row r="1510" hidden="1">
      <c r="A1510" s="47" t="s">
        <v>5471</v>
      </c>
      <c r="B1510" s="41">
        <v>13828.0</v>
      </c>
      <c r="C1510" s="39" t="s">
        <v>5195</v>
      </c>
      <c r="D1510" s="299">
        <v>44880.0</v>
      </c>
      <c r="E1510" s="39" t="s">
        <v>5205</v>
      </c>
      <c r="F1510" s="39" t="s">
        <v>5946</v>
      </c>
      <c r="G1510" s="41" t="s">
        <v>9</v>
      </c>
      <c r="H1510" s="39" t="s">
        <v>9</v>
      </c>
      <c r="I1510" s="79" t="s">
        <v>293</v>
      </c>
      <c r="J1510" s="54" t="s">
        <v>499</v>
      </c>
      <c r="K1510" s="77" t="s">
        <v>1306</v>
      </c>
      <c r="L1510" s="320">
        <v>44882.0</v>
      </c>
      <c r="M1510" s="319" t="s">
        <v>5200</v>
      </c>
      <c r="N1510" s="41"/>
      <c r="O1510" s="39" t="s">
        <v>45</v>
      </c>
      <c r="P1510" s="297">
        <v>44882.0</v>
      </c>
      <c r="Q1510" s="39" t="s">
        <v>6048</v>
      </c>
      <c r="R1510" s="47" t="s">
        <v>5608</v>
      </c>
    </row>
    <row r="1511" hidden="1">
      <c r="A1511" s="47" t="s">
        <v>5471</v>
      </c>
      <c r="B1511" s="41">
        <v>13836.0</v>
      </c>
      <c r="C1511" s="39" t="s">
        <v>5195</v>
      </c>
      <c r="D1511" s="299">
        <v>44880.0</v>
      </c>
      <c r="E1511" s="39" t="s">
        <v>5205</v>
      </c>
      <c r="F1511" s="39" t="s">
        <v>5946</v>
      </c>
      <c r="G1511" s="41" t="s">
        <v>154</v>
      </c>
      <c r="H1511" s="39" t="s">
        <v>8</v>
      </c>
      <c r="I1511" s="79" t="s">
        <v>269</v>
      </c>
      <c r="J1511" s="54" t="s">
        <v>1308</v>
      </c>
      <c r="K1511" s="77" t="s">
        <v>3708</v>
      </c>
      <c r="L1511" s="320">
        <v>44882.0</v>
      </c>
      <c r="M1511" s="319" t="s">
        <v>5200</v>
      </c>
      <c r="N1511" s="41"/>
      <c r="O1511" s="39" t="s">
        <v>87</v>
      </c>
      <c r="P1511" s="297">
        <v>44954.0</v>
      </c>
      <c r="Q1511" s="39" t="s">
        <v>5205</v>
      </c>
      <c r="R1511" s="47" t="s">
        <v>5608</v>
      </c>
    </row>
    <row r="1512" hidden="1">
      <c r="A1512" s="47" t="s">
        <v>5471</v>
      </c>
      <c r="B1512" s="41">
        <v>13836.0</v>
      </c>
      <c r="C1512" s="39" t="s">
        <v>5195</v>
      </c>
      <c r="D1512" s="299">
        <v>44880.0</v>
      </c>
      <c r="E1512" s="39" t="s">
        <v>5205</v>
      </c>
      <c r="F1512" s="39" t="s">
        <v>5946</v>
      </c>
      <c r="G1512" s="41" t="s">
        <v>154</v>
      </c>
      <c r="H1512" s="39" t="s">
        <v>8</v>
      </c>
      <c r="I1512" s="79" t="s">
        <v>269</v>
      </c>
      <c r="J1512" s="54" t="s">
        <v>1308</v>
      </c>
      <c r="K1512" s="77" t="s">
        <v>3710</v>
      </c>
      <c r="L1512" s="320">
        <v>44882.0</v>
      </c>
      <c r="M1512" s="319" t="s">
        <v>5200</v>
      </c>
      <c r="N1512" s="41"/>
      <c r="O1512" s="39" t="s">
        <v>6105</v>
      </c>
      <c r="P1512" s="297">
        <v>45134.0</v>
      </c>
      <c r="Q1512" s="39" t="s">
        <v>5205</v>
      </c>
      <c r="R1512" s="47" t="s">
        <v>5608</v>
      </c>
    </row>
    <row r="1513" hidden="1">
      <c r="A1513" s="47" t="s">
        <v>5471</v>
      </c>
      <c r="B1513" s="41">
        <v>13836.0</v>
      </c>
      <c r="C1513" s="39" t="s">
        <v>5195</v>
      </c>
      <c r="D1513" s="299">
        <v>44880.0</v>
      </c>
      <c r="E1513" s="39" t="s">
        <v>5205</v>
      </c>
      <c r="F1513" s="39" t="s">
        <v>5946</v>
      </c>
      <c r="G1513" s="41" t="s">
        <v>154</v>
      </c>
      <c r="H1513" s="39" t="s">
        <v>8</v>
      </c>
      <c r="I1513" s="79" t="s">
        <v>269</v>
      </c>
      <c r="J1513" s="54" t="s">
        <v>1308</v>
      </c>
      <c r="K1513" s="77" t="s">
        <v>2344</v>
      </c>
      <c r="L1513" s="320">
        <v>44882.0</v>
      </c>
      <c r="M1513" s="319" t="s">
        <v>5200</v>
      </c>
      <c r="N1513" s="41"/>
      <c r="O1513" s="39" t="s">
        <v>42</v>
      </c>
      <c r="P1513" s="297">
        <v>45043.0</v>
      </c>
      <c r="Q1513" s="39" t="s">
        <v>5205</v>
      </c>
      <c r="R1513" s="47" t="s">
        <v>5608</v>
      </c>
    </row>
    <row r="1514" hidden="1">
      <c r="A1514" s="47" t="s">
        <v>5471</v>
      </c>
      <c r="B1514" s="41">
        <v>13836.0</v>
      </c>
      <c r="C1514" s="39" t="s">
        <v>5195</v>
      </c>
      <c r="D1514" s="299">
        <v>44880.0</v>
      </c>
      <c r="E1514" s="39" t="s">
        <v>5205</v>
      </c>
      <c r="F1514" s="39" t="s">
        <v>5946</v>
      </c>
      <c r="G1514" s="41" t="s">
        <v>154</v>
      </c>
      <c r="H1514" s="39" t="s">
        <v>8</v>
      </c>
      <c r="I1514" s="79" t="s">
        <v>269</v>
      </c>
      <c r="J1514" s="54" t="s">
        <v>1308</v>
      </c>
      <c r="K1514" s="77" t="s">
        <v>2347</v>
      </c>
      <c r="L1514" s="320">
        <v>44882.0</v>
      </c>
      <c r="M1514" s="319" t="s">
        <v>5200</v>
      </c>
      <c r="N1514" s="41"/>
      <c r="O1514" s="39" t="s">
        <v>42</v>
      </c>
      <c r="P1514" s="297">
        <v>45043.0</v>
      </c>
      <c r="Q1514" s="39" t="s">
        <v>5205</v>
      </c>
      <c r="R1514" s="47" t="s">
        <v>5608</v>
      </c>
    </row>
    <row r="1515" hidden="1">
      <c r="A1515" s="47" t="s">
        <v>5471</v>
      </c>
      <c r="B1515" s="41">
        <v>13836.0</v>
      </c>
      <c r="C1515" s="39" t="s">
        <v>5195</v>
      </c>
      <c r="D1515" s="299">
        <v>44880.0</v>
      </c>
      <c r="E1515" s="39" t="s">
        <v>5205</v>
      </c>
      <c r="F1515" s="39" t="s">
        <v>5946</v>
      </c>
      <c r="G1515" s="41" t="s">
        <v>154</v>
      </c>
      <c r="H1515" s="39" t="s">
        <v>8</v>
      </c>
      <c r="I1515" s="79" t="s">
        <v>269</v>
      </c>
      <c r="J1515" s="54" t="s">
        <v>1308</v>
      </c>
      <c r="K1515" s="77" t="s">
        <v>3711</v>
      </c>
      <c r="L1515" s="320">
        <v>44882.0</v>
      </c>
      <c r="M1515" s="319" t="s">
        <v>5200</v>
      </c>
      <c r="N1515" s="41"/>
      <c r="O1515" s="39" t="s">
        <v>87</v>
      </c>
      <c r="P1515" s="297">
        <v>44954.0</v>
      </c>
      <c r="Q1515" s="39" t="s">
        <v>5205</v>
      </c>
      <c r="R1515" s="47" t="s">
        <v>5608</v>
      </c>
    </row>
    <row r="1516" hidden="1">
      <c r="A1516" s="47" t="s">
        <v>5471</v>
      </c>
      <c r="B1516" s="41">
        <v>13836.0</v>
      </c>
      <c r="C1516" s="39" t="s">
        <v>5195</v>
      </c>
      <c r="D1516" s="299">
        <v>44880.0</v>
      </c>
      <c r="E1516" s="39" t="s">
        <v>5205</v>
      </c>
      <c r="F1516" s="39" t="s">
        <v>5946</v>
      </c>
      <c r="G1516" s="41" t="s">
        <v>159</v>
      </c>
      <c r="H1516" s="39" t="s">
        <v>21</v>
      </c>
      <c r="I1516" s="79" t="s">
        <v>345</v>
      </c>
      <c r="J1516" s="54"/>
      <c r="K1516" s="77" t="s">
        <v>2643</v>
      </c>
      <c r="L1516" s="320">
        <v>44882.0</v>
      </c>
      <c r="M1516" s="319" t="s">
        <v>5200</v>
      </c>
      <c r="N1516" s="41"/>
      <c r="O1516" s="39" t="s">
        <v>6084</v>
      </c>
      <c r="P1516" s="297">
        <v>44977.0</v>
      </c>
      <c r="Q1516" s="39" t="s">
        <v>5205</v>
      </c>
      <c r="R1516" s="47" t="s">
        <v>5608</v>
      </c>
    </row>
    <row r="1517" hidden="1">
      <c r="A1517" s="47" t="s">
        <v>5471</v>
      </c>
      <c r="B1517" s="41">
        <v>13836.0</v>
      </c>
      <c r="C1517" s="39" t="s">
        <v>5195</v>
      </c>
      <c r="D1517" s="299">
        <v>44880.0</v>
      </c>
      <c r="E1517" s="39" t="s">
        <v>5205</v>
      </c>
      <c r="F1517" s="39" t="s">
        <v>5946</v>
      </c>
      <c r="G1517" s="41" t="s">
        <v>159</v>
      </c>
      <c r="H1517" s="39" t="s">
        <v>21</v>
      </c>
      <c r="I1517" s="79" t="s">
        <v>345</v>
      </c>
      <c r="J1517" s="54"/>
      <c r="K1517" s="77" t="s">
        <v>2349</v>
      </c>
      <c r="L1517" s="320">
        <v>44882.0</v>
      </c>
      <c r="M1517" s="319" t="s">
        <v>5200</v>
      </c>
      <c r="N1517" s="41"/>
      <c r="O1517" s="39" t="s">
        <v>42</v>
      </c>
      <c r="P1517" s="297">
        <v>45043.0</v>
      </c>
      <c r="Q1517" s="39" t="s">
        <v>5205</v>
      </c>
      <c r="R1517" s="47" t="s">
        <v>5608</v>
      </c>
    </row>
    <row r="1518" hidden="1">
      <c r="A1518" s="47" t="s">
        <v>5471</v>
      </c>
      <c r="B1518" s="41">
        <v>13836.0</v>
      </c>
      <c r="C1518" s="39" t="s">
        <v>5195</v>
      </c>
      <c r="D1518" s="299">
        <v>44880.0</v>
      </c>
      <c r="E1518" s="39" t="s">
        <v>5205</v>
      </c>
      <c r="F1518" s="39" t="s">
        <v>5946</v>
      </c>
      <c r="G1518" s="41" t="s">
        <v>159</v>
      </c>
      <c r="H1518" s="39" t="s">
        <v>21</v>
      </c>
      <c r="I1518" s="79" t="s">
        <v>345</v>
      </c>
      <c r="J1518" s="54"/>
      <c r="K1518" s="77" t="s">
        <v>2350</v>
      </c>
      <c r="L1518" s="320">
        <v>44882.0</v>
      </c>
      <c r="M1518" s="319" t="s">
        <v>5200</v>
      </c>
      <c r="N1518" s="41"/>
      <c r="O1518" s="39" t="s">
        <v>42</v>
      </c>
      <c r="P1518" s="297">
        <v>45043.0</v>
      </c>
      <c r="Q1518" s="39" t="s">
        <v>5205</v>
      </c>
      <c r="R1518" s="47" t="s">
        <v>5608</v>
      </c>
    </row>
    <row r="1519" hidden="1">
      <c r="A1519" s="47" t="s">
        <v>5471</v>
      </c>
      <c r="B1519" s="41">
        <v>13836.0</v>
      </c>
      <c r="C1519" s="39" t="s">
        <v>5195</v>
      </c>
      <c r="D1519" s="299">
        <v>44880.0</v>
      </c>
      <c r="E1519" s="39" t="s">
        <v>5205</v>
      </c>
      <c r="F1519" s="39" t="s">
        <v>5946</v>
      </c>
      <c r="G1519" s="41" t="s">
        <v>159</v>
      </c>
      <c r="H1519" s="39" t="s">
        <v>21</v>
      </c>
      <c r="I1519" s="79" t="s">
        <v>345</v>
      </c>
      <c r="J1519" s="54"/>
      <c r="K1519" s="77" t="s">
        <v>2646</v>
      </c>
      <c r="L1519" s="320">
        <v>44882.0</v>
      </c>
      <c r="M1519" s="319" t="s">
        <v>5200</v>
      </c>
      <c r="N1519" s="41"/>
      <c r="O1519" s="39" t="s">
        <v>6084</v>
      </c>
      <c r="P1519" s="297">
        <v>44977.0</v>
      </c>
      <c r="Q1519" s="39" t="s">
        <v>5205</v>
      </c>
      <c r="R1519" s="47" t="s">
        <v>5608</v>
      </c>
    </row>
    <row r="1520" hidden="1">
      <c r="A1520" s="47" t="s">
        <v>5471</v>
      </c>
      <c r="B1520" s="41">
        <v>13836.0</v>
      </c>
      <c r="C1520" s="39" t="s">
        <v>5195</v>
      </c>
      <c r="D1520" s="299">
        <v>44880.0</v>
      </c>
      <c r="E1520" s="39" t="s">
        <v>5205</v>
      </c>
      <c r="F1520" s="39" t="s">
        <v>5946</v>
      </c>
      <c r="G1520" s="41" t="s">
        <v>159</v>
      </c>
      <c r="H1520" s="39" t="s">
        <v>21</v>
      </c>
      <c r="I1520" s="79" t="s">
        <v>345</v>
      </c>
      <c r="J1520" s="54"/>
      <c r="K1520" s="77" t="s">
        <v>1963</v>
      </c>
      <c r="L1520" s="320">
        <v>44882.0</v>
      </c>
      <c r="M1520" s="319" t="s">
        <v>5200</v>
      </c>
      <c r="N1520" s="41"/>
      <c r="O1520" s="39" t="s">
        <v>57</v>
      </c>
      <c r="P1520" s="297">
        <v>44956.0</v>
      </c>
      <c r="Q1520" s="39" t="s">
        <v>5205</v>
      </c>
      <c r="R1520" s="47" t="s">
        <v>5608</v>
      </c>
    </row>
    <row r="1521" hidden="1">
      <c r="A1521" s="47" t="s">
        <v>5471</v>
      </c>
      <c r="B1521" s="41">
        <v>13836.0</v>
      </c>
      <c r="C1521" s="39" t="s">
        <v>5195</v>
      </c>
      <c r="D1521" s="299">
        <v>44880.0</v>
      </c>
      <c r="E1521" s="39" t="s">
        <v>5205</v>
      </c>
      <c r="F1521" s="39" t="s">
        <v>5946</v>
      </c>
      <c r="G1521" s="41" t="s">
        <v>9</v>
      </c>
      <c r="H1521" s="39" t="s">
        <v>9</v>
      </c>
      <c r="I1521" s="79" t="s">
        <v>293</v>
      </c>
      <c r="J1521" s="54" t="s">
        <v>499</v>
      </c>
      <c r="K1521" s="77" t="s">
        <v>3713</v>
      </c>
      <c r="L1521" s="320">
        <v>44882.0</v>
      </c>
      <c r="M1521" s="319" t="s">
        <v>5200</v>
      </c>
      <c r="N1521" s="41"/>
      <c r="O1521" s="39" t="s">
        <v>87</v>
      </c>
      <c r="P1521" s="297">
        <v>45288.0</v>
      </c>
      <c r="Q1521" s="39" t="s">
        <v>5205</v>
      </c>
      <c r="R1521" s="47" t="s">
        <v>5608</v>
      </c>
    </row>
    <row r="1522" hidden="1">
      <c r="A1522" s="47" t="s">
        <v>5471</v>
      </c>
      <c r="B1522" s="41">
        <v>13836.0</v>
      </c>
      <c r="C1522" s="39" t="s">
        <v>5195</v>
      </c>
      <c r="D1522" s="299">
        <v>44880.0</v>
      </c>
      <c r="E1522" s="39" t="s">
        <v>5205</v>
      </c>
      <c r="F1522" s="39" t="s">
        <v>5946</v>
      </c>
      <c r="G1522" s="41" t="s">
        <v>9</v>
      </c>
      <c r="H1522" s="39" t="s">
        <v>9</v>
      </c>
      <c r="I1522" s="79" t="s">
        <v>293</v>
      </c>
      <c r="J1522" s="54" t="s">
        <v>499</v>
      </c>
      <c r="K1522" s="77" t="s">
        <v>2354</v>
      </c>
      <c r="L1522" s="320">
        <v>44882.0</v>
      </c>
      <c r="M1522" s="319" t="s">
        <v>5200</v>
      </c>
      <c r="N1522" s="41"/>
      <c r="O1522" s="39" t="s">
        <v>42</v>
      </c>
      <c r="P1522" s="297">
        <v>45043.0</v>
      </c>
      <c r="Q1522" s="39" t="s">
        <v>5205</v>
      </c>
      <c r="R1522" s="47" t="s">
        <v>5608</v>
      </c>
    </row>
    <row r="1523" hidden="1">
      <c r="A1523" s="47" t="s">
        <v>5471</v>
      </c>
      <c r="B1523" s="41">
        <v>13836.0</v>
      </c>
      <c r="C1523" s="39" t="s">
        <v>5195</v>
      </c>
      <c r="D1523" s="299">
        <v>44880.0</v>
      </c>
      <c r="E1523" s="39" t="s">
        <v>5205</v>
      </c>
      <c r="F1523" s="39" t="s">
        <v>5946</v>
      </c>
      <c r="G1523" s="41" t="s">
        <v>9</v>
      </c>
      <c r="H1523" s="39" t="s">
        <v>9</v>
      </c>
      <c r="I1523" s="79" t="s">
        <v>293</v>
      </c>
      <c r="J1523" s="54" t="s">
        <v>499</v>
      </c>
      <c r="K1523" s="77" t="s">
        <v>3712</v>
      </c>
      <c r="L1523" s="320">
        <v>44882.0</v>
      </c>
      <c r="M1523" s="319" t="s">
        <v>5200</v>
      </c>
      <c r="N1523" s="41"/>
      <c r="O1523" s="39" t="s">
        <v>87</v>
      </c>
      <c r="P1523" s="297">
        <v>45288.0</v>
      </c>
      <c r="Q1523" s="39" t="s">
        <v>5205</v>
      </c>
      <c r="R1523" s="47" t="s">
        <v>5608</v>
      </c>
    </row>
    <row r="1524" hidden="1">
      <c r="A1524" s="47" t="s">
        <v>5471</v>
      </c>
      <c r="B1524" s="41">
        <v>13836.0</v>
      </c>
      <c r="C1524" s="39" t="s">
        <v>5195</v>
      </c>
      <c r="D1524" s="299">
        <v>44880.0</v>
      </c>
      <c r="E1524" s="39" t="s">
        <v>5205</v>
      </c>
      <c r="F1524" s="39" t="s">
        <v>5946</v>
      </c>
      <c r="G1524" s="41" t="s">
        <v>9</v>
      </c>
      <c r="H1524" s="39" t="s">
        <v>9</v>
      </c>
      <c r="I1524" s="79" t="s">
        <v>293</v>
      </c>
      <c r="J1524" s="54" t="s">
        <v>499</v>
      </c>
      <c r="K1524" s="77" t="s">
        <v>2352</v>
      </c>
      <c r="L1524" s="320">
        <v>44882.0</v>
      </c>
      <c r="M1524" s="319" t="s">
        <v>5200</v>
      </c>
      <c r="N1524" s="41"/>
      <c r="O1524" s="39" t="s">
        <v>42</v>
      </c>
      <c r="P1524" s="297">
        <v>45043.0</v>
      </c>
      <c r="Q1524" s="39" t="s">
        <v>5205</v>
      </c>
      <c r="R1524" s="47" t="s">
        <v>5608</v>
      </c>
    </row>
    <row r="1525" hidden="1">
      <c r="A1525" s="47" t="s">
        <v>5471</v>
      </c>
      <c r="B1525" s="41">
        <v>13836.0</v>
      </c>
      <c r="C1525" s="39" t="s">
        <v>5195</v>
      </c>
      <c r="D1525" s="299">
        <v>44880.0</v>
      </c>
      <c r="E1525" s="39" t="s">
        <v>5205</v>
      </c>
      <c r="F1525" s="39" t="s">
        <v>5946</v>
      </c>
      <c r="G1525" s="41" t="s">
        <v>9</v>
      </c>
      <c r="H1525" s="39" t="s">
        <v>9</v>
      </c>
      <c r="I1525" s="79" t="s">
        <v>293</v>
      </c>
      <c r="J1525" s="54" t="s">
        <v>499</v>
      </c>
      <c r="K1525" s="77" t="s">
        <v>3714</v>
      </c>
      <c r="L1525" s="320">
        <v>44882.0</v>
      </c>
      <c r="M1525" s="319" t="s">
        <v>5200</v>
      </c>
      <c r="N1525" s="41"/>
      <c r="O1525" s="39" t="s">
        <v>87</v>
      </c>
      <c r="P1525" s="297">
        <v>45288.0</v>
      </c>
      <c r="Q1525" s="39" t="s">
        <v>5205</v>
      </c>
      <c r="R1525" s="47" t="s">
        <v>5608</v>
      </c>
    </row>
    <row r="1526" hidden="1">
      <c r="A1526" s="47" t="s">
        <v>5471</v>
      </c>
      <c r="B1526" s="41">
        <v>13843.0</v>
      </c>
      <c r="C1526" s="39" t="s">
        <v>5195</v>
      </c>
      <c r="D1526" s="299">
        <v>44880.0</v>
      </c>
      <c r="E1526" s="39" t="s">
        <v>5205</v>
      </c>
      <c r="F1526" s="39" t="s">
        <v>5946</v>
      </c>
      <c r="G1526" s="41" t="s">
        <v>154</v>
      </c>
      <c r="H1526" s="39" t="s">
        <v>8</v>
      </c>
      <c r="I1526" s="79" t="s">
        <v>269</v>
      </c>
      <c r="J1526" s="54" t="s">
        <v>1308</v>
      </c>
      <c r="K1526" s="77" t="s">
        <v>2346</v>
      </c>
      <c r="L1526" s="320">
        <v>44882.0</v>
      </c>
      <c r="M1526" s="319" t="s">
        <v>5200</v>
      </c>
      <c r="N1526" s="41"/>
      <c r="O1526" s="39" t="s">
        <v>42</v>
      </c>
      <c r="P1526" s="297">
        <v>45043.0</v>
      </c>
      <c r="Q1526" s="39" t="s">
        <v>5205</v>
      </c>
      <c r="R1526" s="47" t="s">
        <v>5608</v>
      </c>
    </row>
    <row r="1527" hidden="1">
      <c r="A1527" s="47" t="s">
        <v>5471</v>
      </c>
      <c r="B1527" s="41">
        <v>13843.0</v>
      </c>
      <c r="C1527" s="39" t="s">
        <v>5195</v>
      </c>
      <c r="D1527" s="299">
        <v>44880.0</v>
      </c>
      <c r="E1527" s="39" t="s">
        <v>5205</v>
      </c>
      <c r="F1527" s="39" t="s">
        <v>5946</v>
      </c>
      <c r="G1527" s="41" t="s">
        <v>154</v>
      </c>
      <c r="H1527" s="39" t="s">
        <v>8</v>
      </c>
      <c r="I1527" s="79" t="s">
        <v>269</v>
      </c>
      <c r="J1527" s="54" t="s">
        <v>1308</v>
      </c>
      <c r="K1527" s="77" t="s">
        <v>2345</v>
      </c>
      <c r="L1527" s="320">
        <v>44882.0</v>
      </c>
      <c r="M1527" s="319" t="s">
        <v>5200</v>
      </c>
      <c r="N1527" s="41"/>
      <c r="O1527" s="39" t="s">
        <v>42</v>
      </c>
      <c r="P1527" s="297">
        <v>45043.0</v>
      </c>
      <c r="Q1527" s="39" t="s">
        <v>5205</v>
      </c>
      <c r="R1527" s="47" t="s">
        <v>5608</v>
      </c>
    </row>
    <row r="1528" hidden="1">
      <c r="A1528" s="47" t="s">
        <v>5471</v>
      </c>
      <c r="B1528" s="41">
        <v>13843.0</v>
      </c>
      <c r="C1528" s="39" t="s">
        <v>5195</v>
      </c>
      <c r="D1528" s="299">
        <v>44880.0</v>
      </c>
      <c r="E1528" s="39" t="s">
        <v>5205</v>
      </c>
      <c r="F1528" s="39" t="s">
        <v>5946</v>
      </c>
      <c r="G1528" s="41" t="s">
        <v>154</v>
      </c>
      <c r="H1528" s="39" t="s">
        <v>8</v>
      </c>
      <c r="I1528" s="79" t="s">
        <v>269</v>
      </c>
      <c r="J1528" s="54" t="s">
        <v>1308</v>
      </c>
      <c r="K1528" s="77" t="s">
        <v>6106</v>
      </c>
      <c r="L1528" s="320">
        <v>44882.0</v>
      </c>
      <c r="M1528" s="319" t="s">
        <v>5199</v>
      </c>
      <c r="N1528" s="41"/>
      <c r="O1528" s="39"/>
      <c r="P1528" s="297"/>
      <c r="Q1528" s="39"/>
      <c r="R1528" s="47"/>
    </row>
    <row r="1529" hidden="1">
      <c r="A1529" s="47" t="s">
        <v>5471</v>
      </c>
      <c r="B1529" s="41">
        <v>13843.0</v>
      </c>
      <c r="C1529" s="39" t="s">
        <v>5195</v>
      </c>
      <c r="D1529" s="299">
        <v>44880.0</v>
      </c>
      <c r="E1529" s="39" t="s">
        <v>5205</v>
      </c>
      <c r="F1529" s="39" t="s">
        <v>5946</v>
      </c>
      <c r="G1529" s="41" t="s">
        <v>154</v>
      </c>
      <c r="H1529" s="39" t="s">
        <v>8</v>
      </c>
      <c r="I1529" s="79" t="s">
        <v>269</v>
      </c>
      <c r="J1529" s="54" t="s">
        <v>1308</v>
      </c>
      <c r="K1529" s="77" t="s">
        <v>2343</v>
      </c>
      <c r="L1529" s="320">
        <v>44882.0</v>
      </c>
      <c r="M1529" s="319" t="s">
        <v>5200</v>
      </c>
      <c r="N1529" s="41"/>
      <c r="O1529" s="39" t="s">
        <v>42</v>
      </c>
      <c r="P1529" s="297">
        <v>45043.0</v>
      </c>
      <c r="Q1529" s="39" t="s">
        <v>5205</v>
      </c>
      <c r="R1529" s="47" t="s">
        <v>5608</v>
      </c>
    </row>
    <row r="1530" hidden="1">
      <c r="A1530" s="47" t="s">
        <v>5471</v>
      </c>
      <c r="B1530" s="41">
        <v>13843.0</v>
      </c>
      <c r="C1530" s="39" t="s">
        <v>5195</v>
      </c>
      <c r="D1530" s="299">
        <v>44880.0</v>
      </c>
      <c r="E1530" s="39" t="s">
        <v>5205</v>
      </c>
      <c r="F1530" s="39" t="s">
        <v>5946</v>
      </c>
      <c r="G1530" s="41" t="s">
        <v>154</v>
      </c>
      <c r="H1530" s="39" t="s">
        <v>8</v>
      </c>
      <c r="I1530" s="79" t="s">
        <v>269</v>
      </c>
      <c r="J1530" s="54" t="s">
        <v>1308</v>
      </c>
      <c r="K1530" s="77" t="s">
        <v>1959</v>
      </c>
      <c r="L1530" s="320">
        <v>44882.0</v>
      </c>
      <c r="M1530" s="319" t="s">
        <v>5200</v>
      </c>
      <c r="N1530" s="41"/>
      <c r="O1530" s="39" t="s">
        <v>57</v>
      </c>
      <c r="P1530" s="297">
        <v>44956.0</v>
      </c>
      <c r="Q1530" s="39" t="s">
        <v>5205</v>
      </c>
      <c r="R1530" s="47" t="s">
        <v>5608</v>
      </c>
    </row>
    <row r="1531" hidden="1">
      <c r="A1531" s="47" t="s">
        <v>5471</v>
      </c>
      <c r="B1531" s="41">
        <v>13843.0</v>
      </c>
      <c r="C1531" s="39" t="s">
        <v>5195</v>
      </c>
      <c r="D1531" s="299">
        <v>44880.0</v>
      </c>
      <c r="E1531" s="39" t="s">
        <v>5205</v>
      </c>
      <c r="F1531" s="39" t="s">
        <v>5946</v>
      </c>
      <c r="G1531" s="41" t="s">
        <v>159</v>
      </c>
      <c r="H1531" s="39" t="s">
        <v>21</v>
      </c>
      <c r="I1531" s="79" t="s">
        <v>345</v>
      </c>
      <c r="J1531" s="54"/>
      <c r="K1531" s="77" t="s">
        <v>2348</v>
      </c>
      <c r="L1531" s="320">
        <v>44882.0</v>
      </c>
      <c r="M1531" s="319" t="s">
        <v>5200</v>
      </c>
      <c r="N1531" s="41"/>
      <c r="O1531" s="39" t="s">
        <v>42</v>
      </c>
      <c r="P1531" s="297">
        <v>45043.0</v>
      </c>
      <c r="Q1531" s="39" t="s">
        <v>5205</v>
      </c>
      <c r="R1531" s="47" t="s">
        <v>5608</v>
      </c>
    </row>
    <row r="1532" hidden="1">
      <c r="A1532" s="47" t="s">
        <v>5471</v>
      </c>
      <c r="B1532" s="41">
        <v>13843.0</v>
      </c>
      <c r="C1532" s="39" t="s">
        <v>5195</v>
      </c>
      <c r="D1532" s="299">
        <v>44880.0</v>
      </c>
      <c r="E1532" s="39" t="s">
        <v>5205</v>
      </c>
      <c r="F1532" s="39" t="s">
        <v>5946</v>
      </c>
      <c r="G1532" s="41" t="s">
        <v>159</v>
      </c>
      <c r="H1532" s="39" t="s">
        <v>21</v>
      </c>
      <c r="I1532" s="79" t="s">
        <v>345</v>
      </c>
      <c r="J1532" s="54"/>
      <c r="K1532" s="77" t="s">
        <v>363</v>
      </c>
      <c r="L1532" s="320">
        <v>44882.0</v>
      </c>
      <c r="M1532" s="319" t="s">
        <v>5200</v>
      </c>
      <c r="N1532" s="41"/>
      <c r="O1532" s="39" t="s">
        <v>33</v>
      </c>
      <c r="P1532" s="297">
        <v>44901.0</v>
      </c>
      <c r="Q1532" s="39" t="s">
        <v>6048</v>
      </c>
      <c r="R1532" s="47" t="s">
        <v>5608</v>
      </c>
    </row>
    <row r="1533" hidden="1">
      <c r="A1533" s="47" t="s">
        <v>5471</v>
      </c>
      <c r="B1533" s="41">
        <v>13843.0</v>
      </c>
      <c r="C1533" s="39" t="s">
        <v>5195</v>
      </c>
      <c r="D1533" s="299">
        <v>44880.0</v>
      </c>
      <c r="E1533" s="39" t="s">
        <v>5205</v>
      </c>
      <c r="F1533" s="39" t="s">
        <v>5946</v>
      </c>
      <c r="G1533" s="41" t="s">
        <v>159</v>
      </c>
      <c r="H1533" s="39" t="s">
        <v>21</v>
      </c>
      <c r="I1533" s="79" t="s">
        <v>345</v>
      </c>
      <c r="J1533" s="54"/>
      <c r="K1533" s="77" t="s">
        <v>6107</v>
      </c>
      <c r="L1533" s="320">
        <v>44882.0</v>
      </c>
      <c r="M1533" s="319" t="s">
        <v>5200</v>
      </c>
      <c r="N1533" s="41"/>
      <c r="O1533" s="39" t="s">
        <v>87</v>
      </c>
      <c r="P1533" s="297">
        <v>45288.0</v>
      </c>
      <c r="Q1533" s="39" t="s">
        <v>5205</v>
      </c>
      <c r="R1533" s="47" t="s">
        <v>5608</v>
      </c>
    </row>
    <row r="1534" hidden="1">
      <c r="A1534" s="47" t="s">
        <v>5471</v>
      </c>
      <c r="B1534" s="41">
        <v>13843.0</v>
      </c>
      <c r="C1534" s="39" t="s">
        <v>5195</v>
      </c>
      <c r="D1534" s="299">
        <v>44880.0</v>
      </c>
      <c r="E1534" s="39" t="s">
        <v>5205</v>
      </c>
      <c r="F1534" s="39" t="s">
        <v>5946</v>
      </c>
      <c r="G1534" s="41" t="s">
        <v>159</v>
      </c>
      <c r="H1534" s="39" t="s">
        <v>21</v>
      </c>
      <c r="I1534" s="79" t="s">
        <v>345</v>
      </c>
      <c r="J1534" s="54"/>
      <c r="K1534" s="77" t="s">
        <v>3717</v>
      </c>
      <c r="L1534" s="320">
        <v>44882.0</v>
      </c>
      <c r="M1534" s="319" t="s">
        <v>5200</v>
      </c>
      <c r="N1534" s="41"/>
      <c r="O1534" s="39" t="s">
        <v>87</v>
      </c>
      <c r="P1534" s="297">
        <v>45288.0</v>
      </c>
      <c r="Q1534" s="39" t="s">
        <v>5205</v>
      </c>
      <c r="R1534" s="47" t="s">
        <v>5608</v>
      </c>
    </row>
    <row r="1535" hidden="1">
      <c r="A1535" s="47" t="s">
        <v>5471</v>
      </c>
      <c r="B1535" s="41">
        <v>13843.0</v>
      </c>
      <c r="C1535" s="39" t="s">
        <v>5195</v>
      </c>
      <c r="D1535" s="299">
        <v>44880.0</v>
      </c>
      <c r="E1535" s="39" t="s">
        <v>5205</v>
      </c>
      <c r="F1535" s="39" t="s">
        <v>5946</v>
      </c>
      <c r="G1535" s="41" t="s">
        <v>159</v>
      </c>
      <c r="H1535" s="39" t="s">
        <v>21</v>
      </c>
      <c r="I1535" s="79" t="s">
        <v>345</v>
      </c>
      <c r="J1535" s="54"/>
      <c r="K1535" s="77" t="s">
        <v>3715</v>
      </c>
      <c r="L1535" s="320">
        <v>44882.0</v>
      </c>
      <c r="M1535" s="319" t="s">
        <v>5200</v>
      </c>
      <c r="N1535" s="41"/>
      <c r="O1535" s="39" t="s">
        <v>87</v>
      </c>
      <c r="P1535" s="297">
        <v>45288.0</v>
      </c>
      <c r="Q1535" s="39" t="s">
        <v>5205</v>
      </c>
      <c r="R1535" s="47" t="s">
        <v>5608</v>
      </c>
    </row>
    <row r="1536" hidden="1">
      <c r="A1536" s="47" t="s">
        <v>5194</v>
      </c>
      <c r="B1536" s="41">
        <v>14535.0</v>
      </c>
      <c r="C1536" s="39" t="s">
        <v>5195</v>
      </c>
      <c r="D1536" s="299">
        <v>44894.0</v>
      </c>
      <c r="E1536" s="39" t="s">
        <v>6048</v>
      </c>
      <c r="F1536" s="39" t="s">
        <v>5946</v>
      </c>
      <c r="G1536" s="41" t="s">
        <v>154</v>
      </c>
      <c r="H1536" s="39" t="s">
        <v>7</v>
      </c>
      <c r="I1536" s="79" t="s">
        <v>165</v>
      </c>
      <c r="J1536" s="54" t="s">
        <v>320</v>
      </c>
      <c r="K1536" s="77" t="s">
        <v>6108</v>
      </c>
      <c r="L1536" s="320">
        <v>44896.0</v>
      </c>
      <c r="M1536" s="319" t="s">
        <v>5200</v>
      </c>
      <c r="N1536" s="41" t="s">
        <v>6109</v>
      </c>
      <c r="O1536" s="39" t="s">
        <v>123</v>
      </c>
      <c r="P1536" s="297">
        <v>45068.0</v>
      </c>
      <c r="Q1536" s="39" t="s">
        <v>5205</v>
      </c>
      <c r="R1536" s="47" t="s">
        <v>5608</v>
      </c>
    </row>
    <row r="1537" hidden="1">
      <c r="A1537" s="47" t="s">
        <v>5194</v>
      </c>
      <c r="B1537" s="41">
        <v>14535.0</v>
      </c>
      <c r="C1537" s="39" t="s">
        <v>5195</v>
      </c>
      <c r="D1537" s="299">
        <v>44894.0</v>
      </c>
      <c r="E1537" s="39" t="s">
        <v>6048</v>
      </c>
      <c r="F1537" s="39" t="s">
        <v>5946</v>
      </c>
      <c r="G1537" s="41" t="s">
        <v>154</v>
      </c>
      <c r="H1537" s="39" t="s">
        <v>7</v>
      </c>
      <c r="I1537" s="79" t="s">
        <v>165</v>
      </c>
      <c r="J1537" s="54" t="s">
        <v>320</v>
      </c>
      <c r="K1537" s="317" t="s">
        <v>1465</v>
      </c>
      <c r="L1537" s="320">
        <v>44896.0</v>
      </c>
      <c r="M1537" s="319" t="s">
        <v>5200</v>
      </c>
      <c r="N1537" s="41" t="s">
        <v>1464</v>
      </c>
      <c r="O1537" s="39" t="s">
        <v>51</v>
      </c>
      <c r="P1537" s="297">
        <v>44993.0</v>
      </c>
      <c r="Q1537" s="39" t="s">
        <v>5205</v>
      </c>
      <c r="R1537" s="47" t="s">
        <v>5608</v>
      </c>
    </row>
    <row r="1538" hidden="1">
      <c r="A1538" s="47" t="s">
        <v>5194</v>
      </c>
      <c r="B1538" s="41">
        <v>14535.0</v>
      </c>
      <c r="C1538" s="39" t="s">
        <v>5195</v>
      </c>
      <c r="D1538" s="299">
        <v>44894.0</v>
      </c>
      <c r="E1538" s="39" t="s">
        <v>6048</v>
      </c>
      <c r="F1538" s="39" t="s">
        <v>5946</v>
      </c>
      <c r="G1538" s="41" t="s">
        <v>154</v>
      </c>
      <c r="H1538" s="39" t="s">
        <v>7</v>
      </c>
      <c r="I1538" s="79" t="s">
        <v>165</v>
      </c>
      <c r="J1538" s="54" t="s">
        <v>320</v>
      </c>
      <c r="K1538" s="317" t="s">
        <v>539</v>
      </c>
      <c r="L1538" s="320">
        <v>44896.0</v>
      </c>
      <c r="M1538" s="319" t="s">
        <v>5200</v>
      </c>
      <c r="N1538" s="41" t="s">
        <v>537</v>
      </c>
      <c r="O1538" s="39" t="s">
        <v>93</v>
      </c>
      <c r="P1538" s="297">
        <v>45013.0</v>
      </c>
      <c r="Q1538" s="39" t="s">
        <v>5205</v>
      </c>
      <c r="R1538" s="47" t="s">
        <v>5206</v>
      </c>
    </row>
    <row r="1539" hidden="1">
      <c r="A1539" s="47" t="s">
        <v>5194</v>
      </c>
      <c r="B1539" s="41">
        <v>14535.0</v>
      </c>
      <c r="C1539" s="39" t="s">
        <v>5195</v>
      </c>
      <c r="D1539" s="299">
        <v>44894.0</v>
      </c>
      <c r="E1539" s="39" t="s">
        <v>6048</v>
      </c>
      <c r="F1539" s="39" t="s">
        <v>5946</v>
      </c>
      <c r="G1539" s="41" t="s">
        <v>154</v>
      </c>
      <c r="H1539" s="39" t="s">
        <v>7</v>
      </c>
      <c r="I1539" s="79" t="s">
        <v>165</v>
      </c>
      <c r="J1539" s="54" t="s">
        <v>320</v>
      </c>
      <c r="K1539" s="317" t="s">
        <v>6110</v>
      </c>
      <c r="L1539" s="320">
        <v>44896.0</v>
      </c>
      <c r="M1539" s="319" t="s">
        <v>5200</v>
      </c>
      <c r="N1539" s="41" t="s">
        <v>6111</v>
      </c>
      <c r="O1539" s="39" t="s">
        <v>123</v>
      </c>
      <c r="P1539" s="297">
        <v>44950.0</v>
      </c>
      <c r="Q1539" s="39" t="s">
        <v>6048</v>
      </c>
      <c r="R1539" s="47" t="s">
        <v>5206</v>
      </c>
    </row>
    <row r="1540" hidden="1">
      <c r="A1540" s="47" t="s">
        <v>5194</v>
      </c>
      <c r="B1540" s="41">
        <v>14535.0</v>
      </c>
      <c r="C1540" s="39" t="s">
        <v>5195</v>
      </c>
      <c r="D1540" s="299">
        <v>44894.0</v>
      </c>
      <c r="E1540" s="39" t="s">
        <v>6048</v>
      </c>
      <c r="F1540" s="39" t="s">
        <v>5946</v>
      </c>
      <c r="G1540" s="41" t="s">
        <v>154</v>
      </c>
      <c r="H1540" s="39" t="s">
        <v>7</v>
      </c>
      <c r="I1540" s="79" t="s">
        <v>165</v>
      </c>
      <c r="J1540" s="54" t="s">
        <v>320</v>
      </c>
      <c r="K1540" s="317" t="s">
        <v>6112</v>
      </c>
      <c r="L1540" s="320">
        <v>44896.0</v>
      </c>
      <c r="M1540" s="319" t="s">
        <v>5200</v>
      </c>
      <c r="N1540" s="41" t="s">
        <v>6113</v>
      </c>
      <c r="O1540" s="39" t="s">
        <v>123</v>
      </c>
      <c r="P1540" s="297">
        <v>44915.0</v>
      </c>
      <c r="Q1540" s="39" t="s">
        <v>6048</v>
      </c>
      <c r="R1540" s="47" t="s">
        <v>5206</v>
      </c>
    </row>
    <row r="1541" hidden="1">
      <c r="A1541" s="47" t="s">
        <v>5194</v>
      </c>
      <c r="B1541" s="41">
        <v>14535.0</v>
      </c>
      <c r="C1541" s="39" t="s">
        <v>5195</v>
      </c>
      <c r="D1541" s="299">
        <v>44894.0</v>
      </c>
      <c r="E1541" s="39" t="s">
        <v>6048</v>
      </c>
      <c r="F1541" s="39" t="s">
        <v>5946</v>
      </c>
      <c r="G1541" s="41" t="s">
        <v>154</v>
      </c>
      <c r="H1541" s="39" t="s">
        <v>7</v>
      </c>
      <c r="I1541" s="79" t="s">
        <v>165</v>
      </c>
      <c r="J1541" s="54" t="s">
        <v>320</v>
      </c>
      <c r="K1541" s="317" t="s">
        <v>6114</v>
      </c>
      <c r="L1541" s="320">
        <v>44896.0</v>
      </c>
      <c r="M1541" s="319" t="s">
        <v>5200</v>
      </c>
      <c r="N1541" s="41" t="s">
        <v>6115</v>
      </c>
      <c r="O1541" s="39" t="s">
        <v>123</v>
      </c>
      <c r="P1541" s="297">
        <v>44918.0</v>
      </c>
      <c r="Q1541" s="39" t="s">
        <v>6048</v>
      </c>
      <c r="R1541" s="47" t="s">
        <v>5206</v>
      </c>
    </row>
    <row r="1542" hidden="1">
      <c r="A1542" s="47" t="s">
        <v>5194</v>
      </c>
      <c r="B1542" s="41">
        <v>14535.0</v>
      </c>
      <c r="C1542" s="39" t="s">
        <v>5195</v>
      </c>
      <c r="D1542" s="299">
        <v>44894.0</v>
      </c>
      <c r="E1542" s="39" t="s">
        <v>6048</v>
      </c>
      <c r="F1542" s="39" t="s">
        <v>5946</v>
      </c>
      <c r="G1542" s="41" t="s">
        <v>154</v>
      </c>
      <c r="H1542" s="39" t="s">
        <v>7</v>
      </c>
      <c r="I1542" s="79" t="s">
        <v>165</v>
      </c>
      <c r="J1542" s="54" t="s">
        <v>320</v>
      </c>
      <c r="K1542" s="317" t="s">
        <v>6116</v>
      </c>
      <c r="L1542" s="320">
        <v>44896.0</v>
      </c>
      <c r="M1542" s="319" t="s">
        <v>5200</v>
      </c>
      <c r="N1542" s="41" t="s">
        <v>5833</v>
      </c>
      <c r="O1542" s="39" t="s">
        <v>123</v>
      </c>
      <c r="P1542" s="297">
        <v>45280.0</v>
      </c>
      <c r="Q1542" s="39" t="s">
        <v>5205</v>
      </c>
      <c r="R1542" s="47" t="s">
        <v>5206</v>
      </c>
    </row>
    <row r="1543" hidden="1">
      <c r="A1543" s="47" t="s">
        <v>5194</v>
      </c>
      <c r="B1543" s="41">
        <v>14535.0</v>
      </c>
      <c r="C1543" s="39" t="s">
        <v>5195</v>
      </c>
      <c r="D1543" s="299">
        <v>44894.0</v>
      </c>
      <c r="E1543" s="39" t="s">
        <v>6048</v>
      </c>
      <c r="F1543" s="39" t="s">
        <v>5946</v>
      </c>
      <c r="G1543" s="41" t="s">
        <v>154</v>
      </c>
      <c r="H1543" s="39" t="s">
        <v>7</v>
      </c>
      <c r="I1543" s="79" t="s">
        <v>165</v>
      </c>
      <c r="J1543" s="54" t="s">
        <v>320</v>
      </c>
      <c r="K1543" s="317" t="s">
        <v>2362</v>
      </c>
      <c r="L1543" s="320">
        <v>44896.0</v>
      </c>
      <c r="M1543" s="319" t="s">
        <v>5200</v>
      </c>
      <c r="N1543" s="41" t="s">
        <v>6117</v>
      </c>
      <c r="O1543" s="39" t="s">
        <v>123</v>
      </c>
      <c r="P1543" s="297">
        <v>44936.0</v>
      </c>
      <c r="Q1543" s="39" t="s">
        <v>6048</v>
      </c>
      <c r="R1543" s="47" t="s">
        <v>5206</v>
      </c>
    </row>
    <row r="1544" hidden="1">
      <c r="A1544" s="47" t="s">
        <v>5194</v>
      </c>
      <c r="B1544" s="41">
        <v>14535.0</v>
      </c>
      <c r="C1544" s="39" t="s">
        <v>5195</v>
      </c>
      <c r="D1544" s="299">
        <v>44894.0</v>
      </c>
      <c r="E1544" s="39" t="s">
        <v>6048</v>
      </c>
      <c r="F1544" s="39" t="s">
        <v>5946</v>
      </c>
      <c r="G1544" s="41" t="s">
        <v>154</v>
      </c>
      <c r="H1544" s="39" t="s">
        <v>7</v>
      </c>
      <c r="I1544" s="79" t="s">
        <v>165</v>
      </c>
      <c r="J1544" s="54" t="s">
        <v>320</v>
      </c>
      <c r="K1544" s="317" t="s">
        <v>6118</v>
      </c>
      <c r="L1544" s="320">
        <v>44896.0</v>
      </c>
      <c r="M1544" s="319" t="s">
        <v>5200</v>
      </c>
      <c r="N1544" s="41" t="s">
        <v>6119</v>
      </c>
      <c r="O1544" s="39" t="s">
        <v>96</v>
      </c>
      <c r="P1544" s="297">
        <v>45013.0</v>
      </c>
      <c r="Q1544" s="39" t="s">
        <v>5761</v>
      </c>
      <c r="R1544" s="47" t="s">
        <v>5206</v>
      </c>
    </row>
    <row r="1545" hidden="1">
      <c r="A1545" s="47" t="s">
        <v>5194</v>
      </c>
      <c r="B1545" s="41">
        <v>14535.0</v>
      </c>
      <c r="C1545" s="39" t="s">
        <v>5195</v>
      </c>
      <c r="D1545" s="299">
        <v>44894.0</v>
      </c>
      <c r="E1545" s="39" t="s">
        <v>6048</v>
      </c>
      <c r="F1545" s="39" t="s">
        <v>5946</v>
      </c>
      <c r="G1545" s="41" t="s">
        <v>154</v>
      </c>
      <c r="H1545" s="39" t="s">
        <v>7</v>
      </c>
      <c r="I1545" s="79" t="s">
        <v>165</v>
      </c>
      <c r="J1545" s="54" t="s">
        <v>320</v>
      </c>
      <c r="K1545" s="317" t="s">
        <v>1842</v>
      </c>
      <c r="L1545" s="320">
        <v>44896.0</v>
      </c>
      <c r="M1545" s="319" t="s">
        <v>5200</v>
      </c>
      <c r="N1545" s="41" t="s">
        <v>1841</v>
      </c>
      <c r="O1545" s="39" t="s">
        <v>54</v>
      </c>
      <c r="P1545" s="297">
        <v>45009.0</v>
      </c>
      <c r="Q1545" s="39" t="s">
        <v>5205</v>
      </c>
      <c r="R1545" s="47" t="s">
        <v>5206</v>
      </c>
    </row>
    <row r="1546" hidden="1">
      <c r="A1546" s="47" t="s">
        <v>5194</v>
      </c>
      <c r="B1546" s="41">
        <v>14535.0</v>
      </c>
      <c r="C1546" s="39" t="s">
        <v>5195</v>
      </c>
      <c r="D1546" s="299">
        <v>44894.0</v>
      </c>
      <c r="E1546" s="39" t="s">
        <v>6048</v>
      </c>
      <c r="F1546" s="39" t="s">
        <v>5946</v>
      </c>
      <c r="G1546" s="41" t="s">
        <v>154</v>
      </c>
      <c r="H1546" s="39" t="s">
        <v>7</v>
      </c>
      <c r="I1546" s="79" t="s">
        <v>165</v>
      </c>
      <c r="J1546" s="54" t="s">
        <v>320</v>
      </c>
      <c r="K1546" s="317" t="s">
        <v>3180</v>
      </c>
      <c r="L1546" s="320">
        <v>44896.0</v>
      </c>
      <c r="M1546" s="319" t="s">
        <v>5200</v>
      </c>
      <c r="N1546" s="41" t="s">
        <v>3179</v>
      </c>
      <c r="O1546" s="39" t="s">
        <v>75</v>
      </c>
      <c r="P1546" s="297">
        <v>45012.0</v>
      </c>
      <c r="Q1546" s="39" t="s">
        <v>5205</v>
      </c>
      <c r="R1546" s="47" t="s">
        <v>5206</v>
      </c>
    </row>
    <row r="1547" hidden="1">
      <c r="A1547" s="47" t="s">
        <v>5194</v>
      </c>
      <c r="B1547" s="41">
        <v>14535.0</v>
      </c>
      <c r="C1547" s="39" t="s">
        <v>5195</v>
      </c>
      <c r="D1547" s="299">
        <v>44894.0</v>
      </c>
      <c r="E1547" s="39" t="s">
        <v>6048</v>
      </c>
      <c r="F1547" s="39" t="s">
        <v>5946</v>
      </c>
      <c r="G1547" s="41" t="s">
        <v>154</v>
      </c>
      <c r="H1547" s="39" t="s">
        <v>7</v>
      </c>
      <c r="I1547" s="79" t="s">
        <v>165</v>
      </c>
      <c r="J1547" s="54" t="s">
        <v>320</v>
      </c>
      <c r="K1547" s="317" t="s">
        <v>6120</v>
      </c>
      <c r="L1547" s="320">
        <v>44896.0</v>
      </c>
      <c r="M1547" s="319" t="s">
        <v>5200</v>
      </c>
      <c r="N1547" s="41" t="s">
        <v>6121</v>
      </c>
      <c r="O1547" s="39" t="s">
        <v>123</v>
      </c>
      <c r="P1547" s="297">
        <v>44915.0</v>
      </c>
      <c r="Q1547" s="39" t="s">
        <v>6048</v>
      </c>
      <c r="R1547" s="47" t="s">
        <v>5206</v>
      </c>
    </row>
    <row r="1548" hidden="1">
      <c r="A1548" s="47" t="s">
        <v>5194</v>
      </c>
      <c r="B1548" s="41">
        <v>14535.0</v>
      </c>
      <c r="C1548" s="39" t="s">
        <v>5195</v>
      </c>
      <c r="D1548" s="299">
        <v>44894.0</v>
      </c>
      <c r="E1548" s="39" t="s">
        <v>6048</v>
      </c>
      <c r="F1548" s="39" t="s">
        <v>5946</v>
      </c>
      <c r="G1548" s="41" t="s">
        <v>154</v>
      </c>
      <c r="H1548" s="39" t="s">
        <v>7</v>
      </c>
      <c r="I1548" s="79" t="s">
        <v>165</v>
      </c>
      <c r="J1548" s="54" t="s">
        <v>320</v>
      </c>
      <c r="K1548" s="77" t="s">
        <v>6122</v>
      </c>
      <c r="L1548" s="320">
        <v>44896.0</v>
      </c>
      <c r="M1548" s="319" t="s">
        <v>5199</v>
      </c>
      <c r="N1548" s="41" t="s">
        <v>6123</v>
      </c>
      <c r="O1548" s="39"/>
      <c r="P1548" s="297"/>
      <c r="Q1548" s="39"/>
      <c r="R1548" s="47"/>
    </row>
    <row r="1549" hidden="1">
      <c r="A1549" s="47" t="s">
        <v>5194</v>
      </c>
      <c r="B1549" s="41">
        <v>14535.0</v>
      </c>
      <c r="C1549" s="39" t="s">
        <v>5195</v>
      </c>
      <c r="D1549" s="299">
        <v>44894.0</v>
      </c>
      <c r="E1549" s="39" t="s">
        <v>6048</v>
      </c>
      <c r="F1549" s="39" t="s">
        <v>5946</v>
      </c>
      <c r="G1549" s="41" t="s">
        <v>154</v>
      </c>
      <c r="H1549" s="39" t="s">
        <v>7</v>
      </c>
      <c r="I1549" s="79" t="s">
        <v>165</v>
      </c>
      <c r="J1549" s="54" t="s">
        <v>320</v>
      </c>
      <c r="K1549" s="317" t="s">
        <v>4347</v>
      </c>
      <c r="L1549" s="320">
        <v>44896.0</v>
      </c>
      <c r="M1549" s="319" t="s">
        <v>5200</v>
      </c>
      <c r="N1549" s="41" t="s">
        <v>4346</v>
      </c>
      <c r="O1549" s="39" t="s">
        <v>102</v>
      </c>
      <c r="P1549" s="297">
        <v>44931.0</v>
      </c>
      <c r="Q1549" s="39" t="s">
        <v>6048</v>
      </c>
      <c r="R1549" s="47" t="s">
        <v>5206</v>
      </c>
    </row>
    <row r="1550" hidden="1">
      <c r="A1550" s="47" t="s">
        <v>5194</v>
      </c>
      <c r="B1550" s="41">
        <v>14535.0</v>
      </c>
      <c r="C1550" s="39" t="s">
        <v>5195</v>
      </c>
      <c r="D1550" s="299">
        <v>44894.0</v>
      </c>
      <c r="E1550" s="39" t="s">
        <v>6048</v>
      </c>
      <c r="F1550" s="39" t="s">
        <v>5946</v>
      </c>
      <c r="G1550" s="41" t="s">
        <v>154</v>
      </c>
      <c r="H1550" s="39" t="s">
        <v>7</v>
      </c>
      <c r="I1550" s="79" t="s">
        <v>165</v>
      </c>
      <c r="J1550" s="54" t="s">
        <v>320</v>
      </c>
      <c r="K1550" s="317" t="s">
        <v>4219</v>
      </c>
      <c r="L1550" s="320">
        <v>44896.0</v>
      </c>
      <c r="M1550" s="319" t="s">
        <v>5200</v>
      </c>
      <c r="N1550" s="41" t="s">
        <v>6124</v>
      </c>
      <c r="O1550" s="39" t="s">
        <v>123</v>
      </c>
      <c r="P1550" s="297">
        <v>44921.0</v>
      </c>
      <c r="Q1550" s="39" t="s">
        <v>6048</v>
      </c>
      <c r="R1550" s="47" t="s">
        <v>5206</v>
      </c>
    </row>
    <row r="1551" hidden="1">
      <c r="A1551" s="47" t="s">
        <v>5194</v>
      </c>
      <c r="B1551" s="41">
        <v>14584.0</v>
      </c>
      <c r="C1551" s="39" t="s">
        <v>5195</v>
      </c>
      <c r="D1551" s="299">
        <v>44895.0</v>
      </c>
      <c r="E1551" s="39" t="s">
        <v>6048</v>
      </c>
      <c r="F1551" s="39" t="s">
        <v>5608</v>
      </c>
      <c r="G1551" s="41" t="s">
        <v>159</v>
      </c>
      <c r="H1551" s="39" t="s">
        <v>13</v>
      </c>
      <c r="I1551" s="55" t="s">
        <v>273</v>
      </c>
      <c r="J1551" s="57" t="s">
        <v>371</v>
      </c>
      <c r="K1551" s="58" t="s">
        <v>3492</v>
      </c>
      <c r="L1551" s="320">
        <v>44896.0</v>
      </c>
      <c r="M1551" s="319" t="s">
        <v>5200</v>
      </c>
      <c r="N1551" s="41"/>
      <c r="O1551" s="39" t="s">
        <v>81</v>
      </c>
      <c r="P1551" s="297">
        <v>44902.0</v>
      </c>
      <c r="Q1551" s="39" t="s">
        <v>5205</v>
      </c>
      <c r="R1551" s="47" t="s">
        <v>5608</v>
      </c>
    </row>
    <row r="1552" hidden="1">
      <c r="A1552" s="47" t="s">
        <v>5194</v>
      </c>
      <c r="B1552" s="41">
        <v>14584.0</v>
      </c>
      <c r="C1552" s="39" t="s">
        <v>5195</v>
      </c>
      <c r="D1552" s="299">
        <v>44895.0</v>
      </c>
      <c r="E1552" s="39" t="s">
        <v>6048</v>
      </c>
      <c r="F1552" s="39" t="s">
        <v>5608</v>
      </c>
      <c r="G1552" s="41" t="s">
        <v>159</v>
      </c>
      <c r="H1552" s="39" t="s">
        <v>13</v>
      </c>
      <c r="I1552" s="55" t="s">
        <v>273</v>
      </c>
      <c r="J1552" s="57" t="s">
        <v>371</v>
      </c>
      <c r="K1552" s="58" t="s">
        <v>527</v>
      </c>
      <c r="L1552" s="320">
        <v>44896.0</v>
      </c>
      <c r="M1552" s="319" t="s">
        <v>5200</v>
      </c>
      <c r="N1552" s="41"/>
      <c r="O1552" s="39" t="s">
        <v>93</v>
      </c>
      <c r="P1552" s="297">
        <v>44902.0</v>
      </c>
      <c r="Q1552" s="39" t="s">
        <v>5205</v>
      </c>
      <c r="R1552" s="47" t="s">
        <v>5608</v>
      </c>
    </row>
    <row r="1553" hidden="1">
      <c r="A1553" s="47" t="s">
        <v>5194</v>
      </c>
      <c r="B1553" s="41">
        <v>14584.0</v>
      </c>
      <c r="C1553" s="39" t="s">
        <v>5195</v>
      </c>
      <c r="D1553" s="299">
        <v>44895.0</v>
      </c>
      <c r="E1553" s="39" t="s">
        <v>6048</v>
      </c>
      <c r="F1553" s="39" t="s">
        <v>5608</v>
      </c>
      <c r="G1553" s="41" t="s">
        <v>159</v>
      </c>
      <c r="H1553" s="39" t="s">
        <v>13</v>
      </c>
      <c r="I1553" s="55" t="s">
        <v>273</v>
      </c>
      <c r="J1553" s="57" t="s">
        <v>371</v>
      </c>
      <c r="K1553" s="58" t="s">
        <v>929</v>
      </c>
      <c r="L1553" s="320">
        <v>44896.0</v>
      </c>
      <c r="M1553" s="319" t="s">
        <v>5200</v>
      </c>
      <c r="N1553" s="41"/>
      <c r="O1553" s="39" t="s">
        <v>36</v>
      </c>
      <c r="P1553" s="297">
        <v>44902.0</v>
      </c>
      <c r="Q1553" s="39" t="s">
        <v>5205</v>
      </c>
      <c r="R1553" s="47" t="s">
        <v>5608</v>
      </c>
    </row>
    <row r="1554" hidden="1">
      <c r="A1554" s="47" t="s">
        <v>5194</v>
      </c>
      <c r="B1554" s="41">
        <v>14584.0</v>
      </c>
      <c r="C1554" s="39" t="s">
        <v>5195</v>
      </c>
      <c r="D1554" s="299">
        <v>44895.0</v>
      </c>
      <c r="E1554" s="39" t="s">
        <v>6048</v>
      </c>
      <c r="F1554" s="39" t="s">
        <v>5608</v>
      </c>
      <c r="G1554" s="41" t="s">
        <v>159</v>
      </c>
      <c r="H1554" s="39" t="s">
        <v>13</v>
      </c>
      <c r="I1554" s="55" t="s">
        <v>273</v>
      </c>
      <c r="J1554" s="57" t="s">
        <v>371</v>
      </c>
      <c r="K1554" s="58" t="s">
        <v>1067</v>
      </c>
      <c r="L1554" s="320">
        <v>44896.0</v>
      </c>
      <c r="M1554" s="319" t="s">
        <v>5200</v>
      </c>
      <c r="N1554" s="41"/>
      <c r="O1554" s="39" t="s">
        <v>39</v>
      </c>
      <c r="P1554" s="297">
        <v>44902.0</v>
      </c>
      <c r="Q1554" s="39" t="s">
        <v>5205</v>
      </c>
      <c r="R1554" s="47" t="s">
        <v>5608</v>
      </c>
    </row>
    <row r="1555" hidden="1">
      <c r="A1555" s="47" t="s">
        <v>5194</v>
      </c>
      <c r="B1555" s="41">
        <v>14584.0</v>
      </c>
      <c r="C1555" s="39" t="s">
        <v>5195</v>
      </c>
      <c r="D1555" s="299">
        <v>44895.0</v>
      </c>
      <c r="E1555" s="39" t="s">
        <v>6048</v>
      </c>
      <c r="F1555" s="39" t="s">
        <v>5608</v>
      </c>
      <c r="G1555" s="41" t="s">
        <v>159</v>
      </c>
      <c r="H1555" s="39" t="s">
        <v>13</v>
      </c>
      <c r="I1555" s="55" t="s">
        <v>273</v>
      </c>
      <c r="J1555" s="57" t="s">
        <v>371</v>
      </c>
      <c r="K1555" s="58" t="s">
        <v>2541</v>
      </c>
      <c r="L1555" s="320">
        <v>44896.0</v>
      </c>
      <c r="M1555" s="319" t="s">
        <v>5200</v>
      </c>
      <c r="N1555" s="41"/>
      <c r="O1555" s="39" t="s">
        <v>72</v>
      </c>
      <c r="P1555" s="297">
        <v>44902.0</v>
      </c>
      <c r="Q1555" s="39" t="s">
        <v>5205</v>
      </c>
      <c r="R1555" s="47" t="s">
        <v>5608</v>
      </c>
    </row>
    <row r="1556" hidden="1">
      <c r="A1556" s="47" t="s">
        <v>5194</v>
      </c>
      <c r="B1556" s="41">
        <v>14584.0</v>
      </c>
      <c r="C1556" s="39" t="s">
        <v>5195</v>
      </c>
      <c r="D1556" s="299">
        <v>44895.0</v>
      </c>
      <c r="E1556" s="39" t="s">
        <v>6048</v>
      </c>
      <c r="F1556" s="39" t="s">
        <v>5608</v>
      </c>
      <c r="G1556" s="41" t="s">
        <v>159</v>
      </c>
      <c r="H1556" s="39" t="s">
        <v>13</v>
      </c>
      <c r="I1556" s="55" t="s">
        <v>273</v>
      </c>
      <c r="J1556" s="57" t="s">
        <v>371</v>
      </c>
      <c r="K1556" s="58" t="s">
        <v>4711</v>
      </c>
      <c r="L1556" s="320">
        <v>44896.0</v>
      </c>
      <c r="M1556" s="319" t="s">
        <v>5200</v>
      </c>
      <c r="N1556" s="41"/>
      <c r="O1556" s="39" t="s">
        <v>111</v>
      </c>
      <c r="P1556" s="297">
        <v>44902.0</v>
      </c>
      <c r="Q1556" s="39" t="s">
        <v>5205</v>
      </c>
      <c r="R1556" s="47" t="s">
        <v>5608</v>
      </c>
    </row>
    <row r="1557" hidden="1">
      <c r="A1557" s="47" t="s">
        <v>5194</v>
      </c>
      <c r="B1557" s="41">
        <v>14584.0</v>
      </c>
      <c r="C1557" s="39" t="s">
        <v>5195</v>
      </c>
      <c r="D1557" s="299">
        <v>44895.0</v>
      </c>
      <c r="E1557" s="39" t="s">
        <v>6048</v>
      </c>
      <c r="F1557" s="39" t="s">
        <v>5608</v>
      </c>
      <c r="G1557" s="41" t="s">
        <v>159</v>
      </c>
      <c r="H1557" s="39" t="s">
        <v>13</v>
      </c>
      <c r="I1557" s="55" t="s">
        <v>273</v>
      </c>
      <c r="J1557" s="57" t="s">
        <v>371</v>
      </c>
      <c r="K1557" s="58" t="s">
        <v>749</v>
      </c>
      <c r="L1557" s="320">
        <v>44896.0</v>
      </c>
      <c r="M1557" s="319" t="s">
        <v>5200</v>
      </c>
      <c r="N1557" s="41"/>
      <c r="O1557" s="39" t="s">
        <v>30</v>
      </c>
      <c r="P1557" s="297">
        <v>44902.0</v>
      </c>
      <c r="Q1557" s="39" t="s">
        <v>5205</v>
      </c>
      <c r="R1557" s="47" t="s">
        <v>5608</v>
      </c>
    </row>
    <row r="1558" hidden="1">
      <c r="A1558" s="47" t="s">
        <v>5194</v>
      </c>
      <c r="B1558" s="41">
        <v>14584.0</v>
      </c>
      <c r="C1558" s="39" t="s">
        <v>5195</v>
      </c>
      <c r="D1558" s="299">
        <v>44895.0</v>
      </c>
      <c r="E1558" s="39" t="s">
        <v>6048</v>
      </c>
      <c r="F1558" s="39" t="s">
        <v>5608</v>
      </c>
      <c r="G1558" s="41" t="s">
        <v>159</v>
      </c>
      <c r="H1558" s="39" t="s">
        <v>13</v>
      </c>
      <c r="I1558" s="55" t="s">
        <v>273</v>
      </c>
      <c r="J1558" s="57" t="s">
        <v>371</v>
      </c>
      <c r="K1558" s="58" t="s">
        <v>4844</v>
      </c>
      <c r="L1558" s="320">
        <v>44896.0</v>
      </c>
      <c r="M1558" s="319" t="s">
        <v>5200</v>
      </c>
      <c r="N1558" s="41"/>
      <c r="O1558" s="39" t="s">
        <v>114</v>
      </c>
      <c r="P1558" s="297">
        <v>44902.0</v>
      </c>
      <c r="Q1558" s="39" t="s">
        <v>5205</v>
      </c>
      <c r="R1558" s="47" t="s">
        <v>5608</v>
      </c>
    </row>
    <row r="1559" hidden="1">
      <c r="A1559" s="47" t="s">
        <v>5248</v>
      </c>
      <c r="B1559" s="41">
        <v>44267.0</v>
      </c>
      <c r="C1559" s="39" t="s">
        <v>5195</v>
      </c>
      <c r="D1559" s="299">
        <v>44907.0</v>
      </c>
      <c r="E1559" s="39" t="s">
        <v>5205</v>
      </c>
      <c r="F1559" s="39" t="s">
        <v>5608</v>
      </c>
      <c r="G1559" s="41" t="s">
        <v>159</v>
      </c>
      <c r="H1559" s="39" t="s">
        <v>21</v>
      </c>
      <c r="I1559" s="55" t="s">
        <v>345</v>
      </c>
      <c r="J1559" s="57" t="s">
        <v>445</v>
      </c>
      <c r="K1559" s="77" t="s">
        <v>3174</v>
      </c>
      <c r="L1559" s="296">
        <v>44910.0</v>
      </c>
      <c r="M1559" s="103" t="s">
        <v>5200</v>
      </c>
      <c r="N1559" s="41"/>
      <c r="O1559" s="39" t="s">
        <v>75</v>
      </c>
      <c r="P1559" s="297">
        <v>44902.0</v>
      </c>
      <c r="Q1559" s="39" t="s">
        <v>5205</v>
      </c>
      <c r="R1559" s="47" t="s">
        <v>5608</v>
      </c>
    </row>
    <row r="1560" hidden="1">
      <c r="A1560" s="47" t="s">
        <v>5471</v>
      </c>
      <c r="B1560" s="41">
        <v>13938.0</v>
      </c>
      <c r="C1560" s="39" t="s">
        <v>5195</v>
      </c>
      <c r="D1560" s="299">
        <v>44915.0</v>
      </c>
      <c r="E1560" s="39" t="s">
        <v>5205</v>
      </c>
      <c r="F1560" s="39" t="s">
        <v>5608</v>
      </c>
      <c r="G1560" s="41" t="s">
        <v>159</v>
      </c>
      <c r="H1560" s="39" t="s">
        <v>22</v>
      </c>
      <c r="I1560" s="79" t="s">
        <v>269</v>
      </c>
      <c r="J1560" s="57" t="s">
        <v>270</v>
      </c>
      <c r="K1560" s="77" t="s">
        <v>1820</v>
      </c>
      <c r="L1560" s="296">
        <v>44942.0</v>
      </c>
      <c r="M1560" s="103" t="s">
        <v>5200</v>
      </c>
      <c r="N1560" s="41"/>
      <c r="O1560" s="39" t="s">
        <v>54</v>
      </c>
      <c r="P1560" s="297">
        <v>44917.0</v>
      </c>
      <c r="Q1560" s="39" t="s">
        <v>6048</v>
      </c>
      <c r="R1560" s="47" t="s">
        <v>5608</v>
      </c>
    </row>
    <row r="1561" hidden="1">
      <c r="A1561" s="47" t="s">
        <v>5471</v>
      </c>
      <c r="B1561" s="41">
        <v>13939.0</v>
      </c>
      <c r="C1561" s="39" t="s">
        <v>5195</v>
      </c>
      <c r="D1561" s="299">
        <v>44915.0</v>
      </c>
      <c r="E1561" s="39" t="s">
        <v>5205</v>
      </c>
      <c r="F1561" s="39" t="s">
        <v>5608</v>
      </c>
      <c r="G1561" s="41" t="s">
        <v>159</v>
      </c>
      <c r="H1561" s="39" t="s">
        <v>22</v>
      </c>
      <c r="I1561" s="79" t="s">
        <v>269</v>
      </c>
      <c r="J1561" s="57" t="s">
        <v>270</v>
      </c>
      <c r="K1561" s="77" t="s">
        <v>1822</v>
      </c>
      <c r="L1561" s="296">
        <v>44942.0</v>
      </c>
      <c r="M1561" s="103" t="s">
        <v>5200</v>
      </c>
      <c r="N1561" s="41"/>
      <c r="O1561" s="39" t="s">
        <v>54</v>
      </c>
      <c r="P1561" s="297">
        <v>44917.0</v>
      </c>
      <c r="Q1561" s="39" t="s">
        <v>6048</v>
      </c>
      <c r="R1561" s="47" t="s">
        <v>5608</v>
      </c>
    </row>
    <row r="1562" hidden="1">
      <c r="A1562" s="47" t="s">
        <v>5471</v>
      </c>
      <c r="B1562" s="41">
        <v>13941.0</v>
      </c>
      <c r="C1562" s="39" t="s">
        <v>5195</v>
      </c>
      <c r="D1562" s="299">
        <v>44916.0</v>
      </c>
      <c r="E1562" s="39" t="s">
        <v>5205</v>
      </c>
      <c r="F1562" s="39" t="s">
        <v>5608</v>
      </c>
      <c r="G1562" s="41" t="s">
        <v>159</v>
      </c>
      <c r="H1562" s="39" t="s">
        <v>17</v>
      </c>
      <c r="I1562" s="79" t="s">
        <v>212</v>
      </c>
      <c r="J1562" s="54" t="s">
        <v>486</v>
      </c>
      <c r="K1562" s="77" t="s">
        <v>367</v>
      </c>
      <c r="L1562" s="296">
        <v>44942.0</v>
      </c>
      <c r="M1562" s="103" t="s">
        <v>5200</v>
      </c>
      <c r="N1562" s="41"/>
      <c r="O1562" s="39" t="s">
        <v>33</v>
      </c>
      <c r="P1562" s="297">
        <v>45281.0</v>
      </c>
      <c r="Q1562" s="39" t="s">
        <v>5205</v>
      </c>
      <c r="R1562" s="47" t="s">
        <v>5608</v>
      </c>
    </row>
    <row r="1563" hidden="1">
      <c r="A1563" s="47" t="s">
        <v>5471</v>
      </c>
      <c r="B1563" s="41">
        <v>13941.0</v>
      </c>
      <c r="C1563" s="39" t="s">
        <v>5195</v>
      </c>
      <c r="D1563" s="299">
        <v>44916.0</v>
      </c>
      <c r="E1563" s="39" t="s">
        <v>5205</v>
      </c>
      <c r="F1563" s="39" t="s">
        <v>5608</v>
      </c>
      <c r="G1563" s="41" t="s">
        <v>159</v>
      </c>
      <c r="H1563" s="39" t="s">
        <v>17</v>
      </c>
      <c r="I1563" s="79" t="s">
        <v>212</v>
      </c>
      <c r="J1563" s="54" t="s">
        <v>486</v>
      </c>
      <c r="K1563" s="77" t="s">
        <v>3718</v>
      </c>
      <c r="L1563" s="296">
        <v>44942.0</v>
      </c>
      <c r="M1563" s="103" t="s">
        <v>5200</v>
      </c>
      <c r="N1563" s="41"/>
      <c r="O1563" s="39" t="s">
        <v>87</v>
      </c>
      <c r="P1563" s="297">
        <v>45288.0</v>
      </c>
      <c r="Q1563" s="39" t="s">
        <v>5205</v>
      </c>
      <c r="R1563" s="47" t="s">
        <v>5608</v>
      </c>
    </row>
    <row r="1564" hidden="1">
      <c r="A1564" s="47" t="s">
        <v>5471</v>
      </c>
      <c r="B1564" s="41">
        <v>13941.0</v>
      </c>
      <c r="C1564" s="39" t="s">
        <v>5195</v>
      </c>
      <c r="D1564" s="299">
        <v>44916.0</v>
      </c>
      <c r="E1564" s="39" t="s">
        <v>5205</v>
      </c>
      <c r="F1564" s="39" t="s">
        <v>5608</v>
      </c>
      <c r="G1564" s="41" t="s">
        <v>159</v>
      </c>
      <c r="H1564" s="39" t="s">
        <v>17</v>
      </c>
      <c r="I1564" s="79" t="s">
        <v>212</v>
      </c>
      <c r="J1564" s="54" t="s">
        <v>486</v>
      </c>
      <c r="K1564" s="77" t="s">
        <v>3719</v>
      </c>
      <c r="L1564" s="296">
        <v>44942.0</v>
      </c>
      <c r="M1564" s="103" t="s">
        <v>5200</v>
      </c>
      <c r="N1564" s="41"/>
      <c r="O1564" s="39" t="s">
        <v>87</v>
      </c>
      <c r="P1564" s="297">
        <v>45288.0</v>
      </c>
      <c r="Q1564" s="39" t="s">
        <v>5205</v>
      </c>
      <c r="R1564" s="47" t="s">
        <v>5608</v>
      </c>
    </row>
    <row r="1565" hidden="1">
      <c r="A1565" s="47" t="s">
        <v>5471</v>
      </c>
      <c r="B1565" s="41">
        <v>13941.0</v>
      </c>
      <c r="C1565" s="39" t="s">
        <v>5195</v>
      </c>
      <c r="D1565" s="299">
        <v>44916.0</v>
      </c>
      <c r="E1565" s="39" t="s">
        <v>5205</v>
      </c>
      <c r="F1565" s="39" t="s">
        <v>5608</v>
      </c>
      <c r="G1565" s="41" t="s">
        <v>159</v>
      </c>
      <c r="H1565" s="39" t="s">
        <v>17</v>
      </c>
      <c r="I1565" s="79" t="s">
        <v>212</v>
      </c>
      <c r="J1565" s="54" t="s">
        <v>486</v>
      </c>
      <c r="K1565" s="77" t="s">
        <v>5028</v>
      </c>
      <c r="L1565" s="296">
        <v>44942.0</v>
      </c>
      <c r="M1565" s="103" t="s">
        <v>5200</v>
      </c>
      <c r="N1565" s="41"/>
      <c r="O1565" s="39" t="s">
        <v>87</v>
      </c>
      <c r="P1565" s="297">
        <v>45288.0</v>
      </c>
      <c r="Q1565" s="39" t="s">
        <v>5205</v>
      </c>
      <c r="R1565" s="47" t="s">
        <v>5608</v>
      </c>
    </row>
    <row r="1566" hidden="1">
      <c r="A1566" s="47" t="s">
        <v>5248</v>
      </c>
      <c r="B1566" s="41">
        <v>44334.0</v>
      </c>
      <c r="C1566" s="39" t="s">
        <v>5195</v>
      </c>
      <c r="D1566" s="299">
        <v>44910.0</v>
      </c>
      <c r="E1566" s="39" t="s">
        <v>5205</v>
      </c>
      <c r="F1566" s="39" t="s">
        <v>5608</v>
      </c>
      <c r="G1566" s="41" t="s">
        <v>159</v>
      </c>
      <c r="H1566" s="39" t="s">
        <v>26</v>
      </c>
      <c r="I1566" s="79" t="s">
        <v>345</v>
      </c>
      <c r="J1566" s="54" t="s">
        <v>445</v>
      </c>
      <c r="K1566" s="77" t="s">
        <v>6125</v>
      </c>
      <c r="L1566" s="296">
        <v>44942.0</v>
      </c>
      <c r="M1566" s="103" t="s">
        <v>5199</v>
      </c>
      <c r="N1566" s="41"/>
      <c r="O1566" s="39"/>
      <c r="P1566" s="297"/>
      <c r="Q1566" s="39"/>
      <c r="R1566" s="47"/>
    </row>
    <row r="1567" hidden="1">
      <c r="A1567" s="47" t="s">
        <v>5194</v>
      </c>
      <c r="B1567" s="41">
        <v>7881.0</v>
      </c>
      <c r="C1567" s="39" t="s">
        <v>5195</v>
      </c>
      <c r="D1567" s="299">
        <v>44923.0</v>
      </c>
      <c r="E1567" s="39" t="s">
        <v>5205</v>
      </c>
      <c r="F1567" s="39" t="s">
        <v>5608</v>
      </c>
      <c r="G1567" s="41" t="s">
        <v>159</v>
      </c>
      <c r="H1567" s="39" t="s">
        <v>13</v>
      </c>
      <c r="I1567" s="79" t="s">
        <v>6126</v>
      </c>
      <c r="J1567" s="54" t="s">
        <v>371</v>
      </c>
      <c r="K1567" s="317" t="s">
        <v>6127</v>
      </c>
      <c r="L1567" s="296">
        <v>44942.0</v>
      </c>
      <c r="M1567" s="103" t="s">
        <v>5200</v>
      </c>
      <c r="N1567" s="41" t="s">
        <v>6128</v>
      </c>
      <c r="O1567" s="228" t="s">
        <v>108</v>
      </c>
      <c r="P1567" s="297">
        <v>44931.0</v>
      </c>
      <c r="Q1567" s="39" t="s">
        <v>6048</v>
      </c>
      <c r="R1567" s="47" t="s">
        <v>5608</v>
      </c>
    </row>
    <row r="1568" hidden="1">
      <c r="A1568" s="47" t="s">
        <v>5194</v>
      </c>
      <c r="B1568" s="41">
        <v>7881.0</v>
      </c>
      <c r="C1568" s="39" t="s">
        <v>5195</v>
      </c>
      <c r="D1568" s="299">
        <v>44923.0</v>
      </c>
      <c r="E1568" s="39" t="s">
        <v>5205</v>
      </c>
      <c r="F1568" s="39" t="s">
        <v>5608</v>
      </c>
      <c r="G1568" s="41" t="s">
        <v>159</v>
      </c>
      <c r="H1568" s="39" t="s">
        <v>13</v>
      </c>
      <c r="I1568" s="79" t="s">
        <v>6126</v>
      </c>
      <c r="J1568" s="54" t="s">
        <v>371</v>
      </c>
      <c r="K1568" s="77" t="s">
        <v>4966</v>
      </c>
      <c r="L1568" s="296">
        <v>44942.0</v>
      </c>
      <c r="M1568" s="103" t="s">
        <v>5200</v>
      </c>
      <c r="N1568" s="41"/>
      <c r="O1568" s="228" t="s">
        <v>117</v>
      </c>
      <c r="P1568" s="297">
        <v>44931.0</v>
      </c>
      <c r="Q1568" s="39" t="s">
        <v>6048</v>
      </c>
      <c r="R1568" s="47" t="s">
        <v>5608</v>
      </c>
    </row>
    <row r="1569" hidden="1">
      <c r="A1569" s="47" t="s">
        <v>5194</v>
      </c>
      <c r="B1569" s="41">
        <v>7881.0</v>
      </c>
      <c r="C1569" s="39" t="s">
        <v>5195</v>
      </c>
      <c r="D1569" s="299">
        <v>44923.0</v>
      </c>
      <c r="E1569" s="39" t="s">
        <v>5205</v>
      </c>
      <c r="F1569" s="39" t="s">
        <v>5608</v>
      </c>
      <c r="G1569" s="41" t="s">
        <v>159</v>
      </c>
      <c r="H1569" s="39" t="s">
        <v>13</v>
      </c>
      <c r="I1569" s="79" t="s">
        <v>6126</v>
      </c>
      <c r="J1569" s="54" t="s">
        <v>371</v>
      </c>
      <c r="K1569" s="77" t="s">
        <v>370</v>
      </c>
      <c r="L1569" s="296">
        <v>44942.0</v>
      </c>
      <c r="M1569" s="103" t="s">
        <v>5200</v>
      </c>
      <c r="N1569" s="41"/>
      <c r="O1569" s="228" t="s">
        <v>33</v>
      </c>
      <c r="P1569" s="297">
        <v>44931.0</v>
      </c>
      <c r="Q1569" s="39" t="s">
        <v>6048</v>
      </c>
      <c r="R1569" s="47" t="s">
        <v>5608</v>
      </c>
    </row>
    <row r="1570" hidden="1">
      <c r="A1570" s="47" t="s">
        <v>5194</v>
      </c>
      <c r="B1570" s="41">
        <v>7881.0</v>
      </c>
      <c r="C1570" s="39" t="s">
        <v>5195</v>
      </c>
      <c r="D1570" s="299">
        <v>44923.0</v>
      </c>
      <c r="E1570" s="39" t="s">
        <v>5205</v>
      </c>
      <c r="F1570" s="39" t="s">
        <v>5608</v>
      </c>
      <c r="G1570" s="41" t="s">
        <v>159</v>
      </c>
      <c r="H1570" s="39" t="s">
        <v>13</v>
      </c>
      <c r="I1570" s="79" t="s">
        <v>6126</v>
      </c>
      <c r="J1570" s="54" t="s">
        <v>371</v>
      </c>
      <c r="K1570" s="77" t="s">
        <v>1958</v>
      </c>
      <c r="L1570" s="296">
        <v>44942.0</v>
      </c>
      <c r="M1570" s="103" t="s">
        <v>5200</v>
      </c>
      <c r="N1570" s="41" t="s">
        <v>6128</v>
      </c>
      <c r="O1570" s="228" t="s">
        <v>57</v>
      </c>
      <c r="P1570" s="297">
        <v>44931.0</v>
      </c>
      <c r="Q1570" s="39" t="s">
        <v>6048</v>
      </c>
      <c r="R1570" s="47" t="s">
        <v>5608</v>
      </c>
    </row>
    <row r="1571" hidden="1">
      <c r="A1571" s="47" t="s">
        <v>5194</v>
      </c>
      <c r="B1571" s="41">
        <v>7881.0</v>
      </c>
      <c r="C1571" s="39" t="s">
        <v>5195</v>
      </c>
      <c r="D1571" s="299">
        <v>44923.0</v>
      </c>
      <c r="E1571" s="39" t="s">
        <v>5205</v>
      </c>
      <c r="F1571" s="39" t="s">
        <v>5608</v>
      </c>
      <c r="G1571" s="41" t="s">
        <v>159</v>
      </c>
      <c r="H1571" s="39" t="s">
        <v>13</v>
      </c>
      <c r="I1571" s="79" t="s">
        <v>6126</v>
      </c>
      <c r="J1571" s="54" t="s">
        <v>371</v>
      </c>
      <c r="K1571" s="77" t="s">
        <v>2333</v>
      </c>
      <c r="L1571" s="296">
        <v>44942.0</v>
      </c>
      <c r="M1571" s="103" t="s">
        <v>5200</v>
      </c>
      <c r="N1571" s="41" t="s">
        <v>6128</v>
      </c>
      <c r="O1571" s="228" t="s">
        <v>42</v>
      </c>
      <c r="P1571" s="297">
        <v>44931.0</v>
      </c>
      <c r="Q1571" s="39" t="s">
        <v>6048</v>
      </c>
      <c r="R1571" s="47" t="s">
        <v>5608</v>
      </c>
    </row>
    <row r="1572" hidden="1">
      <c r="A1572" s="47" t="s">
        <v>6050</v>
      </c>
      <c r="B1572" s="41">
        <v>2093.0</v>
      </c>
      <c r="C1572" s="39" t="s">
        <v>5195</v>
      </c>
      <c r="D1572" s="299">
        <v>44923.0</v>
      </c>
      <c r="E1572" s="39" t="s">
        <v>5205</v>
      </c>
      <c r="F1572" s="39" t="s">
        <v>5608</v>
      </c>
      <c r="G1572" s="41" t="s">
        <v>154</v>
      </c>
      <c r="H1572" s="39" t="s">
        <v>6</v>
      </c>
      <c r="I1572" s="79" t="s">
        <v>6059</v>
      </c>
      <c r="J1572" s="54" t="s">
        <v>2366</v>
      </c>
      <c r="K1572" s="77" t="s">
        <v>227</v>
      </c>
      <c r="L1572" s="296">
        <v>44942.0</v>
      </c>
      <c r="M1572" s="103" t="s">
        <v>5200</v>
      </c>
      <c r="N1572" s="41"/>
      <c r="O1572" s="39" t="s">
        <v>42</v>
      </c>
      <c r="P1572" s="297">
        <v>45064.0</v>
      </c>
      <c r="Q1572" s="39" t="s">
        <v>5205</v>
      </c>
      <c r="R1572" s="47" t="s">
        <v>5608</v>
      </c>
    </row>
    <row r="1573" hidden="1">
      <c r="A1573" s="47" t="s">
        <v>6050</v>
      </c>
      <c r="B1573" s="41">
        <v>2093.0</v>
      </c>
      <c r="C1573" s="39" t="s">
        <v>5195</v>
      </c>
      <c r="D1573" s="299">
        <v>44923.0</v>
      </c>
      <c r="E1573" s="39" t="s">
        <v>5205</v>
      </c>
      <c r="F1573" s="39" t="s">
        <v>5608</v>
      </c>
      <c r="G1573" s="41" t="s">
        <v>154</v>
      </c>
      <c r="H1573" s="39" t="s">
        <v>6</v>
      </c>
      <c r="I1573" s="79" t="s">
        <v>6059</v>
      </c>
      <c r="J1573" s="54" t="s">
        <v>2366</v>
      </c>
      <c r="K1573" s="77" t="s">
        <v>227</v>
      </c>
      <c r="L1573" s="296">
        <v>44942.0</v>
      </c>
      <c r="M1573" s="103" t="s">
        <v>5200</v>
      </c>
      <c r="N1573" s="41"/>
      <c r="O1573" s="39" t="s">
        <v>42</v>
      </c>
      <c r="P1573" s="297">
        <v>45064.0</v>
      </c>
      <c r="Q1573" s="39" t="s">
        <v>5205</v>
      </c>
      <c r="R1573" s="47" t="s">
        <v>5608</v>
      </c>
    </row>
    <row r="1574" hidden="1">
      <c r="A1574" s="47" t="s">
        <v>6050</v>
      </c>
      <c r="B1574" s="41">
        <v>2093.0</v>
      </c>
      <c r="C1574" s="39" t="s">
        <v>5195</v>
      </c>
      <c r="D1574" s="299">
        <v>44923.0</v>
      </c>
      <c r="E1574" s="39" t="s">
        <v>5205</v>
      </c>
      <c r="F1574" s="39" t="s">
        <v>5608</v>
      </c>
      <c r="G1574" s="41" t="s">
        <v>154</v>
      </c>
      <c r="H1574" s="39" t="s">
        <v>6</v>
      </c>
      <c r="I1574" s="79" t="s">
        <v>6059</v>
      </c>
      <c r="J1574" s="54" t="s">
        <v>2366</v>
      </c>
      <c r="K1574" s="77" t="s">
        <v>227</v>
      </c>
      <c r="L1574" s="296">
        <v>44942.0</v>
      </c>
      <c r="M1574" s="103" t="s">
        <v>5200</v>
      </c>
      <c r="N1574" s="41"/>
      <c r="O1574" s="39" t="s">
        <v>42</v>
      </c>
      <c r="P1574" s="297">
        <v>45064.0</v>
      </c>
      <c r="Q1574" s="39" t="s">
        <v>5205</v>
      </c>
      <c r="R1574" s="47" t="s">
        <v>5608</v>
      </c>
    </row>
    <row r="1575" hidden="1">
      <c r="A1575" s="47" t="s">
        <v>6050</v>
      </c>
      <c r="B1575" s="41">
        <v>2093.0</v>
      </c>
      <c r="C1575" s="39" t="s">
        <v>5195</v>
      </c>
      <c r="D1575" s="299">
        <v>44923.0</v>
      </c>
      <c r="E1575" s="39" t="s">
        <v>5205</v>
      </c>
      <c r="F1575" s="39" t="s">
        <v>5608</v>
      </c>
      <c r="G1575" s="41" t="s">
        <v>154</v>
      </c>
      <c r="H1575" s="39" t="s">
        <v>6</v>
      </c>
      <c r="I1575" s="79" t="s">
        <v>6059</v>
      </c>
      <c r="J1575" s="54" t="s">
        <v>2366</v>
      </c>
      <c r="K1575" s="77" t="s">
        <v>227</v>
      </c>
      <c r="L1575" s="296">
        <v>44942.0</v>
      </c>
      <c r="M1575" s="103" t="s">
        <v>5200</v>
      </c>
      <c r="N1575" s="41"/>
      <c r="O1575" s="39" t="s">
        <v>42</v>
      </c>
      <c r="P1575" s="297">
        <v>45064.0</v>
      </c>
      <c r="Q1575" s="39" t="s">
        <v>5205</v>
      </c>
      <c r="R1575" s="47" t="s">
        <v>5608</v>
      </c>
    </row>
    <row r="1576" hidden="1">
      <c r="A1576" s="47" t="s">
        <v>6050</v>
      </c>
      <c r="B1576" s="41">
        <v>2093.0</v>
      </c>
      <c r="C1576" s="39" t="s">
        <v>5195</v>
      </c>
      <c r="D1576" s="299">
        <v>44923.0</v>
      </c>
      <c r="E1576" s="39" t="s">
        <v>5205</v>
      </c>
      <c r="F1576" s="39" t="s">
        <v>5608</v>
      </c>
      <c r="G1576" s="41" t="s">
        <v>154</v>
      </c>
      <c r="H1576" s="39" t="s">
        <v>6</v>
      </c>
      <c r="I1576" s="79" t="s">
        <v>6059</v>
      </c>
      <c r="J1576" s="54" t="s">
        <v>2366</v>
      </c>
      <c r="K1576" s="77" t="s">
        <v>227</v>
      </c>
      <c r="L1576" s="296">
        <v>44942.0</v>
      </c>
      <c r="M1576" s="103" t="s">
        <v>5200</v>
      </c>
      <c r="N1576" s="41"/>
      <c r="O1576" s="39" t="s">
        <v>42</v>
      </c>
      <c r="P1576" s="297">
        <v>45064.0</v>
      </c>
      <c r="Q1576" s="39" t="s">
        <v>5205</v>
      </c>
      <c r="R1576" s="47" t="s">
        <v>5608</v>
      </c>
    </row>
    <row r="1577" hidden="1">
      <c r="A1577" s="47" t="s">
        <v>6050</v>
      </c>
      <c r="B1577" s="41">
        <v>2093.0</v>
      </c>
      <c r="C1577" s="39" t="s">
        <v>5195</v>
      </c>
      <c r="D1577" s="299">
        <v>44923.0</v>
      </c>
      <c r="E1577" s="39" t="s">
        <v>5205</v>
      </c>
      <c r="F1577" s="39" t="s">
        <v>5608</v>
      </c>
      <c r="G1577" s="41" t="s">
        <v>154</v>
      </c>
      <c r="H1577" s="39" t="s">
        <v>6</v>
      </c>
      <c r="I1577" s="79" t="s">
        <v>6059</v>
      </c>
      <c r="J1577" s="54" t="s">
        <v>2366</v>
      </c>
      <c r="K1577" s="77" t="s">
        <v>227</v>
      </c>
      <c r="L1577" s="296">
        <v>44942.0</v>
      </c>
      <c r="M1577" s="103" t="s">
        <v>5200</v>
      </c>
      <c r="N1577" s="41"/>
      <c r="O1577" s="39" t="s">
        <v>42</v>
      </c>
      <c r="P1577" s="297">
        <v>45064.0</v>
      </c>
      <c r="Q1577" s="39" t="s">
        <v>5205</v>
      </c>
      <c r="R1577" s="47" t="s">
        <v>5608</v>
      </c>
    </row>
    <row r="1578" hidden="1">
      <c r="A1578" s="47" t="s">
        <v>6050</v>
      </c>
      <c r="B1578" s="41">
        <v>2093.0</v>
      </c>
      <c r="C1578" s="39" t="s">
        <v>5195</v>
      </c>
      <c r="D1578" s="299">
        <v>44923.0</v>
      </c>
      <c r="E1578" s="39" t="s">
        <v>5205</v>
      </c>
      <c r="F1578" s="39" t="s">
        <v>5608</v>
      </c>
      <c r="G1578" s="41" t="s">
        <v>9</v>
      </c>
      <c r="H1578" s="39" t="s">
        <v>9</v>
      </c>
      <c r="I1578" s="79" t="s">
        <v>168</v>
      </c>
      <c r="J1578" s="54" t="s">
        <v>2368</v>
      </c>
      <c r="K1578" s="77" t="s">
        <v>2367</v>
      </c>
      <c r="L1578" s="296">
        <v>44942.0</v>
      </c>
      <c r="M1578" s="103" t="s">
        <v>5200</v>
      </c>
      <c r="N1578" s="41"/>
      <c r="O1578" s="39" t="s">
        <v>42</v>
      </c>
      <c r="P1578" s="297">
        <v>45064.0</v>
      </c>
      <c r="Q1578" s="39" t="s">
        <v>5205</v>
      </c>
      <c r="R1578" s="47" t="s">
        <v>5608</v>
      </c>
    </row>
    <row r="1579" hidden="1">
      <c r="A1579" s="47" t="s">
        <v>6050</v>
      </c>
      <c r="B1579" s="41">
        <v>2093.0</v>
      </c>
      <c r="C1579" s="39" t="s">
        <v>5195</v>
      </c>
      <c r="D1579" s="299">
        <v>44923.0</v>
      </c>
      <c r="E1579" s="39" t="s">
        <v>5205</v>
      </c>
      <c r="F1579" s="39" t="s">
        <v>5608</v>
      </c>
      <c r="G1579" s="41" t="s">
        <v>9</v>
      </c>
      <c r="H1579" s="39" t="s">
        <v>9</v>
      </c>
      <c r="I1579" s="79" t="s">
        <v>168</v>
      </c>
      <c r="J1579" s="54" t="s">
        <v>2368</v>
      </c>
      <c r="K1579" s="77" t="s">
        <v>2369</v>
      </c>
      <c r="L1579" s="296">
        <v>44942.0</v>
      </c>
      <c r="M1579" s="103" t="s">
        <v>5200</v>
      </c>
      <c r="N1579" s="41"/>
      <c r="O1579" s="39" t="s">
        <v>42</v>
      </c>
      <c r="P1579" s="297">
        <v>45064.0</v>
      </c>
      <c r="Q1579" s="39" t="s">
        <v>5205</v>
      </c>
      <c r="R1579" s="47" t="s">
        <v>5608</v>
      </c>
    </row>
    <row r="1580" hidden="1">
      <c r="A1580" s="47" t="s">
        <v>6050</v>
      </c>
      <c r="B1580" s="41">
        <v>2093.0</v>
      </c>
      <c r="C1580" s="39" t="s">
        <v>5195</v>
      </c>
      <c r="D1580" s="299">
        <v>44923.0</v>
      </c>
      <c r="E1580" s="39" t="s">
        <v>5205</v>
      </c>
      <c r="F1580" s="39" t="s">
        <v>5608</v>
      </c>
      <c r="G1580" s="41" t="s">
        <v>9</v>
      </c>
      <c r="H1580" s="39" t="s">
        <v>9</v>
      </c>
      <c r="I1580" s="79" t="s">
        <v>168</v>
      </c>
      <c r="J1580" s="54" t="s">
        <v>2368</v>
      </c>
      <c r="K1580" s="77" t="s">
        <v>5006</v>
      </c>
      <c r="L1580" s="296">
        <v>44942.0</v>
      </c>
      <c r="M1580" s="103" t="s">
        <v>5200</v>
      </c>
      <c r="N1580" s="41"/>
      <c r="O1580" s="39" t="s">
        <v>5760</v>
      </c>
      <c r="P1580" s="297">
        <v>45085.0</v>
      </c>
      <c r="Q1580" s="39" t="s">
        <v>5205</v>
      </c>
      <c r="R1580" s="47" t="s">
        <v>5608</v>
      </c>
    </row>
    <row r="1581" hidden="1">
      <c r="A1581" s="47" t="s">
        <v>6050</v>
      </c>
      <c r="B1581" s="41">
        <v>2093.0</v>
      </c>
      <c r="C1581" s="39" t="s">
        <v>5195</v>
      </c>
      <c r="D1581" s="299">
        <v>44923.0</v>
      </c>
      <c r="E1581" s="39" t="s">
        <v>5205</v>
      </c>
      <c r="F1581" s="39" t="s">
        <v>5608</v>
      </c>
      <c r="G1581" s="41" t="s">
        <v>9</v>
      </c>
      <c r="H1581" s="39" t="s">
        <v>9</v>
      </c>
      <c r="I1581" s="79" t="s">
        <v>168</v>
      </c>
      <c r="J1581" s="54" t="s">
        <v>2368</v>
      </c>
      <c r="K1581" s="77" t="s">
        <v>2370</v>
      </c>
      <c r="L1581" s="296">
        <v>44942.0</v>
      </c>
      <c r="M1581" s="103" t="s">
        <v>5200</v>
      </c>
      <c r="N1581" s="41"/>
      <c r="O1581" s="39" t="s">
        <v>42</v>
      </c>
      <c r="P1581" s="297">
        <v>45064.0</v>
      </c>
      <c r="Q1581" s="39" t="s">
        <v>5205</v>
      </c>
      <c r="R1581" s="47" t="s">
        <v>5608</v>
      </c>
    </row>
    <row r="1582" hidden="1">
      <c r="A1582" s="47" t="s">
        <v>6050</v>
      </c>
      <c r="B1582" s="41">
        <v>2093.0</v>
      </c>
      <c r="C1582" s="39" t="s">
        <v>5195</v>
      </c>
      <c r="D1582" s="299">
        <v>44923.0</v>
      </c>
      <c r="E1582" s="39" t="s">
        <v>5205</v>
      </c>
      <c r="F1582" s="39" t="s">
        <v>5608</v>
      </c>
      <c r="G1582" s="41" t="s">
        <v>9</v>
      </c>
      <c r="H1582" s="39" t="s">
        <v>9</v>
      </c>
      <c r="I1582" s="79" t="s">
        <v>168</v>
      </c>
      <c r="J1582" s="54" t="s">
        <v>2368</v>
      </c>
      <c r="K1582" s="77" t="s">
        <v>2371</v>
      </c>
      <c r="L1582" s="296">
        <v>44942.0</v>
      </c>
      <c r="M1582" s="103" t="s">
        <v>5200</v>
      </c>
      <c r="N1582" s="41"/>
      <c r="O1582" s="39" t="s">
        <v>42</v>
      </c>
      <c r="P1582" s="297">
        <v>45064.0</v>
      </c>
      <c r="Q1582" s="39" t="s">
        <v>5205</v>
      </c>
      <c r="R1582" s="47" t="s">
        <v>5608</v>
      </c>
    </row>
    <row r="1583" hidden="1">
      <c r="A1583" s="47" t="s">
        <v>6050</v>
      </c>
      <c r="B1583" s="41">
        <v>2093.0</v>
      </c>
      <c r="C1583" s="39" t="s">
        <v>5195</v>
      </c>
      <c r="D1583" s="299">
        <v>44923.0</v>
      </c>
      <c r="E1583" s="39" t="s">
        <v>5205</v>
      </c>
      <c r="F1583" s="39" t="s">
        <v>5608</v>
      </c>
      <c r="G1583" s="41" t="s">
        <v>9</v>
      </c>
      <c r="H1583" s="39" t="s">
        <v>9</v>
      </c>
      <c r="I1583" s="79" t="s">
        <v>168</v>
      </c>
      <c r="J1583" s="54" t="s">
        <v>2368</v>
      </c>
      <c r="K1583" s="77" t="s">
        <v>2372</v>
      </c>
      <c r="L1583" s="296">
        <v>44942.0</v>
      </c>
      <c r="M1583" s="103" t="s">
        <v>5200</v>
      </c>
      <c r="N1583" s="41"/>
      <c r="O1583" s="39" t="s">
        <v>42</v>
      </c>
      <c r="P1583" s="297">
        <v>45064.0</v>
      </c>
      <c r="Q1583" s="39" t="s">
        <v>5205</v>
      </c>
      <c r="R1583" s="47" t="s">
        <v>5608</v>
      </c>
    </row>
    <row r="1584" hidden="1">
      <c r="A1584" s="47" t="s">
        <v>6050</v>
      </c>
      <c r="B1584" s="41">
        <v>2093.0</v>
      </c>
      <c r="C1584" s="39" t="s">
        <v>5195</v>
      </c>
      <c r="D1584" s="299">
        <v>44923.0</v>
      </c>
      <c r="E1584" s="39" t="s">
        <v>5205</v>
      </c>
      <c r="F1584" s="39" t="s">
        <v>5608</v>
      </c>
      <c r="G1584" s="41" t="s">
        <v>159</v>
      </c>
      <c r="H1584" s="39" t="s">
        <v>26</v>
      </c>
      <c r="I1584" s="79" t="s">
        <v>345</v>
      </c>
      <c r="J1584" s="54" t="s">
        <v>2377</v>
      </c>
      <c r="K1584" s="77" t="s">
        <v>2376</v>
      </c>
      <c r="L1584" s="296">
        <v>44942.0</v>
      </c>
      <c r="M1584" s="103" t="s">
        <v>5200</v>
      </c>
      <c r="N1584" s="41"/>
      <c r="O1584" s="39" t="s">
        <v>42</v>
      </c>
      <c r="P1584" s="297">
        <v>45064.0</v>
      </c>
      <c r="Q1584" s="39" t="s">
        <v>5205</v>
      </c>
      <c r="R1584" s="47" t="s">
        <v>5608</v>
      </c>
    </row>
    <row r="1585" hidden="1">
      <c r="A1585" s="47" t="s">
        <v>6050</v>
      </c>
      <c r="B1585" s="41">
        <v>2093.0</v>
      </c>
      <c r="C1585" s="39" t="s">
        <v>5195</v>
      </c>
      <c r="D1585" s="299">
        <v>44923.0</v>
      </c>
      <c r="E1585" s="39" t="s">
        <v>5205</v>
      </c>
      <c r="F1585" s="39" t="s">
        <v>5608</v>
      </c>
      <c r="G1585" s="41" t="s">
        <v>159</v>
      </c>
      <c r="H1585" s="39" t="s">
        <v>26</v>
      </c>
      <c r="I1585" s="79" t="s">
        <v>345</v>
      </c>
      <c r="J1585" s="54" t="s">
        <v>2377</v>
      </c>
      <c r="K1585" s="77" t="s">
        <v>2378</v>
      </c>
      <c r="L1585" s="296">
        <v>44942.0</v>
      </c>
      <c r="M1585" s="103" t="s">
        <v>5200</v>
      </c>
      <c r="N1585" s="41"/>
      <c r="O1585" s="39" t="s">
        <v>42</v>
      </c>
      <c r="P1585" s="297">
        <v>45064.0</v>
      </c>
      <c r="Q1585" s="39" t="s">
        <v>5205</v>
      </c>
      <c r="R1585" s="47" t="s">
        <v>5608</v>
      </c>
    </row>
    <row r="1586" hidden="1">
      <c r="A1586" s="47" t="s">
        <v>6050</v>
      </c>
      <c r="B1586" s="41">
        <v>2093.0</v>
      </c>
      <c r="C1586" s="39" t="s">
        <v>5195</v>
      </c>
      <c r="D1586" s="299">
        <v>44923.0</v>
      </c>
      <c r="E1586" s="39" t="s">
        <v>5205</v>
      </c>
      <c r="F1586" s="39" t="s">
        <v>5608</v>
      </c>
      <c r="G1586" s="41" t="s">
        <v>159</v>
      </c>
      <c r="H1586" s="39" t="s">
        <v>26</v>
      </c>
      <c r="I1586" s="79" t="s">
        <v>345</v>
      </c>
      <c r="J1586" s="54" t="s">
        <v>2377</v>
      </c>
      <c r="K1586" s="77" t="s">
        <v>2379</v>
      </c>
      <c r="L1586" s="296">
        <v>44942.0</v>
      </c>
      <c r="M1586" s="103" t="s">
        <v>5200</v>
      </c>
      <c r="N1586" s="41"/>
      <c r="O1586" s="39" t="s">
        <v>42</v>
      </c>
      <c r="P1586" s="297">
        <v>45064.0</v>
      </c>
      <c r="Q1586" s="39" t="s">
        <v>5205</v>
      </c>
      <c r="R1586" s="47" t="s">
        <v>5608</v>
      </c>
    </row>
    <row r="1587" hidden="1">
      <c r="A1587" s="47" t="s">
        <v>6050</v>
      </c>
      <c r="B1587" s="41">
        <v>2093.0</v>
      </c>
      <c r="C1587" s="39" t="s">
        <v>5195</v>
      </c>
      <c r="D1587" s="299">
        <v>44923.0</v>
      </c>
      <c r="E1587" s="39" t="s">
        <v>5205</v>
      </c>
      <c r="F1587" s="39" t="s">
        <v>5608</v>
      </c>
      <c r="G1587" s="41" t="s">
        <v>159</v>
      </c>
      <c r="H1587" s="39" t="s">
        <v>17</v>
      </c>
      <c r="I1587" s="79" t="s">
        <v>189</v>
      </c>
      <c r="J1587" s="54" t="s">
        <v>2381</v>
      </c>
      <c r="K1587" s="77" t="s">
        <v>2380</v>
      </c>
      <c r="L1587" s="296">
        <v>44942.0</v>
      </c>
      <c r="M1587" s="103" t="s">
        <v>5200</v>
      </c>
      <c r="N1587" s="41"/>
      <c r="O1587" s="39" t="s">
        <v>42</v>
      </c>
      <c r="P1587" s="297">
        <v>45064.0</v>
      </c>
      <c r="Q1587" s="39" t="s">
        <v>5205</v>
      </c>
      <c r="R1587" s="47" t="s">
        <v>5608</v>
      </c>
    </row>
    <row r="1588" hidden="1">
      <c r="A1588" s="47" t="s">
        <v>6050</v>
      </c>
      <c r="B1588" s="41">
        <v>2093.0</v>
      </c>
      <c r="C1588" s="39" t="s">
        <v>5195</v>
      </c>
      <c r="D1588" s="299">
        <v>44923.0</v>
      </c>
      <c r="E1588" s="39" t="s">
        <v>5205</v>
      </c>
      <c r="F1588" s="39" t="s">
        <v>5608</v>
      </c>
      <c r="G1588" s="41" t="s">
        <v>159</v>
      </c>
      <c r="H1588" s="39" t="s">
        <v>17</v>
      </c>
      <c r="I1588" s="79" t="s">
        <v>189</v>
      </c>
      <c r="J1588" s="54" t="s">
        <v>2381</v>
      </c>
      <c r="K1588" s="77" t="s">
        <v>2382</v>
      </c>
      <c r="L1588" s="296">
        <v>44942.0</v>
      </c>
      <c r="M1588" s="103" t="s">
        <v>5200</v>
      </c>
      <c r="N1588" s="41"/>
      <c r="O1588" s="39" t="s">
        <v>42</v>
      </c>
      <c r="P1588" s="297">
        <v>45064.0</v>
      </c>
      <c r="Q1588" s="39" t="s">
        <v>5205</v>
      </c>
      <c r="R1588" s="47" t="s">
        <v>5608</v>
      </c>
    </row>
    <row r="1589" hidden="1">
      <c r="A1589" s="47" t="s">
        <v>6050</v>
      </c>
      <c r="B1589" s="41">
        <v>2093.0</v>
      </c>
      <c r="C1589" s="39" t="s">
        <v>5195</v>
      </c>
      <c r="D1589" s="299">
        <v>44923.0</v>
      </c>
      <c r="E1589" s="39" t="s">
        <v>5205</v>
      </c>
      <c r="F1589" s="39" t="s">
        <v>5608</v>
      </c>
      <c r="G1589" s="41" t="s">
        <v>159</v>
      </c>
      <c r="H1589" s="39" t="s">
        <v>17</v>
      </c>
      <c r="I1589" s="79" t="s">
        <v>189</v>
      </c>
      <c r="J1589" s="54" t="s">
        <v>2381</v>
      </c>
      <c r="K1589" s="77" t="s">
        <v>2383</v>
      </c>
      <c r="L1589" s="296">
        <v>44942.0</v>
      </c>
      <c r="M1589" s="103" t="s">
        <v>5200</v>
      </c>
      <c r="N1589" s="41"/>
      <c r="O1589" s="39" t="s">
        <v>42</v>
      </c>
      <c r="P1589" s="297">
        <v>45064.0</v>
      </c>
      <c r="Q1589" s="39" t="s">
        <v>5205</v>
      </c>
      <c r="R1589" s="47" t="s">
        <v>5608</v>
      </c>
    </row>
    <row r="1590" hidden="1">
      <c r="A1590" s="47" t="s">
        <v>6050</v>
      </c>
      <c r="B1590" s="41">
        <v>2108.0</v>
      </c>
      <c r="C1590" s="39" t="s">
        <v>5195</v>
      </c>
      <c r="D1590" s="299">
        <v>44570.0</v>
      </c>
      <c r="E1590" s="39" t="s">
        <v>5205</v>
      </c>
      <c r="F1590" s="39" t="s">
        <v>5608</v>
      </c>
      <c r="G1590" s="41" t="s">
        <v>159</v>
      </c>
      <c r="H1590" s="39" t="s">
        <v>17</v>
      </c>
      <c r="I1590" s="79" t="s">
        <v>189</v>
      </c>
      <c r="J1590" s="54" t="s">
        <v>2381</v>
      </c>
      <c r="K1590" s="77" t="s">
        <v>6129</v>
      </c>
      <c r="L1590" s="296">
        <v>44942.0</v>
      </c>
      <c r="M1590" s="103" t="s">
        <v>5199</v>
      </c>
      <c r="N1590" s="41"/>
      <c r="O1590" s="39"/>
      <c r="P1590" s="297"/>
      <c r="Q1590" s="39"/>
      <c r="R1590" s="47"/>
    </row>
    <row r="1591" hidden="1">
      <c r="A1591" s="47" t="s">
        <v>6067</v>
      </c>
      <c r="B1591" s="41" t="s">
        <v>6130</v>
      </c>
      <c r="C1591" s="39" t="s">
        <v>5195</v>
      </c>
      <c r="D1591" s="299">
        <v>44952.0</v>
      </c>
      <c r="E1591" s="39" t="s">
        <v>5205</v>
      </c>
      <c r="F1591" s="39" t="s">
        <v>5608</v>
      </c>
      <c r="G1591" s="41" t="s">
        <v>159</v>
      </c>
      <c r="H1591" s="39" t="s">
        <v>24</v>
      </c>
      <c r="I1591" s="79" t="s">
        <v>350</v>
      </c>
      <c r="J1591" s="57" t="s">
        <v>351</v>
      </c>
      <c r="K1591" s="77" t="s">
        <v>1826</v>
      </c>
      <c r="L1591" s="296">
        <v>44970.0</v>
      </c>
      <c r="M1591" s="103" t="s">
        <v>5200</v>
      </c>
      <c r="N1591" s="41"/>
      <c r="O1591" s="39" t="s">
        <v>54</v>
      </c>
      <c r="P1591" s="297">
        <v>44956.0</v>
      </c>
      <c r="Q1591" s="39" t="s">
        <v>5205</v>
      </c>
      <c r="R1591" s="47" t="s">
        <v>5608</v>
      </c>
    </row>
    <row r="1592" hidden="1">
      <c r="A1592" s="47" t="s">
        <v>6067</v>
      </c>
      <c r="B1592" s="41" t="s">
        <v>6130</v>
      </c>
      <c r="C1592" s="39" t="s">
        <v>5195</v>
      </c>
      <c r="D1592" s="299">
        <v>44952.0</v>
      </c>
      <c r="E1592" s="39" t="s">
        <v>5205</v>
      </c>
      <c r="F1592" s="39" t="s">
        <v>5608</v>
      </c>
      <c r="G1592" s="41" t="s">
        <v>159</v>
      </c>
      <c r="H1592" s="39" t="s">
        <v>24</v>
      </c>
      <c r="I1592" s="79" t="s">
        <v>350</v>
      </c>
      <c r="J1592" s="57" t="s">
        <v>351</v>
      </c>
      <c r="K1592" s="77" t="s">
        <v>4716</v>
      </c>
      <c r="L1592" s="296">
        <v>44970.0</v>
      </c>
      <c r="M1592" s="103" t="s">
        <v>5200</v>
      </c>
      <c r="N1592" s="41"/>
      <c r="O1592" s="39" t="s">
        <v>111</v>
      </c>
      <c r="P1592" s="297">
        <v>44956.0</v>
      </c>
      <c r="Q1592" s="39" t="s">
        <v>5205</v>
      </c>
      <c r="R1592" s="47" t="s">
        <v>5608</v>
      </c>
    </row>
    <row r="1593" hidden="1">
      <c r="A1593" s="47" t="s">
        <v>6067</v>
      </c>
      <c r="B1593" s="41" t="s">
        <v>6130</v>
      </c>
      <c r="C1593" s="39" t="s">
        <v>5195</v>
      </c>
      <c r="D1593" s="299">
        <v>44952.0</v>
      </c>
      <c r="E1593" s="39" t="s">
        <v>5205</v>
      </c>
      <c r="F1593" s="39" t="s">
        <v>5608</v>
      </c>
      <c r="G1593" s="41" t="s">
        <v>159</v>
      </c>
      <c r="H1593" s="39" t="s">
        <v>17</v>
      </c>
      <c r="I1593" s="79" t="s">
        <v>6131</v>
      </c>
      <c r="J1593" s="54" t="s">
        <v>355</v>
      </c>
      <c r="K1593" s="77" t="s">
        <v>1828</v>
      </c>
      <c r="L1593" s="296">
        <v>44970.0</v>
      </c>
      <c r="M1593" s="103" t="s">
        <v>5200</v>
      </c>
      <c r="N1593" s="41"/>
      <c r="O1593" s="39" t="s">
        <v>54</v>
      </c>
      <c r="P1593" s="297">
        <v>44956.0</v>
      </c>
      <c r="Q1593" s="39" t="s">
        <v>5205</v>
      </c>
      <c r="R1593" s="47" t="s">
        <v>5608</v>
      </c>
    </row>
    <row r="1594" hidden="1">
      <c r="A1594" s="47" t="s">
        <v>6067</v>
      </c>
      <c r="B1594" s="41" t="s">
        <v>6130</v>
      </c>
      <c r="C1594" s="39" t="s">
        <v>5195</v>
      </c>
      <c r="D1594" s="299">
        <v>44952.0</v>
      </c>
      <c r="E1594" s="39" t="s">
        <v>5205</v>
      </c>
      <c r="F1594" s="39" t="s">
        <v>5608</v>
      </c>
      <c r="G1594" s="41" t="s">
        <v>159</v>
      </c>
      <c r="H1594" s="39" t="s">
        <v>17</v>
      </c>
      <c r="I1594" s="79" t="s">
        <v>6131</v>
      </c>
      <c r="J1594" s="54" t="s">
        <v>355</v>
      </c>
      <c r="K1594" s="77" t="s">
        <v>4717</v>
      </c>
      <c r="L1594" s="296">
        <v>44970.0</v>
      </c>
      <c r="M1594" s="103" t="s">
        <v>5200</v>
      </c>
      <c r="N1594" s="41"/>
      <c r="O1594" s="39" t="s">
        <v>111</v>
      </c>
      <c r="P1594" s="297">
        <v>44956.0</v>
      </c>
      <c r="Q1594" s="39" t="s">
        <v>5205</v>
      </c>
      <c r="R1594" s="47" t="s">
        <v>5608</v>
      </c>
    </row>
    <row r="1595" hidden="1">
      <c r="A1595" s="47" t="s">
        <v>5194</v>
      </c>
      <c r="B1595" s="41">
        <v>8151.0</v>
      </c>
      <c r="C1595" s="39" t="s">
        <v>5195</v>
      </c>
      <c r="D1595" s="299">
        <v>44967.0</v>
      </c>
      <c r="E1595" s="39" t="s">
        <v>5205</v>
      </c>
      <c r="F1595" s="39" t="s">
        <v>5608</v>
      </c>
      <c r="G1595" s="41" t="s">
        <v>159</v>
      </c>
      <c r="H1595" s="39" t="s">
        <v>20</v>
      </c>
      <c r="I1595" s="79" t="s">
        <v>212</v>
      </c>
      <c r="J1595" s="54" t="s">
        <v>486</v>
      </c>
      <c r="K1595" s="77" t="s">
        <v>3289</v>
      </c>
      <c r="L1595" s="296">
        <v>44970.0</v>
      </c>
      <c r="M1595" s="103" t="s">
        <v>5200</v>
      </c>
      <c r="N1595" s="41"/>
      <c r="O1595" s="39" t="s">
        <v>78</v>
      </c>
      <c r="P1595" s="297">
        <v>44970.0</v>
      </c>
      <c r="Q1595" s="39" t="s">
        <v>5205</v>
      </c>
      <c r="R1595" s="47" t="s">
        <v>5608</v>
      </c>
    </row>
    <row r="1596" hidden="1">
      <c r="A1596" s="47" t="s">
        <v>5194</v>
      </c>
      <c r="B1596" s="41">
        <v>8186.0</v>
      </c>
      <c r="C1596" s="39" t="s">
        <v>5195</v>
      </c>
      <c r="D1596" s="299">
        <v>44977.0</v>
      </c>
      <c r="E1596" s="39" t="s">
        <v>5205</v>
      </c>
      <c r="F1596" s="39" t="s">
        <v>5608</v>
      </c>
      <c r="G1596" s="41" t="s">
        <v>159</v>
      </c>
      <c r="H1596" s="39" t="s">
        <v>13</v>
      </c>
      <c r="I1596" s="55" t="s">
        <v>273</v>
      </c>
      <c r="J1596" s="57" t="s">
        <v>371</v>
      </c>
      <c r="K1596" s="58" t="s">
        <v>2786</v>
      </c>
      <c r="L1596" s="320">
        <v>44613.0</v>
      </c>
      <c r="M1596" s="319" t="s">
        <v>5200</v>
      </c>
      <c r="N1596" s="41"/>
      <c r="O1596" s="39" t="s">
        <v>66</v>
      </c>
      <c r="P1596" s="297">
        <v>44978.0</v>
      </c>
      <c r="Q1596" s="39" t="s">
        <v>5205</v>
      </c>
      <c r="R1596" s="47" t="s">
        <v>5608</v>
      </c>
    </row>
    <row r="1597" hidden="1">
      <c r="A1597" s="47" t="s">
        <v>5471</v>
      </c>
      <c r="B1597" s="41">
        <v>13982.0</v>
      </c>
      <c r="C1597" s="39" t="s">
        <v>5195</v>
      </c>
      <c r="D1597" s="299">
        <v>44986.0</v>
      </c>
      <c r="E1597" s="39" t="s">
        <v>5205</v>
      </c>
      <c r="F1597" s="39" t="s">
        <v>5608</v>
      </c>
      <c r="G1597" s="41" t="s">
        <v>159</v>
      </c>
      <c r="H1597" s="39" t="s">
        <v>22</v>
      </c>
      <c r="I1597" s="79" t="s">
        <v>269</v>
      </c>
      <c r="J1597" s="54" t="s">
        <v>6132</v>
      </c>
      <c r="K1597" s="41">
        <v>4134741.0</v>
      </c>
      <c r="L1597" s="296">
        <v>44994.0</v>
      </c>
      <c r="M1597" s="319" t="s">
        <v>5200</v>
      </c>
      <c r="N1597" s="41"/>
      <c r="O1597" s="39" t="s">
        <v>72</v>
      </c>
      <c r="P1597" s="297">
        <v>44988.0</v>
      </c>
      <c r="Q1597" s="39" t="s">
        <v>5205</v>
      </c>
      <c r="R1597" s="47" t="s">
        <v>5608</v>
      </c>
    </row>
    <row r="1598" hidden="1">
      <c r="A1598" s="47" t="s">
        <v>5471</v>
      </c>
      <c r="B1598" s="41">
        <v>13982.0</v>
      </c>
      <c r="C1598" s="39" t="s">
        <v>5195</v>
      </c>
      <c r="D1598" s="299">
        <v>44986.0</v>
      </c>
      <c r="E1598" s="39" t="s">
        <v>5205</v>
      </c>
      <c r="F1598" s="39" t="s">
        <v>5608</v>
      </c>
      <c r="G1598" s="41" t="s">
        <v>159</v>
      </c>
      <c r="H1598" s="39" t="s">
        <v>22</v>
      </c>
      <c r="I1598" s="79" t="s">
        <v>269</v>
      </c>
      <c r="J1598" s="54" t="s">
        <v>6132</v>
      </c>
      <c r="K1598" s="41">
        <v>4133529.0</v>
      </c>
      <c r="L1598" s="296">
        <v>44994.0</v>
      </c>
      <c r="M1598" s="319" t="s">
        <v>5200</v>
      </c>
      <c r="N1598" s="41"/>
      <c r="O1598" s="39" t="s">
        <v>72</v>
      </c>
      <c r="P1598" s="297">
        <v>44988.0</v>
      </c>
      <c r="Q1598" s="39" t="s">
        <v>5205</v>
      </c>
      <c r="R1598" s="47" t="s">
        <v>5608</v>
      </c>
    </row>
    <row r="1599" hidden="1">
      <c r="A1599" s="47" t="s">
        <v>5471</v>
      </c>
      <c r="B1599" s="41">
        <v>13982.0</v>
      </c>
      <c r="C1599" s="39" t="s">
        <v>5195</v>
      </c>
      <c r="D1599" s="299">
        <v>44986.0</v>
      </c>
      <c r="E1599" s="39" t="s">
        <v>5205</v>
      </c>
      <c r="F1599" s="39" t="s">
        <v>5608</v>
      </c>
      <c r="G1599" s="41" t="s">
        <v>159</v>
      </c>
      <c r="H1599" s="39" t="s">
        <v>22</v>
      </c>
      <c r="I1599" s="79" t="s">
        <v>269</v>
      </c>
      <c r="J1599" s="54" t="s">
        <v>6132</v>
      </c>
      <c r="K1599" s="322" t="s">
        <v>6133</v>
      </c>
      <c r="L1599" s="296">
        <v>44994.0</v>
      </c>
      <c r="M1599" s="103" t="s">
        <v>5199</v>
      </c>
      <c r="N1599" s="41"/>
      <c r="O1599" s="39"/>
      <c r="P1599" s="297"/>
      <c r="Q1599" s="39"/>
      <c r="R1599" s="47"/>
    </row>
    <row r="1600" hidden="1">
      <c r="A1600" s="47" t="s">
        <v>5471</v>
      </c>
      <c r="B1600" s="41">
        <v>13982.0</v>
      </c>
      <c r="C1600" s="39" t="s">
        <v>5195</v>
      </c>
      <c r="D1600" s="299">
        <v>44986.0</v>
      </c>
      <c r="E1600" s="39" t="s">
        <v>5205</v>
      </c>
      <c r="F1600" s="39" t="s">
        <v>5608</v>
      </c>
      <c r="G1600" s="41" t="s">
        <v>159</v>
      </c>
      <c r="H1600" s="39" t="s">
        <v>22</v>
      </c>
      <c r="I1600" s="79" t="s">
        <v>269</v>
      </c>
      <c r="J1600" s="54" t="s">
        <v>6132</v>
      </c>
      <c r="K1600" s="322" t="s">
        <v>6134</v>
      </c>
      <c r="L1600" s="296">
        <v>44994.0</v>
      </c>
      <c r="M1600" s="103" t="s">
        <v>5199</v>
      </c>
      <c r="N1600" s="41"/>
      <c r="O1600" s="39"/>
      <c r="P1600" s="297"/>
      <c r="Q1600" s="39"/>
      <c r="R1600" s="47"/>
    </row>
    <row r="1601" hidden="1">
      <c r="A1601" s="47" t="s">
        <v>6052</v>
      </c>
      <c r="B1601" s="41">
        <v>2331.0</v>
      </c>
      <c r="C1601" s="39" t="s">
        <v>5195</v>
      </c>
      <c r="D1601" s="299">
        <v>45014.0</v>
      </c>
      <c r="E1601" s="39" t="s">
        <v>5205</v>
      </c>
      <c r="F1601" s="39" t="s">
        <v>5946</v>
      </c>
      <c r="G1601" s="41" t="s">
        <v>9</v>
      </c>
      <c r="H1601" s="39" t="s">
        <v>9</v>
      </c>
      <c r="I1601" s="79" t="s">
        <v>381</v>
      </c>
      <c r="J1601" s="54" t="s">
        <v>382</v>
      </c>
      <c r="K1601" s="77" t="s">
        <v>6135</v>
      </c>
      <c r="L1601" s="296">
        <v>45021.0</v>
      </c>
      <c r="M1601" s="103" t="s">
        <v>5199</v>
      </c>
      <c r="N1601" s="41"/>
      <c r="O1601" s="39"/>
      <c r="P1601" s="297"/>
      <c r="Q1601" s="39"/>
      <c r="R1601" s="47"/>
    </row>
    <row r="1602" hidden="1">
      <c r="A1602" s="47" t="s">
        <v>6052</v>
      </c>
      <c r="B1602" s="41">
        <v>2331.0</v>
      </c>
      <c r="C1602" s="39" t="s">
        <v>5195</v>
      </c>
      <c r="D1602" s="299">
        <v>45014.0</v>
      </c>
      <c r="E1602" s="39" t="s">
        <v>5205</v>
      </c>
      <c r="F1602" s="39" t="s">
        <v>5946</v>
      </c>
      <c r="G1602" s="41" t="s">
        <v>9</v>
      </c>
      <c r="H1602" s="39" t="s">
        <v>9</v>
      </c>
      <c r="I1602" s="79" t="s">
        <v>381</v>
      </c>
      <c r="J1602" s="54" t="s">
        <v>382</v>
      </c>
      <c r="K1602" s="77" t="s">
        <v>6136</v>
      </c>
      <c r="L1602" s="296">
        <v>45021.0</v>
      </c>
      <c r="M1602" s="103" t="s">
        <v>5199</v>
      </c>
      <c r="N1602" s="41"/>
      <c r="O1602" s="39"/>
      <c r="P1602" s="297"/>
      <c r="Q1602" s="39"/>
      <c r="R1602" s="47"/>
    </row>
    <row r="1603" hidden="1">
      <c r="A1603" s="47" t="s">
        <v>6052</v>
      </c>
      <c r="B1603" s="41">
        <v>2331.0</v>
      </c>
      <c r="C1603" s="39" t="s">
        <v>5195</v>
      </c>
      <c r="D1603" s="299">
        <v>45014.0</v>
      </c>
      <c r="E1603" s="39" t="s">
        <v>5205</v>
      </c>
      <c r="F1603" s="39" t="s">
        <v>5946</v>
      </c>
      <c r="G1603" s="41" t="s">
        <v>9</v>
      </c>
      <c r="H1603" s="39" t="s">
        <v>9</v>
      </c>
      <c r="I1603" s="79" t="s">
        <v>381</v>
      </c>
      <c r="J1603" s="54" t="s">
        <v>382</v>
      </c>
      <c r="K1603" s="77" t="s">
        <v>6137</v>
      </c>
      <c r="L1603" s="296">
        <v>45021.0</v>
      </c>
      <c r="M1603" s="103" t="s">
        <v>5199</v>
      </c>
      <c r="N1603" s="41"/>
      <c r="O1603" s="39"/>
      <c r="P1603" s="297"/>
      <c r="Q1603" s="39"/>
      <c r="R1603" s="47"/>
    </row>
    <row r="1604" hidden="1">
      <c r="A1604" s="47" t="s">
        <v>6052</v>
      </c>
      <c r="B1604" s="41">
        <v>2331.0</v>
      </c>
      <c r="C1604" s="39" t="s">
        <v>5195</v>
      </c>
      <c r="D1604" s="299">
        <v>45014.0</v>
      </c>
      <c r="E1604" s="39" t="s">
        <v>5205</v>
      </c>
      <c r="F1604" s="39" t="s">
        <v>5946</v>
      </c>
      <c r="G1604" s="41" t="s">
        <v>9</v>
      </c>
      <c r="H1604" s="39" t="s">
        <v>9</v>
      </c>
      <c r="I1604" s="79" t="s">
        <v>381</v>
      </c>
      <c r="J1604" s="54" t="s">
        <v>382</v>
      </c>
      <c r="K1604" s="77" t="s">
        <v>6138</v>
      </c>
      <c r="L1604" s="296">
        <v>45021.0</v>
      </c>
      <c r="M1604" s="103" t="s">
        <v>5200</v>
      </c>
      <c r="N1604" s="41" t="s">
        <v>6139</v>
      </c>
      <c r="O1604" s="39" t="s">
        <v>123</v>
      </c>
      <c r="P1604" s="297">
        <v>45021.0</v>
      </c>
      <c r="Q1604" s="39" t="s">
        <v>5761</v>
      </c>
      <c r="R1604" s="47" t="s">
        <v>5197</v>
      </c>
    </row>
    <row r="1605" hidden="1">
      <c r="A1605" s="47" t="s">
        <v>6052</v>
      </c>
      <c r="B1605" s="41">
        <v>2331.0</v>
      </c>
      <c r="C1605" s="39" t="s">
        <v>5195</v>
      </c>
      <c r="D1605" s="299">
        <v>45014.0</v>
      </c>
      <c r="E1605" s="39" t="s">
        <v>5205</v>
      </c>
      <c r="F1605" s="39" t="s">
        <v>5946</v>
      </c>
      <c r="G1605" s="41" t="s">
        <v>9</v>
      </c>
      <c r="H1605" s="39" t="s">
        <v>9</v>
      </c>
      <c r="I1605" s="79" t="s">
        <v>381</v>
      </c>
      <c r="J1605" s="54" t="s">
        <v>382</v>
      </c>
      <c r="K1605" s="77" t="s">
        <v>6140</v>
      </c>
      <c r="L1605" s="296">
        <v>45021.0</v>
      </c>
      <c r="M1605" s="103" t="s">
        <v>5200</v>
      </c>
      <c r="N1605" s="41" t="s">
        <v>6141</v>
      </c>
      <c r="O1605" s="39" t="s">
        <v>123</v>
      </c>
      <c r="P1605" s="297">
        <v>45034.0</v>
      </c>
      <c r="Q1605" s="39" t="s">
        <v>5205</v>
      </c>
      <c r="R1605" s="47" t="s">
        <v>5197</v>
      </c>
    </row>
    <row r="1606" hidden="1">
      <c r="A1606" s="47" t="s">
        <v>6052</v>
      </c>
      <c r="B1606" s="41">
        <v>2331.0</v>
      </c>
      <c r="C1606" s="39" t="s">
        <v>5195</v>
      </c>
      <c r="D1606" s="299">
        <v>45014.0</v>
      </c>
      <c r="E1606" s="39" t="s">
        <v>5205</v>
      </c>
      <c r="F1606" s="39" t="s">
        <v>5946</v>
      </c>
      <c r="G1606" s="41" t="s">
        <v>9</v>
      </c>
      <c r="H1606" s="39" t="s">
        <v>9</v>
      </c>
      <c r="I1606" s="79" t="s">
        <v>381</v>
      </c>
      <c r="J1606" s="54" t="s">
        <v>382</v>
      </c>
      <c r="K1606" s="77" t="s">
        <v>6142</v>
      </c>
      <c r="L1606" s="296">
        <v>45021.0</v>
      </c>
      <c r="M1606" s="103" t="s">
        <v>5199</v>
      </c>
      <c r="N1606" s="41"/>
      <c r="O1606" s="39"/>
      <c r="P1606" s="297"/>
      <c r="Q1606" s="39"/>
      <c r="R1606" s="47"/>
    </row>
    <row r="1607" hidden="1">
      <c r="A1607" s="47" t="s">
        <v>6052</v>
      </c>
      <c r="B1607" s="41">
        <v>2331.0</v>
      </c>
      <c r="C1607" s="39" t="s">
        <v>5195</v>
      </c>
      <c r="D1607" s="299">
        <v>45014.0</v>
      </c>
      <c r="E1607" s="39" t="s">
        <v>5205</v>
      </c>
      <c r="F1607" s="39" t="s">
        <v>5946</v>
      </c>
      <c r="G1607" s="41" t="s">
        <v>9</v>
      </c>
      <c r="H1607" s="39" t="s">
        <v>9</v>
      </c>
      <c r="I1607" s="79" t="s">
        <v>381</v>
      </c>
      <c r="J1607" s="54" t="s">
        <v>382</v>
      </c>
      <c r="K1607" s="77" t="s">
        <v>6143</v>
      </c>
      <c r="L1607" s="296">
        <v>45021.0</v>
      </c>
      <c r="M1607" s="103" t="s">
        <v>5199</v>
      </c>
      <c r="N1607" s="41"/>
      <c r="O1607" s="39"/>
      <c r="P1607" s="297"/>
      <c r="Q1607" s="39"/>
      <c r="R1607" s="47"/>
    </row>
    <row r="1608" hidden="1">
      <c r="A1608" s="47" t="s">
        <v>6052</v>
      </c>
      <c r="B1608" s="41">
        <v>2331.0</v>
      </c>
      <c r="C1608" s="39" t="s">
        <v>5195</v>
      </c>
      <c r="D1608" s="299">
        <v>45014.0</v>
      </c>
      <c r="E1608" s="39" t="s">
        <v>5205</v>
      </c>
      <c r="F1608" s="39" t="s">
        <v>5946</v>
      </c>
      <c r="G1608" s="41" t="s">
        <v>9</v>
      </c>
      <c r="H1608" s="39" t="s">
        <v>9</v>
      </c>
      <c r="I1608" s="79" t="s">
        <v>381</v>
      </c>
      <c r="J1608" s="54" t="s">
        <v>382</v>
      </c>
      <c r="K1608" s="77" t="s">
        <v>380</v>
      </c>
      <c r="L1608" s="296">
        <v>45021.0</v>
      </c>
      <c r="M1608" s="103" t="s">
        <v>5200</v>
      </c>
      <c r="N1608" s="41" t="s">
        <v>6144</v>
      </c>
      <c r="O1608" s="39" t="s">
        <v>33</v>
      </c>
      <c r="P1608" s="297">
        <v>45075.0</v>
      </c>
      <c r="Q1608" s="39" t="s">
        <v>5761</v>
      </c>
      <c r="R1608" s="47" t="s">
        <v>5608</v>
      </c>
    </row>
    <row r="1609" hidden="1">
      <c r="A1609" s="47" t="s">
        <v>6052</v>
      </c>
      <c r="B1609" s="41">
        <v>2331.0</v>
      </c>
      <c r="C1609" s="39" t="s">
        <v>5195</v>
      </c>
      <c r="D1609" s="299">
        <v>45014.0</v>
      </c>
      <c r="E1609" s="39" t="s">
        <v>5205</v>
      </c>
      <c r="F1609" s="39" t="s">
        <v>5946</v>
      </c>
      <c r="G1609" s="41" t="s">
        <v>9</v>
      </c>
      <c r="H1609" s="39" t="s">
        <v>9</v>
      </c>
      <c r="I1609" s="79" t="s">
        <v>381</v>
      </c>
      <c r="J1609" s="54" t="s">
        <v>382</v>
      </c>
      <c r="K1609" s="77" t="s">
        <v>6145</v>
      </c>
      <c r="L1609" s="296">
        <v>45021.0</v>
      </c>
      <c r="M1609" s="103" t="s">
        <v>5200</v>
      </c>
      <c r="N1609" s="41" t="s">
        <v>6146</v>
      </c>
      <c r="O1609" s="39" t="s">
        <v>123</v>
      </c>
      <c r="P1609" s="297">
        <v>45050.0</v>
      </c>
      <c r="Q1609" s="39" t="s">
        <v>5761</v>
      </c>
      <c r="R1609" s="47"/>
    </row>
    <row r="1610" hidden="1">
      <c r="A1610" s="47" t="s">
        <v>6052</v>
      </c>
      <c r="B1610" s="41">
        <v>2331.0</v>
      </c>
      <c r="C1610" s="39" t="s">
        <v>5195</v>
      </c>
      <c r="D1610" s="299">
        <v>45014.0</v>
      </c>
      <c r="E1610" s="39" t="s">
        <v>5205</v>
      </c>
      <c r="F1610" s="39" t="s">
        <v>5946</v>
      </c>
      <c r="G1610" s="41" t="s">
        <v>9</v>
      </c>
      <c r="H1610" s="39" t="s">
        <v>9</v>
      </c>
      <c r="I1610" s="79" t="s">
        <v>381</v>
      </c>
      <c r="J1610" s="54" t="s">
        <v>382</v>
      </c>
      <c r="K1610" s="77" t="s">
        <v>6147</v>
      </c>
      <c r="L1610" s="296">
        <v>45021.0</v>
      </c>
      <c r="M1610" s="103" t="s">
        <v>5199</v>
      </c>
      <c r="N1610" s="41"/>
      <c r="O1610" s="39"/>
      <c r="P1610" s="297"/>
      <c r="Q1610" s="39"/>
      <c r="R1610" s="47"/>
    </row>
    <row r="1611" hidden="1">
      <c r="A1611" s="47" t="s">
        <v>6052</v>
      </c>
      <c r="B1611" s="41">
        <v>2331.0</v>
      </c>
      <c r="C1611" s="39" t="s">
        <v>5195</v>
      </c>
      <c r="D1611" s="299">
        <v>45014.0</v>
      </c>
      <c r="E1611" s="39" t="s">
        <v>5205</v>
      </c>
      <c r="F1611" s="39" t="s">
        <v>5946</v>
      </c>
      <c r="G1611" s="41" t="s">
        <v>9</v>
      </c>
      <c r="H1611" s="39" t="s">
        <v>9</v>
      </c>
      <c r="I1611" s="79" t="s">
        <v>381</v>
      </c>
      <c r="J1611" s="54" t="s">
        <v>382</v>
      </c>
      <c r="K1611" s="77" t="s">
        <v>6148</v>
      </c>
      <c r="L1611" s="296">
        <v>45021.0</v>
      </c>
      <c r="M1611" s="103" t="s">
        <v>5199</v>
      </c>
      <c r="N1611" s="41"/>
      <c r="O1611" s="39"/>
      <c r="P1611" s="297"/>
      <c r="Q1611" s="39"/>
      <c r="R1611" s="47"/>
    </row>
    <row r="1612" hidden="1">
      <c r="A1612" s="47" t="s">
        <v>6052</v>
      </c>
      <c r="B1612" s="41">
        <v>2331.0</v>
      </c>
      <c r="C1612" s="39" t="s">
        <v>5195</v>
      </c>
      <c r="D1612" s="299">
        <v>45014.0</v>
      </c>
      <c r="E1612" s="39" t="s">
        <v>5205</v>
      </c>
      <c r="F1612" s="39" t="s">
        <v>5946</v>
      </c>
      <c r="G1612" s="41" t="s">
        <v>9</v>
      </c>
      <c r="H1612" s="39" t="s">
        <v>9</v>
      </c>
      <c r="I1612" s="79" t="s">
        <v>381</v>
      </c>
      <c r="J1612" s="54" t="s">
        <v>382</v>
      </c>
      <c r="K1612" s="77" t="s">
        <v>6149</v>
      </c>
      <c r="L1612" s="296">
        <v>45021.0</v>
      </c>
      <c r="M1612" s="103" t="s">
        <v>5199</v>
      </c>
      <c r="N1612" s="41"/>
      <c r="O1612" s="39"/>
      <c r="P1612" s="297"/>
      <c r="Q1612" s="39"/>
      <c r="R1612" s="47"/>
    </row>
    <row r="1613" hidden="1">
      <c r="A1613" s="47" t="s">
        <v>6052</v>
      </c>
      <c r="B1613" s="41">
        <v>2331.0</v>
      </c>
      <c r="C1613" s="39" t="s">
        <v>5195</v>
      </c>
      <c r="D1613" s="299">
        <v>45014.0</v>
      </c>
      <c r="E1613" s="39" t="s">
        <v>5205</v>
      </c>
      <c r="F1613" s="39" t="s">
        <v>5946</v>
      </c>
      <c r="G1613" s="41" t="s">
        <v>9</v>
      </c>
      <c r="H1613" s="39" t="s">
        <v>9</v>
      </c>
      <c r="I1613" s="79" t="s">
        <v>381</v>
      </c>
      <c r="J1613" s="54" t="s">
        <v>382</v>
      </c>
      <c r="K1613" s="77" t="s">
        <v>6150</v>
      </c>
      <c r="L1613" s="296">
        <v>45021.0</v>
      </c>
      <c r="M1613" s="103" t="s">
        <v>5200</v>
      </c>
      <c r="N1613" s="41" t="s">
        <v>6151</v>
      </c>
      <c r="O1613" s="39" t="s">
        <v>123</v>
      </c>
      <c r="P1613" s="297">
        <v>45028.0</v>
      </c>
      <c r="Q1613" s="39" t="s">
        <v>5205</v>
      </c>
      <c r="R1613" s="47"/>
    </row>
    <row r="1614" hidden="1">
      <c r="A1614" s="47" t="s">
        <v>6052</v>
      </c>
      <c r="B1614" s="41">
        <v>2331.0</v>
      </c>
      <c r="C1614" s="39" t="s">
        <v>5195</v>
      </c>
      <c r="D1614" s="299">
        <v>45014.0</v>
      </c>
      <c r="E1614" s="39" t="s">
        <v>5205</v>
      </c>
      <c r="F1614" s="39" t="s">
        <v>5946</v>
      </c>
      <c r="G1614" s="41" t="s">
        <v>9</v>
      </c>
      <c r="H1614" s="39" t="s">
        <v>9</v>
      </c>
      <c r="I1614" s="79" t="s">
        <v>381</v>
      </c>
      <c r="J1614" s="54" t="s">
        <v>382</v>
      </c>
      <c r="K1614" s="77" t="s">
        <v>6152</v>
      </c>
      <c r="L1614" s="296">
        <v>45021.0</v>
      </c>
      <c r="M1614" s="103" t="s">
        <v>5200</v>
      </c>
      <c r="N1614" s="41"/>
      <c r="O1614" s="39" t="s">
        <v>123</v>
      </c>
      <c r="P1614" s="297">
        <v>45028.0</v>
      </c>
      <c r="Q1614" s="39" t="s">
        <v>5205</v>
      </c>
      <c r="R1614" s="47"/>
    </row>
    <row r="1615" hidden="1">
      <c r="A1615" s="47" t="s">
        <v>6052</v>
      </c>
      <c r="B1615" s="41">
        <v>2331.0</v>
      </c>
      <c r="C1615" s="39" t="s">
        <v>5195</v>
      </c>
      <c r="D1615" s="299">
        <v>45014.0</v>
      </c>
      <c r="E1615" s="39" t="s">
        <v>5205</v>
      </c>
      <c r="F1615" s="39" t="s">
        <v>5946</v>
      </c>
      <c r="G1615" s="41" t="s">
        <v>9</v>
      </c>
      <c r="H1615" s="39" t="s">
        <v>9</v>
      </c>
      <c r="I1615" s="79" t="s">
        <v>381</v>
      </c>
      <c r="J1615" s="54" t="s">
        <v>382</v>
      </c>
      <c r="K1615" s="77" t="s">
        <v>6153</v>
      </c>
      <c r="L1615" s="296">
        <v>45021.0</v>
      </c>
      <c r="M1615" s="103" t="s">
        <v>5200</v>
      </c>
      <c r="N1615" s="41" t="s">
        <v>6154</v>
      </c>
      <c r="O1615" s="39" t="s">
        <v>123</v>
      </c>
      <c r="P1615" s="297">
        <v>45028.0</v>
      </c>
      <c r="Q1615" s="39" t="s">
        <v>5205</v>
      </c>
      <c r="R1615" s="47"/>
    </row>
    <row r="1616" hidden="1">
      <c r="A1616" s="47" t="s">
        <v>6052</v>
      </c>
      <c r="B1616" s="41">
        <v>2331.0</v>
      </c>
      <c r="C1616" s="39" t="s">
        <v>5195</v>
      </c>
      <c r="D1616" s="299">
        <v>45014.0</v>
      </c>
      <c r="E1616" s="39" t="s">
        <v>5205</v>
      </c>
      <c r="F1616" s="39" t="s">
        <v>5946</v>
      </c>
      <c r="G1616" s="41" t="s">
        <v>9</v>
      </c>
      <c r="H1616" s="39" t="s">
        <v>9</v>
      </c>
      <c r="I1616" s="79" t="s">
        <v>381</v>
      </c>
      <c r="J1616" s="54" t="s">
        <v>382</v>
      </c>
      <c r="K1616" s="77" t="s">
        <v>6155</v>
      </c>
      <c r="L1616" s="296">
        <v>45021.0</v>
      </c>
      <c r="M1616" s="103" t="s">
        <v>5199</v>
      </c>
      <c r="N1616" s="41"/>
      <c r="O1616" s="39"/>
      <c r="P1616" s="297"/>
      <c r="Q1616" s="39"/>
      <c r="R1616" s="47"/>
    </row>
    <row r="1617" hidden="1">
      <c r="A1617" s="47" t="s">
        <v>6052</v>
      </c>
      <c r="B1617" s="41">
        <v>2331.0</v>
      </c>
      <c r="C1617" s="39" t="s">
        <v>5195</v>
      </c>
      <c r="D1617" s="299">
        <v>45014.0</v>
      </c>
      <c r="E1617" s="39" t="s">
        <v>5205</v>
      </c>
      <c r="F1617" s="39" t="s">
        <v>5946</v>
      </c>
      <c r="G1617" s="41" t="s">
        <v>9</v>
      </c>
      <c r="H1617" s="39" t="s">
        <v>9</v>
      </c>
      <c r="I1617" s="79" t="s">
        <v>381</v>
      </c>
      <c r="J1617" s="54" t="s">
        <v>382</v>
      </c>
      <c r="K1617" s="77" t="s">
        <v>4225</v>
      </c>
      <c r="L1617" s="296">
        <v>45021.0</v>
      </c>
      <c r="M1617" s="103" t="s">
        <v>5200</v>
      </c>
      <c r="N1617" s="41"/>
      <c r="O1617" s="39" t="s">
        <v>99</v>
      </c>
      <c r="P1617" s="297">
        <v>45205.0</v>
      </c>
      <c r="Q1617" s="39" t="s">
        <v>5761</v>
      </c>
      <c r="R1617" s="47" t="s">
        <v>5608</v>
      </c>
    </row>
    <row r="1618" hidden="1">
      <c r="A1618" s="47" t="s">
        <v>6052</v>
      </c>
      <c r="B1618" s="41">
        <v>2331.0</v>
      </c>
      <c r="C1618" s="39" t="s">
        <v>5195</v>
      </c>
      <c r="D1618" s="299">
        <v>45014.0</v>
      </c>
      <c r="E1618" s="39" t="s">
        <v>5205</v>
      </c>
      <c r="F1618" s="39" t="s">
        <v>5946</v>
      </c>
      <c r="G1618" s="41" t="s">
        <v>9</v>
      </c>
      <c r="H1618" s="39" t="s">
        <v>9</v>
      </c>
      <c r="I1618" s="79" t="s">
        <v>381</v>
      </c>
      <c r="J1618" s="54" t="s">
        <v>382</v>
      </c>
      <c r="K1618" s="77" t="s">
        <v>5005</v>
      </c>
      <c r="L1618" s="296">
        <v>45021.0</v>
      </c>
      <c r="M1618" s="103" t="s">
        <v>5200</v>
      </c>
      <c r="N1618" s="41"/>
      <c r="O1618" s="39" t="s">
        <v>5760</v>
      </c>
      <c r="P1618" s="297">
        <v>45079.0</v>
      </c>
      <c r="Q1618" s="39" t="s">
        <v>5205</v>
      </c>
      <c r="R1618" s="47" t="s">
        <v>5608</v>
      </c>
    </row>
    <row r="1619" hidden="1">
      <c r="A1619" s="47" t="s">
        <v>6052</v>
      </c>
      <c r="B1619" s="41">
        <v>2331.0</v>
      </c>
      <c r="C1619" s="39" t="s">
        <v>5195</v>
      </c>
      <c r="D1619" s="299">
        <v>45014.0</v>
      </c>
      <c r="E1619" s="39" t="s">
        <v>5205</v>
      </c>
      <c r="F1619" s="39" t="s">
        <v>5946</v>
      </c>
      <c r="G1619" s="41" t="s">
        <v>9</v>
      </c>
      <c r="H1619" s="39" t="s">
        <v>9</v>
      </c>
      <c r="I1619" s="79" t="s">
        <v>381</v>
      </c>
      <c r="J1619" s="54" t="s">
        <v>382</v>
      </c>
      <c r="K1619" s="77" t="s">
        <v>6156</v>
      </c>
      <c r="L1619" s="296">
        <v>45021.0</v>
      </c>
      <c r="M1619" s="103" t="s">
        <v>5199</v>
      </c>
      <c r="N1619" s="41"/>
      <c r="O1619" s="39"/>
      <c r="P1619" s="297"/>
      <c r="Q1619" s="39"/>
      <c r="R1619" s="47"/>
    </row>
    <row r="1620" hidden="1">
      <c r="A1620" s="47" t="s">
        <v>6052</v>
      </c>
      <c r="B1620" s="41">
        <v>2331.0</v>
      </c>
      <c r="C1620" s="39" t="s">
        <v>5195</v>
      </c>
      <c r="D1620" s="299">
        <v>45014.0</v>
      </c>
      <c r="E1620" s="39" t="s">
        <v>5205</v>
      </c>
      <c r="F1620" s="39" t="s">
        <v>5946</v>
      </c>
      <c r="G1620" s="41" t="s">
        <v>9</v>
      </c>
      <c r="H1620" s="39" t="s">
        <v>9</v>
      </c>
      <c r="I1620" s="79" t="s">
        <v>381</v>
      </c>
      <c r="J1620" s="54" t="s">
        <v>382</v>
      </c>
      <c r="K1620" s="77" t="s">
        <v>2918</v>
      </c>
      <c r="L1620" s="296">
        <v>45021.0</v>
      </c>
      <c r="M1620" s="103" t="s">
        <v>5200</v>
      </c>
      <c r="N1620" s="41" t="s">
        <v>6157</v>
      </c>
      <c r="O1620" s="39" t="s">
        <v>69</v>
      </c>
      <c r="P1620" s="297">
        <v>45034.0</v>
      </c>
      <c r="Q1620" s="39" t="s">
        <v>5761</v>
      </c>
      <c r="R1620" s="47" t="s">
        <v>5206</v>
      </c>
    </row>
    <row r="1621" hidden="1">
      <c r="A1621" s="47" t="s">
        <v>6052</v>
      </c>
      <c r="B1621" s="41">
        <v>2330.0</v>
      </c>
      <c r="C1621" s="39" t="s">
        <v>5195</v>
      </c>
      <c r="D1621" s="299">
        <v>45014.0</v>
      </c>
      <c r="E1621" s="39" t="s">
        <v>5205</v>
      </c>
      <c r="F1621" s="39" t="s">
        <v>5608</v>
      </c>
      <c r="G1621" s="41" t="s">
        <v>154</v>
      </c>
      <c r="H1621" s="39" t="s">
        <v>7</v>
      </c>
      <c r="I1621" s="79" t="s">
        <v>165</v>
      </c>
      <c r="J1621" s="54" t="s">
        <v>320</v>
      </c>
      <c r="K1621" s="317" t="s">
        <v>6158</v>
      </c>
      <c r="L1621" s="296">
        <v>45021.0</v>
      </c>
      <c r="M1621" s="103" t="s">
        <v>5200</v>
      </c>
      <c r="N1621" s="41" t="s">
        <v>6159</v>
      </c>
      <c r="O1621" s="39" t="s">
        <v>42</v>
      </c>
      <c r="P1621" s="297">
        <v>45015.0</v>
      </c>
      <c r="Q1621" s="39" t="s">
        <v>5761</v>
      </c>
      <c r="R1621" s="47" t="s">
        <v>5206</v>
      </c>
    </row>
    <row r="1622" hidden="1">
      <c r="A1622" s="47" t="s">
        <v>6052</v>
      </c>
      <c r="B1622" s="41">
        <v>2330.0</v>
      </c>
      <c r="C1622" s="39" t="s">
        <v>5195</v>
      </c>
      <c r="D1622" s="299">
        <v>45014.0</v>
      </c>
      <c r="E1622" s="39" t="s">
        <v>5205</v>
      </c>
      <c r="F1622" s="39" t="s">
        <v>5608</v>
      </c>
      <c r="G1622" s="41" t="s">
        <v>154</v>
      </c>
      <c r="H1622" s="39" t="s">
        <v>7</v>
      </c>
      <c r="I1622" s="79" t="s">
        <v>165</v>
      </c>
      <c r="J1622" s="54" t="s">
        <v>320</v>
      </c>
      <c r="K1622" s="317" t="s">
        <v>6160</v>
      </c>
      <c r="L1622" s="296">
        <v>45021.0</v>
      </c>
      <c r="M1622" s="103" t="s">
        <v>5200</v>
      </c>
      <c r="N1622" s="41" t="s">
        <v>6161</v>
      </c>
      <c r="O1622" s="39" t="s">
        <v>123</v>
      </c>
      <c r="P1622" s="297">
        <v>45026.0</v>
      </c>
      <c r="Q1622" s="39" t="s">
        <v>5761</v>
      </c>
      <c r="R1622" s="47" t="s">
        <v>5206</v>
      </c>
    </row>
    <row r="1623" hidden="1">
      <c r="A1623" s="47" t="s">
        <v>6052</v>
      </c>
      <c r="B1623" s="41">
        <v>2330.0</v>
      </c>
      <c r="C1623" s="39" t="s">
        <v>5195</v>
      </c>
      <c r="D1623" s="299">
        <v>45014.0</v>
      </c>
      <c r="E1623" s="39" t="s">
        <v>5205</v>
      </c>
      <c r="F1623" s="39" t="s">
        <v>5608</v>
      </c>
      <c r="G1623" s="41" t="s">
        <v>154</v>
      </c>
      <c r="H1623" s="39" t="s">
        <v>7</v>
      </c>
      <c r="I1623" s="79" t="s">
        <v>165</v>
      </c>
      <c r="J1623" s="54" t="s">
        <v>320</v>
      </c>
      <c r="K1623" s="317" t="s">
        <v>6162</v>
      </c>
      <c r="L1623" s="296">
        <v>45021.0</v>
      </c>
      <c r="M1623" s="103" t="s">
        <v>5200</v>
      </c>
      <c r="N1623" s="41" t="s">
        <v>6163</v>
      </c>
      <c r="O1623" s="39" t="s">
        <v>123</v>
      </c>
      <c r="P1623" s="297">
        <v>45026.0</v>
      </c>
      <c r="Q1623" s="39" t="s">
        <v>5761</v>
      </c>
      <c r="R1623" s="47" t="s">
        <v>5206</v>
      </c>
    </row>
    <row r="1624" hidden="1">
      <c r="A1624" s="47" t="s">
        <v>6052</v>
      </c>
      <c r="B1624" s="41">
        <v>2330.0</v>
      </c>
      <c r="C1624" s="39" t="s">
        <v>5195</v>
      </c>
      <c r="D1624" s="299">
        <v>45014.0</v>
      </c>
      <c r="E1624" s="39" t="s">
        <v>5205</v>
      </c>
      <c r="F1624" s="39" t="s">
        <v>5608</v>
      </c>
      <c r="G1624" s="41" t="s">
        <v>154</v>
      </c>
      <c r="H1624" s="39" t="s">
        <v>7</v>
      </c>
      <c r="I1624" s="79" t="s">
        <v>165</v>
      </c>
      <c r="J1624" s="54" t="s">
        <v>320</v>
      </c>
      <c r="K1624" s="317" t="s">
        <v>6164</v>
      </c>
      <c r="L1624" s="296">
        <v>45021.0</v>
      </c>
      <c r="M1624" s="103" t="s">
        <v>5200</v>
      </c>
      <c r="N1624" s="41" t="s">
        <v>6165</v>
      </c>
      <c r="O1624" s="39" t="s">
        <v>123</v>
      </c>
      <c r="P1624" s="297">
        <v>45030.0</v>
      </c>
      <c r="Q1624" s="39" t="s">
        <v>5761</v>
      </c>
      <c r="R1624" s="47" t="s">
        <v>5206</v>
      </c>
    </row>
    <row r="1625" hidden="1">
      <c r="A1625" s="47" t="s">
        <v>6052</v>
      </c>
      <c r="B1625" s="41">
        <v>2330.0</v>
      </c>
      <c r="C1625" s="39" t="s">
        <v>5195</v>
      </c>
      <c r="D1625" s="299">
        <v>45014.0</v>
      </c>
      <c r="E1625" s="39" t="s">
        <v>5205</v>
      </c>
      <c r="F1625" s="39" t="s">
        <v>5608</v>
      </c>
      <c r="G1625" s="41" t="s">
        <v>154</v>
      </c>
      <c r="H1625" s="39" t="s">
        <v>7</v>
      </c>
      <c r="I1625" s="79" t="s">
        <v>165</v>
      </c>
      <c r="J1625" s="54" t="s">
        <v>320</v>
      </c>
      <c r="K1625" s="77" t="s">
        <v>6166</v>
      </c>
      <c r="L1625" s="296">
        <v>45021.0</v>
      </c>
      <c r="M1625" s="103" t="s">
        <v>5200</v>
      </c>
      <c r="N1625" s="41" t="s">
        <v>6167</v>
      </c>
      <c r="O1625" s="39" t="s">
        <v>123</v>
      </c>
      <c r="P1625" s="297">
        <v>44989.0</v>
      </c>
      <c r="Q1625" s="39" t="s">
        <v>5205</v>
      </c>
      <c r="R1625" s="47" t="s">
        <v>5206</v>
      </c>
    </row>
    <row r="1626" hidden="1">
      <c r="A1626" s="47" t="s">
        <v>6052</v>
      </c>
      <c r="B1626" s="41">
        <v>2330.0</v>
      </c>
      <c r="C1626" s="39" t="s">
        <v>5195</v>
      </c>
      <c r="D1626" s="299">
        <v>45014.0</v>
      </c>
      <c r="E1626" s="39" t="s">
        <v>5205</v>
      </c>
      <c r="F1626" s="39" t="s">
        <v>5608</v>
      </c>
      <c r="G1626" s="41" t="s">
        <v>154</v>
      </c>
      <c r="H1626" s="39" t="s">
        <v>7</v>
      </c>
      <c r="I1626" s="79" t="s">
        <v>165</v>
      </c>
      <c r="J1626" s="54" t="s">
        <v>320</v>
      </c>
      <c r="K1626" s="317" t="s">
        <v>6168</v>
      </c>
      <c r="L1626" s="296">
        <v>45021.0</v>
      </c>
      <c r="M1626" s="103" t="s">
        <v>5200</v>
      </c>
      <c r="N1626" s="41" t="s">
        <v>6169</v>
      </c>
      <c r="O1626" s="39" t="s">
        <v>123</v>
      </c>
      <c r="P1626" s="297">
        <v>45048.0</v>
      </c>
      <c r="Q1626" s="39" t="s">
        <v>5761</v>
      </c>
      <c r="R1626" s="47" t="s">
        <v>5206</v>
      </c>
    </row>
    <row r="1627" hidden="1">
      <c r="A1627" s="47" t="s">
        <v>6052</v>
      </c>
      <c r="B1627" s="41">
        <v>2330.0</v>
      </c>
      <c r="C1627" s="39" t="s">
        <v>5195</v>
      </c>
      <c r="D1627" s="299">
        <v>45014.0</v>
      </c>
      <c r="E1627" s="39" t="s">
        <v>5205</v>
      </c>
      <c r="F1627" s="39" t="s">
        <v>5608</v>
      </c>
      <c r="G1627" s="41" t="s">
        <v>154</v>
      </c>
      <c r="H1627" s="39" t="s">
        <v>7</v>
      </c>
      <c r="I1627" s="79" t="s">
        <v>165</v>
      </c>
      <c r="J1627" s="54" t="s">
        <v>320</v>
      </c>
      <c r="K1627" s="317" t="s">
        <v>1469</v>
      </c>
      <c r="L1627" s="296">
        <v>45021.0</v>
      </c>
      <c r="M1627" s="103" t="s">
        <v>5200</v>
      </c>
      <c r="N1627" s="41" t="s">
        <v>1468</v>
      </c>
      <c r="O1627" s="39" t="s">
        <v>51</v>
      </c>
      <c r="P1627" s="297">
        <v>45055.0</v>
      </c>
      <c r="Q1627" s="39" t="s">
        <v>5761</v>
      </c>
      <c r="R1627" s="47" t="s">
        <v>5206</v>
      </c>
    </row>
    <row r="1628" hidden="1">
      <c r="A1628" s="47" t="s">
        <v>6052</v>
      </c>
      <c r="B1628" s="41">
        <v>2330.0</v>
      </c>
      <c r="C1628" s="39" t="s">
        <v>5195</v>
      </c>
      <c r="D1628" s="299">
        <v>45014.0</v>
      </c>
      <c r="E1628" s="39" t="s">
        <v>5205</v>
      </c>
      <c r="F1628" s="39" t="s">
        <v>5608</v>
      </c>
      <c r="G1628" s="41" t="s">
        <v>154</v>
      </c>
      <c r="H1628" s="39" t="s">
        <v>7</v>
      </c>
      <c r="I1628" s="79" t="s">
        <v>165</v>
      </c>
      <c r="J1628" s="54" t="s">
        <v>320</v>
      </c>
      <c r="K1628" s="317" t="s">
        <v>4984</v>
      </c>
      <c r="L1628" s="296">
        <v>45021.0</v>
      </c>
      <c r="M1628" s="103" t="s">
        <v>5200</v>
      </c>
      <c r="N1628" s="41" t="s">
        <v>4983</v>
      </c>
      <c r="O1628" s="39" t="s">
        <v>5760</v>
      </c>
      <c r="P1628" s="297">
        <v>45054.0</v>
      </c>
      <c r="Q1628" s="39" t="s">
        <v>5761</v>
      </c>
      <c r="R1628" s="47" t="s">
        <v>5206</v>
      </c>
    </row>
    <row r="1629" hidden="1">
      <c r="A1629" s="47" t="s">
        <v>6052</v>
      </c>
      <c r="B1629" s="41">
        <v>2330.0</v>
      </c>
      <c r="C1629" s="39" t="s">
        <v>5195</v>
      </c>
      <c r="D1629" s="299">
        <v>45014.0</v>
      </c>
      <c r="E1629" s="39" t="s">
        <v>5205</v>
      </c>
      <c r="F1629" s="39" t="s">
        <v>5608</v>
      </c>
      <c r="G1629" s="41" t="s">
        <v>154</v>
      </c>
      <c r="H1629" s="39" t="s">
        <v>7</v>
      </c>
      <c r="I1629" s="79" t="s">
        <v>165</v>
      </c>
      <c r="J1629" s="54" t="s">
        <v>320</v>
      </c>
      <c r="K1629" s="317" t="s">
        <v>938</v>
      </c>
      <c r="L1629" s="296">
        <v>45021.0</v>
      </c>
      <c r="M1629" s="103" t="s">
        <v>5200</v>
      </c>
      <c r="N1629" s="41" t="s">
        <v>937</v>
      </c>
      <c r="O1629" s="39" t="s">
        <v>36</v>
      </c>
      <c r="P1629" s="297">
        <v>45061.0</v>
      </c>
      <c r="Q1629" s="39" t="s">
        <v>5761</v>
      </c>
      <c r="R1629" s="47" t="s">
        <v>5206</v>
      </c>
    </row>
    <row r="1630" hidden="1">
      <c r="A1630" s="47" t="s">
        <v>6052</v>
      </c>
      <c r="B1630" s="41">
        <v>2330.0</v>
      </c>
      <c r="C1630" s="39" t="s">
        <v>5195</v>
      </c>
      <c r="D1630" s="299">
        <v>45014.0</v>
      </c>
      <c r="E1630" s="39" t="s">
        <v>5205</v>
      </c>
      <c r="F1630" s="39" t="s">
        <v>5608</v>
      </c>
      <c r="G1630" s="41" t="s">
        <v>154</v>
      </c>
      <c r="H1630" s="39" t="s">
        <v>7</v>
      </c>
      <c r="I1630" s="79" t="s">
        <v>165</v>
      </c>
      <c r="J1630" s="54" t="s">
        <v>320</v>
      </c>
      <c r="K1630" s="77" t="s">
        <v>2390</v>
      </c>
      <c r="L1630" s="296">
        <v>45021.0</v>
      </c>
      <c r="M1630" s="103" t="s">
        <v>5200</v>
      </c>
      <c r="N1630" s="41" t="s">
        <v>2389</v>
      </c>
      <c r="O1630" s="39" t="s">
        <v>123</v>
      </c>
      <c r="P1630" s="297">
        <v>45082.0</v>
      </c>
      <c r="Q1630" s="39" t="s">
        <v>5761</v>
      </c>
      <c r="R1630" s="47" t="s">
        <v>5206</v>
      </c>
    </row>
    <row r="1631" hidden="1">
      <c r="A1631" s="47" t="s">
        <v>6052</v>
      </c>
      <c r="B1631" s="41">
        <v>2330.0</v>
      </c>
      <c r="C1631" s="39" t="s">
        <v>5195</v>
      </c>
      <c r="D1631" s="299">
        <v>45014.0</v>
      </c>
      <c r="E1631" s="39" t="s">
        <v>5205</v>
      </c>
      <c r="F1631" s="39" t="s">
        <v>5608</v>
      </c>
      <c r="G1631" s="41" t="s">
        <v>154</v>
      </c>
      <c r="H1631" s="39" t="s">
        <v>7</v>
      </c>
      <c r="I1631" s="79" t="s">
        <v>165</v>
      </c>
      <c r="J1631" s="54" t="s">
        <v>320</v>
      </c>
      <c r="K1631" s="77" t="s">
        <v>6170</v>
      </c>
      <c r="L1631" s="296">
        <v>45021.0</v>
      </c>
      <c r="M1631" s="103" t="s">
        <v>5200</v>
      </c>
      <c r="N1631" s="41" t="s">
        <v>6171</v>
      </c>
      <c r="O1631" s="39" t="s">
        <v>123</v>
      </c>
      <c r="P1631" s="297">
        <v>45071.0</v>
      </c>
      <c r="Q1631" s="39" t="s">
        <v>5761</v>
      </c>
      <c r="R1631" s="47" t="s">
        <v>5206</v>
      </c>
    </row>
    <row r="1632" hidden="1">
      <c r="A1632" s="47" t="s">
        <v>6052</v>
      </c>
      <c r="B1632" s="41">
        <v>2330.0</v>
      </c>
      <c r="C1632" s="39" t="s">
        <v>5195</v>
      </c>
      <c r="D1632" s="299">
        <v>45014.0</v>
      </c>
      <c r="E1632" s="39" t="s">
        <v>5205</v>
      </c>
      <c r="F1632" s="39" t="s">
        <v>5608</v>
      </c>
      <c r="G1632" s="41" t="s">
        <v>154</v>
      </c>
      <c r="H1632" s="39" t="s">
        <v>7</v>
      </c>
      <c r="I1632" s="79" t="s">
        <v>165</v>
      </c>
      <c r="J1632" s="54" t="s">
        <v>320</v>
      </c>
      <c r="K1632" s="317" t="s">
        <v>2180</v>
      </c>
      <c r="L1632" s="296">
        <v>45021.0</v>
      </c>
      <c r="M1632" s="103" t="s">
        <v>5200</v>
      </c>
      <c r="N1632" s="58" t="s">
        <v>2178</v>
      </c>
      <c r="O1632" s="39" t="s">
        <v>60</v>
      </c>
      <c r="P1632" s="297">
        <v>45048.0</v>
      </c>
      <c r="Q1632" s="39" t="s">
        <v>5761</v>
      </c>
      <c r="R1632" s="47" t="s">
        <v>5206</v>
      </c>
    </row>
    <row r="1633" hidden="1">
      <c r="A1633" s="47" t="s">
        <v>6052</v>
      </c>
      <c r="B1633" s="41">
        <v>2330.0</v>
      </c>
      <c r="C1633" s="39" t="s">
        <v>5195</v>
      </c>
      <c r="D1633" s="299">
        <v>45014.0</v>
      </c>
      <c r="E1633" s="39" t="s">
        <v>5205</v>
      </c>
      <c r="F1633" s="39" t="s">
        <v>5608</v>
      </c>
      <c r="G1633" s="41" t="s">
        <v>154</v>
      </c>
      <c r="H1633" s="39" t="s">
        <v>7</v>
      </c>
      <c r="I1633" s="79" t="s">
        <v>165</v>
      </c>
      <c r="J1633" s="54" t="s">
        <v>320</v>
      </c>
      <c r="K1633" s="323" t="s">
        <v>6172</v>
      </c>
      <c r="L1633" s="296">
        <v>45021.0</v>
      </c>
      <c r="M1633" s="103" t="s">
        <v>5200</v>
      </c>
      <c r="N1633" s="41" t="s">
        <v>6173</v>
      </c>
      <c r="O1633" s="39" t="s">
        <v>123</v>
      </c>
      <c r="P1633" s="297">
        <v>45019.0</v>
      </c>
      <c r="Q1633" s="39" t="s">
        <v>5761</v>
      </c>
      <c r="R1633" s="47" t="s">
        <v>5206</v>
      </c>
    </row>
    <row r="1634" hidden="1">
      <c r="A1634" s="47" t="s">
        <v>6052</v>
      </c>
      <c r="B1634" s="41">
        <v>2330.0</v>
      </c>
      <c r="C1634" s="39" t="s">
        <v>5195</v>
      </c>
      <c r="D1634" s="299">
        <v>45014.0</v>
      </c>
      <c r="E1634" s="39" t="s">
        <v>5205</v>
      </c>
      <c r="F1634" s="39" t="s">
        <v>5608</v>
      </c>
      <c r="G1634" s="41" t="s">
        <v>154</v>
      </c>
      <c r="H1634" s="39" t="s">
        <v>7</v>
      </c>
      <c r="I1634" s="79" t="s">
        <v>165</v>
      </c>
      <c r="J1634" s="54" t="s">
        <v>320</v>
      </c>
      <c r="K1634" s="77" t="s">
        <v>5011</v>
      </c>
      <c r="L1634" s="296">
        <v>45021.0</v>
      </c>
      <c r="M1634" s="103" t="s">
        <v>5200</v>
      </c>
      <c r="N1634" s="41" t="s">
        <v>5010</v>
      </c>
      <c r="O1634" s="39" t="s">
        <v>5760</v>
      </c>
      <c r="P1634" s="297">
        <v>45093.0</v>
      </c>
      <c r="Q1634" s="39" t="s">
        <v>5761</v>
      </c>
      <c r="R1634" s="47" t="s">
        <v>5206</v>
      </c>
    </row>
    <row r="1635" hidden="1">
      <c r="A1635" s="47" t="s">
        <v>6052</v>
      </c>
      <c r="B1635" s="41">
        <v>2330.0</v>
      </c>
      <c r="C1635" s="39" t="s">
        <v>5195</v>
      </c>
      <c r="D1635" s="299">
        <v>45014.0</v>
      </c>
      <c r="E1635" s="39" t="s">
        <v>5205</v>
      </c>
      <c r="F1635" s="39" t="s">
        <v>5608</v>
      </c>
      <c r="G1635" s="41" t="s">
        <v>154</v>
      </c>
      <c r="H1635" s="39" t="s">
        <v>7</v>
      </c>
      <c r="I1635" s="79" t="s">
        <v>165</v>
      </c>
      <c r="J1635" s="54" t="s">
        <v>320</v>
      </c>
      <c r="K1635" s="317" t="s">
        <v>6174</v>
      </c>
      <c r="L1635" s="296">
        <v>45021.0</v>
      </c>
      <c r="M1635" s="103" t="s">
        <v>5200</v>
      </c>
      <c r="N1635" s="41" t="s">
        <v>6175</v>
      </c>
      <c r="O1635" s="39" t="s">
        <v>123</v>
      </c>
      <c r="P1635" s="297">
        <v>45030.0</v>
      </c>
      <c r="Q1635" s="39" t="s">
        <v>5761</v>
      </c>
      <c r="R1635" s="47" t="s">
        <v>5206</v>
      </c>
    </row>
    <row r="1636" hidden="1">
      <c r="A1636" s="47" t="s">
        <v>6052</v>
      </c>
      <c r="B1636" s="41">
        <v>2330.0</v>
      </c>
      <c r="C1636" s="39" t="s">
        <v>5195</v>
      </c>
      <c r="D1636" s="299">
        <v>45014.0</v>
      </c>
      <c r="E1636" s="39" t="s">
        <v>5205</v>
      </c>
      <c r="F1636" s="39" t="s">
        <v>5608</v>
      </c>
      <c r="G1636" s="41" t="s">
        <v>154</v>
      </c>
      <c r="H1636" s="39" t="s">
        <v>7</v>
      </c>
      <c r="I1636" s="79" t="s">
        <v>165</v>
      </c>
      <c r="J1636" s="54" t="s">
        <v>320</v>
      </c>
      <c r="K1636" s="317" t="s">
        <v>6176</v>
      </c>
      <c r="L1636" s="296">
        <v>45021.0</v>
      </c>
      <c r="M1636" s="103" t="s">
        <v>5200</v>
      </c>
      <c r="N1636" s="41" t="s">
        <v>6177</v>
      </c>
      <c r="O1636" s="39" t="s">
        <v>114</v>
      </c>
      <c r="P1636" s="297">
        <v>45033.0</v>
      </c>
      <c r="Q1636" s="39" t="s">
        <v>5205</v>
      </c>
      <c r="R1636" s="47" t="s">
        <v>5206</v>
      </c>
    </row>
    <row r="1637" hidden="1">
      <c r="A1637" s="47" t="s">
        <v>6052</v>
      </c>
      <c r="B1637" s="41">
        <v>2330.0</v>
      </c>
      <c r="C1637" s="39" t="s">
        <v>5195</v>
      </c>
      <c r="D1637" s="299">
        <v>45014.0</v>
      </c>
      <c r="E1637" s="39" t="s">
        <v>5205</v>
      </c>
      <c r="F1637" s="39" t="s">
        <v>5608</v>
      </c>
      <c r="G1637" s="41" t="s">
        <v>154</v>
      </c>
      <c r="H1637" s="39" t="s">
        <v>7</v>
      </c>
      <c r="I1637" s="79" t="s">
        <v>165</v>
      </c>
      <c r="J1637" s="54" t="s">
        <v>320</v>
      </c>
      <c r="K1637" s="317" t="s">
        <v>6178</v>
      </c>
      <c r="L1637" s="296">
        <v>45021.0</v>
      </c>
      <c r="M1637" s="103" t="s">
        <v>5200</v>
      </c>
      <c r="N1637" s="41" t="s">
        <v>6179</v>
      </c>
      <c r="O1637" s="39" t="s">
        <v>123</v>
      </c>
      <c r="P1637" s="297">
        <v>45033.0</v>
      </c>
      <c r="Q1637" s="39" t="s">
        <v>5205</v>
      </c>
      <c r="R1637" s="47" t="s">
        <v>5206</v>
      </c>
    </row>
    <row r="1638" hidden="1">
      <c r="A1638" s="47" t="s">
        <v>6052</v>
      </c>
      <c r="B1638" s="41">
        <v>2330.0</v>
      </c>
      <c r="C1638" s="39" t="s">
        <v>5195</v>
      </c>
      <c r="D1638" s="299">
        <v>45014.0</v>
      </c>
      <c r="E1638" s="39" t="s">
        <v>5205</v>
      </c>
      <c r="F1638" s="39" t="s">
        <v>5608</v>
      </c>
      <c r="G1638" s="41" t="s">
        <v>154</v>
      </c>
      <c r="H1638" s="39" t="s">
        <v>7</v>
      </c>
      <c r="I1638" s="79" t="s">
        <v>165</v>
      </c>
      <c r="J1638" s="54" t="s">
        <v>320</v>
      </c>
      <c r="K1638" s="317" t="s">
        <v>1833</v>
      </c>
      <c r="L1638" s="296">
        <v>45021.0</v>
      </c>
      <c r="M1638" s="103" t="s">
        <v>5200</v>
      </c>
      <c r="N1638" s="41" t="s">
        <v>1832</v>
      </c>
      <c r="O1638" s="39" t="s">
        <v>123</v>
      </c>
      <c r="P1638" s="297">
        <v>45055.0</v>
      </c>
      <c r="Q1638" s="39" t="s">
        <v>5761</v>
      </c>
      <c r="R1638" s="47" t="s">
        <v>5206</v>
      </c>
    </row>
    <row r="1639" hidden="1">
      <c r="A1639" s="47" t="s">
        <v>6052</v>
      </c>
      <c r="B1639" s="41">
        <v>2330.0</v>
      </c>
      <c r="C1639" s="39" t="s">
        <v>5195</v>
      </c>
      <c r="D1639" s="299">
        <v>45014.0</v>
      </c>
      <c r="E1639" s="39" t="s">
        <v>5205</v>
      </c>
      <c r="F1639" s="39" t="s">
        <v>5608</v>
      </c>
      <c r="G1639" s="41" t="s">
        <v>154</v>
      </c>
      <c r="H1639" s="39" t="s">
        <v>7</v>
      </c>
      <c r="I1639" s="79" t="s">
        <v>165</v>
      </c>
      <c r="J1639" s="54" t="s">
        <v>320</v>
      </c>
      <c r="K1639" s="317" t="s">
        <v>6180</v>
      </c>
      <c r="L1639" s="296">
        <v>45021.0</v>
      </c>
      <c r="M1639" s="103" t="s">
        <v>5200</v>
      </c>
      <c r="N1639" s="41" t="s">
        <v>6181</v>
      </c>
      <c r="O1639" s="39" t="s">
        <v>123</v>
      </c>
      <c r="P1639" s="297">
        <v>45044.0</v>
      </c>
      <c r="Q1639" s="39" t="s">
        <v>5761</v>
      </c>
      <c r="R1639" s="47" t="s">
        <v>5206</v>
      </c>
    </row>
    <row r="1640" hidden="1">
      <c r="A1640" s="47" t="s">
        <v>6052</v>
      </c>
      <c r="B1640" s="41">
        <v>2330.0</v>
      </c>
      <c r="C1640" s="39" t="s">
        <v>5195</v>
      </c>
      <c r="D1640" s="299">
        <v>45014.0</v>
      </c>
      <c r="E1640" s="39" t="s">
        <v>5205</v>
      </c>
      <c r="F1640" s="39" t="s">
        <v>5608</v>
      </c>
      <c r="G1640" s="41" t="s">
        <v>154</v>
      </c>
      <c r="H1640" s="39" t="s">
        <v>7</v>
      </c>
      <c r="I1640" s="79" t="s">
        <v>165</v>
      </c>
      <c r="J1640" s="54" t="s">
        <v>320</v>
      </c>
      <c r="K1640" s="317" t="s">
        <v>2185</v>
      </c>
      <c r="L1640" s="296">
        <v>45021.0</v>
      </c>
      <c r="M1640" s="103" t="s">
        <v>5200</v>
      </c>
      <c r="N1640" s="41" t="s">
        <v>6182</v>
      </c>
      <c r="O1640" s="39" t="s">
        <v>123</v>
      </c>
      <c r="P1640" s="297">
        <v>45016.0</v>
      </c>
      <c r="Q1640" s="39" t="s">
        <v>5761</v>
      </c>
      <c r="R1640" s="47" t="s">
        <v>5206</v>
      </c>
    </row>
    <row r="1641" hidden="1">
      <c r="A1641" s="47" t="s">
        <v>6052</v>
      </c>
      <c r="B1641" s="41">
        <v>2330.0</v>
      </c>
      <c r="C1641" s="39" t="s">
        <v>5195</v>
      </c>
      <c r="D1641" s="299">
        <v>45014.0</v>
      </c>
      <c r="E1641" s="39" t="s">
        <v>5205</v>
      </c>
      <c r="F1641" s="39" t="s">
        <v>5608</v>
      </c>
      <c r="G1641" s="41" t="s">
        <v>154</v>
      </c>
      <c r="H1641" s="39" t="s">
        <v>7</v>
      </c>
      <c r="I1641" s="79" t="s">
        <v>165</v>
      </c>
      <c r="J1641" s="54" t="s">
        <v>320</v>
      </c>
      <c r="K1641" s="317" t="s">
        <v>6183</v>
      </c>
      <c r="L1641" s="296">
        <v>45021.0</v>
      </c>
      <c r="M1641" s="103" t="s">
        <v>5200</v>
      </c>
      <c r="N1641" s="41" t="s">
        <v>6184</v>
      </c>
      <c r="O1641" s="39" t="s">
        <v>123</v>
      </c>
      <c r="P1641" s="297">
        <v>45016.0</v>
      </c>
      <c r="Q1641" s="39" t="s">
        <v>5761</v>
      </c>
      <c r="R1641" s="47" t="s">
        <v>5206</v>
      </c>
    </row>
    <row r="1642" hidden="1">
      <c r="A1642" s="47" t="s">
        <v>6052</v>
      </c>
      <c r="B1642" s="41">
        <v>2330.0</v>
      </c>
      <c r="C1642" s="39" t="s">
        <v>5195</v>
      </c>
      <c r="D1642" s="299">
        <v>45014.0</v>
      </c>
      <c r="E1642" s="39" t="s">
        <v>5205</v>
      </c>
      <c r="F1642" s="39" t="s">
        <v>5608</v>
      </c>
      <c r="G1642" s="41" t="s">
        <v>154</v>
      </c>
      <c r="H1642" s="39" t="s">
        <v>7</v>
      </c>
      <c r="I1642" s="79" t="s">
        <v>165</v>
      </c>
      <c r="J1642" s="54" t="s">
        <v>320</v>
      </c>
      <c r="K1642" s="317" t="s">
        <v>6185</v>
      </c>
      <c r="L1642" s="296">
        <v>45021.0</v>
      </c>
      <c r="M1642" s="103" t="s">
        <v>5200</v>
      </c>
      <c r="N1642" s="41" t="s">
        <v>6139</v>
      </c>
      <c r="O1642" s="39" t="s">
        <v>123</v>
      </c>
      <c r="P1642" s="297">
        <v>45019.0</v>
      </c>
      <c r="Q1642" s="39" t="s">
        <v>5761</v>
      </c>
      <c r="R1642" s="47" t="s">
        <v>5206</v>
      </c>
    </row>
    <row r="1643" hidden="1">
      <c r="A1643" s="47" t="s">
        <v>6052</v>
      </c>
      <c r="B1643" s="41">
        <v>2330.0</v>
      </c>
      <c r="C1643" s="39" t="s">
        <v>5195</v>
      </c>
      <c r="D1643" s="299">
        <v>45014.0</v>
      </c>
      <c r="E1643" s="39" t="s">
        <v>5205</v>
      </c>
      <c r="F1643" s="39" t="s">
        <v>5608</v>
      </c>
      <c r="G1643" s="41" t="s">
        <v>154</v>
      </c>
      <c r="H1643" s="39" t="s">
        <v>7</v>
      </c>
      <c r="I1643" s="79" t="s">
        <v>165</v>
      </c>
      <c r="J1643" s="54" t="s">
        <v>320</v>
      </c>
      <c r="K1643" s="317" t="s">
        <v>2341</v>
      </c>
      <c r="L1643" s="296">
        <v>45021.0</v>
      </c>
      <c r="M1643" s="103" t="s">
        <v>5200</v>
      </c>
      <c r="N1643" s="41" t="s">
        <v>2340</v>
      </c>
      <c r="O1643" s="39" t="s">
        <v>42</v>
      </c>
      <c r="P1643" s="297">
        <v>45019.0</v>
      </c>
      <c r="Q1643" s="39" t="s">
        <v>5205</v>
      </c>
      <c r="R1643" s="47" t="s">
        <v>5206</v>
      </c>
    </row>
    <row r="1644" hidden="1">
      <c r="A1644" s="47" t="s">
        <v>6052</v>
      </c>
      <c r="B1644" s="41">
        <v>2330.0</v>
      </c>
      <c r="C1644" s="39" t="s">
        <v>5195</v>
      </c>
      <c r="D1644" s="299">
        <v>45014.0</v>
      </c>
      <c r="E1644" s="39" t="s">
        <v>5205</v>
      </c>
      <c r="F1644" s="39" t="s">
        <v>5608</v>
      </c>
      <c r="G1644" s="41" t="s">
        <v>154</v>
      </c>
      <c r="H1644" s="39" t="s">
        <v>7</v>
      </c>
      <c r="I1644" s="79" t="s">
        <v>165</v>
      </c>
      <c r="J1644" s="54" t="s">
        <v>320</v>
      </c>
      <c r="K1644" s="317" t="s">
        <v>6186</v>
      </c>
      <c r="L1644" s="296">
        <v>45021.0</v>
      </c>
      <c r="M1644" s="103" t="s">
        <v>5200</v>
      </c>
      <c r="N1644" s="41" t="s">
        <v>6187</v>
      </c>
      <c r="O1644" s="39" t="s">
        <v>123</v>
      </c>
      <c r="P1644" s="297">
        <v>45019.0</v>
      </c>
      <c r="Q1644" s="39" t="s">
        <v>5761</v>
      </c>
      <c r="R1644" s="47" t="s">
        <v>5206</v>
      </c>
    </row>
    <row r="1645" hidden="1">
      <c r="A1645" s="47" t="s">
        <v>6052</v>
      </c>
      <c r="B1645" s="41">
        <v>2330.0</v>
      </c>
      <c r="C1645" s="39" t="s">
        <v>5195</v>
      </c>
      <c r="D1645" s="299">
        <v>45014.0</v>
      </c>
      <c r="E1645" s="39" t="s">
        <v>5205</v>
      </c>
      <c r="F1645" s="39" t="s">
        <v>5608</v>
      </c>
      <c r="G1645" s="41" t="s">
        <v>154</v>
      </c>
      <c r="H1645" s="39" t="s">
        <v>7</v>
      </c>
      <c r="I1645" s="79" t="s">
        <v>165</v>
      </c>
      <c r="J1645" s="54" t="s">
        <v>320</v>
      </c>
      <c r="K1645" s="324" t="s">
        <v>543</v>
      </c>
      <c r="L1645" s="296">
        <v>45021.0</v>
      </c>
      <c r="M1645" s="103" t="s">
        <v>5200</v>
      </c>
      <c r="N1645" s="41" t="s">
        <v>541</v>
      </c>
      <c r="O1645" s="39" t="s">
        <v>93</v>
      </c>
      <c r="P1645" s="297">
        <v>45022.0</v>
      </c>
      <c r="Q1645" s="39" t="s">
        <v>5205</v>
      </c>
      <c r="R1645" s="47" t="s">
        <v>5206</v>
      </c>
    </row>
    <row r="1646" hidden="1">
      <c r="A1646" s="47" t="s">
        <v>6052</v>
      </c>
      <c r="B1646" s="41">
        <v>2330.0</v>
      </c>
      <c r="C1646" s="39" t="s">
        <v>5195</v>
      </c>
      <c r="D1646" s="299">
        <v>45014.0</v>
      </c>
      <c r="E1646" s="39" t="s">
        <v>5205</v>
      </c>
      <c r="F1646" s="39" t="s">
        <v>5608</v>
      </c>
      <c r="G1646" s="41" t="s">
        <v>154</v>
      </c>
      <c r="H1646" s="39" t="s">
        <v>7</v>
      </c>
      <c r="I1646" s="79" t="s">
        <v>165</v>
      </c>
      <c r="J1646" s="54" t="s">
        <v>320</v>
      </c>
      <c r="K1646" s="317" t="s">
        <v>4977</v>
      </c>
      <c r="L1646" s="296">
        <v>45021.0</v>
      </c>
      <c r="M1646" s="103" t="s">
        <v>5200</v>
      </c>
      <c r="N1646" s="72" t="s">
        <v>6188</v>
      </c>
      <c r="O1646" s="39" t="s">
        <v>39</v>
      </c>
      <c r="P1646" s="297">
        <v>45015.0</v>
      </c>
      <c r="Q1646" s="39" t="s">
        <v>5205</v>
      </c>
      <c r="R1646" s="47" t="s">
        <v>5206</v>
      </c>
    </row>
    <row r="1647" hidden="1">
      <c r="A1647" s="47" t="s">
        <v>6052</v>
      </c>
      <c r="B1647" s="41">
        <v>2330.0</v>
      </c>
      <c r="C1647" s="39" t="s">
        <v>5195</v>
      </c>
      <c r="D1647" s="299">
        <v>45014.0</v>
      </c>
      <c r="E1647" s="39" t="s">
        <v>5205</v>
      </c>
      <c r="F1647" s="39" t="s">
        <v>5608</v>
      </c>
      <c r="G1647" s="41" t="s">
        <v>154</v>
      </c>
      <c r="H1647" s="39" t="s">
        <v>7</v>
      </c>
      <c r="I1647" s="79" t="s">
        <v>165</v>
      </c>
      <c r="J1647" s="54" t="s">
        <v>320</v>
      </c>
      <c r="K1647" s="317" t="s">
        <v>944</v>
      </c>
      <c r="L1647" s="296">
        <v>45021.0</v>
      </c>
      <c r="M1647" s="103" t="s">
        <v>5200</v>
      </c>
      <c r="N1647" s="41" t="s">
        <v>956</v>
      </c>
      <c r="O1647" s="39" t="s">
        <v>36</v>
      </c>
      <c r="P1647" s="297">
        <v>45021.0</v>
      </c>
      <c r="Q1647" s="39" t="s">
        <v>5205</v>
      </c>
      <c r="R1647" s="47" t="s">
        <v>5206</v>
      </c>
    </row>
    <row r="1648" hidden="1">
      <c r="A1648" s="47" t="s">
        <v>6052</v>
      </c>
      <c r="B1648" s="41">
        <v>2330.0</v>
      </c>
      <c r="C1648" s="39" t="s">
        <v>5195</v>
      </c>
      <c r="D1648" s="299">
        <v>45014.0</v>
      </c>
      <c r="E1648" s="39" t="s">
        <v>5205</v>
      </c>
      <c r="F1648" s="39" t="s">
        <v>5608</v>
      </c>
      <c r="G1648" s="41" t="s">
        <v>154</v>
      </c>
      <c r="H1648" s="39" t="s">
        <v>7</v>
      </c>
      <c r="I1648" s="79" t="s">
        <v>165</v>
      </c>
      <c r="J1648" s="54" t="s">
        <v>320</v>
      </c>
      <c r="K1648" s="317" t="s">
        <v>4969</v>
      </c>
      <c r="L1648" s="296">
        <v>45021.0</v>
      </c>
      <c r="M1648" s="103" t="s">
        <v>5200</v>
      </c>
      <c r="N1648" s="41" t="s">
        <v>4968</v>
      </c>
      <c r="O1648" s="39" t="s">
        <v>117</v>
      </c>
      <c r="P1648" s="297">
        <v>45019.0</v>
      </c>
      <c r="Q1648" s="39" t="s">
        <v>5761</v>
      </c>
      <c r="R1648" s="47" t="s">
        <v>5206</v>
      </c>
    </row>
    <row r="1649" hidden="1">
      <c r="A1649" s="47" t="s">
        <v>6052</v>
      </c>
      <c r="B1649" s="41">
        <v>2330.0</v>
      </c>
      <c r="C1649" s="39" t="s">
        <v>5195</v>
      </c>
      <c r="D1649" s="299">
        <v>45014.0</v>
      </c>
      <c r="E1649" s="39" t="s">
        <v>5205</v>
      </c>
      <c r="F1649" s="39" t="s">
        <v>5608</v>
      </c>
      <c r="G1649" s="41" t="s">
        <v>154</v>
      </c>
      <c r="H1649" s="39" t="s">
        <v>7</v>
      </c>
      <c r="I1649" s="79" t="s">
        <v>165</v>
      </c>
      <c r="J1649" s="54" t="s">
        <v>320</v>
      </c>
      <c r="K1649" s="317" t="s">
        <v>2048</v>
      </c>
      <c r="L1649" s="296">
        <v>45021.0</v>
      </c>
      <c r="M1649" s="103" t="s">
        <v>5200</v>
      </c>
      <c r="N1649" s="41" t="s">
        <v>6189</v>
      </c>
      <c r="O1649" s="39" t="s">
        <v>57</v>
      </c>
      <c r="P1649" s="297">
        <v>45022.0</v>
      </c>
      <c r="Q1649" s="39" t="s">
        <v>5761</v>
      </c>
      <c r="R1649" s="47" t="s">
        <v>5206</v>
      </c>
    </row>
    <row r="1650" hidden="1">
      <c r="A1650" s="47" t="s">
        <v>6052</v>
      </c>
      <c r="B1650" s="41">
        <v>2330.0</v>
      </c>
      <c r="C1650" s="39" t="s">
        <v>5195</v>
      </c>
      <c r="D1650" s="299">
        <v>45014.0</v>
      </c>
      <c r="E1650" s="39" t="s">
        <v>5205</v>
      </c>
      <c r="F1650" s="39" t="s">
        <v>5608</v>
      </c>
      <c r="G1650" s="41" t="s">
        <v>154</v>
      </c>
      <c r="H1650" s="39" t="s">
        <v>7</v>
      </c>
      <c r="I1650" s="79" t="s">
        <v>165</v>
      </c>
      <c r="J1650" s="54" t="s">
        <v>320</v>
      </c>
      <c r="K1650" s="317" t="s">
        <v>6190</v>
      </c>
      <c r="L1650" s="296">
        <v>45021.0</v>
      </c>
      <c r="M1650" s="103" t="s">
        <v>5200</v>
      </c>
      <c r="N1650" s="41" t="s">
        <v>6191</v>
      </c>
      <c r="O1650" s="39" t="s">
        <v>114</v>
      </c>
      <c r="P1650" s="297">
        <v>45055.0</v>
      </c>
      <c r="Q1650" s="39" t="s">
        <v>5761</v>
      </c>
      <c r="R1650" s="47" t="s">
        <v>5206</v>
      </c>
    </row>
    <row r="1651" hidden="1">
      <c r="A1651" s="47" t="s">
        <v>6064</v>
      </c>
      <c r="B1651" s="41">
        <v>15848.0</v>
      </c>
      <c r="C1651" s="39" t="s">
        <v>5195</v>
      </c>
      <c r="D1651" s="299">
        <v>45006.0</v>
      </c>
      <c r="E1651" s="39" t="s">
        <v>5205</v>
      </c>
      <c r="F1651" s="39" t="s">
        <v>5608</v>
      </c>
      <c r="G1651" s="41" t="s">
        <v>159</v>
      </c>
      <c r="H1651" s="39" t="s">
        <v>11</v>
      </c>
      <c r="I1651" s="79" t="s">
        <v>273</v>
      </c>
      <c r="J1651" s="54" t="s">
        <v>1060</v>
      </c>
      <c r="K1651" s="77">
        <v>2.1351524204287E13</v>
      </c>
      <c r="L1651" s="296">
        <v>45022.0</v>
      </c>
      <c r="M1651" s="103" t="s">
        <v>5200</v>
      </c>
      <c r="N1651" s="41"/>
      <c r="O1651" s="39" t="s">
        <v>5760</v>
      </c>
      <c r="P1651" s="297">
        <v>45071.0</v>
      </c>
      <c r="Q1651" s="39" t="s">
        <v>5205</v>
      </c>
      <c r="R1651" s="47" t="s">
        <v>5608</v>
      </c>
    </row>
    <row r="1652" hidden="1">
      <c r="A1652" s="47" t="s">
        <v>6064</v>
      </c>
      <c r="B1652" s="41">
        <v>15848.0</v>
      </c>
      <c r="C1652" s="39" t="s">
        <v>5195</v>
      </c>
      <c r="D1652" s="299">
        <v>45006.0</v>
      </c>
      <c r="E1652" s="39" t="s">
        <v>5205</v>
      </c>
      <c r="F1652" s="39" t="s">
        <v>5608</v>
      </c>
      <c r="G1652" s="41" t="s">
        <v>159</v>
      </c>
      <c r="H1652" s="39" t="s">
        <v>11</v>
      </c>
      <c r="I1652" s="79" t="s">
        <v>273</v>
      </c>
      <c r="J1652" s="54" t="s">
        <v>1060</v>
      </c>
      <c r="K1652" s="77">
        <v>2.2270524200016E13</v>
      </c>
      <c r="L1652" s="296">
        <v>45022.0</v>
      </c>
      <c r="M1652" s="103" t="s">
        <v>5200</v>
      </c>
      <c r="N1652" s="41"/>
      <c r="O1652" s="39" t="s">
        <v>5760</v>
      </c>
      <c r="P1652" s="297">
        <v>45071.0</v>
      </c>
      <c r="Q1652" s="39" t="s">
        <v>5205</v>
      </c>
      <c r="R1652" s="47" t="s">
        <v>5608</v>
      </c>
    </row>
    <row r="1653" hidden="1">
      <c r="A1653" s="47" t="s">
        <v>6064</v>
      </c>
      <c r="B1653" s="41">
        <v>15848.0</v>
      </c>
      <c r="C1653" s="39" t="s">
        <v>5195</v>
      </c>
      <c r="D1653" s="299">
        <v>45006.0</v>
      </c>
      <c r="E1653" s="39" t="s">
        <v>5205</v>
      </c>
      <c r="F1653" s="39" t="s">
        <v>5608</v>
      </c>
      <c r="G1653" s="41" t="s">
        <v>159</v>
      </c>
      <c r="H1653" s="39" t="s">
        <v>11</v>
      </c>
      <c r="I1653" s="79" t="s">
        <v>273</v>
      </c>
      <c r="J1653" s="54" t="s">
        <v>1060</v>
      </c>
      <c r="K1653" s="77" t="s">
        <v>4993</v>
      </c>
      <c r="L1653" s="296">
        <v>45022.0</v>
      </c>
      <c r="M1653" s="103" t="s">
        <v>5200</v>
      </c>
      <c r="N1653" s="41"/>
      <c r="O1653" s="39" t="s">
        <v>5760</v>
      </c>
      <c r="P1653" s="297">
        <v>45071.0</v>
      </c>
      <c r="Q1653" s="39" t="s">
        <v>5205</v>
      </c>
      <c r="R1653" s="47" t="s">
        <v>5608</v>
      </c>
    </row>
    <row r="1654" hidden="1">
      <c r="A1654" s="47" t="s">
        <v>6064</v>
      </c>
      <c r="B1654" s="41">
        <v>15848.0</v>
      </c>
      <c r="C1654" s="39" t="s">
        <v>5195</v>
      </c>
      <c r="D1654" s="299">
        <v>45006.0</v>
      </c>
      <c r="E1654" s="39" t="s">
        <v>5205</v>
      </c>
      <c r="F1654" s="39" t="s">
        <v>5608</v>
      </c>
      <c r="G1654" s="41" t="s">
        <v>159</v>
      </c>
      <c r="H1654" s="39" t="s">
        <v>11</v>
      </c>
      <c r="I1654" s="79" t="s">
        <v>273</v>
      </c>
      <c r="J1654" s="54" t="s">
        <v>1060</v>
      </c>
      <c r="K1654" s="77" t="s">
        <v>5009</v>
      </c>
      <c r="L1654" s="296">
        <v>45022.0</v>
      </c>
      <c r="M1654" s="103" t="s">
        <v>5200</v>
      </c>
      <c r="N1654" s="41"/>
      <c r="O1654" s="39" t="s">
        <v>5760</v>
      </c>
      <c r="P1654" s="297">
        <v>45085.0</v>
      </c>
      <c r="Q1654" s="39" t="s">
        <v>5205</v>
      </c>
      <c r="R1654" s="47" t="s">
        <v>5608</v>
      </c>
    </row>
    <row r="1655" hidden="1">
      <c r="A1655" s="47" t="s">
        <v>6064</v>
      </c>
      <c r="B1655" s="41">
        <v>15848.0</v>
      </c>
      <c r="C1655" s="39" t="s">
        <v>5195</v>
      </c>
      <c r="D1655" s="299">
        <v>45006.0</v>
      </c>
      <c r="E1655" s="39" t="s">
        <v>5205</v>
      </c>
      <c r="F1655" s="39" t="s">
        <v>5608</v>
      </c>
      <c r="G1655" s="41" t="s">
        <v>159</v>
      </c>
      <c r="H1655" s="39" t="s">
        <v>11</v>
      </c>
      <c r="I1655" s="79" t="s">
        <v>273</v>
      </c>
      <c r="J1655" s="54" t="s">
        <v>1060</v>
      </c>
      <c r="K1655" s="77" t="s">
        <v>4994</v>
      </c>
      <c r="L1655" s="296">
        <v>45022.0</v>
      </c>
      <c r="M1655" s="103" t="s">
        <v>5200</v>
      </c>
      <c r="N1655" s="41"/>
      <c r="O1655" s="39" t="s">
        <v>5760</v>
      </c>
      <c r="P1655" s="297">
        <v>45071.0</v>
      </c>
      <c r="Q1655" s="39" t="s">
        <v>5205</v>
      </c>
      <c r="R1655" s="47" t="s">
        <v>5608</v>
      </c>
    </row>
    <row r="1656" hidden="1">
      <c r="A1656" s="47" t="s">
        <v>6064</v>
      </c>
      <c r="B1656" s="41">
        <v>15848.0</v>
      </c>
      <c r="C1656" s="39" t="s">
        <v>5195</v>
      </c>
      <c r="D1656" s="299">
        <v>45006.0</v>
      </c>
      <c r="E1656" s="39" t="s">
        <v>5205</v>
      </c>
      <c r="F1656" s="39" t="s">
        <v>5608</v>
      </c>
      <c r="G1656" s="41" t="s">
        <v>159</v>
      </c>
      <c r="H1656" s="39" t="s">
        <v>11</v>
      </c>
      <c r="I1656" s="79" t="s">
        <v>273</v>
      </c>
      <c r="J1656" s="54" t="s">
        <v>1060</v>
      </c>
      <c r="K1656" s="77" t="s">
        <v>4995</v>
      </c>
      <c r="L1656" s="296">
        <v>45022.0</v>
      </c>
      <c r="M1656" s="103" t="s">
        <v>5200</v>
      </c>
      <c r="N1656" s="41"/>
      <c r="O1656" s="39" t="s">
        <v>5760</v>
      </c>
      <c r="P1656" s="297">
        <v>45071.0</v>
      </c>
      <c r="Q1656" s="39" t="s">
        <v>5205</v>
      </c>
      <c r="R1656" s="47" t="s">
        <v>5608</v>
      </c>
    </row>
    <row r="1657" hidden="1">
      <c r="A1657" s="47" t="s">
        <v>6064</v>
      </c>
      <c r="B1657" s="41">
        <v>15848.0</v>
      </c>
      <c r="C1657" s="39" t="s">
        <v>5195</v>
      </c>
      <c r="D1657" s="299">
        <v>45006.0</v>
      </c>
      <c r="E1657" s="39" t="s">
        <v>5205</v>
      </c>
      <c r="F1657" s="39" t="s">
        <v>5608</v>
      </c>
      <c r="G1657" s="41" t="s">
        <v>159</v>
      </c>
      <c r="H1657" s="39" t="s">
        <v>12</v>
      </c>
      <c r="I1657" s="79" t="s">
        <v>273</v>
      </c>
      <c r="J1657" s="54" t="s">
        <v>1060</v>
      </c>
      <c r="K1657" s="77" t="s">
        <v>4997</v>
      </c>
      <c r="L1657" s="296">
        <v>45022.0</v>
      </c>
      <c r="M1657" s="103" t="s">
        <v>5200</v>
      </c>
      <c r="N1657" s="41"/>
      <c r="O1657" s="39" t="s">
        <v>5760</v>
      </c>
      <c r="P1657" s="297">
        <v>45071.0</v>
      </c>
      <c r="Q1657" s="39" t="s">
        <v>5205</v>
      </c>
      <c r="R1657" s="47" t="s">
        <v>5608</v>
      </c>
    </row>
    <row r="1658" hidden="1">
      <c r="A1658" s="47" t="s">
        <v>6064</v>
      </c>
      <c r="B1658" s="41">
        <v>15848.0</v>
      </c>
      <c r="C1658" s="39" t="s">
        <v>5195</v>
      </c>
      <c r="D1658" s="299">
        <v>45006.0</v>
      </c>
      <c r="E1658" s="39" t="s">
        <v>5205</v>
      </c>
      <c r="F1658" s="39" t="s">
        <v>5608</v>
      </c>
      <c r="G1658" s="41" t="s">
        <v>159</v>
      </c>
      <c r="H1658" s="39" t="s">
        <v>12</v>
      </c>
      <c r="I1658" s="79" t="s">
        <v>273</v>
      </c>
      <c r="J1658" s="54" t="s">
        <v>1060</v>
      </c>
      <c r="K1658" s="77" t="s">
        <v>4996</v>
      </c>
      <c r="L1658" s="296">
        <v>45022.0</v>
      </c>
      <c r="M1658" s="103" t="s">
        <v>5200</v>
      </c>
      <c r="N1658" s="41"/>
      <c r="O1658" s="39" t="s">
        <v>5760</v>
      </c>
      <c r="P1658" s="297">
        <v>45071.0</v>
      </c>
      <c r="Q1658" s="39" t="s">
        <v>5205</v>
      </c>
      <c r="R1658" s="47" t="s">
        <v>5608</v>
      </c>
    </row>
    <row r="1659" hidden="1">
      <c r="A1659" s="47" t="s">
        <v>6064</v>
      </c>
      <c r="B1659" s="41">
        <v>15848.0</v>
      </c>
      <c r="C1659" s="39" t="s">
        <v>5195</v>
      </c>
      <c r="D1659" s="299">
        <v>45006.0</v>
      </c>
      <c r="E1659" s="39" t="s">
        <v>5205</v>
      </c>
      <c r="F1659" s="39" t="s">
        <v>5608</v>
      </c>
      <c r="G1659" s="41" t="s">
        <v>159</v>
      </c>
      <c r="H1659" s="39" t="s">
        <v>11</v>
      </c>
      <c r="I1659" s="79" t="s">
        <v>273</v>
      </c>
      <c r="J1659" s="54" t="s">
        <v>336</v>
      </c>
      <c r="K1659" s="77" t="s">
        <v>4998</v>
      </c>
      <c r="L1659" s="296">
        <v>45022.0</v>
      </c>
      <c r="M1659" s="103" t="s">
        <v>5200</v>
      </c>
      <c r="N1659" s="41"/>
      <c r="O1659" s="39" t="s">
        <v>5760</v>
      </c>
      <c r="P1659" s="297">
        <v>45071.0</v>
      </c>
      <c r="Q1659" s="39" t="s">
        <v>5205</v>
      </c>
      <c r="R1659" s="47" t="s">
        <v>5608</v>
      </c>
    </row>
    <row r="1660" hidden="1">
      <c r="A1660" s="47" t="s">
        <v>6064</v>
      </c>
      <c r="B1660" s="41">
        <v>15848.0</v>
      </c>
      <c r="C1660" s="39" t="s">
        <v>5195</v>
      </c>
      <c r="D1660" s="299">
        <v>45006.0</v>
      </c>
      <c r="E1660" s="39" t="s">
        <v>5205</v>
      </c>
      <c r="F1660" s="39" t="s">
        <v>5608</v>
      </c>
      <c r="G1660" s="41" t="s">
        <v>159</v>
      </c>
      <c r="H1660" s="39" t="s">
        <v>11</v>
      </c>
      <c r="I1660" s="79" t="s">
        <v>273</v>
      </c>
      <c r="J1660" s="54" t="s">
        <v>336</v>
      </c>
      <c r="K1660" s="77" t="s">
        <v>4999</v>
      </c>
      <c r="L1660" s="296">
        <v>45022.0</v>
      </c>
      <c r="M1660" s="103" t="s">
        <v>5200</v>
      </c>
      <c r="N1660" s="41"/>
      <c r="O1660" s="39" t="s">
        <v>5760</v>
      </c>
      <c r="P1660" s="297">
        <v>45071.0</v>
      </c>
      <c r="Q1660" s="39" t="s">
        <v>5205</v>
      </c>
      <c r="R1660" s="47" t="s">
        <v>5608</v>
      </c>
    </row>
    <row r="1661" hidden="1">
      <c r="A1661" s="47" t="s">
        <v>6064</v>
      </c>
      <c r="B1661" s="41">
        <v>15848.0</v>
      </c>
      <c r="C1661" s="39" t="s">
        <v>5195</v>
      </c>
      <c r="D1661" s="299">
        <v>45006.0</v>
      </c>
      <c r="E1661" s="39" t="s">
        <v>5205</v>
      </c>
      <c r="F1661" s="39" t="s">
        <v>5608</v>
      </c>
      <c r="G1661" s="41" t="s">
        <v>159</v>
      </c>
      <c r="H1661" s="39" t="s">
        <v>11</v>
      </c>
      <c r="I1661" s="79" t="s">
        <v>273</v>
      </c>
      <c r="J1661" s="54" t="s">
        <v>336</v>
      </c>
      <c r="K1661" s="77" t="s">
        <v>5007</v>
      </c>
      <c r="L1661" s="296">
        <v>45022.0</v>
      </c>
      <c r="M1661" s="103" t="s">
        <v>5200</v>
      </c>
      <c r="N1661" s="41"/>
      <c r="O1661" s="39" t="s">
        <v>5760</v>
      </c>
      <c r="P1661" s="297">
        <v>45085.0</v>
      </c>
      <c r="Q1661" s="39" t="s">
        <v>5205</v>
      </c>
      <c r="R1661" s="47" t="s">
        <v>5608</v>
      </c>
    </row>
    <row r="1662" hidden="1">
      <c r="A1662" s="47" t="s">
        <v>6064</v>
      </c>
      <c r="B1662" s="41">
        <v>15848.0</v>
      </c>
      <c r="C1662" s="39" t="s">
        <v>5195</v>
      </c>
      <c r="D1662" s="299">
        <v>45006.0</v>
      </c>
      <c r="E1662" s="39" t="s">
        <v>5205</v>
      </c>
      <c r="F1662" s="39" t="s">
        <v>5608</v>
      </c>
      <c r="G1662" s="41" t="s">
        <v>159</v>
      </c>
      <c r="H1662" s="39" t="s">
        <v>12</v>
      </c>
      <c r="I1662" s="79" t="s">
        <v>273</v>
      </c>
      <c r="J1662" s="54" t="s">
        <v>1602</v>
      </c>
      <c r="K1662" s="77" t="s">
        <v>5000</v>
      </c>
      <c r="L1662" s="296">
        <v>45022.0</v>
      </c>
      <c r="M1662" s="103" t="s">
        <v>5200</v>
      </c>
      <c r="N1662" s="41"/>
      <c r="O1662" s="39" t="s">
        <v>5760</v>
      </c>
      <c r="P1662" s="297">
        <v>45071.0</v>
      </c>
      <c r="Q1662" s="39" t="s">
        <v>5205</v>
      </c>
      <c r="R1662" s="47" t="s">
        <v>5608</v>
      </c>
    </row>
    <row r="1663" hidden="1">
      <c r="A1663" s="47" t="s">
        <v>6064</v>
      </c>
      <c r="B1663" s="41">
        <v>15848.0</v>
      </c>
      <c r="C1663" s="39" t="s">
        <v>5195</v>
      </c>
      <c r="D1663" s="299">
        <v>45006.0</v>
      </c>
      <c r="E1663" s="39" t="s">
        <v>5205</v>
      </c>
      <c r="F1663" s="39" t="s">
        <v>5608</v>
      </c>
      <c r="G1663" s="41" t="s">
        <v>159</v>
      </c>
      <c r="H1663" s="39" t="s">
        <v>12</v>
      </c>
      <c r="I1663" s="79" t="s">
        <v>273</v>
      </c>
      <c r="J1663" s="54" t="s">
        <v>1602</v>
      </c>
      <c r="K1663" s="77" t="s">
        <v>5001</v>
      </c>
      <c r="L1663" s="296">
        <v>45022.0</v>
      </c>
      <c r="M1663" s="103" t="s">
        <v>5200</v>
      </c>
      <c r="N1663" s="41"/>
      <c r="O1663" s="39" t="s">
        <v>5760</v>
      </c>
      <c r="P1663" s="297">
        <v>45071.0</v>
      </c>
      <c r="Q1663" s="39" t="s">
        <v>5205</v>
      </c>
      <c r="R1663" s="47" t="s">
        <v>5608</v>
      </c>
    </row>
    <row r="1664" hidden="1">
      <c r="A1664" s="47" t="s">
        <v>6064</v>
      </c>
      <c r="B1664" s="41">
        <v>15848.0</v>
      </c>
      <c r="C1664" s="39" t="s">
        <v>5195</v>
      </c>
      <c r="D1664" s="299">
        <v>45006.0</v>
      </c>
      <c r="E1664" s="39" t="s">
        <v>5205</v>
      </c>
      <c r="F1664" s="39" t="s">
        <v>5608</v>
      </c>
      <c r="G1664" s="41" t="s">
        <v>159</v>
      </c>
      <c r="H1664" s="39" t="s">
        <v>12</v>
      </c>
      <c r="I1664" s="79" t="s">
        <v>273</v>
      </c>
      <c r="J1664" s="54" t="s">
        <v>1602</v>
      </c>
      <c r="K1664" s="77" t="s">
        <v>5008</v>
      </c>
      <c r="L1664" s="296">
        <v>45022.0</v>
      </c>
      <c r="M1664" s="103" t="s">
        <v>5200</v>
      </c>
      <c r="N1664" s="41"/>
      <c r="O1664" s="39" t="s">
        <v>5760</v>
      </c>
      <c r="P1664" s="297">
        <v>45085.0</v>
      </c>
      <c r="Q1664" s="39" t="s">
        <v>5205</v>
      </c>
      <c r="R1664" s="47" t="s">
        <v>5608</v>
      </c>
    </row>
    <row r="1665" hidden="1">
      <c r="A1665" s="47" t="s">
        <v>6064</v>
      </c>
      <c r="B1665" s="41">
        <v>15848.0</v>
      </c>
      <c r="C1665" s="39" t="s">
        <v>5195</v>
      </c>
      <c r="D1665" s="299">
        <v>45006.0</v>
      </c>
      <c r="E1665" s="39" t="s">
        <v>5205</v>
      </c>
      <c r="F1665" s="39" t="s">
        <v>5608</v>
      </c>
      <c r="G1665" s="41" t="s">
        <v>159</v>
      </c>
      <c r="H1665" s="39" t="s">
        <v>14</v>
      </c>
      <c r="I1665" s="79" t="s">
        <v>273</v>
      </c>
      <c r="J1665" s="54" t="s">
        <v>323</v>
      </c>
      <c r="K1665" s="77" t="s">
        <v>4990</v>
      </c>
      <c r="L1665" s="296">
        <v>45022.0</v>
      </c>
      <c r="M1665" s="103" t="s">
        <v>5200</v>
      </c>
      <c r="N1665" s="41"/>
      <c r="O1665" s="39" t="s">
        <v>5760</v>
      </c>
      <c r="P1665" s="297">
        <v>45085.0</v>
      </c>
      <c r="Q1665" s="39" t="s">
        <v>5205</v>
      </c>
      <c r="R1665" s="47" t="s">
        <v>5608</v>
      </c>
    </row>
    <row r="1666" hidden="1">
      <c r="A1666" s="47" t="s">
        <v>6064</v>
      </c>
      <c r="B1666" s="41">
        <v>15848.0</v>
      </c>
      <c r="C1666" s="39" t="s">
        <v>5195</v>
      </c>
      <c r="D1666" s="299">
        <v>45006.0</v>
      </c>
      <c r="E1666" s="39" t="s">
        <v>5205</v>
      </c>
      <c r="F1666" s="39" t="s">
        <v>5608</v>
      </c>
      <c r="G1666" s="41" t="s">
        <v>159</v>
      </c>
      <c r="H1666" s="39" t="s">
        <v>14</v>
      </c>
      <c r="I1666" s="79" t="s">
        <v>273</v>
      </c>
      <c r="J1666" s="54" t="s">
        <v>323</v>
      </c>
      <c r="K1666" s="77" t="s">
        <v>4991</v>
      </c>
      <c r="L1666" s="296">
        <v>45022.0</v>
      </c>
      <c r="M1666" s="103" t="s">
        <v>5200</v>
      </c>
      <c r="N1666" s="41"/>
      <c r="O1666" s="39" t="s">
        <v>5760</v>
      </c>
      <c r="P1666" s="297">
        <v>45085.0</v>
      </c>
      <c r="Q1666" s="39" t="s">
        <v>5205</v>
      </c>
      <c r="R1666" s="47" t="s">
        <v>5608</v>
      </c>
    </row>
    <row r="1667" hidden="1">
      <c r="A1667" s="47" t="s">
        <v>6064</v>
      </c>
      <c r="B1667" s="41">
        <v>15848.0</v>
      </c>
      <c r="C1667" s="39" t="s">
        <v>5195</v>
      </c>
      <c r="D1667" s="299">
        <v>45006.0</v>
      </c>
      <c r="E1667" s="39" t="s">
        <v>5205</v>
      </c>
      <c r="F1667" s="39" t="s">
        <v>5608</v>
      </c>
      <c r="G1667" s="41" t="s">
        <v>159</v>
      </c>
      <c r="H1667" s="39" t="s">
        <v>14</v>
      </c>
      <c r="I1667" s="79" t="s">
        <v>273</v>
      </c>
      <c r="J1667" s="54" t="s">
        <v>323</v>
      </c>
      <c r="K1667" s="77" t="s">
        <v>4992</v>
      </c>
      <c r="L1667" s="296">
        <v>45022.0</v>
      </c>
      <c r="M1667" s="103" t="s">
        <v>5200</v>
      </c>
      <c r="N1667" s="41"/>
      <c r="O1667" s="39" t="s">
        <v>5760</v>
      </c>
      <c r="P1667" s="297">
        <v>45085.0</v>
      </c>
      <c r="Q1667" s="39" t="s">
        <v>5205</v>
      </c>
      <c r="R1667" s="47" t="s">
        <v>5608</v>
      </c>
    </row>
    <row r="1668" hidden="1">
      <c r="A1668" s="47" t="s">
        <v>5471</v>
      </c>
      <c r="B1668" s="41">
        <v>14057.0</v>
      </c>
      <c r="C1668" s="39" t="s">
        <v>5195</v>
      </c>
      <c r="D1668" s="299">
        <v>45006.0</v>
      </c>
      <c r="E1668" s="39" t="s">
        <v>5205</v>
      </c>
      <c r="F1668" s="39" t="s">
        <v>5608</v>
      </c>
      <c r="G1668" s="41" t="s">
        <v>159</v>
      </c>
      <c r="H1668" s="39" t="s">
        <v>22</v>
      </c>
      <c r="I1668" s="79" t="s">
        <v>269</v>
      </c>
      <c r="J1668" s="57" t="s">
        <v>270</v>
      </c>
      <c r="K1668" s="77" t="s">
        <v>6192</v>
      </c>
      <c r="L1668" s="296">
        <v>45022.0</v>
      </c>
      <c r="M1668" s="103" t="s">
        <v>5200</v>
      </c>
      <c r="N1668" s="41"/>
      <c r="O1668" s="39" t="s">
        <v>39</v>
      </c>
      <c r="P1668" s="297">
        <v>45027.0</v>
      </c>
      <c r="Q1668" s="39" t="s">
        <v>5205</v>
      </c>
      <c r="R1668" s="47" t="s">
        <v>5608</v>
      </c>
    </row>
    <row r="1669" hidden="1">
      <c r="A1669" s="47" t="s">
        <v>5471</v>
      </c>
      <c r="B1669" s="41">
        <v>14057.0</v>
      </c>
      <c r="C1669" s="39" t="s">
        <v>5195</v>
      </c>
      <c r="D1669" s="299">
        <v>45006.0</v>
      </c>
      <c r="E1669" s="39" t="s">
        <v>5205</v>
      </c>
      <c r="F1669" s="39" t="s">
        <v>5608</v>
      </c>
      <c r="G1669" s="41" t="s">
        <v>159</v>
      </c>
      <c r="H1669" s="39" t="s">
        <v>22</v>
      </c>
      <c r="I1669" s="79" t="s">
        <v>269</v>
      </c>
      <c r="J1669" s="57" t="s">
        <v>270</v>
      </c>
      <c r="K1669" s="77" t="s">
        <v>6193</v>
      </c>
      <c r="L1669" s="296">
        <v>45022.0</v>
      </c>
      <c r="M1669" s="103" t="s">
        <v>5200</v>
      </c>
      <c r="N1669" s="41"/>
      <c r="O1669" s="39" t="s">
        <v>39</v>
      </c>
      <c r="P1669" s="297">
        <v>45027.0</v>
      </c>
      <c r="Q1669" s="39" t="s">
        <v>5205</v>
      </c>
      <c r="R1669" s="47" t="s">
        <v>5608</v>
      </c>
    </row>
    <row r="1670" hidden="1">
      <c r="A1670" s="47" t="s">
        <v>5471</v>
      </c>
      <c r="B1670" s="41">
        <v>14057.0</v>
      </c>
      <c r="C1670" s="39" t="s">
        <v>5195</v>
      </c>
      <c r="D1670" s="299">
        <v>45006.0</v>
      </c>
      <c r="E1670" s="39" t="s">
        <v>5205</v>
      </c>
      <c r="F1670" s="39" t="s">
        <v>5608</v>
      </c>
      <c r="G1670" s="41" t="s">
        <v>159</v>
      </c>
      <c r="H1670" s="39" t="s">
        <v>22</v>
      </c>
      <c r="I1670" s="79" t="s">
        <v>269</v>
      </c>
      <c r="J1670" s="57" t="s">
        <v>270</v>
      </c>
      <c r="K1670" s="77" t="s">
        <v>6194</v>
      </c>
      <c r="L1670" s="296">
        <v>45022.0</v>
      </c>
      <c r="M1670" s="103" t="s">
        <v>5200</v>
      </c>
      <c r="N1670" s="41"/>
      <c r="O1670" s="39" t="s">
        <v>39</v>
      </c>
      <c r="P1670" s="297">
        <v>45027.0</v>
      </c>
      <c r="Q1670" s="39" t="s">
        <v>5205</v>
      </c>
      <c r="R1670" s="47" t="s">
        <v>5608</v>
      </c>
    </row>
    <row r="1671" hidden="1">
      <c r="A1671" s="47" t="s">
        <v>5471</v>
      </c>
      <c r="B1671" s="41">
        <v>14057.0</v>
      </c>
      <c r="C1671" s="39" t="s">
        <v>5195</v>
      </c>
      <c r="D1671" s="299">
        <v>45006.0</v>
      </c>
      <c r="E1671" s="39" t="s">
        <v>5205</v>
      </c>
      <c r="F1671" s="39" t="s">
        <v>5608</v>
      </c>
      <c r="G1671" s="41" t="s">
        <v>159</v>
      </c>
      <c r="H1671" s="39" t="s">
        <v>22</v>
      </c>
      <c r="I1671" s="79" t="s">
        <v>269</v>
      </c>
      <c r="J1671" s="325" t="s">
        <v>270</v>
      </c>
      <c r="K1671" s="166" t="s">
        <v>6195</v>
      </c>
      <c r="L1671" s="326">
        <v>45022.0</v>
      </c>
      <c r="M1671" s="103" t="s">
        <v>5200</v>
      </c>
      <c r="N1671" s="41"/>
      <c r="O1671" s="39" t="s">
        <v>39</v>
      </c>
      <c r="P1671" s="297">
        <v>45027.0</v>
      </c>
      <c r="Q1671" s="39" t="s">
        <v>5205</v>
      </c>
      <c r="R1671" s="47" t="s">
        <v>5608</v>
      </c>
    </row>
    <row r="1672" hidden="1">
      <c r="A1672" s="47" t="s">
        <v>5471</v>
      </c>
      <c r="B1672" s="41">
        <v>14061.0</v>
      </c>
      <c r="C1672" s="39" t="s">
        <v>5195</v>
      </c>
      <c r="D1672" s="299">
        <v>45006.0</v>
      </c>
      <c r="E1672" s="39" t="s">
        <v>5205</v>
      </c>
      <c r="F1672" s="39" t="s">
        <v>5608</v>
      </c>
      <c r="G1672" s="41" t="s">
        <v>159</v>
      </c>
      <c r="H1672" s="39" t="s">
        <v>20</v>
      </c>
      <c r="I1672" s="79" t="s">
        <v>212</v>
      </c>
      <c r="J1672" s="54" t="s">
        <v>486</v>
      </c>
      <c r="K1672" s="77" t="s">
        <v>5032</v>
      </c>
      <c r="L1672" s="296">
        <v>45022.0</v>
      </c>
      <c r="M1672" s="103" t="s">
        <v>5200</v>
      </c>
      <c r="N1672" s="41"/>
      <c r="O1672" s="39" t="s">
        <v>42</v>
      </c>
      <c r="P1672" s="297">
        <v>45043.0</v>
      </c>
      <c r="Q1672" s="39" t="s">
        <v>5205</v>
      </c>
      <c r="R1672" s="47" t="s">
        <v>5608</v>
      </c>
    </row>
    <row r="1673" hidden="1">
      <c r="A1673" s="47" t="s">
        <v>5471</v>
      </c>
      <c r="B1673" s="41">
        <v>14061.0</v>
      </c>
      <c r="C1673" s="39" t="s">
        <v>5195</v>
      </c>
      <c r="D1673" s="299">
        <v>45006.0</v>
      </c>
      <c r="E1673" s="39" t="s">
        <v>5205</v>
      </c>
      <c r="F1673" s="39" t="s">
        <v>5608</v>
      </c>
      <c r="G1673" s="41" t="s">
        <v>159</v>
      </c>
      <c r="H1673" s="39" t="s">
        <v>20</v>
      </c>
      <c r="I1673" s="79" t="s">
        <v>212</v>
      </c>
      <c r="J1673" s="54" t="s">
        <v>486</v>
      </c>
      <c r="K1673" s="77" t="s">
        <v>2358</v>
      </c>
      <c r="L1673" s="296">
        <v>45022.0</v>
      </c>
      <c r="M1673" s="103" t="s">
        <v>5200</v>
      </c>
      <c r="N1673" s="41"/>
      <c r="O1673" s="39" t="s">
        <v>42</v>
      </c>
      <c r="P1673" s="297">
        <v>45043.0</v>
      </c>
      <c r="Q1673" s="39" t="s">
        <v>5205</v>
      </c>
      <c r="R1673" s="47" t="s">
        <v>5608</v>
      </c>
    </row>
    <row r="1674" hidden="1">
      <c r="A1674" s="47" t="s">
        <v>5471</v>
      </c>
      <c r="B1674" s="41">
        <v>14061.0</v>
      </c>
      <c r="C1674" s="39" t="s">
        <v>5195</v>
      </c>
      <c r="D1674" s="299">
        <v>45006.0</v>
      </c>
      <c r="E1674" s="39" t="s">
        <v>5205</v>
      </c>
      <c r="F1674" s="39" t="s">
        <v>5608</v>
      </c>
      <c r="G1674" s="41" t="s">
        <v>159</v>
      </c>
      <c r="H1674" s="39" t="s">
        <v>20</v>
      </c>
      <c r="I1674" s="79" t="s">
        <v>212</v>
      </c>
      <c r="J1674" s="54" t="s">
        <v>486</v>
      </c>
      <c r="K1674" s="77" t="s">
        <v>2357</v>
      </c>
      <c r="L1674" s="296">
        <v>45022.0</v>
      </c>
      <c r="M1674" s="103" t="s">
        <v>5200</v>
      </c>
      <c r="N1674" s="41"/>
      <c r="O1674" s="39" t="s">
        <v>42</v>
      </c>
      <c r="P1674" s="297">
        <v>45043.0</v>
      </c>
      <c r="Q1674" s="39" t="s">
        <v>5205</v>
      </c>
      <c r="R1674" s="47" t="s">
        <v>5608</v>
      </c>
    </row>
    <row r="1675" hidden="1">
      <c r="A1675" s="47" t="s">
        <v>5471</v>
      </c>
      <c r="B1675" s="41">
        <v>14061.0</v>
      </c>
      <c r="C1675" s="39" t="s">
        <v>5195</v>
      </c>
      <c r="D1675" s="299">
        <v>45006.0</v>
      </c>
      <c r="E1675" s="39" t="s">
        <v>5205</v>
      </c>
      <c r="F1675" s="39" t="s">
        <v>5608</v>
      </c>
      <c r="G1675" s="41" t="s">
        <v>159</v>
      </c>
      <c r="H1675" s="39" t="s">
        <v>20</v>
      </c>
      <c r="I1675" s="79" t="s">
        <v>212</v>
      </c>
      <c r="J1675" s="54" t="s">
        <v>486</v>
      </c>
      <c r="K1675" s="77" t="s">
        <v>2356</v>
      </c>
      <c r="L1675" s="296">
        <v>45022.0</v>
      </c>
      <c r="M1675" s="103" t="s">
        <v>5200</v>
      </c>
      <c r="N1675" s="41"/>
      <c r="O1675" s="39" t="s">
        <v>42</v>
      </c>
      <c r="P1675" s="297">
        <v>45043.0</v>
      </c>
      <c r="Q1675" s="39" t="s">
        <v>5205</v>
      </c>
      <c r="R1675" s="47" t="s">
        <v>5608</v>
      </c>
    </row>
    <row r="1676" hidden="1">
      <c r="A1676" s="47" t="s">
        <v>5471</v>
      </c>
      <c r="B1676" s="41">
        <v>14061.0</v>
      </c>
      <c r="C1676" s="39" t="s">
        <v>5195</v>
      </c>
      <c r="D1676" s="299">
        <v>45006.0</v>
      </c>
      <c r="E1676" s="39" t="s">
        <v>5205</v>
      </c>
      <c r="F1676" s="39" t="s">
        <v>5608</v>
      </c>
      <c r="G1676" s="41" t="s">
        <v>159</v>
      </c>
      <c r="H1676" s="39" t="s">
        <v>20</v>
      </c>
      <c r="I1676" s="79" t="s">
        <v>212</v>
      </c>
      <c r="J1676" s="54" t="s">
        <v>486</v>
      </c>
      <c r="K1676" s="77" t="s">
        <v>2355</v>
      </c>
      <c r="L1676" s="296">
        <v>45022.0</v>
      </c>
      <c r="M1676" s="103" t="s">
        <v>5200</v>
      </c>
      <c r="N1676" s="41"/>
      <c r="O1676" s="39" t="s">
        <v>42</v>
      </c>
      <c r="P1676" s="297">
        <v>45043.0</v>
      </c>
      <c r="Q1676" s="39" t="s">
        <v>5205</v>
      </c>
      <c r="R1676" s="47" t="s">
        <v>5608</v>
      </c>
    </row>
    <row r="1677" hidden="1">
      <c r="A1677" s="47" t="s">
        <v>6064</v>
      </c>
      <c r="B1677" s="41">
        <v>16203.0</v>
      </c>
      <c r="C1677" s="39" t="s">
        <v>5195</v>
      </c>
      <c r="D1677" s="299">
        <v>45028.0</v>
      </c>
      <c r="E1677" s="39" t="s">
        <v>5205</v>
      </c>
      <c r="F1677" s="39" t="s">
        <v>5608</v>
      </c>
      <c r="G1677" s="41" t="s">
        <v>159</v>
      </c>
      <c r="H1677" s="39" t="s">
        <v>13</v>
      </c>
      <c r="I1677" s="55" t="s">
        <v>273</v>
      </c>
      <c r="J1677" s="57" t="s">
        <v>371</v>
      </c>
      <c r="K1677" s="77" t="s">
        <v>4988</v>
      </c>
      <c r="L1677" s="296">
        <v>45055.0</v>
      </c>
      <c r="M1677" s="103" t="s">
        <v>5200</v>
      </c>
      <c r="N1677" s="41"/>
      <c r="O1677" s="39" t="s">
        <v>5760</v>
      </c>
      <c r="P1677" s="297">
        <v>45085.0</v>
      </c>
      <c r="Q1677" s="39" t="s">
        <v>5205</v>
      </c>
      <c r="R1677" s="47" t="s">
        <v>5608</v>
      </c>
    </row>
    <row r="1678" hidden="1">
      <c r="A1678" s="47" t="s">
        <v>6064</v>
      </c>
      <c r="B1678" s="41">
        <v>16203.0</v>
      </c>
      <c r="C1678" s="39" t="s">
        <v>5195</v>
      </c>
      <c r="D1678" s="299">
        <v>45028.0</v>
      </c>
      <c r="E1678" s="39" t="s">
        <v>5205</v>
      </c>
      <c r="F1678" s="39" t="s">
        <v>5608</v>
      </c>
      <c r="G1678" s="41" t="s">
        <v>159</v>
      </c>
      <c r="H1678" s="39" t="s">
        <v>13</v>
      </c>
      <c r="I1678" s="55" t="s">
        <v>273</v>
      </c>
      <c r="J1678" s="57" t="s">
        <v>371</v>
      </c>
      <c r="K1678" s="77" t="s">
        <v>4989</v>
      </c>
      <c r="L1678" s="296">
        <v>45055.0</v>
      </c>
      <c r="M1678" s="103" t="s">
        <v>5200</v>
      </c>
      <c r="N1678" s="41"/>
      <c r="O1678" s="39" t="s">
        <v>5760</v>
      </c>
      <c r="P1678" s="297">
        <v>45085.0</v>
      </c>
      <c r="Q1678" s="39" t="s">
        <v>5205</v>
      </c>
      <c r="R1678" s="47" t="s">
        <v>5608</v>
      </c>
    </row>
    <row r="1679" hidden="1">
      <c r="A1679" s="47" t="s">
        <v>5248</v>
      </c>
      <c r="B1679" s="41">
        <v>19276.0</v>
      </c>
      <c r="C1679" s="39" t="s">
        <v>5195</v>
      </c>
      <c r="D1679" s="299">
        <v>45030.0</v>
      </c>
      <c r="E1679" s="39" t="s">
        <v>5205</v>
      </c>
      <c r="F1679" s="39" t="s">
        <v>5608</v>
      </c>
      <c r="G1679" s="41" t="s">
        <v>154</v>
      </c>
      <c r="H1679" s="39" t="s">
        <v>6</v>
      </c>
      <c r="I1679" s="79" t="s">
        <v>1285</v>
      </c>
      <c r="J1679" s="54" t="s">
        <v>378</v>
      </c>
      <c r="K1679" s="77" t="s">
        <v>227</v>
      </c>
      <c r="L1679" s="296">
        <v>45055.0</v>
      </c>
      <c r="M1679" s="103" t="s">
        <v>5200</v>
      </c>
      <c r="N1679" s="41" t="s">
        <v>3504</v>
      </c>
      <c r="O1679" s="39" t="s">
        <v>81</v>
      </c>
      <c r="P1679" s="297">
        <v>45037.0</v>
      </c>
      <c r="Q1679" s="39" t="s">
        <v>5761</v>
      </c>
      <c r="R1679" s="47" t="s">
        <v>5608</v>
      </c>
    </row>
    <row r="1680" hidden="1">
      <c r="A1680" s="47" t="s">
        <v>5248</v>
      </c>
      <c r="B1680" s="41">
        <v>19276.0</v>
      </c>
      <c r="C1680" s="39" t="s">
        <v>5195</v>
      </c>
      <c r="D1680" s="299">
        <v>45030.0</v>
      </c>
      <c r="E1680" s="39" t="s">
        <v>5205</v>
      </c>
      <c r="F1680" s="39" t="s">
        <v>5608</v>
      </c>
      <c r="G1680" s="41" t="s">
        <v>154</v>
      </c>
      <c r="H1680" s="39" t="s">
        <v>6</v>
      </c>
      <c r="I1680" s="79" t="s">
        <v>1285</v>
      </c>
      <c r="J1680" s="54" t="s">
        <v>378</v>
      </c>
      <c r="K1680" s="77" t="s">
        <v>227</v>
      </c>
      <c r="L1680" s="296">
        <v>45055.0</v>
      </c>
      <c r="M1680" s="103" t="s">
        <v>5200</v>
      </c>
      <c r="N1680" s="41"/>
      <c r="O1680" s="39" t="s">
        <v>72</v>
      </c>
      <c r="P1680" s="297">
        <v>45044.0</v>
      </c>
      <c r="Q1680" s="39" t="s">
        <v>5205</v>
      </c>
      <c r="R1680" s="47" t="s">
        <v>5608</v>
      </c>
    </row>
    <row r="1681" hidden="1">
      <c r="A1681" s="47" t="s">
        <v>5248</v>
      </c>
      <c r="B1681" s="41">
        <v>19276.0</v>
      </c>
      <c r="C1681" s="39" t="s">
        <v>5195</v>
      </c>
      <c r="D1681" s="299">
        <v>45030.0</v>
      </c>
      <c r="E1681" s="39" t="s">
        <v>5205</v>
      </c>
      <c r="F1681" s="39" t="s">
        <v>5608</v>
      </c>
      <c r="G1681" s="41" t="s">
        <v>154</v>
      </c>
      <c r="H1681" s="39" t="s">
        <v>6</v>
      </c>
      <c r="I1681" s="79" t="s">
        <v>1285</v>
      </c>
      <c r="J1681" s="54" t="s">
        <v>378</v>
      </c>
      <c r="K1681" s="77" t="s">
        <v>227</v>
      </c>
      <c r="L1681" s="296">
        <v>45055.0</v>
      </c>
      <c r="M1681" s="103" t="s">
        <v>5200</v>
      </c>
      <c r="N1681" s="41"/>
      <c r="O1681" s="39" t="s">
        <v>69</v>
      </c>
      <c r="P1681" s="297">
        <v>45044.0</v>
      </c>
      <c r="Q1681" s="39" t="s">
        <v>5205</v>
      </c>
      <c r="R1681" s="47" t="s">
        <v>5608</v>
      </c>
    </row>
    <row r="1682" hidden="1">
      <c r="A1682" s="47" t="s">
        <v>5248</v>
      </c>
      <c r="B1682" s="41">
        <v>19276.0</v>
      </c>
      <c r="C1682" s="39" t="s">
        <v>5195</v>
      </c>
      <c r="D1682" s="299">
        <v>45030.0</v>
      </c>
      <c r="E1682" s="39" t="s">
        <v>5205</v>
      </c>
      <c r="F1682" s="39" t="s">
        <v>5608</v>
      </c>
      <c r="G1682" s="41" t="s">
        <v>154</v>
      </c>
      <c r="H1682" s="39" t="s">
        <v>6</v>
      </c>
      <c r="I1682" s="79" t="s">
        <v>1285</v>
      </c>
      <c r="J1682" s="54" t="s">
        <v>378</v>
      </c>
      <c r="K1682" s="77" t="s">
        <v>227</v>
      </c>
      <c r="L1682" s="296">
        <v>45055.0</v>
      </c>
      <c r="M1682" s="103" t="s">
        <v>5200</v>
      </c>
      <c r="N1682" s="41" t="s">
        <v>4031</v>
      </c>
      <c r="O1682" s="39" t="s">
        <v>96</v>
      </c>
      <c r="P1682" s="297">
        <v>45055.0</v>
      </c>
      <c r="Q1682" s="39" t="s">
        <v>5205</v>
      </c>
      <c r="R1682" s="47" t="s">
        <v>5608</v>
      </c>
    </row>
    <row r="1683" hidden="1">
      <c r="A1683" s="47" t="s">
        <v>5248</v>
      </c>
      <c r="B1683" s="41">
        <v>19276.0</v>
      </c>
      <c r="C1683" s="39" t="s">
        <v>5195</v>
      </c>
      <c r="D1683" s="299">
        <v>45030.0</v>
      </c>
      <c r="E1683" s="39" t="s">
        <v>5205</v>
      </c>
      <c r="F1683" s="39" t="s">
        <v>5608</v>
      </c>
      <c r="G1683" s="41" t="s">
        <v>154</v>
      </c>
      <c r="H1683" s="39" t="s">
        <v>6</v>
      </c>
      <c r="I1683" s="79" t="s">
        <v>1285</v>
      </c>
      <c r="J1683" s="54" t="s">
        <v>378</v>
      </c>
      <c r="K1683" s="77" t="s">
        <v>227</v>
      </c>
      <c r="L1683" s="296">
        <v>45055.0</v>
      </c>
      <c r="M1683" s="103" t="s">
        <v>5200</v>
      </c>
      <c r="N1683" s="41" t="s">
        <v>5180</v>
      </c>
      <c r="O1683" s="39" t="s">
        <v>126</v>
      </c>
      <c r="P1683" s="297">
        <v>45055.0</v>
      </c>
      <c r="Q1683" s="39" t="s">
        <v>5205</v>
      </c>
      <c r="R1683" s="47" t="s">
        <v>5608</v>
      </c>
    </row>
    <row r="1684" hidden="1">
      <c r="A1684" s="47" t="s">
        <v>5248</v>
      </c>
      <c r="B1684" s="41">
        <v>19276.0</v>
      </c>
      <c r="C1684" s="39" t="s">
        <v>5195</v>
      </c>
      <c r="D1684" s="299">
        <v>45030.0</v>
      </c>
      <c r="E1684" s="39" t="s">
        <v>5205</v>
      </c>
      <c r="F1684" s="39" t="s">
        <v>5608</v>
      </c>
      <c r="G1684" s="41" t="s">
        <v>154</v>
      </c>
      <c r="H1684" s="39" t="s">
        <v>6</v>
      </c>
      <c r="I1684" s="79" t="s">
        <v>1285</v>
      </c>
      <c r="J1684" s="54" t="s">
        <v>378</v>
      </c>
      <c r="K1684" s="77" t="s">
        <v>227</v>
      </c>
      <c r="L1684" s="296">
        <v>45055.0</v>
      </c>
      <c r="M1684" s="103" t="s">
        <v>5200</v>
      </c>
      <c r="N1684" s="41" t="s">
        <v>2533</v>
      </c>
      <c r="O1684" s="39" t="s">
        <v>72</v>
      </c>
      <c r="P1684" s="297">
        <v>45055.0</v>
      </c>
      <c r="Q1684" s="39" t="s">
        <v>5205</v>
      </c>
      <c r="R1684" s="47" t="s">
        <v>5608</v>
      </c>
    </row>
    <row r="1685" hidden="1">
      <c r="A1685" s="47" t="s">
        <v>5248</v>
      </c>
      <c r="B1685" s="41">
        <v>19276.0</v>
      </c>
      <c r="C1685" s="39" t="s">
        <v>5195</v>
      </c>
      <c r="D1685" s="299">
        <v>45030.0</v>
      </c>
      <c r="E1685" s="39" t="s">
        <v>5205</v>
      </c>
      <c r="F1685" s="39" t="s">
        <v>5608</v>
      </c>
      <c r="G1685" s="41" t="s">
        <v>154</v>
      </c>
      <c r="H1685" s="39" t="s">
        <v>6</v>
      </c>
      <c r="I1685" s="79" t="s">
        <v>1285</v>
      </c>
      <c r="J1685" s="54" t="s">
        <v>378</v>
      </c>
      <c r="K1685" s="77" t="s">
        <v>227</v>
      </c>
      <c r="L1685" s="296">
        <v>45055.0</v>
      </c>
      <c r="M1685" s="103" t="s">
        <v>5200</v>
      </c>
      <c r="N1685" s="41"/>
      <c r="O1685" s="39" t="s">
        <v>48</v>
      </c>
      <c r="P1685" s="297">
        <v>45061.0</v>
      </c>
      <c r="Q1685" s="39" t="s">
        <v>5205</v>
      </c>
      <c r="R1685" s="47" t="s">
        <v>5608</v>
      </c>
    </row>
    <row r="1686" hidden="1">
      <c r="A1686" s="47" t="s">
        <v>5248</v>
      </c>
      <c r="B1686" s="41">
        <v>19276.0</v>
      </c>
      <c r="C1686" s="39" t="s">
        <v>5195</v>
      </c>
      <c r="D1686" s="299">
        <v>45030.0</v>
      </c>
      <c r="E1686" s="39" t="s">
        <v>5205</v>
      </c>
      <c r="F1686" s="39" t="s">
        <v>5608</v>
      </c>
      <c r="G1686" s="41" t="s">
        <v>154</v>
      </c>
      <c r="H1686" s="39" t="s">
        <v>6</v>
      </c>
      <c r="I1686" s="79" t="s">
        <v>1285</v>
      </c>
      <c r="J1686" s="54" t="s">
        <v>378</v>
      </c>
      <c r="K1686" s="77" t="s">
        <v>227</v>
      </c>
      <c r="L1686" s="296">
        <v>45055.0</v>
      </c>
      <c r="M1686" s="103" t="s">
        <v>5200</v>
      </c>
      <c r="N1686" s="41"/>
      <c r="O1686" s="39" t="s">
        <v>42</v>
      </c>
      <c r="P1686" s="297">
        <v>45068.0</v>
      </c>
      <c r="Q1686" s="39" t="s">
        <v>5205</v>
      </c>
      <c r="R1686" s="47" t="s">
        <v>5608</v>
      </c>
    </row>
    <row r="1687" hidden="1">
      <c r="A1687" s="47" t="s">
        <v>5248</v>
      </c>
      <c r="B1687" s="41">
        <v>19276.0</v>
      </c>
      <c r="C1687" s="39" t="s">
        <v>5195</v>
      </c>
      <c r="D1687" s="299">
        <v>45030.0</v>
      </c>
      <c r="E1687" s="39" t="s">
        <v>5205</v>
      </c>
      <c r="F1687" s="39" t="s">
        <v>5608</v>
      </c>
      <c r="G1687" s="41" t="s">
        <v>154</v>
      </c>
      <c r="H1687" s="39" t="s">
        <v>6</v>
      </c>
      <c r="I1687" s="79" t="s">
        <v>6059</v>
      </c>
      <c r="J1687" s="54" t="s">
        <v>378</v>
      </c>
      <c r="K1687" s="77" t="s">
        <v>227</v>
      </c>
      <c r="L1687" s="296">
        <v>45055.0</v>
      </c>
      <c r="M1687" s="103" t="s">
        <v>5200</v>
      </c>
      <c r="N1687" s="41" t="s">
        <v>6196</v>
      </c>
      <c r="O1687" s="39" t="s">
        <v>66</v>
      </c>
      <c r="P1687" s="297">
        <v>45070.0</v>
      </c>
      <c r="Q1687" s="39" t="s">
        <v>5761</v>
      </c>
      <c r="R1687" s="47" t="s">
        <v>5608</v>
      </c>
    </row>
    <row r="1688" hidden="1">
      <c r="A1688" s="47" t="s">
        <v>5248</v>
      </c>
      <c r="B1688" s="41">
        <v>19276.0</v>
      </c>
      <c r="C1688" s="39" t="s">
        <v>5195</v>
      </c>
      <c r="D1688" s="299">
        <v>45030.0</v>
      </c>
      <c r="E1688" s="39" t="s">
        <v>5205</v>
      </c>
      <c r="F1688" s="39" t="s">
        <v>5608</v>
      </c>
      <c r="G1688" s="41" t="s">
        <v>154</v>
      </c>
      <c r="H1688" s="39" t="s">
        <v>6</v>
      </c>
      <c r="I1688" s="79" t="s">
        <v>1285</v>
      </c>
      <c r="J1688" s="54" t="s">
        <v>378</v>
      </c>
      <c r="K1688" s="77" t="s">
        <v>227</v>
      </c>
      <c r="L1688" s="296">
        <v>45055.0</v>
      </c>
      <c r="M1688" s="103" t="s">
        <v>5200</v>
      </c>
      <c r="N1688" s="41" t="s">
        <v>6144</v>
      </c>
      <c r="O1688" s="39" t="s">
        <v>33</v>
      </c>
      <c r="P1688" s="297">
        <v>45070.0</v>
      </c>
      <c r="Q1688" s="39" t="s">
        <v>5761</v>
      </c>
      <c r="R1688" s="47" t="s">
        <v>5608</v>
      </c>
    </row>
    <row r="1689" hidden="1">
      <c r="A1689" s="47" t="s">
        <v>5194</v>
      </c>
      <c r="B1689" s="41" t="s">
        <v>528</v>
      </c>
      <c r="C1689" s="39" t="s">
        <v>5195</v>
      </c>
      <c r="D1689" s="299">
        <v>45030.0</v>
      </c>
      <c r="E1689" s="39" t="s">
        <v>5205</v>
      </c>
      <c r="F1689" s="39" t="s">
        <v>5608</v>
      </c>
      <c r="G1689" s="41" t="s">
        <v>159</v>
      </c>
      <c r="H1689" s="39" t="s">
        <v>13</v>
      </c>
      <c r="I1689" s="327" t="s">
        <v>273</v>
      </c>
      <c r="J1689" s="79" t="s">
        <v>371</v>
      </c>
      <c r="K1689" s="54" t="s">
        <v>4349</v>
      </c>
      <c r="L1689" s="296">
        <v>45055.0</v>
      </c>
      <c r="M1689" s="103" t="s">
        <v>5200</v>
      </c>
      <c r="N1689" s="41"/>
      <c r="O1689" s="39" t="s">
        <v>102</v>
      </c>
      <c r="P1689" s="297">
        <v>45034.0</v>
      </c>
      <c r="Q1689" s="39" t="s">
        <v>5205</v>
      </c>
      <c r="R1689" s="47" t="s">
        <v>5608</v>
      </c>
    </row>
    <row r="1690" hidden="1">
      <c r="A1690" s="47" t="s">
        <v>5194</v>
      </c>
      <c r="B1690" s="41" t="s">
        <v>528</v>
      </c>
      <c r="C1690" s="39" t="s">
        <v>5195</v>
      </c>
      <c r="D1690" s="299">
        <v>45030.0</v>
      </c>
      <c r="E1690" s="39" t="s">
        <v>5205</v>
      </c>
      <c r="F1690" s="39" t="s">
        <v>5608</v>
      </c>
      <c r="G1690" s="41" t="s">
        <v>159</v>
      </c>
      <c r="H1690" s="39" t="s">
        <v>13</v>
      </c>
      <c r="I1690" s="327" t="s">
        <v>273</v>
      </c>
      <c r="J1690" s="79" t="s">
        <v>371</v>
      </c>
      <c r="K1690" s="54" t="s">
        <v>3292</v>
      </c>
      <c r="L1690" s="296">
        <v>45055.0</v>
      </c>
      <c r="M1690" s="103" t="s">
        <v>5200</v>
      </c>
      <c r="N1690" s="41"/>
      <c r="O1690" s="39" t="s">
        <v>78</v>
      </c>
      <c r="P1690" s="297">
        <v>45034.0</v>
      </c>
      <c r="Q1690" s="39" t="s">
        <v>5205</v>
      </c>
      <c r="R1690" s="47" t="s">
        <v>5608</v>
      </c>
    </row>
    <row r="1691" hidden="1">
      <c r="A1691" s="47" t="s">
        <v>5194</v>
      </c>
      <c r="B1691" s="41" t="s">
        <v>528</v>
      </c>
      <c r="C1691" s="39" t="s">
        <v>5195</v>
      </c>
      <c r="D1691" s="299">
        <v>45030.0</v>
      </c>
      <c r="E1691" s="39" t="s">
        <v>5205</v>
      </c>
      <c r="F1691" s="39" t="s">
        <v>5608</v>
      </c>
      <c r="G1691" s="41" t="s">
        <v>159</v>
      </c>
      <c r="H1691" s="39" t="s">
        <v>13</v>
      </c>
      <c r="I1691" s="327" t="s">
        <v>273</v>
      </c>
      <c r="J1691" s="79" t="s">
        <v>371</v>
      </c>
      <c r="K1691" s="54" t="s">
        <v>3184</v>
      </c>
      <c r="L1691" s="296">
        <v>45055.0</v>
      </c>
      <c r="M1691" s="103" t="s">
        <v>5200</v>
      </c>
      <c r="N1691" s="41"/>
      <c r="O1691" s="39" t="s">
        <v>75</v>
      </c>
      <c r="P1691" s="297">
        <v>45034.0</v>
      </c>
      <c r="Q1691" s="39" t="s">
        <v>5205</v>
      </c>
      <c r="R1691" s="47" t="s">
        <v>5608</v>
      </c>
    </row>
    <row r="1692" hidden="1">
      <c r="A1692" s="47" t="s">
        <v>5194</v>
      </c>
      <c r="B1692" s="41" t="s">
        <v>528</v>
      </c>
      <c r="C1692" s="39" t="s">
        <v>5195</v>
      </c>
      <c r="D1692" s="299">
        <v>45030.0</v>
      </c>
      <c r="E1692" s="39" t="s">
        <v>5205</v>
      </c>
      <c r="F1692" s="39" t="s">
        <v>5608</v>
      </c>
      <c r="G1692" s="41" t="s">
        <v>159</v>
      </c>
      <c r="H1692" s="39" t="s">
        <v>13</v>
      </c>
      <c r="I1692" s="327" t="s">
        <v>273</v>
      </c>
      <c r="J1692" s="79" t="s">
        <v>371</v>
      </c>
      <c r="K1692" s="54" t="s">
        <v>6197</v>
      </c>
      <c r="L1692" s="296">
        <v>45055.0</v>
      </c>
      <c r="M1692" s="103" t="s">
        <v>5200</v>
      </c>
      <c r="N1692" s="41"/>
      <c r="O1692" s="39" t="s">
        <v>84</v>
      </c>
      <c r="P1692" s="297">
        <v>45034.0</v>
      </c>
      <c r="Q1692" s="39" t="s">
        <v>5205</v>
      </c>
      <c r="R1692" s="47" t="s">
        <v>5608</v>
      </c>
    </row>
    <row r="1693" hidden="1">
      <c r="A1693" s="47" t="s">
        <v>5194</v>
      </c>
      <c r="B1693" s="41" t="s">
        <v>528</v>
      </c>
      <c r="C1693" s="39" t="s">
        <v>5195</v>
      </c>
      <c r="D1693" s="299">
        <v>45030.0</v>
      </c>
      <c r="E1693" s="39" t="s">
        <v>5205</v>
      </c>
      <c r="F1693" s="39" t="s">
        <v>5608</v>
      </c>
      <c r="G1693" s="41" t="s">
        <v>159</v>
      </c>
      <c r="H1693" s="39" t="s">
        <v>13</v>
      </c>
      <c r="I1693" s="327" t="s">
        <v>273</v>
      </c>
      <c r="J1693" s="79" t="s">
        <v>371</v>
      </c>
      <c r="K1693" s="54" t="s">
        <v>2919</v>
      </c>
      <c r="L1693" s="296">
        <v>45055.0</v>
      </c>
      <c r="M1693" s="103" t="s">
        <v>5200</v>
      </c>
      <c r="N1693" s="41"/>
      <c r="O1693" s="39" t="s">
        <v>69</v>
      </c>
      <c r="P1693" s="297">
        <v>45034.0</v>
      </c>
      <c r="Q1693" s="39" t="s">
        <v>5205</v>
      </c>
      <c r="R1693" s="47" t="s">
        <v>5608</v>
      </c>
    </row>
    <row r="1694" hidden="1">
      <c r="A1694" s="47" t="s">
        <v>5194</v>
      </c>
      <c r="B1694" s="41" t="s">
        <v>528</v>
      </c>
      <c r="C1694" s="39" t="s">
        <v>5195</v>
      </c>
      <c r="D1694" s="299">
        <v>45030.0</v>
      </c>
      <c r="E1694" s="39" t="s">
        <v>5205</v>
      </c>
      <c r="F1694" s="39" t="s">
        <v>5608</v>
      </c>
      <c r="G1694" s="41" t="s">
        <v>159</v>
      </c>
      <c r="H1694" s="39" t="s">
        <v>13</v>
      </c>
      <c r="I1694" s="327" t="s">
        <v>273</v>
      </c>
      <c r="J1694" s="79" t="s">
        <v>371</v>
      </c>
      <c r="K1694" s="54" t="s">
        <v>3817</v>
      </c>
      <c r="L1694" s="296">
        <v>45055.0</v>
      </c>
      <c r="M1694" s="103" t="s">
        <v>5200</v>
      </c>
      <c r="N1694" s="41"/>
      <c r="O1694" s="39" t="s">
        <v>90</v>
      </c>
      <c r="P1694" s="297">
        <v>45034.0</v>
      </c>
      <c r="Q1694" s="39" t="s">
        <v>5205</v>
      </c>
      <c r="R1694" s="47" t="s">
        <v>5608</v>
      </c>
    </row>
    <row r="1695" hidden="1">
      <c r="A1695" s="47" t="s">
        <v>5194</v>
      </c>
      <c r="B1695" s="41" t="s">
        <v>528</v>
      </c>
      <c r="C1695" s="39" t="s">
        <v>5195</v>
      </c>
      <c r="D1695" s="299">
        <v>45030.0</v>
      </c>
      <c r="E1695" s="39" t="s">
        <v>5205</v>
      </c>
      <c r="F1695" s="39" t="s">
        <v>5608</v>
      </c>
      <c r="G1695" s="41" t="s">
        <v>159</v>
      </c>
      <c r="H1695" s="39" t="s">
        <v>13</v>
      </c>
      <c r="I1695" s="327" t="s">
        <v>273</v>
      </c>
      <c r="J1695" s="79" t="s">
        <v>371</v>
      </c>
      <c r="K1695" s="54" t="s">
        <v>2177</v>
      </c>
      <c r="L1695" s="296">
        <v>45055.0</v>
      </c>
      <c r="M1695" s="103" t="s">
        <v>5200</v>
      </c>
      <c r="N1695" s="41"/>
      <c r="O1695" s="39" t="s">
        <v>60</v>
      </c>
      <c r="P1695" s="297">
        <v>45034.0</v>
      </c>
      <c r="Q1695" s="39" t="s">
        <v>5205</v>
      </c>
      <c r="R1695" s="47" t="s">
        <v>5608</v>
      </c>
    </row>
    <row r="1696" hidden="1">
      <c r="A1696" s="47" t="s">
        <v>5194</v>
      </c>
      <c r="B1696" s="41" t="s">
        <v>528</v>
      </c>
      <c r="C1696" s="39" t="s">
        <v>5195</v>
      </c>
      <c r="D1696" s="299">
        <v>45030.0</v>
      </c>
      <c r="E1696" s="39" t="s">
        <v>5205</v>
      </c>
      <c r="F1696" s="39" t="s">
        <v>5608</v>
      </c>
      <c r="G1696" s="41" t="s">
        <v>159</v>
      </c>
      <c r="H1696" s="39" t="s">
        <v>13</v>
      </c>
      <c r="I1696" s="327" t="s">
        <v>273</v>
      </c>
      <c r="J1696" s="79" t="s">
        <v>371</v>
      </c>
      <c r="K1696" s="54" t="s">
        <v>1599</v>
      </c>
      <c r="L1696" s="296">
        <v>45055.0</v>
      </c>
      <c r="M1696" s="103" t="s">
        <v>5200</v>
      </c>
      <c r="N1696" s="41"/>
      <c r="O1696" s="39" t="s">
        <v>48</v>
      </c>
      <c r="P1696" s="297">
        <v>45034.0</v>
      </c>
      <c r="Q1696" s="39" t="s">
        <v>5205</v>
      </c>
      <c r="R1696" s="47" t="s">
        <v>5608</v>
      </c>
    </row>
    <row r="1697" hidden="1">
      <c r="A1697" s="47" t="s">
        <v>5248</v>
      </c>
      <c r="B1697" s="41">
        <v>19314.0</v>
      </c>
      <c r="C1697" s="39" t="s">
        <v>5195</v>
      </c>
      <c r="D1697" s="299">
        <v>45035.0</v>
      </c>
      <c r="E1697" s="39" t="s">
        <v>5205</v>
      </c>
      <c r="F1697" s="39" t="s">
        <v>5608</v>
      </c>
      <c r="G1697" s="41" t="s">
        <v>154</v>
      </c>
      <c r="H1697" s="39" t="s">
        <v>6</v>
      </c>
      <c r="I1697" s="79" t="s">
        <v>1285</v>
      </c>
      <c r="J1697" s="54" t="s">
        <v>378</v>
      </c>
      <c r="K1697" s="77" t="s">
        <v>227</v>
      </c>
      <c r="L1697" s="296">
        <v>45055.0</v>
      </c>
      <c r="M1697" s="103" t="s">
        <v>5200</v>
      </c>
      <c r="N1697" s="41" t="s">
        <v>3187</v>
      </c>
      <c r="O1697" s="39" t="s">
        <v>108</v>
      </c>
      <c r="P1697" s="297">
        <v>45075.0</v>
      </c>
      <c r="Q1697" s="39" t="s">
        <v>5761</v>
      </c>
      <c r="R1697" s="47" t="s">
        <v>5608</v>
      </c>
    </row>
    <row r="1698" hidden="1">
      <c r="A1698" s="47" t="s">
        <v>5248</v>
      </c>
      <c r="B1698" s="41">
        <v>19314.0</v>
      </c>
      <c r="C1698" s="39" t="s">
        <v>5195</v>
      </c>
      <c r="D1698" s="299">
        <v>45035.0</v>
      </c>
      <c r="E1698" s="39" t="s">
        <v>5205</v>
      </c>
      <c r="F1698" s="39" t="s">
        <v>5608</v>
      </c>
      <c r="G1698" s="41" t="s">
        <v>154</v>
      </c>
      <c r="H1698" s="39" t="s">
        <v>6</v>
      </c>
      <c r="I1698" s="79" t="s">
        <v>1285</v>
      </c>
      <c r="J1698" s="54" t="s">
        <v>378</v>
      </c>
      <c r="K1698" s="77" t="s">
        <v>227</v>
      </c>
      <c r="L1698" s="296">
        <v>45055.0</v>
      </c>
      <c r="M1698" s="103" t="s">
        <v>5200</v>
      </c>
      <c r="N1698" s="41" t="s">
        <v>6144</v>
      </c>
      <c r="O1698" s="39" t="s">
        <v>33</v>
      </c>
      <c r="P1698" s="297">
        <v>45078.0</v>
      </c>
      <c r="Q1698" s="39" t="s">
        <v>5761</v>
      </c>
      <c r="R1698" s="47" t="s">
        <v>5608</v>
      </c>
    </row>
    <row r="1699" hidden="1">
      <c r="A1699" s="47" t="s">
        <v>5248</v>
      </c>
      <c r="B1699" s="41">
        <v>19314.0</v>
      </c>
      <c r="C1699" s="39" t="s">
        <v>5195</v>
      </c>
      <c r="D1699" s="299">
        <v>45035.0</v>
      </c>
      <c r="E1699" s="39" t="s">
        <v>5205</v>
      </c>
      <c r="F1699" s="39" t="s">
        <v>5608</v>
      </c>
      <c r="G1699" s="41" t="s">
        <v>154</v>
      </c>
      <c r="H1699" s="39" t="s">
        <v>6</v>
      </c>
      <c r="I1699" s="79" t="s">
        <v>1285</v>
      </c>
      <c r="J1699" s="54" t="s">
        <v>378</v>
      </c>
      <c r="K1699" s="77" t="s">
        <v>227</v>
      </c>
      <c r="L1699" s="296">
        <v>45055.0</v>
      </c>
      <c r="M1699" s="103" t="s">
        <v>5200</v>
      </c>
      <c r="N1699" s="41"/>
      <c r="O1699" s="39" t="s">
        <v>5760</v>
      </c>
      <c r="P1699" s="297">
        <v>45079.0</v>
      </c>
      <c r="Q1699" s="39" t="s">
        <v>5205</v>
      </c>
      <c r="R1699" s="47" t="s">
        <v>5608</v>
      </c>
    </row>
    <row r="1700" hidden="1">
      <c r="A1700" s="47" t="s">
        <v>5248</v>
      </c>
      <c r="B1700" s="41">
        <v>19314.0</v>
      </c>
      <c r="C1700" s="39" t="s">
        <v>5195</v>
      </c>
      <c r="D1700" s="299">
        <v>45035.0</v>
      </c>
      <c r="E1700" s="39" t="s">
        <v>5205</v>
      </c>
      <c r="F1700" s="39" t="s">
        <v>5608</v>
      </c>
      <c r="G1700" s="41" t="s">
        <v>154</v>
      </c>
      <c r="H1700" s="39" t="s">
        <v>6</v>
      </c>
      <c r="I1700" s="79" t="s">
        <v>1285</v>
      </c>
      <c r="J1700" s="54" t="s">
        <v>378</v>
      </c>
      <c r="K1700" s="77" t="s">
        <v>227</v>
      </c>
      <c r="L1700" s="296">
        <v>45055.0</v>
      </c>
      <c r="M1700" s="103" t="s">
        <v>5200</v>
      </c>
      <c r="N1700" s="41"/>
      <c r="O1700" s="39" t="s">
        <v>5760</v>
      </c>
      <c r="P1700" s="297">
        <v>45079.0</v>
      </c>
      <c r="Q1700" s="39" t="s">
        <v>5205</v>
      </c>
      <c r="R1700" s="47" t="s">
        <v>5608</v>
      </c>
    </row>
    <row r="1701" hidden="1">
      <c r="A1701" s="47" t="s">
        <v>5248</v>
      </c>
      <c r="B1701" s="41">
        <v>19314.0</v>
      </c>
      <c r="C1701" s="39" t="s">
        <v>5195</v>
      </c>
      <c r="D1701" s="299">
        <v>45035.0</v>
      </c>
      <c r="E1701" s="39" t="s">
        <v>5205</v>
      </c>
      <c r="F1701" s="39" t="s">
        <v>5608</v>
      </c>
      <c r="G1701" s="41" t="s">
        <v>154</v>
      </c>
      <c r="H1701" s="39" t="s">
        <v>6</v>
      </c>
      <c r="I1701" s="79" t="s">
        <v>1285</v>
      </c>
      <c r="J1701" s="54" t="s">
        <v>378</v>
      </c>
      <c r="K1701" s="77" t="s">
        <v>227</v>
      </c>
      <c r="L1701" s="296">
        <v>45055.0</v>
      </c>
      <c r="M1701" s="103" t="s">
        <v>5200</v>
      </c>
      <c r="N1701" s="41" t="s">
        <v>4222</v>
      </c>
      <c r="O1701" s="39" t="s">
        <v>108</v>
      </c>
      <c r="P1701" s="297">
        <v>45084.0</v>
      </c>
      <c r="Q1701" s="39" t="s">
        <v>5205</v>
      </c>
      <c r="R1701" s="47" t="s">
        <v>5608</v>
      </c>
    </row>
    <row r="1702" hidden="1">
      <c r="A1702" s="47" t="s">
        <v>5248</v>
      </c>
      <c r="B1702" s="41">
        <v>19314.0</v>
      </c>
      <c r="C1702" s="39" t="s">
        <v>5195</v>
      </c>
      <c r="D1702" s="299">
        <v>45035.0</v>
      </c>
      <c r="E1702" s="39" t="s">
        <v>5205</v>
      </c>
      <c r="F1702" s="39" t="s">
        <v>5608</v>
      </c>
      <c r="G1702" s="41" t="s">
        <v>154</v>
      </c>
      <c r="H1702" s="39" t="s">
        <v>6</v>
      </c>
      <c r="I1702" s="79" t="s">
        <v>1285</v>
      </c>
      <c r="J1702" s="54" t="s">
        <v>378</v>
      </c>
      <c r="K1702" s="77" t="s">
        <v>227</v>
      </c>
      <c r="L1702" s="296">
        <v>45055.0</v>
      </c>
      <c r="M1702" s="103" t="s">
        <v>5200</v>
      </c>
      <c r="N1702" s="41" t="s">
        <v>3090</v>
      </c>
      <c r="O1702" s="39" t="s">
        <v>105</v>
      </c>
      <c r="P1702" s="297">
        <v>45091.0</v>
      </c>
      <c r="Q1702" s="39" t="s">
        <v>5761</v>
      </c>
      <c r="R1702" s="47" t="s">
        <v>5608</v>
      </c>
    </row>
    <row r="1703" hidden="1">
      <c r="A1703" s="47" t="s">
        <v>5248</v>
      </c>
      <c r="B1703" s="41">
        <v>19314.0</v>
      </c>
      <c r="C1703" s="39" t="s">
        <v>5195</v>
      </c>
      <c r="D1703" s="299">
        <v>45035.0</v>
      </c>
      <c r="E1703" s="39" t="s">
        <v>5205</v>
      </c>
      <c r="F1703" s="39" t="s">
        <v>5608</v>
      </c>
      <c r="G1703" s="41" t="s">
        <v>154</v>
      </c>
      <c r="H1703" s="39" t="s">
        <v>6</v>
      </c>
      <c r="I1703" s="79" t="s">
        <v>1285</v>
      </c>
      <c r="J1703" s="54" t="s">
        <v>378</v>
      </c>
      <c r="K1703" s="77" t="s">
        <v>227</v>
      </c>
      <c r="L1703" s="296">
        <v>45055.0</v>
      </c>
      <c r="M1703" s="103" t="s">
        <v>5200</v>
      </c>
      <c r="N1703" s="41" t="s">
        <v>2652</v>
      </c>
      <c r="O1703" s="39" t="s">
        <v>6084</v>
      </c>
      <c r="P1703" s="297">
        <v>45097.0</v>
      </c>
      <c r="Q1703" s="39" t="s">
        <v>5761</v>
      </c>
      <c r="R1703" s="47" t="s">
        <v>5608</v>
      </c>
    </row>
    <row r="1704" hidden="1">
      <c r="A1704" s="47" t="s">
        <v>5248</v>
      </c>
      <c r="B1704" s="41">
        <v>19314.0</v>
      </c>
      <c r="C1704" s="39" t="s">
        <v>5195</v>
      </c>
      <c r="D1704" s="299">
        <v>45035.0</v>
      </c>
      <c r="E1704" s="39" t="s">
        <v>5205</v>
      </c>
      <c r="F1704" s="39" t="s">
        <v>5608</v>
      </c>
      <c r="G1704" s="41" t="s">
        <v>154</v>
      </c>
      <c r="H1704" s="39" t="s">
        <v>6</v>
      </c>
      <c r="I1704" s="79" t="s">
        <v>1285</v>
      </c>
      <c r="J1704" s="54" t="s">
        <v>378</v>
      </c>
      <c r="K1704" s="77" t="s">
        <v>227</v>
      </c>
      <c r="L1704" s="296">
        <v>45055.0</v>
      </c>
      <c r="M1704" s="103" t="s">
        <v>5200</v>
      </c>
      <c r="N1704" s="41" t="s">
        <v>6198</v>
      </c>
      <c r="O1704" s="39" t="s">
        <v>75</v>
      </c>
      <c r="P1704" s="297">
        <v>45106.0</v>
      </c>
      <c r="Q1704" s="39" t="s">
        <v>5761</v>
      </c>
      <c r="R1704" s="47" t="s">
        <v>5608</v>
      </c>
    </row>
    <row r="1705" hidden="1">
      <c r="A1705" s="47" t="s">
        <v>5248</v>
      </c>
      <c r="B1705" s="41">
        <v>19314.0</v>
      </c>
      <c r="C1705" s="39" t="s">
        <v>5195</v>
      </c>
      <c r="D1705" s="299">
        <v>45035.0</v>
      </c>
      <c r="E1705" s="39" t="s">
        <v>5205</v>
      </c>
      <c r="F1705" s="39" t="s">
        <v>5608</v>
      </c>
      <c r="G1705" s="41" t="s">
        <v>154</v>
      </c>
      <c r="H1705" s="39" t="s">
        <v>6</v>
      </c>
      <c r="I1705" s="79" t="s">
        <v>1285</v>
      </c>
      <c r="J1705" s="54" t="s">
        <v>378</v>
      </c>
      <c r="K1705" s="77" t="s">
        <v>227</v>
      </c>
      <c r="L1705" s="296">
        <v>45055.0</v>
      </c>
      <c r="M1705" s="103" t="s">
        <v>5200</v>
      </c>
      <c r="N1705" s="41" t="s">
        <v>6199</v>
      </c>
      <c r="O1705" s="39" t="s">
        <v>105</v>
      </c>
      <c r="P1705" s="297">
        <v>45110.0</v>
      </c>
      <c r="Q1705" s="39" t="s">
        <v>5761</v>
      </c>
      <c r="R1705" s="47" t="s">
        <v>5608</v>
      </c>
    </row>
    <row r="1706" hidden="1">
      <c r="A1706" s="47" t="s">
        <v>5248</v>
      </c>
      <c r="B1706" s="41">
        <v>19314.0</v>
      </c>
      <c r="C1706" s="39" t="s">
        <v>5195</v>
      </c>
      <c r="D1706" s="299">
        <v>45035.0</v>
      </c>
      <c r="E1706" s="39" t="s">
        <v>5205</v>
      </c>
      <c r="F1706" s="39" t="s">
        <v>5608</v>
      </c>
      <c r="G1706" s="41" t="s">
        <v>154</v>
      </c>
      <c r="H1706" s="39" t="s">
        <v>6</v>
      </c>
      <c r="I1706" s="79" t="s">
        <v>1285</v>
      </c>
      <c r="J1706" s="54" t="s">
        <v>378</v>
      </c>
      <c r="K1706" s="77" t="s">
        <v>227</v>
      </c>
      <c r="L1706" s="296">
        <v>45055.0</v>
      </c>
      <c r="M1706" s="103" t="s">
        <v>5200</v>
      </c>
      <c r="N1706" s="41" t="s">
        <v>6200</v>
      </c>
      <c r="O1706" s="39" t="s">
        <v>75</v>
      </c>
      <c r="P1706" s="297">
        <v>45117.0</v>
      </c>
      <c r="Q1706" s="39" t="s">
        <v>5761</v>
      </c>
      <c r="R1706" s="47" t="s">
        <v>5608</v>
      </c>
    </row>
    <row r="1707" hidden="1">
      <c r="A1707" s="47" t="s">
        <v>6064</v>
      </c>
      <c r="B1707" s="41">
        <v>16536.0</v>
      </c>
      <c r="C1707" s="39" t="s">
        <v>5195</v>
      </c>
      <c r="D1707" s="299">
        <v>45042.0</v>
      </c>
      <c r="E1707" s="39" t="s">
        <v>5205</v>
      </c>
      <c r="F1707" s="39" t="s">
        <v>5608</v>
      </c>
      <c r="G1707" s="41" t="s">
        <v>159</v>
      </c>
      <c r="H1707" s="39" t="s">
        <v>14</v>
      </c>
      <c r="I1707" s="79" t="s">
        <v>273</v>
      </c>
      <c r="J1707" s="54" t="s">
        <v>3506</v>
      </c>
      <c r="K1707" s="77" t="s">
        <v>6201</v>
      </c>
      <c r="L1707" s="296">
        <v>45055.0</v>
      </c>
      <c r="M1707" s="103" t="s">
        <v>5199</v>
      </c>
      <c r="N1707" s="41"/>
      <c r="O1707" s="39"/>
      <c r="P1707" s="297"/>
      <c r="Q1707" s="39"/>
      <c r="R1707" s="47"/>
    </row>
    <row r="1708" hidden="1">
      <c r="A1708" s="47" t="s">
        <v>6064</v>
      </c>
      <c r="B1708" s="41">
        <v>16536.0</v>
      </c>
      <c r="C1708" s="39" t="s">
        <v>5195</v>
      </c>
      <c r="D1708" s="299">
        <v>45042.0</v>
      </c>
      <c r="E1708" s="39" t="s">
        <v>5205</v>
      </c>
      <c r="F1708" s="39" t="s">
        <v>5608</v>
      </c>
      <c r="G1708" s="41" t="s">
        <v>159</v>
      </c>
      <c r="H1708" s="39" t="s">
        <v>14</v>
      </c>
      <c r="I1708" s="79" t="s">
        <v>273</v>
      </c>
      <c r="J1708" s="54" t="s">
        <v>3506</v>
      </c>
      <c r="K1708" s="77" t="s">
        <v>6202</v>
      </c>
      <c r="L1708" s="296">
        <v>45055.0</v>
      </c>
      <c r="M1708" s="103" t="s">
        <v>5199</v>
      </c>
      <c r="N1708" s="41"/>
      <c r="O1708" s="39"/>
      <c r="P1708" s="297"/>
      <c r="Q1708" s="39"/>
      <c r="R1708" s="47"/>
    </row>
    <row r="1709" hidden="1">
      <c r="A1709" s="47" t="s">
        <v>6064</v>
      </c>
      <c r="B1709" s="41">
        <v>16536.0</v>
      </c>
      <c r="C1709" s="39" t="s">
        <v>5195</v>
      </c>
      <c r="D1709" s="299">
        <v>45042.0</v>
      </c>
      <c r="E1709" s="39" t="s">
        <v>5205</v>
      </c>
      <c r="F1709" s="39" t="s">
        <v>5608</v>
      </c>
      <c r="G1709" s="41" t="s">
        <v>159</v>
      </c>
      <c r="H1709" s="39" t="s">
        <v>14</v>
      </c>
      <c r="I1709" s="79" t="s">
        <v>273</v>
      </c>
      <c r="J1709" s="54" t="s">
        <v>3506</v>
      </c>
      <c r="K1709" s="77" t="s">
        <v>3505</v>
      </c>
      <c r="L1709" s="296">
        <v>45055.0</v>
      </c>
      <c r="M1709" s="103" t="s">
        <v>5200</v>
      </c>
      <c r="N1709" s="41"/>
      <c r="O1709" s="39" t="s">
        <v>81</v>
      </c>
      <c r="P1709" s="297">
        <v>45099.0</v>
      </c>
      <c r="Q1709" s="39" t="s">
        <v>5761</v>
      </c>
      <c r="R1709" s="47" t="s">
        <v>5608</v>
      </c>
    </row>
    <row r="1710" hidden="1">
      <c r="A1710" s="47" t="s">
        <v>6064</v>
      </c>
      <c r="B1710" s="41">
        <v>16536.0</v>
      </c>
      <c r="C1710" s="39" t="s">
        <v>5195</v>
      </c>
      <c r="D1710" s="299">
        <v>45042.0</v>
      </c>
      <c r="E1710" s="39" t="s">
        <v>5205</v>
      </c>
      <c r="F1710" s="39" t="s">
        <v>5608</v>
      </c>
      <c r="G1710" s="41" t="s">
        <v>159</v>
      </c>
      <c r="H1710" s="39" t="s">
        <v>14</v>
      </c>
      <c r="I1710" s="79" t="s">
        <v>273</v>
      </c>
      <c r="J1710" s="54" t="s">
        <v>3506</v>
      </c>
      <c r="K1710" s="77" t="s">
        <v>6203</v>
      </c>
      <c r="L1710" s="296">
        <v>45055.0</v>
      </c>
      <c r="M1710" s="103" t="s">
        <v>5199</v>
      </c>
      <c r="N1710" s="41"/>
      <c r="O1710" s="39"/>
      <c r="P1710" s="297"/>
      <c r="Q1710" s="39"/>
      <c r="R1710" s="47"/>
    </row>
    <row r="1711" hidden="1">
      <c r="A1711" s="47" t="s">
        <v>6064</v>
      </c>
      <c r="B1711" s="41">
        <v>16536.0</v>
      </c>
      <c r="C1711" s="39" t="s">
        <v>5195</v>
      </c>
      <c r="D1711" s="299">
        <v>45042.0</v>
      </c>
      <c r="E1711" s="39" t="s">
        <v>5205</v>
      </c>
      <c r="F1711" s="39" t="s">
        <v>5608</v>
      </c>
      <c r="G1711" s="41" t="s">
        <v>159</v>
      </c>
      <c r="H1711" s="39" t="s">
        <v>14</v>
      </c>
      <c r="I1711" s="79" t="s">
        <v>273</v>
      </c>
      <c r="J1711" s="54" t="s">
        <v>3506</v>
      </c>
      <c r="K1711" s="77" t="s">
        <v>6204</v>
      </c>
      <c r="L1711" s="296">
        <v>45055.0</v>
      </c>
      <c r="M1711" s="103" t="s">
        <v>5199</v>
      </c>
      <c r="N1711" s="41"/>
      <c r="O1711" s="39"/>
      <c r="P1711" s="297"/>
      <c r="Q1711" s="39"/>
      <c r="R1711" s="47"/>
    </row>
    <row r="1712" hidden="1">
      <c r="A1712" s="47" t="s">
        <v>6064</v>
      </c>
      <c r="B1712" s="41">
        <v>16535.0</v>
      </c>
      <c r="C1712" s="39" t="s">
        <v>5195</v>
      </c>
      <c r="D1712" s="299">
        <v>45042.0</v>
      </c>
      <c r="E1712" s="39" t="s">
        <v>5205</v>
      </c>
      <c r="F1712" s="39" t="s">
        <v>5608</v>
      </c>
      <c r="G1712" s="41" t="s">
        <v>159</v>
      </c>
      <c r="H1712" s="39" t="s">
        <v>11</v>
      </c>
      <c r="I1712" s="79" t="s">
        <v>273</v>
      </c>
      <c r="J1712" s="54" t="s">
        <v>336</v>
      </c>
      <c r="K1712" s="77" t="s">
        <v>6205</v>
      </c>
      <c r="L1712" s="296">
        <v>45055.0</v>
      </c>
      <c r="M1712" s="103" t="s">
        <v>5200</v>
      </c>
      <c r="N1712" s="41"/>
      <c r="O1712" s="39" t="s">
        <v>51</v>
      </c>
      <c r="P1712" s="297">
        <v>45096.0</v>
      </c>
      <c r="Q1712" s="39" t="s">
        <v>5205</v>
      </c>
      <c r="R1712" s="47" t="s">
        <v>5608</v>
      </c>
    </row>
    <row r="1713" hidden="1">
      <c r="A1713" s="47" t="s">
        <v>6064</v>
      </c>
      <c r="B1713" s="41">
        <v>16535.0</v>
      </c>
      <c r="C1713" s="39" t="s">
        <v>5195</v>
      </c>
      <c r="D1713" s="299">
        <v>45042.0</v>
      </c>
      <c r="E1713" s="39" t="s">
        <v>5205</v>
      </c>
      <c r="F1713" s="39" t="s">
        <v>5608</v>
      </c>
      <c r="G1713" s="41" t="s">
        <v>159</v>
      </c>
      <c r="H1713" s="39" t="s">
        <v>11</v>
      </c>
      <c r="I1713" s="79" t="s">
        <v>273</v>
      </c>
      <c r="J1713" s="54" t="s">
        <v>336</v>
      </c>
      <c r="K1713" s="77" t="s">
        <v>6206</v>
      </c>
      <c r="L1713" s="296">
        <v>45055.0</v>
      </c>
      <c r="M1713" s="103" t="s">
        <v>5200</v>
      </c>
      <c r="N1713" s="41"/>
      <c r="O1713" s="39" t="s">
        <v>126</v>
      </c>
      <c r="P1713" s="297">
        <v>45062.0</v>
      </c>
      <c r="Q1713" s="39" t="s">
        <v>5205</v>
      </c>
      <c r="R1713" s="47" t="s">
        <v>5608</v>
      </c>
    </row>
    <row r="1714" hidden="1">
      <c r="A1714" s="47" t="s">
        <v>6064</v>
      </c>
      <c r="B1714" s="41">
        <v>16535.0</v>
      </c>
      <c r="C1714" s="39" t="s">
        <v>5195</v>
      </c>
      <c r="D1714" s="299">
        <v>45042.0</v>
      </c>
      <c r="E1714" s="39" t="s">
        <v>5205</v>
      </c>
      <c r="F1714" s="39" t="s">
        <v>5608</v>
      </c>
      <c r="G1714" s="41" t="s">
        <v>159</v>
      </c>
      <c r="H1714" s="39" t="s">
        <v>11</v>
      </c>
      <c r="I1714" s="79" t="s">
        <v>273</v>
      </c>
      <c r="J1714" s="54" t="s">
        <v>336</v>
      </c>
      <c r="K1714" s="77" t="s">
        <v>6207</v>
      </c>
      <c r="L1714" s="296">
        <v>45055.0</v>
      </c>
      <c r="M1714" s="103" t="s">
        <v>5199</v>
      </c>
      <c r="N1714" s="41"/>
      <c r="O1714" s="39" t="s">
        <v>96</v>
      </c>
      <c r="P1714" s="297"/>
      <c r="Q1714" s="39"/>
      <c r="R1714" s="47"/>
    </row>
    <row r="1715" hidden="1">
      <c r="A1715" s="47" t="s">
        <v>6064</v>
      </c>
      <c r="B1715" s="41">
        <v>16535.0</v>
      </c>
      <c r="C1715" s="39" t="s">
        <v>5195</v>
      </c>
      <c r="D1715" s="299">
        <v>45042.0</v>
      </c>
      <c r="E1715" s="39" t="s">
        <v>5205</v>
      </c>
      <c r="F1715" s="39" t="s">
        <v>5608</v>
      </c>
      <c r="G1715" s="41" t="s">
        <v>159</v>
      </c>
      <c r="H1715" s="39" t="s">
        <v>11</v>
      </c>
      <c r="I1715" s="79" t="s">
        <v>273</v>
      </c>
      <c r="J1715" s="54" t="s">
        <v>336</v>
      </c>
      <c r="K1715" s="77" t="s">
        <v>6208</v>
      </c>
      <c r="L1715" s="296">
        <v>45055.0</v>
      </c>
      <c r="M1715" s="103" t="s">
        <v>5199</v>
      </c>
      <c r="N1715" s="41"/>
      <c r="O1715" s="39"/>
      <c r="P1715" s="297"/>
      <c r="Q1715" s="39"/>
      <c r="R1715" s="47"/>
    </row>
    <row r="1716" hidden="1">
      <c r="A1716" s="47" t="s">
        <v>6064</v>
      </c>
      <c r="B1716" s="41">
        <v>16535.0</v>
      </c>
      <c r="C1716" s="39" t="s">
        <v>5195</v>
      </c>
      <c r="D1716" s="299">
        <v>45042.0</v>
      </c>
      <c r="E1716" s="39" t="s">
        <v>5205</v>
      </c>
      <c r="F1716" s="39" t="s">
        <v>5608</v>
      </c>
      <c r="G1716" s="41" t="s">
        <v>159</v>
      </c>
      <c r="H1716" s="39" t="s">
        <v>11</v>
      </c>
      <c r="I1716" s="79" t="s">
        <v>273</v>
      </c>
      <c r="J1716" s="54" t="s">
        <v>336</v>
      </c>
      <c r="K1716" s="77" t="s">
        <v>6209</v>
      </c>
      <c r="L1716" s="296">
        <v>45055.0</v>
      </c>
      <c r="M1716" s="103" t="s">
        <v>5200</v>
      </c>
      <c r="N1716" s="41"/>
      <c r="O1716" s="39" t="s">
        <v>126</v>
      </c>
      <c r="P1716" s="297">
        <v>45062.0</v>
      </c>
      <c r="Q1716" s="39" t="s">
        <v>5205</v>
      </c>
      <c r="R1716" s="47" t="s">
        <v>5608</v>
      </c>
    </row>
    <row r="1717" hidden="1">
      <c r="A1717" s="47"/>
      <c r="B1717" s="41"/>
      <c r="C1717" s="39" t="s">
        <v>5195</v>
      </c>
      <c r="D1717" s="299"/>
      <c r="E1717" s="39" t="s">
        <v>5205</v>
      </c>
      <c r="F1717" s="39" t="s">
        <v>5608</v>
      </c>
      <c r="G1717" s="41" t="s">
        <v>159</v>
      </c>
      <c r="H1717" s="39" t="s">
        <v>11</v>
      </c>
      <c r="I1717" s="79" t="s">
        <v>273</v>
      </c>
      <c r="J1717" s="54" t="s">
        <v>336</v>
      </c>
      <c r="K1717" s="77" t="s">
        <v>6210</v>
      </c>
      <c r="L1717" s="296">
        <v>45070.0</v>
      </c>
      <c r="M1717" s="103" t="s">
        <v>5200</v>
      </c>
      <c r="N1717" s="41"/>
      <c r="O1717" s="39" t="s">
        <v>48</v>
      </c>
      <c r="P1717" s="297">
        <v>45056.0</v>
      </c>
      <c r="Q1717" s="39" t="s">
        <v>5205</v>
      </c>
      <c r="R1717" s="47" t="s">
        <v>5608</v>
      </c>
    </row>
    <row r="1718" hidden="1">
      <c r="A1718" s="47" t="s">
        <v>6064</v>
      </c>
      <c r="B1718" s="41">
        <v>16535.0</v>
      </c>
      <c r="C1718" s="39" t="s">
        <v>5195</v>
      </c>
      <c r="D1718" s="299">
        <v>45042.0</v>
      </c>
      <c r="E1718" s="39" t="s">
        <v>5205</v>
      </c>
      <c r="F1718" s="39" t="s">
        <v>5608</v>
      </c>
      <c r="G1718" s="41" t="s">
        <v>159</v>
      </c>
      <c r="H1718" s="39" t="s">
        <v>12</v>
      </c>
      <c r="I1718" s="79" t="s">
        <v>273</v>
      </c>
      <c r="J1718" s="54" t="s">
        <v>1602</v>
      </c>
      <c r="K1718" s="77" t="s">
        <v>6211</v>
      </c>
      <c r="L1718" s="296">
        <v>45055.0</v>
      </c>
      <c r="M1718" s="103" t="s">
        <v>5199</v>
      </c>
      <c r="N1718" s="41"/>
      <c r="O1718" s="39"/>
      <c r="P1718" s="297"/>
      <c r="Q1718" s="39"/>
      <c r="R1718" s="47"/>
    </row>
    <row r="1719" hidden="1">
      <c r="A1719" s="47" t="s">
        <v>6064</v>
      </c>
      <c r="B1719" s="41">
        <v>16535.0</v>
      </c>
      <c r="C1719" s="39" t="s">
        <v>5195</v>
      </c>
      <c r="D1719" s="299">
        <v>45042.0</v>
      </c>
      <c r="E1719" s="39" t="s">
        <v>5205</v>
      </c>
      <c r="F1719" s="39" t="s">
        <v>5608</v>
      </c>
      <c r="G1719" s="41" t="s">
        <v>159</v>
      </c>
      <c r="H1719" s="39" t="s">
        <v>12</v>
      </c>
      <c r="I1719" s="79" t="s">
        <v>273</v>
      </c>
      <c r="J1719" s="54" t="s">
        <v>1602</v>
      </c>
      <c r="K1719" s="77" t="s">
        <v>6212</v>
      </c>
      <c r="L1719" s="296">
        <v>45055.0</v>
      </c>
      <c r="M1719" s="103" t="s">
        <v>5199</v>
      </c>
      <c r="N1719" s="41"/>
      <c r="O1719" s="39"/>
      <c r="P1719" s="297"/>
      <c r="Q1719" s="39"/>
      <c r="R1719" s="47"/>
    </row>
    <row r="1720" hidden="1">
      <c r="A1720" s="47" t="s">
        <v>6064</v>
      </c>
      <c r="B1720" s="41">
        <v>16535.0</v>
      </c>
      <c r="C1720" s="39" t="s">
        <v>5195</v>
      </c>
      <c r="D1720" s="299">
        <v>45042.0</v>
      </c>
      <c r="E1720" s="39" t="s">
        <v>5205</v>
      </c>
      <c r="F1720" s="39" t="s">
        <v>5608</v>
      </c>
      <c r="G1720" s="41" t="s">
        <v>159</v>
      </c>
      <c r="H1720" s="39" t="s">
        <v>12</v>
      </c>
      <c r="I1720" s="79" t="s">
        <v>273</v>
      </c>
      <c r="J1720" s="54" t="s">
        <v>1602</v>
      </c>
      <c r="K1720" s="77" t="s">
        <v>6213</v>
      </c>
      <c r="L1720" s="296">
        <v>45055.0</v>
      </c>
      <c r="M1720" s="103" t="s">
        <v>5199</v>
      </c>
      <c r="N1720" s="41"/>
      <c r="O1720" s="39"/>
      <c r="P1720" s="297"/>
      <c r="Q1720" s="39"/>
      <c r="R1720" s="47"/>
    </row>
    <row r="1721" hidden="1">
      <c r="A1721" s="47" t="s">
        <v>6064</v>
      </c>
      <c r="B1721" s="41">
        <v>16535.0</v>
      </c>
      <c r="C1721" s="39" t="s">
        <v>5195</v>
      </c>
      <c r="D1721" s="299">
        <v>45042.0</v>
      </c>
      <c r="E1721" s="39" t="s">
        <v>5205</v>
      </c>
      <c r="F1721" s="39" t="s">
        <v>5608</v>
      </c>
      <c r="G1721" s="41" t="s">
        <v>159</v>
      </c>
      <c r="H1721" s="39" t="s">
        <v>12</v>
      </c>
      <c r="I1721" s="79" t="s">
        <v>273</v>
      </c>
      <c r="J1721" s="54" t="s">
        <v>1602</v>
      </c>
      <c r="K1721" s="77" t="s">
        <v>6214</v>
      </c>
      <c r="L1721" s="296">
        <v>45055.0</v>
      </c>
      <c r="M1721" s="103" t="s">
        <v>5200</v>
      </c>
      <c r="N1721" s="41"/>
      <c r="O1721" s="39" t="s">
        <v>48</v>
      </c>
      <c r="P1721" s="297">
        <v>45070.0</v>
      </c>
      <c r="Q1721" s="39" t="s">
        <v>5205</v>
      </c>
      <c r="R1721" s="47" t="s">
        <v>5608</v>
      </c>
    </row>
    <row r="1722" hidden="1">
      <c r="A1722" s="47" t="s">
        <v>6064</v>
      </c>
      <c r="B1722" s="41">
        <v>16535.0</v>
      </c>
      <c r="C1722" s="39" t="s">
        <v>5195</v>
      </c>
      <c r="D1722" s="299">
        <v>45042.0</v>
      </c>
      <c r="E1722" s="39" t="s">
        <v>5205</v>
      </c>
      <c r="F1722" s="39" t="s">
        <v>5608</v>
      </c>
      <c r="G1722" s="41" t="s">
        <v>159</v>
      </c>
      <c r="H1722" s="39" t="s">
        <v>12</v>
      </c>
      <c r="I1722" s="79" t="s">
        <v>273</v>
      </c>
      <c r="J1722" s="54" t="s">
        <v>1602</v>
      </c>
      <c r="K1722" s="77" t="s">
        <v>6215</v>
      </c>
      <c r="L1722" s="296">
        <v>45055.0</v>
      </c>
      <c r="M1722" s="103" t="s">
        <v>5199</v>
      </c>
      <c r="N1722" s="41"/>
      <c r="O1722" s="39"/>
      <c r="P1722" s="297"/>
      <c r="Q1722" s="39"/>
      <c r="R1722" s="47"/>
    </row>
    <row r="1723" hidden="1">
      <c r="A1723" s="47" t="s">
        <v>6067</v>
      </c>
      <c r="B1723" s="41" t="s">
        <v>6216</v>
      </c>
      <c r="C1723" s="39" t="s">
        <v>5195</v>
      </c>
      <c r="D1723" s="299">
        <v>45043.0</v>
      </c>
      <c r="E1723" s="39" t="s">
        <v>5205</v>
      </c>
      <c r="F1723" s="39" t="s">
        <v>5608</v>
      </c>
      <c r="G1723" s="41" t="s">
        <v>159</v>
      </c>
      <c r="H1723" s="39" t="s">
        <v>24</v>
      </c>
      <c r="I1723" s="79" t="s">
        <v>350</v>
      </c>
      <c r="J1723" s="57" t="s">
        <v>351</v>
      </c>
      <c r="K1723" s="77" t="s">
        <v>4028</v>
      </c>
      <c r="L1723" s="296">
        <v>45055.0</v>
      </c>
      <c r="M1723" s="103" t="s">
        <v>5200</v>
      </c>
      <c r="N1723" s="41"/>
      <c r="O1723" s="39" t="s">
        <v>96</v>
      </c>
      <c r="P1723" s="297">
        <v>45044.0</v>
      </c>
      <c r="Q1723" s="39" t="s">
        <v>5761</v>
      </c>
      <c r="R1723" s="47" t="s">
        <v>5608</v>
      </c>
    </row>
    <row r="1724" hidden="1">
      <c r="A1724" s="47" t="s">
        <v>6067</v>
      </c>
      <c r="B1724" s="41" t="s">
        <v>6216</v>
      </c>
      <c r="C1724" s="39" t="s">
        <v>5195</v>
      </c>
      <c r="D1724" s="299">
        <v>45043.0</v>
      </c>
      <c r="E1724" s="39" t="s">
        <v>5205</v>
      </c>
      <c r="F1724" s="39" t="s">
        <v>5608</v>
      </c>
      <c r="G1724" s="41" t="s">
        <v>159</v>
      </c>
      <c r="H1724" s="39" t="s">
        <v>24</v>
      </c>
      <c r="I1724" s="79" t="s">
        <v>350</v>
      </c>
      <c r="J1724" s="57" t="s">
        <v>351</v>
      </c>
      <c r="K1724" s="77" t="s">
        <v>935</v>
      </c>
      <c r="L1724" s="296">
        <v>45055.0</v>
      </c>
      <c r="M1724" s="103" t="s">
        <v>5200</v>
      </c>
      <c r="N1724" s="41"/>
      <c r="O1724" s="39" t="s">
        <v>36</v>
      </c>
      <c r="P1724" s="306">
        <v>45044.0</v>
      </c>
      <c r="Q1724" s="67" t="s">
        <v>5761</v>
      </c>
      <c r="R1724" s="67" t="s">
        <v>5608</v>
      </c>
    </row>
    <row r="1725" hidden="1">
      <c r="A1725" s="47" t="s">
        <v>6067</v>
      </c>
      <c r="B1725" s="41" t="s">
        <v>6216</v>
      </c>
      <c r="C1725" s="39" t="s">
        <v>5195</v>
      </c>
      <c r="D1725" s="299">
        <v>45043.0</v>
      </c>
      <c r="E1725" s="39" t="s">
        <v>5205</v>
      </c>
      <c r="F1725" s="39" t="s">
        <v>5608</v>
      </c>
      <c r="G1725" s="41" t="s">
        <v>159</v>
      </c>
      <c r="H1725" s="39" t="s">
        <v>24</v>
      </c>
      <c r="I1725" s="79" t="s">
        <v>350</v>
      </c>
      <c r="J1725" s="57" t="s">
        <v>351</v>
      </c>
      <c r="K1725" s="77" t="s">
        <v>1467</v>
      </c>
      <c r="L1725" s="296">
        <v>45055.0</v>
      </c>
      <c r="M1725" s="103" t="s">
        <v>5200</v>
      </c>
      <c r="N1725" s="41"/>
      <c r="O1725" s="39" t="s">
        <v>51</v>
      </c>
      <c r="P1725" s="306">
        <v>45044.0</v>
      </c>
      <c r="Q1725" s="67" t="s">
        <v>5761</v>
      </c>
      <c r="R1725" s="67" t="s">
        <v>5608</v>
      </c>
    </row>
    <row r="1726" hidden="1">
      <c r="A1726" s="47" t="s">
        <v>6067</v>
      </c>
      <c r="B1726" s="41" t="s">
        <v>6216</v>
      </c>
      <c r="C1726" s="39" t="s">
        <v>5195</v>
      </c>
      <c r="D1726" s="299">
        <v>45043.0</v>
      </c>
      <c r="E1726" s="39" t="s">
        <v>5205</v>
      </c>
      <c r="F1726" s="39" t="s">
        <v>5608</v>
      </c>
      <c r="G1726" s="41" t="s">
        <v>159</v>
      </c>
      <c r="H1726" s="39" t="s">
        <v>24</v>
      </c>
      <c r="I1726" s="79" t="s">
        <v>350</v>
      </c>
      <c r="J1726" s="57" t="s">
        <v>351</v>
      </c>
      <c r="K1726" s="77" t="s">
        <v>2549</v>
      </c>
      <c r="L1726" s="296">
        <v>45055.0</v>
      </c>
      <c r="M1726" s="103" t="s">
        <v>5200</v>
      </c>
      <c r="N1726" s="41"/>
      <c r="O1726" s="39" t="s">
        <v>72</v>
      </c>
      <c r="P1726" s="297">
        <v>45183.0</v>
      </c>
      <c r="Q1726" s="39" t="s">
        <v>5205</v>
      </c>
      <c r="R1726" s="47" t="s">
        <v>5608</v>
      </c>
    </row>
    <row r="1727" hidden="1">
      <c r="A1727" s="47" t="s">
        <v>6067</v>
      </c>
      <c r="B1727" s="41" t="s">
        <v>6216</v>
      </c>
      <c r="C1727" s="39" t="s">
        <v>5195</v>
      </c>
      <c r="D1727" s="299">
        <v>45043.0</v>
      </c>
      <c r="E1727" s="39" t="s">
        <v>5205</v>
      </c>
      <c r="F1727" s="39" t="s">
        <v>5608</v>
      </c>
      <c r="G1727" s="41" t="s">
        <v>159</v>
      </c>
      <c r="H1727" s="39" t="s">
        <v>24</v>
      </c>
      <c r="I1727" s="79" t="s">
        <v>350</v>
      </c>
      <c r="J1727" s="57" t="s">
        <v>351</v>
      </c>
      <c r="K1727" s="77" t="s">
        <v>2384</v>
      </c>
      <c r="L1727" s="296">
        <v>45055.0</v>
      </c>
      <c r="M1727" s="103" t="s">
        <v>5200</v>
      </c>
      <c r="N1727" s="41"/>
      <c r="O1727" s="39" t="s">
        <v>42</v>
      </c>
      <c r="P1727" s="297">
        <v>45070.0</v>
      </c>
      <c r="Q1727" s="39" t="s">
        <v>5205</v>
      </c>
      <c r="R1727" s="47" t="s">
        <v>5608</v>
      </c>
    </row>
    <row r="1728" hidden="1">
      <c r="A1728" s="47" t="s">
        <v>6067</v>
      </c>
      <c r="B1728" s="41" t="s">
        <v>6216</v>
      </c>
      <c r="C1728" s="39" t="s">
        <v>5195</v>
      </c>
      <c r="D1728" s="299">
        <v>45043.0</v>
      </c>
      <c r="E1728" s="39" t="s">
        <v>5205</v>
      </c>
      <c r="F1728" s="39" t="s">
        <v>5608</v>
      </c>
      <c r="G1728" s="41" t="s">
        <v>159</v>
      </c>
      <c r="H1728" s="39" t="s">
        <v>17</v>
      </c>
      <c r="I1728" s="79" t="s">
        <v>354</v>
      </c>
      <c r="J1728" s="54" t="s">
        <v>355</v>
      </c>
      <c r="K1728" s="77" t="s">
        <v>6217</v>
      </c>
      <c r="L1728" s="296">
        <v>45055.0</v>
      </c>
      <c r="M1728" s="103" t="s">
        <v>5200</v>
      </c>
      <c r="N1728" s="41"/>
      <c r="O1728" s="39" t="s">
        <v>51</v>
      </c>
      <c r="P1728" s="306">
        <v>45044.0</v>
      </c>
      <c r="Q1728" s="67" t="s">
        <v>5761</v>
      </c>
      <c r="R1728" s="67" t="s">
        <v>5608</v>
      </c>
    </row>
    <row r="1729" hidden="1">
      <c r="A1729" s="47" t="s">
        <v>6067</v>
      </c>
      <c r="B1729" s="41" t="s">
        <v>6216</v>
      </c>
      <c r="C1729" s="39" t="s">
        <v>5195</v>
      </c>
      <c r="D1729" s="299">
        <v>45043.0</v>
      </c>
      <c r="E1729" s="39" t="s">
        <v>5205</v>
      </c>
      <c r="F1729" s="39" t="s">
        <v>5608</v>
      </c>
      <c r="G1729" s="41" t="s">
        <v>159</v>
      </c>
      <c r="H1729" s="39" t="s">
        <v>17</v>
      </c>
      <c r="I1729" s="79" t="s">
        <v>354</v>
      </c>
      <c r="J1729" s="54" t="s">
        <v>355</v>
      </c>
      <c r="K1729" s="77" t="s">
        <v>6218</v>
      </c>
      <c r="L1729" s="296">
        <v>45055.0</v>
      </c>
      <c r="M1729" s="103" t="s">
        <v>5200</v>
      </c>
      <c r="N1729" s="41"/>
      <c r="O1729" s="39" t="s">
        <v>36</v>
      </c>
      <c r="P1729" s="306">
        <v>45044.0</v>
      </c>
      <c r="Q1729" s="67" t="s">
        <v>5761</v>
      </c>
      <c r="R1729" s="67" t="s">
        <v>5608</v>
      </c>
    </row>
    <row r="1730" hidden="1">
      <c r="A1730" s="47" t="s">
        <v>6067</v>
      </c>
      <c r="B1730" s="41" t="s">
        <v>6216</v>
      </c>
      <c r="C1730" s="39" t="s">
        <v>5195</v>
      </c>
      <c r="D1730" s="299">
        <v>45043.0</v>
      </c>
      <c r="E1730" s="39" t="s">
        <v>5205</v>
      </c>
      <c r="F1730" s="39" t="s">
        <v>5608</v>
      </c>
      <c r="G1730" s="41" t="s">
        <v>159</v>
      </c>
      <c r="H1730" s="39" t="s">
        <v>17</v>
      </c>
      <c r="I1730" s="79" t="s">
        <v>354</v>
      </c>
      <c r="J1730" s="54" t="s">
        <v>355</v>
      </c>
      <c r="K1730" s="77" t="s">
        <v>6219</v>
      </c>
      <c r="L1730" s="296">
        <v>45055.0</v>
      </c>
      <c r="M1730" s="103" t="s">
        <v>5200</v>
      </c>
      <c r="N1730" s="41"/>
      <c r="O1730" s="128" t="s">
        <v>96</v>
      </c>
      <c r="P1730" s="306">
        <v>45044.0</v>
      </c>
      <c r="Q1730" s="67" t="s">
        <v>5761</v>
      </c>
      <c r="R1730" s="67" t="s">
        <v>5608</v>
      </c>
    </row>
    <row r="1731" hidden="1">
      <c r="A1731" s="47" t="s">
        <v>6067</v>
      </c>
      <c r="B1731" s="41" t="s">
        <v>6216</v>
      </c>
      <c r="C1731" s="39" t="s">
        <v>5195</v>
      </c>
      <c r="D1731" s="299">
        <v>45043.0</v>
      </c>
      <c r="E1731" s="39" t="s">
        <v>5205</v>
      </c>
      <c r="F1731" s="39" t="s">
        <v>5608</v>
      </c>
      <c r="G1731" s="41" t="s">
        <v>159</v>
      </c>
      <c r="H1731" s="39" t="s">
        <v>17</v>
      </c>
      <c r="I1731" s="79" t="s">
        <v>354</v>
      </c>
      <c r="J1731" s="54" t="s">
        <v>355</v>
      </c>
      <c r="K1731" s="77" t="s">
        <v>2551</v>
      </c>
      <c r="L1731" s="296">
        <v>45055.0</v>
      </c>
      <c r="M1731" s="103" t="s">
        <v>5200</v>
      </c>
      <c r="N1731" s="41"/>
      <c r="O1731" s="39" t="s">
        <v>72</v>
      </c>
      <c r="P1731" s="297">
        <v>45183.0</v>
      </c>
      <c r="Q1731" s="39" t="s">
        <v>5205</v>
      </c>
      <c r="R1731" s="47" t="s">
        <v>5608</v>
      </c>
    </row>
    <row r="1732" hidden="1">
      <c r="A1732" s="47" t="s">
        <v>6067</v>
      </c>
      <c r="B1732" s="41" t="s">
        <v>6216</v>
      </c>
      <c r="C1732" s="39" t="s">
        <v>5195</v>
      </c>
      <c r="D1732" s="299">
        <v>45043.0</v>
      </c>
      <c r="E1732" s="39" t="s">
        <v>5205</v>
      </c>
      <c r="F1732" s="39" t="s">
        <v>5608</v>
      </c>
      <c r="G1732" s="41" t="s">
        <v>159</v>
      </c>
      <c r="H1732" s="39" t="s">
        <v>17</v>
      </c>
      <c r="I1732" s="79" t="s">
        <v>354</v>
      </c>
      <c r="J1732" s="54" t="s">
        <v>355</v>
      </c>
      <c r="K1732" s="77" t="s">
        <v>2385</v>
      </c>
      <c r="L1732" s="296">
        <v>45055.0</v>
      </c>
      <c r="M1732" s="103" t="s">
        <v>5200</v>
      </c>
      <c r="N1732" s="41"/>
      <c r="O1732" s="39" t="s">
        <v>42</v>
      </c>
      <c r="P1732" s="297">
        <v>45070.0</v>
      </c>
      <c r="Q1732" s="39" t="s">
        <v>5205</v>
      </c>
      <c r="R1732" s="47" t="s">
        <v>5608</v>
      </c>
    </row>
    <row r="1733" hidden="1">
      <c r="A1733" s="47" t="s">
        <v>5194</v>
      </c>
      <c r="B1733" s="41">
        <v>8613.0</v>
      </c>
      <c r="C1733" s="39" t="s">
        <v>5195</v>
      </c>
      <c r="D1733" s="299">
        <v>45051.0</v>
      </c>
      <c r="E1733" s="39" t="s">
        <v>5205</v>
      </c>
      <c r="F1733" s="39" t="s">
        <v>5608</v>
      </c>
      <c r="G1733" s="41" t="s">
        <v>9</v>
      </c>
      <c r="H1733" s="39" t="s">
        <v>9</v>
      </c>
      <c r="I1733" s="79" t="s">
        <v>381</v>
      </c>
      <c r="J1733" s="54" t="s">
        <v>6220</v>
      </c>
      <c r="K1733" s="77" t="s">
        <v>6221</v>
      </c>
      <c r="L1733" s="296">
        <v>45055.0</v>
      </c>
      <c r="M1733" s="103" t="s">
        <v>5200</v>
      </c>
      <c r="N1733" s="128" t="s">
        <v>6222</v>
      </c>
      <c r="O1733" s="39" t="s">
        <v>123</v>
      </c>
      <c r="P1733" s="297">
        <v>45055.0</v>
      </c>
      <c r="Q1733" s="39" t="s">
        <v>5205</v>
      </c>
      <c r="R1733" s="47"/>
    </row>
    <row r="1734" hidden="1">
      <c r="A1734" s="47" t="s">
        <v>6052</v>
      </c>
      <c r="B1734" s="41">
        <v>2443.0</v>
      </c>
      <c r="C1734" s="39" t="s">
        <v>5195</v>
      </c>
      <c r="D1734" s="299">
        <v>45058.0</v>
      </c>
      <c r="E1734" s="39" t="s">
        <v>5205</v>
      </c>
      <c r="F1734" s="39" t="s">
        <v>5608</v>
      </c>
      <c r="G1734" s="41" t="s">
        <v>154</v>
      </c>
      <c r="H1734" s="39" t="s">
        <v>7</v>
      </c>
      <c r="I1734" s="79" t="s">
        <v>165</v>
      </c>
      <c r="J1734" s="54" t="s">
        <v>320</v>
      </c>
      <c r="K1734" s="77" t="s">
        <v>6223</v>
      </c>
      <c r="L1734" s="296">
        <v>45061.0</v>
      </c>
      <c r="M1734" s="103" t="s">
        <v>5200</v>
      </c>
      <c r="N1734" s="41" t="s">
        <v>6224</v>
      </c>
      <c r="O1734" s="39" t="s">
        <v>123</v>
      </c>
      <c r="P1734" s="297">
        <v>45075.0</v>
      </c>
      <c r="Q1734" s="39" t="s">
        <v>5205</v>
      </c>
      <c r="R1734" s="47" t="s">
        <v>5206</v>
      </c>
    </row>
    <row r="1735" hidden="1">
      <c r="A1735" s="47" t="s">
        <v>6052</v>
      </c>
      <c r="B1735" s="41">
        <v>2443.0</v>
      </c>
      <c r="C1735" s="39" t="s">
        <v>5195</v>
      </c>
      <c r="D1735" s="299">
        <v>45058.0</v>
      </c>
      <c r="E1735" s="39" t="s">
        <v>5205</v>
      </c>
      <c r="F1735" s="39" t="s">
        <v>5608</v>
      </c>
      <c r="G1735" s="41" t="s">
        <v>154</v>
      </c>
      <c r="H1735" s="39" t="s">
        <v>7</v>
      </c>
      <c r="I1735" s="79" t="s">
        <v>165</v>
      </c>
      <c r="J1735" s="54" t="s">
        <v>320</v>
      </c>
      <c r="K1735" s="77" t="s">
        <v>6225</v>
      </c>
      <c r="L1735" s="296">
        <v>45061.0</v>
      </c>
      <c r="M1735" s="103" t="s">
        <v>5200</v>
      </c>
      <c r="N1735" s="41" t="s">
        <v>6226</v>
      </c>
      <c r="O1735" s="39" t="s">
        <v>123</v>
      </c>
      <c r="P1735" s="297">
        <v>45078.0</v>
      </c>
      <c r="Q1735" s="39" t="s">
        <v>5761</v>
      </c>
      <c r="R1735" s="47" t="s">
        <v>5206</v>
      </c>
    </row>
    <row r="1736" hidden="1">
      <c r="A1736" s="47" t="s">
        <v>6052</v>
      </c>
      <c r="B1736" s="41">
        <v>2443.0</v>
      </c>
      <c r="C1736" s="39" t="s">
        <v>5195</v>
      </c>
      <c r="D1736" s="299">
        <v>45058.0</v>
      </c>
      <c r="E1736" s="39" t="s">
        <v>5205</v>
      </c>
      <c r="F1736" s="39" t="s">
        <v>5608</v>
      </c>
      <c r="G1736" s="41" t="s">
        <v>154</v>
      </c>
      <c r="H1736" s="39" t="s">
        <v>7</v>
      </c>
      <c r="I1736" s="79" t="s">
        <v>165</v>
      </c>
      <c r="J1736" s="54" t="s">
        <v>320</v>
      </c>
      <c r="K1736" s="77" t="s">
        <v>3826</v>
      </c>
      <c r="L1736" s="296">
        <v>45061.0</v>
      </c>
      <c r="M1736" s="103" t="s">
        <v>5200</v>
      </c>
      <c r="N1736" s="39" t="s">
        <v>6227</v>
      </c>
      <c r="O1736" s="39" t="s">
        <v>123</v>
      </c>
      <c r="P1736" s="297">
        <v>45064.0</v>
      </c>
      <c r="Q1736" s="39" t="s">
        <v>5761</v>
      </c>
      <c r="R1736" s="47" t="s">
        <v>5206</v>
      </c>
    </row>
    <row r="1737" hidden="1">
      <c r="A1737" s="47" t="s">
        <v>6052</v>
      </c>
      <c r="B1737" s="41">
        <v>2443.0</v>
      </c>
      <c r="C1737" s="39" t="s">
        <v>5195</v>
      </c>
      <c r="D1737" s="299">
        <v>45058.0</v>
      </c>
      <c r="E1737" s="39" t="s">
        <v>5205</v>
      </c>
      <c r="F1737" s="39" t="s">
        <v>5608</v>
      </c>
      <c r="G1737" s="41" t="s">
        <v>154</v>
      </c>
      <c r="H1737" s="39" t="s">
        <v>7</v>
      </c>
      <c r="I1737" s="79" t="s">
        <v>165</v>
      </c>
      <c r="J1737" s="54" t="s">
        <v>320</v>
      </c>
      <c r="K1737" s="77" t="s">
        <v>4848</v>
      </c>
      <c r="L1737" s="296">
        <v>45061.0</v>
      </c>
      <c r="M1737" s="103" t="s">
        <v>5200</v>
      </c>
      <c r="N1737" s="41" t="s">
        <v>4847</v>
      </c>
      <c r="O1737" s="39" t="s">
        <v>114</v>
      </c>
      <c r="P1737" s="297">
        <v>45083.0</v>
      </c>
      <c r="Q1737" s="39" t="s">
        <v>5205</v>
      </c>
      <c r="R1737" s="47" t="s">
        <v>5206</v>
      </c>
    </row>
    <row r="1738" hidden="1">
      <c r="A1738" s="47" t="s">
        <v>6052</v>
      </c>
      <c r="B1738" s="41">
        <v>2443.0</v>
      </c>
      <c r="C1738" s="39" t="s">
        <v>5195</v>
      </c>
      <c r="D1738" s="299">
        <v>45058.0</v>
      </c>
      <c r="E1738" s="39" t="s">
        <v>5205</v>
      </c>
      <c r="F1738" s="39" t="s">
        <v>5608</v>
      </c>
      <c r="G1738" s="41" t="s">
        <v>154</v>
      </c>
      <c r="H1738" s="39" t="s">
        <v>7</v>
      </c>
      <c r="I1738" s="79" t="s">
        <v>165</v>
      </c>
      <c r="J1738" s="54" t="s">
        <v>320</v>
      </c>
      <c r="K1738" s="77" t="s">
        <v>941</v>
      </c>
      <c r="L1738" s="296">
        <v>45061.0</v>
      </c>
      <c r="M1738" s="103" t="s">
        <v>5200</v>
      </c>
      <c r="N1738" s="41" t="s">
        <v>940</v>
      </c>
      <c r="O1738" s="39" t="s">
        <v>36</v>
      </c>
      <c r="P1738" s="297">
        <v>45083.0</v>
      </c>
      <c r="Q1738" s="39" t="s">
        <v>5205</v>
      </c>
      <c r="R1738" s="47" t="s">
        <v>5206</v>
      </c>
    </row>
    <row r="1739" hidden="1">
      <c r="A1739" s="47" t="s">
        <v>6052</v>
      </c>
      <c r="B1739" s="41">
        <v>2443.0</v>
      </c>
      <c r="C1739" s="39" t="s">
        <v>5195</v>
      </c>
      <c r="D1739" s="299">
        <v>45058.0</v>
      </c>
      <c r="E1739" s="39" t="s">
        <v>5205</v>
      </c>
      <c r="F1739" s="39" t="s">
        <v>5608</v>
      </c>
      <c r="G1739" s="41" t="s">
        <v>154</v>
      </c>
      <c r="H1739" s="39" t="s">
        <v>7</v>
      </c>
      <c r="I1739" s="79" t="s">
        <v>165</v>
      </c>
      <c r="J1739" s="54" t="s">
        <v>320</v>
      </c>
      <c r="K1739" s="77" t="s">
        <v>6228</v>
      </c>
      <c r="L1739" s="296">
        <v>45061.0</v>
      </c>
      <c r="M1739" s="103" t="s">
        <v>5200</v>
      </c>
      <c r="N1739" s="41" t="s">
        <v>6229</v>
      </c>
      <c r="O1739" s="39" t="s">
        <v>123</v>
      </c>
      <c r="P1739" s="297">
        <v>45085.0</v>
      </c>
      <c r="Q1739" s="39" t="s">
        <v>5205</v>
      </c>
      <c r="R1739" s="47" t="s">
        <v>5206</v>
      </c>
    </row>
    <row r="1740" hidden="1">
      <c r="A1740" s="47" t="s">
        <v>6052</v>
      </c>
      <c r="B1740" s="41">
        <v>2443.0</v>
      </c>
      <c r="C1740" s="39" t="s">
        <v>5195</v>
      </c>
      <c r="D1740" s="299">
        <v>45058.0</v>
      </c>
      <c r="E1740" s="39" t="s">
        <v>5205</v>
      </c>
      <c r="F1740" s="39" t="s">
        <v>5608</v>
      </c>
      <c r="G1740" s="41" t="s">
        <v>154</v>
      </c>
      <c r="H1740" s="39" t="s">
        <v>7</v>
      </c>
      <c r="I1740" s="79" t="s">
        <v>165</v>
      </c>
      <c r="J1740" s="54" t="s">
        <v>320</v>
      </c>
      <c r="K1740" s="77" t="s">
        <v>1474</v>
      </c>
      <c r="L1740" s="296">
        <v>45061.0</v>
      </c>
      <c r="M1740" s="103" t="s">
        <v>5200</v>
      </c>
      <c r="N1740" s="41" t="s">
        <v>1473</v>
      </c>
      <c r="O1740" s="39" t="s">
        <v>51</v>
      </c>
      <c r="P1740" s="297">
        <v>45083.0</v>
      </c>
      <c r="Q1740" s="39" t="s">
        <v>5205</v>
      </c>
      <c r="R1740" s="47" t="s">
        <v>5206</v>
      </c>
    </row>
    <row r="1741" hidden="1">
      <c r="A1741" s="47" t="s">
        <v>6052</v>
      </c>
      <c r="B1741" s="41">
        <v>2443.0</v>
      </c>
      <c r="C1741" s="39" t="s">
        <v>5195</v>
      </c>
      <c r="D1741" s="299">
        <v>45058.0</v>
      </c>
      <c r="E1741" s="39" t="s">
        <v>5205</v>
      </c>
      <c r="F1741" s="39" t="s">
        <v>5608</v>
      </c>
      <c r="G1741" s="41" t="s">
        <v>154</v>
      </c>
      <c r="H1741" s="39" t="s">
        <v>7</v>
      </c>
      <c r="I1741" s="79" t="s">
        <v>165</v>
      </c>
      <c r="J1741" s="54" t="s">
        <v>320</v>
      </c>
      <c r="K1741" s="77" t="s">
        <v>6230</v>
      </c>
      <c r="L1741" s="296">
        <v>45061.0</v>
      </c>
      <c r="M1741" s="103" t="s">
        <v>5199</v>
      </c>
      <c r="N1741" s="41"/>
      <c r="O1741" s="39"/>
      <c r="P1741" s="297"/>
      <c r="Q1741" s="39"/>
      <c r="R1741" s="47"/>
    </row>
    <row r="1742" hidden="1">
      <c r="A1742" s="47" t="s">
        <v>6052</v>
      </c>
      <c r="B1742" s="41">
        <v>2443.0</v>
      </c>
      <c r="C1742" s="39" t="s">
        <v>5195</v>
      </c>
      <c r="D1742" s="299">
        <v>45058.0</v>
      </c>
      <c r="E1742" s="39" t="s">
        <v>5205</v>
      </c>
      <c r="F1742" s="39" t="s">
        <v>5608</v>
      </c>
      <c r="G1742" s="41" t="s">
        <v>154</v>
      </c>
      <c r="H1742" s="39" t="s">
        <v>7</v>
      </c>
      <c r="I1742" s="79" t="s">
        <v>165</v>
      </c>
      <c r="J1742" s="54" t="s">
        <v>320</v>
      </c>
      <c r="K1742" s="77" t="s">
        <v>4607</v>
      </c>
      <c r="L1742" s="296">
        <v>45061.0</v>
      </c>
      <c r="M1742" s="103" t="s">
        <v>5200</v>
      </c>
      <c r="N1742" s="41" t="s">
        <v>4606</v>
      </c>
      <c r="O1742" s="39" t="s">
        <v>120</v>
      </c>
      <c r="P1742" s="297">
        <v>45113.0</v>
      </c>
      <c r="Q1742" s="39" t="s">
        <v>5761</v>
      </c>
      <c r="R1742" s="47" t="s">
        <v>5206</v>
      </c>
    </row>
    <row r="1743" hidden="1">
      <c r="A1743" s="47" t="s">
        <v>6052</v>
      </c>
      <c r="B1743" s="41">
        <v>2443.0</v>
      </c>
      <c r="C1743" s="39" t="s">
        <v>5195</v>
      </c>
      <c r="D1743" s="299">
        <v>45058.0</v>
      </c>
      <c r="E1743" s="39" t="s">
        <v>5205</v>
      </c>
      <c r="F1743" s="39" t="s">
        <v>5608</v>
      </c>
      <c r="G1743" s="41" t="s">
        <v>154</v>
      </c>
      <c r="H1743" s="39" t="s">
        <v>7</v>
      </c>
      <c r="I1743" s="79" t="s">
        <v>165</v>
      </c>
      <c r="J1743" s="54" t="s">
        <v>320</v>
      </c>
      <c r="K1743" s="77" t="s">
        <v>4972</v>
      </c>
      <c r="L1743" s="296">
        <v>45061.0</v>
      </c>
      <c r="M1743" s="103" t="s">
        <v>5200</v>
      </c>
      <c r="N1743" s="41" t="s">
        <v>4971</v>
      </c>
      <c r="O1743" s="39" t="s">
        <v>117</v>
      </c>
      <c r="P1743" s="297">
        <v>45083.0</v>
      </c>
      <c r="Q1743" s="39" t="s">
        <v>5205</v>
      </c>
      <c r="R1743" s="47" t="s">
        <v>5206</v>
      </c>
    </row>
    <row r="1744" hidden="1">
      <c r="A1744" s="47" t="s">
        <v>6231</v>
      </c>
      <c r="B1744" s="41">
        <v>14113.0</v>
      </c>
      <c r="C1744" s="39" t="s">
        <v>5195</v>
      </c>
      <c r="D1744" s="299">
        <v>45070.0</v>
      </c>
      <c r="E1744" s="39" t="s">
        <v>5205</v>
      </c>
      <c r="F1744" s="39" t="s">
        <v>5946</v>
      </c>
      <c r="G1744" s="41" t="s">
        <v>154</v>
      </c>
      <c r="H1744" s="39" t="s">
        <v>8</v>
      </c>
      <c r="I1744" s="79" t="s">
        <v>269</v>
      </c>
      <c r="J1744" s="54" t="s">
        <v>478</v>
      </c>
      <c r="K1744" s="58" t="s">
        <v>5033</v>
      </c>
      <c r="L1744" s="296">
        <v>45085.0</v>
      </c>
      <c r="M1744" s="103" t="s">
        <v>5200</v>
      </c>
      <c r="N1744" s="41"/>
      <c r="O1744" s="39" t="s">
        <v>6105</v>
      </c>
      <c r="P1744" s="297">
        <v>45134.0</v>
      </c>
      <c r="Q1744" s="39" t="s">
        <v>5205</v>
      </c>
      <c r="R1744" s="47" t="s">
        <v>5608</v>
      </c>
    </row>
    <row r="1745" hidden="1">
      <c r="A1745" s="47" t="s">
        <v>6231</v>
      </c>
      <c r="B1745" s="41">
        <v>14113.0</v>
      </c>
      <c r="C1745" s="39" t="s">
        <v>5195</v>
      </c>
      <c r="D1745" s="299">
        <v>45070.0</v>
      </c>
      <c r="E1745" s="39" t="s">
        <v>5205</v>
      </c>
      <c r="F1745" s="39" t="s">
        <v>5946</v>
      </c>
      <c r="G1745" s="41" t="s">
        <v>154</v>
      </c>
      <c r="H1745" s="39" t="s">
        <v>8</v>
      </c>
      <c r="I1745" s="79" t="s">
        <v>269</v>
      </c>
      <c r="J1745" s="54" t="s">
        <v>478</v>
      </c>
      <c r="K1745" s="58" t="s">
        <v>5034</v>
      </c>
      <c r="L1745" s="296">
        <v>45085.0</v>
      </c>
      <c r="M1745" s="103" t="s">
        <v>5200</v>
      </c>
      <c r="N1745" s="41"/>
      <c r="O1745" s="39" t="s">
        <v>6105</v>
      </c>
      <c r="P1745" s="297">
        <v>45134.0</v>
      </c>
      <c r="Q1745" s="39" t="s">
        <v>5205</v>
      </c>
      <c r="R1745" s="47" t="s">
        <v>5608</v>
      </c>
    </row>
    <row r="1746" hidden="1">
      <c r="A1746" s="47" t="s">
        <v>6231</v>
      </c>
      <c r="B1746" s="41">
        <v>14113.0</v>
      </c>
      <c r="C1746" s="39" t="s">
        <v>5195</v>
      </c>
      <c r="D1746" s="299">
        <v>45070.0</v>
      </c>
      <c r="E1746" s="39" t="s">
        <v>5205</v>
      </c>
      <c r="F1746" s="39" t="s">
        <v>5946</v>
      </c>
      <c r="G1746" s="41" t="s">
        <v>154</v>
      </c>
      <c r="H1746" s="39" t="s">
        <v>8</v>
      </c>
      <c r="I1746" s="79" t="s">
        <v>269</v>
      </c>
      <c r="J1746" s="54" t="s">
        <v>478</v>
      </c>
      <c r="K1746" s="58" t="s">
        <v>5035</v>
      </c>
      <c r="L1746" s="296">
        <v>45085.0</v>
      </c>
      <c r="M1746" s="103" t="s">
        <v>5200</v>
      </c>
      <c r="N1746" s="41"/>
      <c r="O1746" s="39" t="s">
        <v>6105</v>
      </c>
      <c r="P1746" s="297">
        <v>45134.0</v>
      </c>
      <c r="Q1746" s="39" t="s">
        <v>5205</v>
      </c>
      <c r="R1746" s="47" t="s">
        <v>5608</v>
      </c>
    </row>
    <row r="1747" hidden="1">
      <c r="A1747" s="47" t="s">
        <v>6231</v>
      </c>
      <c r="B1747" s="41">
        <v>14113.0</v>
      </c>
      <c r="C1747" s="39" t="s">
        <v>5195</v>
      </c>
      <c r="D1747" s="299">
        <v>45070.0</v>
      </c>
      <c r="E1747" s="39" t="s">
        <v>5205</v>
      </c>
      <c r="F1747" s="39" t="s">
        <v>5946</v>
      </c>
      <c r="G1747" s="41" t="s">
        <v>154</v>
      </c>
      <c r="H1747" s="39" t="s">
        <v>8</v>
      </c>
      <c r="I1747" s="79" t="s">
        <v>269</v>
      </c>
      <c r="J1747" s="54" t="s">
        <v>478</v>
      </c>
      <c r="K1747" s="58" t="s">
        <v>5036</v>
      </c>
      <c r="L1747" s="296">
        <v>45085.0</v>
      </c>
      <c r="M1747" s="103" t="s">
        <v>5200</v>
      </c>
      <c r="N1747" s="41"/>
      <c r="O1747" s="39" t="s">
        <v>6105</v>
      </c>
      <c r="P1747" s="297">
        <v>45134.0</v>
      </c>
      <c r="Q1747" s="39" t="s">
        <v>5205</v>
      </c>
      <c r="R1747" s="47" t="s">
        <v>5608</v>
      </c>
    </row>
    <row r="1748" hidden="1">
      <c r="A1748" s="47" t="s">
        <v>6231</v>
      </c>
      <c r="B1748" s="41">
        <v>14113.0</v>
      </c>
      <c r="C1748" s="39" t="s">
        <v>5195</v>
      </c>
      <c r="D1748" s="299">
        <v>45070.0</v>
      </c>
      <c r="E1748" s="39" t="s">
        <v>5205</v>
      </c>
      <c r="F1748" s="39" t="s">
        <v>5946</v>
      </c>
      <c r="G1748" s="41" t="s">
        <v>154</v>
      </c>
      <c r="H1748" s="39" t="s">
        <v>8</v>
      </c>
      <c r="I1748" s="79" t="s">
        <v>269</v>
      </c>
      <c r="J1748" s="54" t="s">
        <v>478</v>
      </c>
      <c r="K1748" s="58" t="s">
        <v>5037</v>
      </c>
      <c r="L1748" s="296">
        <v>45085.0</v>
      </c>
      <c r="M1748" s="103" t="s">
        <v>5200</v>
      </c>
      <c r="N1748" s="41"/>
      <c r="O1748" s="39" t="s">
        <v>6105</v>
      </c>
      <c r="P1748" s="297">
        <v>45134.0</v>
      </c>
      <c r="Q1748" s="39" t="s">
        <v>5205</v>
      </c>
      <c r="R1748" s="47" t="s">
        <v>5608</v>
      </c>
    </row>
    <row r="1749" hidden="1">
      <c r="A1749" s="47" t="s">
        <v>6231</v>
      </c>
      <c r="B1749" s="41">
        <v>14113.0</v>
      </c>
      <c r="C1749" s="39" t="s">
        <v>5195</v>
      </c>
      <c r="D1749" s="299">
        <v>45070.0</v>
      </c>
      <c r="E1749" s="39" t="s">
        <v>5205</v>
      </c>
      <c r="F1749" s="39" t="s">
        <v>5946</v>
      </c>
      <c r="G1749" s="41" t="s">
        <v>154</v>
      </c>
      <c r="H1749" s="39" t="s">
        <v>8</v>
      </c>
      <c r="I1749" s="79" t="s">
        <v>269</v>
      </c>
      <c r="J1749" s="54" t="s">
        <v>478</v>
      </c>
      <c r="K1749" s="50" t="s">
        <v>5070</v>
      </c>
      <c r="L1749" s="296">
        <v>45085.0</v>
      </c>
      <c r="M1749" s="103" t="s">
        <v>5200</v>
      </c>
      <c r="N1749" s="41"/>
      <c r="O1749" s="39" t="s">
        <v>6105</v>
      </c>
      <c r="P1749" s="297">
        <v>45134.0</v>
      </c>
      <c r="Q1749" s="39" t="s">
        <v>5205</v>
      </c>
      <c r="R1749" s="47" t="s">
        <v>5608</v>
      </c>
    </row>
    <row r="1750" hidden="1">
      <c r="A1750" s="47" t="s">
        <v>6231</v>
      </c>
      <c r="B1750" s="41">
        <v>14113.0</v>
      </c>
      <c r="C1750" s="39" t="s">
        <v>5195</v>
      </c>
      <c r="D1750" s="299">
        <v>45070.0</v>
      </c>
      <c r="E1750" s="39" t="s">
        <v>5205</v>
      </c>
      <c r="F1750" s="39" t="s">
        <v>5946</v>
      </c>
      <c r="G1750" s="41" t="s">
        <v>154</v>
      </c>
      <c r="H1750" s="39" t="s">
        <v>8</v>
      </c>
      <c r="I1750" s="79" t="s">
        <v>269</v>
      </c>
      <c r="J1750" s="54" t="s">
        <v>478</v>
      </c>
      <c r="K1750" s="328" t="s">
        <v>5071</v>
      </c>
      <c r="L1750" s="296">
        <v>45085.0</v>
      </c>
      <c r="M1750" s="103" t="s">
        <v>5200</v>
      </c>
      <c r="N1750" s="41"/>
      <c r="O1750" s="39" t="s">
        <v>6105</v>
      </c>
      <c r="P1750" s="297">
        <v>45134.0</v>
      </c>
      <c r="Q1750" s="39" t="s">
        <v>5205</v>
      </c>
      <c r="R1750" s="47" t="s">
        <v>5608</v>
      </c>
    </row>
    <row r="1751" hidden="1">
      <c r="A1751" s="47" t="s">
        <v>6231</v>
      </c>
      <c r="B1751" s="41">
        <v>14113.0</v>
      </c>
      <c r="C1751" s="39" t="s">
        <v>5195</v>
      </c>
      <c r="D1751" s="299">
        <v>45070.0</v>
      </c>
      <c r="E1751" s="39" t="s">
        <v>5205</v>
      </c>
      <c r="F1751" s="39" t="s">
        <v>5946</v>
      </c>
      <c r="G1751" s="41" t="s">
        <v>154</v>
      </c>
      <c r="H1751" s="39" t="s">
        <v>8</v>
      </c>
      <c r="I1751" s="79" t="s">
        <v>269</v>
      </c>
      <c r="J1751" s="54" t="s">
        <v>478</v>
      </c>
      <c r="K1751" s="328" t="s">
        <v>5072</v>
      </c>
      <c r="L1751" s="296">
        <v>45085.0</v>
      </c>
      <c r="M1751" s="103" t="s">
        <v>5200</v>
      </c>
      <c r="N1751" s="41"/>
      <c r="O1751" s="39" t="s">
        <v>6105</v>
      </c>
      <c r="P1751" s="297">
        <v>45134.0</v>
      </c>
      <c r="Q1751" s="39" t="s">
        <v>5205</v>
      </c>
      <c r="R1751" s="47" t="s">
        <v>5608</v>
      </c>
    </row>
    <row r="1752" hidden="1">
      <c r="A1752" s="47" t="s">
        <v>6231</v>
      </c>
      <c r="B1752" s="41">
        <v>14113.0</v>
      </c>
      <c r="C1752" s="39" t="s">
        <v>5195</v>
      </c>
      <c r="D1752" s="299">
        <v>45070.0</v>
      </c>
      <c r="E1752" s="39" t="s">
        <v>5205</v>
      </c>
      <c r="F1752" s="39" t="s">
        <v>5946</v>
      </c>
      <c r="G1752" s="41" t="s">
        <v>154</v>
      </c>
      <c r="H1752" s="39" t="s">
        <v>8</v>
      </c>
      <c r="I1752" s="79" t="s">
        <v>269</v>
      </c>
      <c r="J1752" s="54" t="s">
        <v>478</v>
      </c>
      <c r="K1752" s="77" t="s">
        <v>6232</v>
      </c>
      <c r="L1752" s="296">
        <v>45085.0</v>
      </c>
      <c r="M1752" s="103" t="s">
        <v>5199</v>
      </c>
      <c r="N1752" s="41"/>
      <c r="O1752" s="39"/>
      <c r="P1752" s="297"/>
      <c r="Q1752" s="39"/>
      <c r="R1752" s="47"/>
    </row>
    <row r="1753" hidden="1">
      <c r="A1753" s="47" t="s">
        <v>6231</v>
      </c>
      <c r="B1753" s="41">
        <v>14113.0</v>
      </c>
      <c r="C1753" s="39" t="s">
        <v>5195</v>
      </c>
      <c r="D1753" s="299">
        <v>45070.0</v>
      </c>
      <c r="E1753" s="39" t="s">
        <v>5205</v>
      </c>
      <c r="F1753" s="39" t="s">
        <v>5946</v>
      </c>
      <c r="G1753" s="41" t="s">
        <v>159</v>
      </c>
      <c r="H1753" s="39" t="s">
        <v>22</v>
      </c>
      <c r="I1753" s="79" t="s">
        <v>269</v>
      </c>
      <c r="J1753" s="325" t="s">
        <v>270</v>
      </c>
      <c r="K1753" s="329">
        <v>4102173.0</v>
      </c>
      <c r="L1753" s="326">
        <v>45085.0</v>
      </c>
      <c r="M1753" s="103" t="s">
        <v>5200</v>
      </c>
      <c r="N1753" s="41"/>
      <c r="O1753" s="39" t="s">
        <v>6105</v>
      </c>
      <c r="P1753" s="297">
        <v>45134.0</v>
      </c>
      <c r="Q1753" s="39" t="s">
        <v>5205</v>
      </c>
      <c r="R1753" s="47" t="s">
        <v>5608</v>
      </c>
    </row>
    <row r="1754" hidden="1">
      <c r="A1754" s="47" t="s">
        <v>6231</v>
      </c>
      <c r="B1754" s="41">
        <v>14113.0</v>
      </c>
      <c r="C1754" s="39" t="s">
        <v>5195</v>
      </c>
      <c r="D1754" s="299">
        <v>45070.0</v>
      </c>
      <c r="E1754" s="39" t="s">
        <v>5205</v>
      </c>
      <c r="F1754" s="39" t="s">
        <v>5946</v>
      </c>
      <c r="G1754" s="41" t="s">
        <v>159</v>
      </c>
      <c r="H1754" s="39" t="s">
        <v>22</v>
      </c>
      <c r="I1754" s="79" t="s">
        <v>269</v>
      </c>
      <c r="J1754" s="57" t="s">
        <v>270</v>
      </c>
      <c r="K1754" s="329">
        <v>4102078.0</v>
      </c>
      <c r="L1754" s="296">
        <v>45085.0</v>
      </c>
      <c r="M1754" s="103" t="s">
        <v>5200</v>
      </c>
      <c r="N1754" s="41"/>
      <c r="O1754" s="39" t="s">
        <v>6105</v>
      </c>
      <c r="P1754" s="297">
        <v>45134.0</v>
      </c>
      <c r="Q1754" s="39" t="s">
        <v>5205</v>
      </c>
      <c r="R1754" s="47" t="s">
        <v>5608</v>
      </c>
    </row>
    <row r="1755" hidden="1">
      <c r="A1755" s="47" t="s">
        <v>6231</v>
      </c>
      <c r="B1755" s="41">
        <v>14113.0</v>
      </c>
      <c r="C1755" s="39" t="s">
        <v>5195</v>
      </c>
      <c r="D1755" s="299">
        <v>45070.0</v>
      </c>
      <c r="E1755" s="39" t="s">
        <v>5205</v>
      </c>
      <c r="F1755" s="39" t="s">
        <v>5946</v>
      </c>
      <c r="G1755" s="41" t="s">
        <v>159</v>
      </c>
      <c r="H1755" s="39" t="s">
        <v>22</v>
      </c>
      <c r="I1755" s="79" t="s">
        <v>269</v>
      </c>
      <c r="J1755" s="57" t="s">
        <v>270</v>
      </c>
      <c r="K1755" s="329">
        <v>4102184.0</v>
      </c>
      <c r="L1755" s="296">
        <v>45085.0</v>
      </c>
      <c r="M1755" s="103" t="s">
        <v>5200</v>
      </c>
      <c r="N1755" s="41"/>
      <c r="O1755" s="39" t="s">
        <v>6105</v>
      </c>
      <c r="P1755" s="297">
        <v>45134.0</v>
      </c>
      <c r="Q1755" s="39" t="s">
        <v>5205</v>
      </c>
      <c r="R1755" s="47" t="s">
        <v>5608</v>
      </c>
    </row>
    <row r="1756" hidden="1">
      <c r="A1756" s="47" t="s">
        <v>6231</v>
      </c>
      <c r="B1756" s="41">
        <v>14113.0</v>
      </c>
      <c r="C1756" s="39" t="s">
        <v>5195</v>
      </c>
      <c r="D1756" s="299">
        <v>45070.0</v>
      </c>
      <c r="E1756" s="39" t="s">
        <v>5205</v>
      </c>
      <c r="F1756" s="39" t="s">
        <v>5946</v>
      </c>
      <c r="G1756" s="41" t="s">
        <v>159</v>
      </c>
      <c r="H1756" s="39" t="s">
        <v>22</v>
      </c>
      <c r="I1756" s="79" t="s">
        <v>269</v>
      </c>
      <c r="J1756" s="57" t="s">
        <v>270</v>
      </c>
      <c r="K1756" s="329">
        <v>4102147.0</v>
      </c>
      <c r="L1756" s="296">
        <v>45085.0</v>
      </c>
      <c r="M1756" s="103" t="s">
        <v>5200</v>
      </c>
      <c r="N1756" s="41"/>
      <c r="O1756" s="39" t="s">
        <v>6105</v>
      </c>
      <c r="P1756" s="297">
        <v>45134.0</v>
      </c>
      <c r="Q1756" s="39" t="s">
        <v>5205</v>
      </c>
      <c r="R1756" s="47" t="s">
        <v>5608</v>
      </c>
    </row>
    <row r="1757" hidden="1">
      <c r="A1757" s="47" t="s">
        <v>6231</v>
      </c>
      <c r="B1757" s="41">
        <v>14113.0</v>
      </c>
      <c r="C1757" s="39" t="s">
        <v>5195</v>
      </c>
      <c r="D1757" s="299">
        <v>45070.0</v>
      </c>
      <c r="E1757" s="39" t="s">
        <v>5205</v>
      </c>
      <c r="F1757" s="39" t="s">
        <v>5946</v>
      </c>
      <c r="G1757" s="41" t="s">
        <v>159</v>
      </c>
      <c r="H1757" s="39" t="s">
        <v>22</v>
      </c>
      <c r="I1757" s="79" t="s">
        <v>269</v>
      </c>
      <c r="J1757" s="57" t="s">
        <v>270</v>
      </c>
      <c r="K1757" s="330">
        <v>4102172.0</v>
      </c>
      <c r="L1757" s="296">
        <v>45085.0</v>
      </c>
      <c r="M1757" s="103" t="s">
        <v>5200</v>
      </c>
      <c r="N1757" s="41"/>
      <c r="O1757" s="39" t="s">
        <v>6105</v>
      </c>
      <c r="P1757" s="297">
        <v>45134.0</v>
      </c>
      <c r="Q1757" s="39" t="s">
        <v>5205</v>
      </c>
      <c r="R1757" s="47" t="s">
        <v>5608</v>
      </c>
    </row>
    <row r="1758" hidden="1">
      <c r="A1758" s="47" t="s">
        <v>6231</v>
      </c>
      <c r="B1758" s="41">
        <v>14113.0</v>
      </c>
      <c r="C1758" s="39" t="s">
        <v>5195</v>
      </c>
      <c r="D1758" s="299">
        <v>45070.0</v>
      </c>
      <c r="E1758" s="39" t="s">
        <v>5205</v>
      </c>
      <c r="F1758" s="39" t="s">
        <v>5946</v>
      </c>
      <c r="G1758" s="41" t="s">
        <v>159</v>
      </c>
      <c r="H1758" s="39" t="s">
        <v>22</v>
      </c>
      <c r="I1758" s="79" t="s">
        <v>269</v>
      </c>
      <c r="J1758" s="57" t="s">
        <v>270</v>
      </c>
      <c r="K1758" s="329">
        <v>4102094.0</v>
      </c>
      <c r="L1758" s="296">
        <v>45085.0</v>
      </c>
      <c r="M1758" s="103" t="s">
        <v>5200</v>
      </c>
      <c r="N1758" s="41"/>
      <c r="O1758" s="39" t="s">
        <v>6105</v>
      </c>
      <c r="P1758" s="297">
        <v>45134.0</v>
      </c>
      <c r="Q1758" s="39" t="s">
        <v>5205</v>
      </c>
      <c r="R1758" s="47" t="s">
        <v>5608</v>
      </c>
    </row>
    <row r="1759" hidden="1">
      <c r="A1759" s="47" t="s">
        <v>6231</v>
      </c>
      <c r="B1759" s="41">
        <v>14113.0</v>
      </c>
      <c r="C1759" s="39" t="s">
        <v>5195</v>
      </c>
      <c r="D1759" s="299">
        <v>45070.0</v>
      </c>
      <c r="E1759" s="39" t="s">
        <v>5205</v>
      </c>
      <c r="F1759" s="39" t="s">
        <v>5946</v>
      </c>
      <c r="G1759" s="41" t="s">
        <v>159</v>
      </c>
      <c r="H1759" s="39" t="s">
        <v>22</v>
      </c>
      <c r="I1759" s="79" t="s">
        <v>269</v>
      </c>
      <c r="J1759" s="57" t="s">
        <v>270</v>
      </c>
      <c r="K1759" s="328">
        <v>4102169.0</v>
      </c>
      <c r="L1759" s="296">
        <v>45085.0</v>
      </c>
      <c r="M1759" s="103" t="s">
        <v>5200</v>
      </c>
      <c r="N1759" s="41"/>
      <c r="O1759" s="39" t="s">
        <v>6105</v>
      </c>
      <c r="P1759" s="297">
        <v>45134.0</v>
      </c>
      <c r="Q1759" s="39" t="s">
        <v>5205</v>
      </c>
      <c r="R1759" s="47" t="s">
        <v>5608</v>
      </c>
    </row>
    <row r="1760" hidden="1">
      <c r="A1760" s="47" t="s">
        <v>6231</v>
      </c>
      <c r="B1760" s="41">
        <v>14113.0</v>
      </c>
      <c r="C1760" s="39" t="s">
        <v>5195</v>
      </c>
      <c r="D1760" s="299">
        <v>45070.0</v>
      </c>
      <c r="E1760" s="39" t="s">
        <v>5205</v>
      </c>
      <c r="F1760" s="39" t="s">
        <v>5946</v>
      </c>
      <c r="G1760" s="41" t="s">
        <v>159</v>
      </c>
      <c r="H1760" s="39" t="s">
        <v>22</v>
      </c>
      <c r="I1760" s="79" t="s">
        <v>269</v>
      </c>
      <c r="J1760" s="57" t="s">
        <v>270</v>
      </c>
      <c r="K1760" s="328">
        <v>4102176.0</v>
      </c>
      <c r="L1760" s="296">
        <v>45085.0</v>
      </c>
      <c r="M1760" s="103" t="s">
        <v>5200</v>
      </c>
      <c r="N1760" s="41"/>
      <c r="O1760" s="39" t="s">
        <v>6105</v>
      </c>
      <c r="P1760" s="297">
        <v>45134.0</v>
      </c>
      <c r="Q1760" s="39" t="s">
        <v>5205</v>
      </c>
      <c r="R1760" s="47" t="s">
        <v>5608</v>
      </c>
    </row>
    <row r="1761" hidden="1">
      <c r="A1761" s="47" t="s">
        <v>6231</v>
      </c>
      <c r="B1761" s="41">
        <v>14113.0</v>
      </c>
      <c r="C1761" s="39" t="s">
        <v>5195</v>
      </c>
      <c r="D1761" s="299">
        <v>45070.0</v>
      </c>
      <c r="E1761" s="39" t="s">
        <v>5205</v>
      </c>
      <c r="F1761" s="39" t="s">
        <v>5946</v>
      </c>
      <c r="G1761" s="41" t="s">
        <v>159</v>
      </c>
      <c r="H1761" s="39" t="s">
        <v>22</v>
      </c>
      <c r="I1761" s="79" t="s">
        <v>269</v>
      </c>
      <c r="J1761" s="57" t="s">
        <v>270</v>
      </c>
      <c r="K1761" s="328">
        <v>4102145.0</v>
      </c>
      <c r="L1761" s="296">
        <v>45085.0</v>
      </c>
      <c r="M1761" s="103" t="s">
        <v>5200</v>
      </c>
      <c r="N1761" s="41"/>
      <c r="O1761" s="39" t="s">
        <v>6105</v>
      </c>
      <c r="P1761" s="297">
        <v>45134.0</v>
      </c>
      <c r="Q1761" s="39" t="s">
        <v>5205</v>
      </c>
      <c r="R1761" s="47" t="s">
        <v>5608</v>
      </c>
    </row>
    <row r="1762" hidden="1">
      <c r="A1762" s="47" t="s">
        <v>6231</v>
      </c>
      <c r="B1762" s="41">
        <v>14113.0</v>
      </c>
      <c r="C1762" s="39" t="s">
        <v>5195</v>
      </c>
      <c r="D1762" s="299">
        <v>45070.0</v>
      </c>
      <c r="E1762" s="39" t="s">
        <v>5205</v>
      </c>
      <c r="F1762" s="39" t="s">
        <v>5946</v>
      </c>
      <c r="G1762" s="41" t="s">
        <v>159</v>
      </c>
      <c r="H1762" s="39" t="s">
        <v>19</v>
      </c>
      <c r="I1762" s="79" t="s">
        <v>1285</v>
      </c>
      <c r="J1762" s="80" t="s">
        <v>1285</v>
      </c>
      <c r="K1762" s="77"/>
      <c r="L1762" s="296">
        <v>45085.0</v>
      </c>
      <c r="M1762" s="103" t="s">
        <v>5199</v>
      </c>
      <c r="N1762" s="41"/>
      <c r="O1762" s="39" t="s">
        <v>57</v>
      </c>
      <c r="P1762" s="297"/>
      <c r="Q1762" s="39"/>
      <c r="R1762" s="47"/>
    </row>
    <row r="1763" hidden="1">
      <c r="A1763" s="47" t="s">
        <v>6231</v>
      </c>
      <c r="B1763" s="41">
        <v>14113.0</v>
      </c>
      <c r="C1763" s="39" t="s">
        <v>5195</v>
      </c>
      <c r="D1763" s="299">
        <v>45070.0</v>
      </c>
      <c r="E1763" s="39" t="s">
        <v>5205</v>
      </c>
      <c r="F1763" s="39" t="s">
        <v>5946</v>
      </c>
      <c r="G1763" s="41" t="s">
        <v>159</v>
      </c>
      <c r="H1763" s="39" t="s">
        <v>19</v>
      </c>
      <c r="I1763" s="79" t="s">
        <v>1285</v>
      </c>
      <c r="J1763" s="80" t="s">
        <v>1285</v>
      </c>
      <c r="K1763" s="77"/>
      <c r="L1763" s="296">
        <v>45085.0</v>
      </c>
      <c r="M1763" s="103" t="s">
        <v>5199</v>
      </c>
      <c r="N1763" s="41"/>
      <c r="O1763" s="39" t="s">
        <v>57</v>
      </c>
      <c r="P1763" s="297"/>
      <c r="Q1763" s="39"/>
      <c r="R1763" s="47"/>
    </row>
    <row r="1764" hidden="1">
      <c r="A1764" s="47" t="s">
        <v>6231</v>
      </c>
      <c r="B1764" s="41">
        <v>14113.0</v>
      </c>
      <c r="C1764" s="39" t="s">
        <v>5195</v>
      </c>
      <c r="D1764" s="299">
        <v>45070.0</v>
      </c>
      <c r="E1764" s="39" t="s">
        <v>5205</v>
      </c>
      <c r="F1764" s="39" t="s">
        <v>5946</v>
      </c>
      <c r="G1764" s="41" t="s">
        <v>159</v>
      </c>
      <c r="H1764" s="39" t="s">
        <v>19</v>
      </c>
      <c r="I1764" s="79" t="s">
        <v>1285</v>
      </c>
      <c r="J1764" s="80" t="s">
        <v>1285</v>
      </c>
      <c r="K1764" s="77"/>
      <c r="L1764" s="296">
        <v>45085.0</v>
      </c>
      <c r="M1764" s="103" t="s">
        <v>5199</v>
      </c>
      <c r="N1764" s="41"/>
      <c r="O1764" s="39" t="s">
        <v>57</v>
      </c>
      <c r="P1764" s="297"/>
      <c r="Q1764" s="39"/>
      <c r="R1764" s="47"/>
    </row>
    <row r="1765" hidden="1">
      <c r="A1765" s="47" t="s">
        <v>6231</v>
      </c>
      <c r="B1765" s="41">
        <v>14113.0</v>
      </c>
      <c r="C1765" s="39" t="s">
        <v>5195</v>
      </c>
      <c r="D1765" s="299">
        <v>45070.0</v>
      </c>
      <c r="E1765" s="39" t="s">
        <v>5205</v>
      </c>
      <c r="F1765" s="39" t="s">
        <v>5946</v>
      </c>
      <c r="G1765" s="41" t="s">
        <v>159</v>
      </c>
      <c r="H1765" s="39" t="s">
        <v>19</v>
      </c>
      <c r="I1765" s="79" t="s">
        <v>1285</v>
      </c>
      <c r="J1765" s="80" t="s">
        <v>1285</v>
      </c>
      <c r="K1765" s="77"/>
      <c r="L1765" s="296">
        <v>45085.0</v>
      </c>
      <c r="M1765" s="103" t="s">
        <v>5199</v>
      </c>
      <c r="N1765" s="41"/>
      <c r="O1765" s="39" t="s">
        <v>57</v>
      </c>
      <c r="P1765" s="297"/>
      <c r="Q1765" s="39"/>
      <c r="R1765" s="47"/>
    </row>
    <row r="1766" hidden="1">
      <c r="A1766" s="47" t="s">
        <v>6231</v>
      </c>
      <c r="B1766" s="41">
        <v>14113.0</v>
      </c>
      <c r="C1766" s="39" t="s">
        <v>5195</v>
      </c>
      <c r="D1766" s="299">
        <v>45070.0</v>
      </c>
      <c r="E1766" s="39" t="s">
        <v>5205</v>
      </c>
      <c r="F1766" s="39" t="s">
        <v>5946</v>
      </c>
      <c r="G1766" s="41" t="s">
        <v>159</v>
      </c>
      <c r="H1766" s="39" t="s">
        <v>19</v>
      </c>
      <c r="I1766" s="79" t="s">
        <v>1285</v>
      </c>
      <c r="J1766" s="80" t="s">
        <v>1285</v>
      </c>
      <c r="K1766" s="77"/>
      <c r="L1766" s="296">
        <v>45085.0</v>
      </c>
      <c r="M1766" s="103" t="s">
        <v>5199</v>
      </c>
      <c r="N1766" s="41"/>
      <c r="O1766" s="39" t="s">
        <v>57</v>
      </c>
      <c r="P1766" s="297"/>
      <c r="Q1766" s="39"/>
      <c r="R1766" s="47"/>
    </row>
    <row r="1767" hidden="1">
      <c r="A1767" s="47" t="s">
        <v>6231</v>
      </c>
      <c r="B1767" s="41">
        <v>14113.0</v>
      </c>
      <c r="C1767" s="39" t="s">
        <v>5195</v>
      </c>
      <c r="D1767" s="299">
        <v>45070.0</v>
      </c>
      <c r="E1767" s="39" t="s">
        <v>5205</v>
      </c>
      <c r="F1767" s="39" t="s">
        <v>5946</v>
      </c>
      <c r="G1767" s="41" t="s">
        <v>159</v>
      </c>
      <c r="H1767" s="39" t="s">
        <v>19</v>
      </c>
      <c r="I1767" s="79" t="s">
        <v>1285</v>
      </c>
      <c r="J1767" s="80" t="s">
        <v>1285</v>
      </c>
      <c r="K1767" s="77"/>
      <c r="L1767" s="296">
        <v>45085.0</v>
      </c>
      <c r="M1767" s="103" t="s">
        <v>5199</v>
      </c>
      <c r="N1767" s="41"/>
      <c r="O1767" s="39" t="s">
        <v>57</v>
      </c>
      <c r="P1767" s="297"/>
      <c r="Q1767" s="39"/>
      <c r="R1767" s="47"/>
    </row>
    <row r="1768" hidden="1">
      <c r="A1768" s="47" t="s">
        <v>6231</v>
      </c>
      <c r="B1768" s="41">
        <v>14113.0</v>
      </c>
      <c r="C1768" s="39" t="s">
        <v>5195</v>
      </c>
      <c r="D1768" s="299">
        <v>45070.0</v>
      </c>
      <c r="E1768" s="39" t="s">
        <v>5205</v>
      </c>
      <c r="F1768" s="39" t="s">
        <v>5946</v>
      </c>
      <c r="G1768" s="41" t="s">
        <v>159</v>
      </c>
      <c r="H1768" s="39" t="s">
        <v>19</v>
      </c>
      <c r="I1768" s="79" t="s">
        <v>1285</v>
      </c>
      <c r="J1768" s="80" t="s">
        <v>1285</v>
      </c>
      <c r="K1768" s="77"/>
      <c r="L1768" s="296">
        <v>45085.0</v>
      </c>
      <c r="M1768" s="103" t="s">
        <v>5199</v>
      </c>
      <c r="N1768" s="41"/>
      <c r="O1768" s="39" t="s">
        <v>57</v>
      </c>
      <c r="P1768" s="297"/>
      <c r="Q1768" s="39"/>
      <c r="R1768" s="47"/>
    </row>
    <row r="1769" hidden="1">
      <c r="A1769" s="47" t="s">
        <v>6231</v>
      </c>
      <c r="B1769" s="41">
        <v>14113.0</v>
      </c>
      <c r="C1769" s="39" t="s">
        <v>5195</v>
      </c>
      <c r="D1769" s="299">
        <v>45070.0</v>
      </c>
      <c r="E1769" s="39" t="s">
        <v>5205</v>
      </c>
      <c r="F1769" s="39" t="s">
        <v>5946</v>
      </c>
      <c r="G1769" s="41" t="s">
        <v>159</v>
      </c>
      <c r="H1769" s="39" t="s">
        <v>19</v>
      </c>
      <c r="I1769" s="79" t="s">
        <v>1285</v>
      </c>
      <c r="J1769" s="80" t="s">
        <v>1285</v>
      </c>
      <c r="K1769" s="77"/>
      <c r="L1769" s="296">
        <v>45085.0</v>
      </c>
      <c r="M1769" s="103" t="s">
        <v>5199</v>
      </c>
      <c r="N1769" s="41"/>
      <c r="O1769" s="39" t="s">
        <v>57</v>
      </c>
      <c r="P1769" s="297"/>
      <c r="Q1769" s="39"/>
      <c r="R1769" s="47"/>
    </row>
    <row r="1770" hidden="1">
      <c r="A1770" s="47" t="s">
        <v>6231</v>
      </c>
      <c r="B1770" s="41">
        <v>14113.0</v>
      </c>
      <c r="C1770" s="39" t="s">
        <v>5195</v>
      </c>
      <c r="D1770" s="299">
        <v>45070.0</v>
      </c>
      <c r="E1770" s="39" t="s">
        <v>5205</v>
      </c>
      <c r="F1770" s="39" t="s">
        <v>5946</v>
      </c>
      <c r="G1770" s="41" t="s">
        <v>159</v>
      </c>
      <c r="H1770" s="39" t="s">
        <v>19</v>
      </c>
      <c r="I1770" s="79" t="s">
        <v>1285</v>
      </c>
      <c r="J1770" s="80" t="s">
        <v>1285</v>
      </c>
      <c r="K1770" s="77"/>
      <c r="L1770" s="296">
        <v>45085.0</v>
      </c>
      <c r="M1770" s="103" t="s">
        <v>5199</v>
      </c>
      <c r="N1770" s="41"/>
      <c r="O1770" s="39" t="s">
        <v>57</v>
      </c>
      <c r="P1770" s="297"/>
      <c r="Q1770" s="39"/>
      <c r="R1770" s="47"/>
    </row>
    <row r="1771" hidden="1">
      <c r="A1771" s="47" t="s">
        <v>6231</v>
      </c>
      <c r="B1771" s="41">
        <v>14113.0</v>
      </c>
      <c r="C1771" s="39" t="s">
        <v>5195</v>
      </c>
      <c r="D1771" s="299">
        <v>45070.0</v>
      </c>
      <c r="E1771" s="39" t="s">
        <v>5205</v>
      </c>
      <c r="F1771" s="39" t="s">
        <v>5946</v>
      </c>
      <c r="G1771" s="41" t="s">
        <v>159</v>
      </c>
      <c r="H1771" s="39" t="s">
        <v>21</v>
      </c>
      <c r="I1771" s="79" t="s">
        <v>345</v>
      </c>
      <c r="J1771" s="54" t="s">
        <v>5039</v>
      </c>
      <c r="K1771" s="331" t="s">
        <v>5038</v>
      </c>
      <c r="L1771" s="296">
        <v>45085.0</v>
      </c>
      <c r="M1771" s="103" t="s">
        <v>5200</v>
      </c>
      <c r="N1771" s="41"/>
      <c r="O1771" s="39" t="s">
        <v>6105</v>
      </c>
      <c r="P1771" s="297">
        <v>45134.0</v>
      </c>
      <c r="Q1771" s="39" t="s">
        <v>5205</v>
      </c>
      <c r="R1771" s="47" t="s">
        <v>5608</v>
      </c>
    </row>
    <row r="1772" hidden="1">
      <c r="A1772" s="47" t="s">
        <v>6231</v>
      </c>
      <c r="B1772" s="41">
        <v>14113.0</v>
      </c>
      <c r="C1772" s="39" t="s">
        <v>5195</v>
      </c>
      <c r="D1772" s="299">
        <v>45070.0</v>
      </c>
      <c r="E1772" s="39" t="s">
        <v>5205</v>
      </c>
      <c r="F1772" s="39" t="s">
        <v>5946</v>
      </c>
      <c r="G1772" s="41" t="s">
        <v>159</v>
      </c>
      <c r="H1772" s="39" t="s">
        <v>21</v>
      </c>
      <c r="I1772" s="79" t="s">
        <v>345</v>
      </c>
      <c r="J1772" s="54" t="s">
        <v>5039</v>
      </c>
      <c r="K1772" s="329" t="s">
        <v>5040</v>
      </c>
      <c r="L1772" s="296">
        <v>45085.0</v>
      </c>
      <c r="M1772" s="103" t="s">
        <v>5200</v>
      </c>
      <c r="N1772" s="41"/>
      <c r="O1772" s="39" t="s">
        <v>6105</v>
      </c>
      <c r="P1772" s="297">
        <v>45134.0</v>
      </c>
      <c r="Q1772" s="39" t="s">
        <v>5205</v>
      </c>
      <c r="R1772" s="47" t="s">
        <v>5608</v>
      </c>
    </row>
    <row r="1773" hidden="1">
      <c r="A1773" s="47" t="s">
        <v>6231</v>
      </c>
      <c r="B1773" s="41">
        <v>14113.0</v>
      </c>
      <c r="C1773" s="39" t="s">
        <v>5195</v>
      </c>
      <c r="D1773" s="299">
        <v>45070.0</v>
      </c>
      <c r="E1773" s="39" t="s">
        <v>5205</v>
      </c>
      <c r="F1773" s="39" t="s">
        <v>5946</v>
      </c>
      <c r="G1773" s="41" t="s">
        <v>159</v>
      </c>
      <c r="H1773" s="39" t="s">
        <v>21</v>
      </c>
      <c r="I1773" s="79" t="s">
        <v>345</v>
      </c>
      <c r="J1773" s="54" t="s">
        <v>5039</v>
      </c>
      <c r="K1773" s="329" t="s">
        <v>5041</v>
      </c>
      <c r="L1773" s="296">
        <v>45085.0</v>
      </c>
      <c r="M1773" s="103" t="s">
        <v>5200</v>
      </c>
      <c r="N1773" s="41"/>
      <c r="O1773" s="39" t="s">
        <v>6105</v>
      </c>
      <c r="P1773" s="297">
        <v>45134.0</v>
      </c>
      <c r="Q1773" s="39" t="s">
        <v>5205</v>
      </c>
      <c r="R1773" s="47" t="s">
        <v>5608</v>
      </c>
    </row>
    <row r="1774" hidden="1">
      <c r="A1774" s="47" t="s">
        <v>6231</v>
      </c>
      <c r="B1774" s="41">
        <v>14113.0</v>
      </c>
      <c r="C1774" s="39" t="s">
        <v>5195</v>
      </c>
      <c r="D1774" s="299">
        <v>45070.0</v>
      </c>
      <c r="E1774" s="39" t="s">
        <v>5205</v>
      </c>
      <c r="F1774" s="39" t="s">
        <v>5946</v>
      </c>
      <c r="G1774" s="41" t="s">
        <v>159</v>
      </c>
      <c r="H1774" s="39" t="s">
        <v>21</v>
      </c>
      <c r="I1774" s="79" t="s">
        <v>345</v>
      </c>
      <c r="J1774" s="54" t="s">
        <v>5039</v>
      </c>
      <c r="K1774" s="329" t="s">
        <v>5042</v>
      </c>
      <c r="L1774" s="296">
        <v>45085.0</v>
      </c>
      <c r="M1774" s="103" t="s">
        <v>5200</v>
      </c>
      <c r="N1774" s="41"/>
      <c r="O1774" s="39" t="s">
        <v>6105</v>
      </c>
      <c r="P1774" s="297">
        <v>45134.0</v>
      </c>
      <c r="Q1774" s="39" t="s">
        <v>5205</v>
      </c>
      <c r="R1774" s="47" t="s">
        <v>5608</v>
      </c>
    </row>
    <row r="1775" hidden="1">
      <c r="A1775" s="47" t="s">
        <v>6231</v>
      </c>
      <c r="B1775" s="41">
        <v>14113.0</v>
      </c>
      <c r="C1775" s="39" t="s">
        <v>5195</v>
      </c>
      <c r="D1775" s="299">
        <v>45070.0</v>
      </c>
      <c r="E1775" s="39" t="s">
        <v>5205</v>
      </c>
      <c r="F1775" s="39" t="s">
        <v>5946</v>
      </c>
      <c r="G1775" s="41" t="s">
        <v>159</v>
      </c>
      <c r="H1775" s="39" t="s">
        <v>21</v>
      </c>
      <c r="I1775" s="79" t="s">
        <v>345</v>
      </c>
      <c r="J1775" s="54" t="s">
        <v>5039</v>
      </c>
      <c r="K1775" s="329" t="s">
        <v>5043</v>
      </c>
      <c r="L1775" s="296">
        <v>45085.0</v>
      </c>
      <c r="M1775" s="103" t="s">
        <v>5200</v>
      </c>
      <c r="N1775" s="41"/>
      <c r="O1775" s="39" t="s">
        <v>6105</v>
      </c>
      <c r="P1775" s="297">
        <v>45134.0</v>
      </c>
      <c r="Q1775" s="39" t="s">
        <v>5205</v>
      </c>
      <c r="R1775" s="47" t="s">
        <v>5608</v>
      </c>
    </row>
    <row r="1776" hidden="1">
      <c r="A1776" s="47" t="s">
        <v>6231</v>
      </c>
      <c r="B1776" s="41">
        <v>14113.0</v>
      </c>
      <c r="C1776" s="39" t="s">
        <v>5195</v>
      </c>
      <c r="D1776" s="299">
        <v>45070.0</v>
      </c>
      <c r="E1776" s="39" t="s">
        <v>5205</v>
      </c>
      <c r="F1776" s="39" t="s">
        <v>5946</v>
      </c>
      <c r="G1776" s="41" t="s">
        <v>159</v>
      </c>
      <c r="H1776" s="39" t="s">
        <v>21</v>
      </c>
      <c r="I1776" s="79" t="s">
        <v>345</v>
      </c>
      <c r="J1776" s="54" t="s">
        <v>5039</v>
      </c>
      <c r="K1776" s="329" t="s">
        <v>5044</v>
      </c>
      <c r="L1776" s="296">
        <v>45085.0</v>
      </c>
      <c r="M1776" s="103" t="s">
        <v>5200</v>
      </c>
      <c r="N1776" s="41"/>
      <c r="O1776" s="39" t="s">
        <v>6105</v>
      </c>
      <c r="P1776" s="297">
        <v>45134.0</v>
      </c>
      <c r="Q1776" s="39" t="s">
        <v>5205</v>
      </c>
      <c r="R1776" s="47" t="s">
        <v>5608</v>
      </c>
    </row>
    <row r="1777" hidden="1">
      <c r="A1777" s="47" t="s">
        <v>6231</v>
      </c>
      <c r="B1777" s="41">
        <v>14113.0</v>
      </c>
      <c r="C1777" s="39" t="s">
        <v>5195</v>
      </c>
      <c r="D1777" s="299">
        <v>45070.0</v>
      </c>
      <c r="E1777" s="39" t="s">
        <v>5205</v>
      </c>
      <c r="F1777" s="39" t="s">
        <v>5946</v>
      </c>
      <c r="G1777" s="41" t="s">
        <v>159</v>
      </c>
      <c r="H1777" s="39" t="s">
        <v>21</v>
      </c>
      <c r="I1777" s="79" t="s">
        <v>345</v>
      </c>
      <c r="J1777" s="54" t="s">
        <v>5039</v>
      </c>
      <c r="K1777" s="329" t="s">
        <v>5045</v>
      </c>
      <c r="L1777" s="296">
        <v>45085.0</v>
      </c>
      <c r="M1777" s="103" t="s">
        <v>5200</v>
      </c>
      <c r="N1777" s="41"/>
      <c r="O1777" s="39" t="s">
        <v>6105</v>
      </c>
      <c r="P1777" s="297">
        <v>45134.0</v>
      </c>
      <c r="Q1777" s="39" t="s">
        <v>5205</v>
      </c>
      <c r="R1777" s="47" t="s">
        <v>5608</v>
      </c>
    </row>
    <row r="1778" hidden="1">
      <c r="A1778" s="47" t="s">
        <v>6231</v>
      </c>
      <c r="B1778" s="41">
        <v>14113.0</v>
      </c>
      <c r="C1778" s="39" t="s">
        <v>5195</v>
      </c>
      <c r="D1778" s="299">
        <v>45070.0</v>
      </c>
      <c r="E1778" s="39" t="s">
        <v>5205</v>
      </c>
      <c r="F1778" s="39" t="s">
        <v>5946</v>
      </c>
      <c r="G1778" s="41" t="s">
        <v>159</v>
      </c>
      <c r="H1778" s="39" t="s">
        <v>21</v>
      </c>
      <c r="I1778" s="79" t="s">
        <v>345</v>
      </c>
      <c r="J1778" s="54" t="s">
        <v>5039</v>
      </c>
      <c r="K1778" s="329" t="s">
        <v>5046</v>
      </c>
      <c r="L1778" s="296">
        <v>45085.0</v>
      </c>
      <c r="M1778" s="103" t="s">
        <v>5200</v>
      </c>
      <c r="N1778" s="41"/>
      <c r="O1778" s="39" t="s">
        <v>6105</v>
      </c>
      <c r="P1778" s="297">
        <v>45134.0</v>
      </c>
      <c r="Q1778" s="39" t="s">
        <v>5205</v>
      </c>
      <c r="R1778" s="47" t="s">
        <v>5608</v>
      </c>
    </row>
    <row r="1779" hidden="1">
      <c r="A1779" s="47" t="s">
        <v>6231</v>
      </c>
      <c r="B1779" s="41">
        <v>14113.0</v>
      </c>
      <c r="C1779" s="39" t="s">
        <v>5195</v>
      </c>
      <c r="D1779" s="299">
        <v>45070.0</v>
      </c>
      <c r="E1779" s="39" t="s">
        <v>5205</v>
      </c>
      <c r="F1779" s="39" t="s">
        <v>5946</v>
      </c>
      <c r="G1779" s="41" t="s">
        <v>159</v>
      </c>
      <c r="H1779" s="39" t="s">
        <v>21</v>
      </c>
      <c r="I1779" s="79" t="s">
        <v>345</v>
      </c>
      <c r="J1779" s="54" t="s">
        <v>5039</v>
      </c>
      <c r="K1779" s="329" t="s">
        <v>5047</v>
      </c>
      <c r="L1779" s="296">
        <v>45085.0</v>
      </c>
      <c r="M1779" s="103" t="s">
        <v>5200</v>
      </c>
      <c r="N1779" s="41"/>
      <c r="O1779" s="39" t="s">
        <v>6105</v>
      </c>
      <c r="P1779" s="297">
        <v>45134.0</v>
      </c>
      <c r="Q1779" s="39" t="s">
        <v>5205</v>
      </c>
      <c r="R1779" s="47" t="s">
        <v>5608</v>
      </c>
    </row>
    <row r="1780" hidden="1">
      <c r="A1780" s="47" t="s">
        <v>6231</v>
      </c>
      <c r="B1780" s="41">
        <v>14113.0</v>
      </c>
      <c r="C1780" s="39" t="s">
        <v>5195</v>
      </c>
      <c r="D1780" s="299">
        <v>45070.0</v>
      </c>
      <c r="E1780" s="39" t="s">
        <v>5205</v>
      </c>
      <c r="F1780" s="39" t="s">
        <v>5946</v>
      </c>
      <c r="G1780" s="41" t="s">
        <v>159</v>
      </c>
      <c r="H1780" s="39" t="s">
        <v>19</v>
      </c>
      <c r="I1780" s="79" t="s">
        <v>1285</v>
      </c>
      <c r="J1780" s="80" t="s">
        <v>1285</v>
      </c>
      <c r="K1780" s="77"/>
      <c r="L1780" s="296">
        <v>45085.0</v>
      </c>
      <c r="M1780" s="103" t="s">
        <v>5199</v>
      </c>
      <c r="N1780" s="41"/>
      <c r="O1780" s="39" t="s">
        <v>57</v>
      </c>
      <c r="P1780" s="297"/>
      <c r="Q1780" s="39"/>
      <c r="R1780" s="47"/>
    </row>
    <row r="1781" hidden="1">
      <c r="A1781" s="47" t="s">
        <v>6231</v>
      </c>
      <c r="B1781" s="41">
        <v>14113.0</v>
      </c>
      <c r="C1781" s="39" t="s">
        <v>5195</v>
      </c>
      <c r="D1781" s="299">
        <v>45070.0</v>
      </c>
      <c r="E1781" s="39" t="s">
        <v>5205</v>
      </c>
      <c r="F1781" s="39" t="s">
        <v>5946</v>
      </c>
      <c r="G1781" s="41" t="s">
        <v>159</v>
      </c>
      <c r="H1781" s="39" t="s">
        <v>19</v>
      </c>
      <c r="I1781" s="79" t="s">
        <v>1285</v>
      </c>
      <c r="J1781" s="80" t="s">
        <v>1285</v>
      </c>
      <c r="K1781" s="77"/>
      <c r="L1781" s="296">
        <v>45085.0</v>
      </c>
      <c r="M1781" s="103" t="s">
        <v>5199</v>
      </c>
      <c r="N1781" s="41"/>
      <c r="O1781" s="39"/>
      <c r="P1781" s="297"/>
      <c r="Q1781" s="39"/>
      <c r="R1781" s="47"/>
    </row>
    <row r="1782" hidden="1">
      <c r="A1782" s="47" t="s">
        <v>5194</v>
      </c>
      <c r="B1782" s="41">
        <v>8762.0</v>
      </c>
      <c r="C1782" s="39" t="s">
        <v>5195</v>
      </c>
      <c r="D1782" s="299">
        <v>45077.0</v>
      </c>
      <c r="E1782" s="39" t="s">
        <v>5205</v>
      </c>
      <c r="F1782" s="39" t="s">
        <v>5608</v>
      </c>
      <c r="G1782" s="41" t="s">
        <v>154</v>
      </c>
      <c r="H1782" s="39" t="s">
        <v>7</v>
      </c>
      <c r="I1782" s="79" t="s">
        <v>165</v>
      </c>
      <c r="J1782" s="54" t="s">
        <v>5015</v>
      </c>
      <c r="K1782" s="77" t="s">
        <v>6233</v>
      </c>
      <c r="L1782" s="296">
        <v>45085.0</v>
      </c>
      <c r="M1782" s="103" t="s">
        <v>5200</v>
      </c>
      <c r="N1782" s="41" t="s">
        <v>6234</v>
      </c>
      <c r="O1782" s="39" t="s">
        <v>123</v>
      </c>
      <c r="P1782" s="297">
        <v>45083.0</v>
      </c>
      <c r="Q1782" s="39" t="s">
        <v>5761</v>
      </c>
      <c r="R1782" s="47" t="s">
        <v>5206</v>
      </c>
    </row>
    <row r="1783" hidden="1">
      <c r="A1783" s="47" t="s">
        <v>5194</v>
      </c>
      <c r="B1783" s="41">
        <v>8762.0</v>
      </c>
      <c r="C1783" s="39" t="s">
        <v>5195</v>
      </c>
      <c r="D1783" s="299">
        <v>45077.0</v>
      </c>
      <c r="E1783" s="39" t="s">
        <v>5205</v>
      </c>
      <c r="F1783" s="39" t="s">
        <v>5608</v>
      </c>
      <c r="G1783" s="41" t="s">
        <v>154</v>
      </c>
      <c r="H1783" s="39" t="s">
        <v>7</v>
      </c>
      <c r="I1783" s="79" t="s">
        <v>165</v>
      </c>
      <c r="J1783" s="54" t="s">
        <v>5015</v>
      </c>
      <c r="K1783" s="77" t="s">
        <v>5096</v>
      </c>
      <c r="L1783" s="296">
        <v>45085.0</v>
      </c>
      <c r="M1783" s="103" t="s">
        <v>5200</v>
      </c>
      <c r="N1783" s="41" t="s">
        <v>6235</v>
      </c>
      <c r="O1783" s="39" t="s">
        <v>6105</v>
      </c>
      <c r="P1783" s="297">
        <v>45093.0</v>
      </c>
      <c r="Q1783" s="39" t="s">
        <v>5761</v>
      </c>
      <c r="R1783" s="47" t="s">
        <v>5206</v>
      </c>
    </row>
    <row r="1784" hidden="1">
      <c r="A1784" s="47" t="s">
        <v>5194</v>
      </c>
      <c r="B1784" s="41">
        <v>8762.0</v>
      </c>
      <c r="C1784" s="39" t="s">
        <v>5195</v>
      </c>
      <c r="D1784" s="299">
        <v>45077.0</v>
      </c>
      <c r="E1784" s="39" t="s">
        <v>5205</v>
      </c>
      <c r="F1784" s="39" t="s">
        <v>5608</v>
      </c>
      <c r="G1784" s="41" t="s">
        <v>154</v>
      </c>
      <c r="H1784" s="39" t="s">
        <v>7</v>
      </c>
      <c r="I1784" s="79" t="s">
        <v>165</v>
      </c>
      <c r="J1784" s="54" t="s">
        <v>5015</v>
      </c>
      <c r="K1784" s="77" t="s">
        <v>6236</v>
      </c>
      <c r="L1784" s="296">
        <v>45085.0</v>
      </c>
      <c r="M1784" s="103" t="s">
        <v>5200</v>
      </c>
      <c r="N1784" s="41" t="s">
        <v>6237</v>
      </c>
      <c r="O1784" s="39" t="s">
        <v>123</v>
      </c>
      <c r="P1784" s="297">
        <v>45117.0</v>
      </c>
      <c r="Q1784" s="39" t="s">
        <v>5761</v>
      </c>
      <c r="R1784" s="47" t="s">
        <v>5206</v>
      </c>
    </row>
    <row r="1785" hidden="1">
      <c r="A1785" s="47" t="s">
        <v>5194</v>
      </c>
      <c r="B1785" s="41">
        <v>8762.0</v>
      </c>
      <c r="C1785" s="39" t="s">
        <v>5195</v>
      </c>
      <c r="D1785" s="299">
        <v>45077.0</v>
      </c>
      <c r="E1785" s="39" t="s">
        <v>5205</v>
      </c>
      <c r="F1785" s="39" t="s">
        <v>5608</v>
      </c>
      <c r="G1785" s="41" t="s">
        <v>154</v>
      </c>
      <c r="H1785" s="39" t="s">
        <v>7</v>
      </c>
      <c r="I1785" s="79" t="s">
        <v>165</v>
      </c>
      <c r="J1785" s="54" t="s">
        <v>5015</v>
      </c>
      <c r="K1785" s="77" t="s">
        <v>5014</v>
      </c>
      <c r="L1785" s="296">
        <v>45085.0</v>
      </c>
      <c r="M1785" s="103" t="s">
        <v>5200</v>
      </c>
      <c r="N1785" s="41" t="s">
        <v>6238</v>
      </c>
      <c r="O1785" s="39" t="s">
        <v>5760</v>
      </c>
      <c r="P1785" s="297">
        <v>45093.0</v>
      </c>
      <c r="Q1785" s="39" t="s">
        <v>5761</v>
      </c>
      <c r="R1785" s="47" t="s">
        <v>5206</v>
      </c>
    </row>
    <row r="1786" hidden="1">
      <c r="A1786" s="47" t="s">
        <v>5194</v>
      </c>
      <c r="B1786" s="41">
        <v>8762.0</v>
      </c>
      <c r="C1786" s="39" t="s">
        <v>5195</v>
      </c>
      <c r="D1786" s="299">
        <v>45077.0</v>
      </c>
      <c r="E1786" s="39" t="s">
        <v>5205</v>
      </c>
      <c r="F1786" s="39" t="s">
        <v>5608</v>
      </c>
      <c r="G1786" s="41" t="s">
        <v>154</v>
      </c>
      <c r="H1786" s="39" t="s">
        <v>7</v>
      </c>
      <c r="I1786" s="79" t="s">
        <v>165</v>
      </c>
      <c r="J1786" s="54" t="s">
        <v>5015</v>
      </c>
      <c r="K1786" s="77" t="s">
        <v>6239</v>
      </c>
      <c r="L1786" s="296">
        <v>45085.0</v>
      </c>
      <c r="M1786" s="103" t="s">
        <v>5200</v>
      </c>
      <c r="N1786" s="41" t="s">
        <v>6240</v>
      </c>
      <c r="O1786" s="39" t="s">
        <v>123</v>
      </c>
      <c r="P1786" s="297">
        <v>45096.0</v>
      </c>
      <c r="Q1786" s="39" t="s">
        <v>5205</v>
      </c>
      <c r="R1786" s="47" t="s">
        <v>5206</v>
      </c>
    </row>
    <row r="1787" hidden="1">
      <c r="A1787" s="47" t="s">
        <v>6067</v>
      </c>
      <c r="B1787" s="41" t="s">
        <v>6241</v>
      </c>
      <c r="C1787" s="39" t="s">
        <v>5195</v>
      </c>
      <c r="D1787" s="299">
        <v>45077.0</v>
      </c>
      <c r="E1787" s="39" t="s">
        <v>5205</v>
      </c>
      <c r="F1787" s="39" t="s">
        <v>5608</v>
      </c>
      <c r="G1787" s="41" t="s">
        <v>159</v>
      </c>
      <c r="H1787" s="39" t="s">
        <v>24</v>
      </c>
      <c r="I1787" s="79" t="s">
        <v>350</v>
      </c>
      <c r="J1787" s="57" t="s">
        <v>351</v>
      </c>
      <c r="K1787" s="77" t="s">
        <v>5002</v>
      </c>
      <c r="L1787" s="296">
        <v>45085.0</v>
      </c>
      <c r="M1787" s="103" t="s">
        <v>5200</v>
      </c>
      <c r="N1787" s="41"/>
      <c r="O1787" s="39" t="s">
        <v>5760</v>
      </c>
      <c r="P1787" s="297">
        <v>45078.0</v>
      </c>
      <c r="Q1787" s="39" t="s">
        <v>5205</v>
      </c>
      <c r="R1787" s="47" t="s">
        <v>5608</v>
      </c>
    </row>
    <row r="1788" hidden="1">
      <c r="A1788" s="47" t="s">
        <v>6067</v>
      </c>
      <c r="B1788" s="41" t="s">
        <v>6241</v>
      </c>
      <c r="C1788" s="39" t="s">
        <v>5195</v>
      </c>
      <c r="D1788" s="299">
        <v>45077.0</v>
      </c>
      <c r="E1788" s="39" t="s">
        <v>5205</v>
      </c>
      <c r="F1788" s="39" t="s">
        <v>5608</v>
      </c>
      <c r="G1788" s="41" t="s">
        <v>159</v>
      </c>
      <c r="H1788" s="39" t="s">
        <v>17</v>
      </c>
      <c r="I1788" s="79" t="s">
        <v>354</v>
      </c>
      <c r="J1788" s="54" t="s">
        <v>355</v>
      </c>
      <c r="K1788" s="77" t="s">
        <v>5004</v>
      </c>
      <c r="L1788" s="296">
        <v>45085.0</v>
      </c>
      <c r="M1788" s="103" t="s">
        <v>5200</v>
      </c>
      <c r="N1788" s="41"/>
      <c r="O1788" s="39" t="s">
        <v>5760</v>
      </c>
      <c r="P1788" s="297">
        <v>45078.0</v>
      </c>
      <c r="Q1788" s="39" t="s">
        <v>5205</v>
      </c>
      <c r="R1788" s="47" t="s">
        <v>5608</v>
      </c>
    </row>
    <row r="1789" hidden="1">
      <c r="A1789" s="47" t="s">
        <v>5248</v>
      </c>
      <c r="B1789" s="41">
        <v>46168.0</v>
      </c>
      <c r="C1789" s="39" t="s">
        <v>5195</v>
      </c>
      <c r="D1789" s="299">
        <v>45082.0</v>
      </c>
      <c r="E1789" s="39" t="s">
        <v>5205</v>
      </c>
      <c r="F1789" s="39" t="s">
        <v>5608</v>
      </c>
      <c r="G1789" s="41" t="s">
        <v>9</v>
      </c>
      <c r="H1789" s="39" t="s">
        <v>9</v>
      </c>
      <c r="I1789" s="79" t="s">
        <v>362</v>
      </c>
      <c r="J1789" s="54" t="s">
        <v>6242</v>
      </c>
      <c r="K1789" s="77" t="s">
        <v>6243</v>
      </c>
      <c r="L1789" s="296">
        <v>45085.0</v>
      </c>
      <c r="M1789" s="103" t="s">
        <v>5200</v>
      </c>
      <c r="N1789" s="39" t="s">
        <v>6244</v>
      </c>
      <c r="O1789" s="39" t="s">
        <v>123</v>
      </c>
      <c r="P1789" s="297">
        <v>45083.0</v>
      </c>
      <c r="Q1789" s="39" t="s">
        <v>5205</v>
      </c>
      <c r="R1789" s="47"/>
    </row>
    <row r="1790" hidden="1">
      <c r="A1790" s="47" t="s">
        <v>5248</v>
      </c>
      <c r="B1790" s="41">
        <v>46168.0</v>
      </c>
      <c r="C1790" s="39" t="s">
        <v>5195</v>
      </c>
      <c r="D1790" s="299">
        <v>45082.0</v>
      </c>
      <c r="E1790" s="39" t="s">
        <v>5205</v>
      </c>
      <c r="F1790" s="39" t="s">
        <v>5608</v>
      </c>
      <c r="G1790" s="41" t="s">
        <v>9</v>
      </c>
      <c r="H1790" s="39" t="s">
        <v>9</v>
      </c>
      <c r="I1790" s="79" t="s">
        <v>362</v>
      </c>
      <c r="J1790" s="54" t="s">
        <v>6242</v>
      </c>
      <c r="K1790" s="77" t="s">
        <v>6245</v>
      </c>
      <c r="L1790" s="296">
        <v>45085.0</v>
      </c>
      <c r="M1790" s="103" t="s">
        <v>5200</v>
      </c>
      <c r="N1790" s="39" t="s">
        <v>6246</v>
      </c>
      <c r="O1790" s="39" t="s">
        <v>123</v>
      </c>
      <c r="P1790" s="297">
        <v>45083.0</v>
      </c>
      <c r="Q1790" s="39" t="s">
        <v>5205</v>
      </c>
      <c r="R1790" s="47"/>
    </row>
    <row r="1791" hidden="1">
      <c r="A1791" s="47" t="s">
        <v>5248</v>
      </c>
      <c r="B1791" s="41">
        <v>46168.0</v>
      </c>
      <c r="C1791" s="39" t="s">
        <v>5195</v>
      </c>
      <c r="D1791" s="299">
        <v>45082.0</v>
      </c>
      <c r="E1791" s="39" t="s">
        <v>5205</v>
      </c>
      <c r="F1791" s="39" t="s">
        <v>5608</v>
      </c>
      <c r="G1791" s="41" t="s">
        <v>9</v>
      </c>
      <c r="H1791" s="39" t="s">
        <v>9</v>
      </c>
      <c r="I1791" s="79" t="s">
        <v>362</v>
      </c>
      <c r="J1791" s="54" t="s">
        <v>6242</v>
      </c>
      <c r="K1791" s="77" t="s">
        <v>6247</v>
      </c>
      <c r="L1791" s="296">
        <v>45085.0</v>
      </c>
      <c r="M1791" s="103" t="s">
        <v>5200</v>
      </c>
      <c r="N1791" s="74" t="s">
        <v>6248</v>
      </c>
      <c r="O1791" s="39" t="s">
        <v>123</v>
      </c>
      <c r="P1791" s="297">
        <v>45083.0</v>
      </c>
      <c r="Q1791" s="39" t="s">
        <v>5205</v>
      </c>
      <c r="R1791" s="47"/>
    </row>
    <row r="1792" hidden="1">
      <c r="A1792" s="47" t="s">
        <v>5755</v>
      </c>
      <c r="B1792" s="41">
        <v>117869.0</v>
      </c>
      <c r="C1792" s="39" t="s">
        <v>5195</v>
      </c>
      <c r="D1792" s="299">
        <v>45114.0</v>
      </c>
      <c r="E1792" s="39" t="s">
        <v>5205</v>
      </c>
      <c r="F1792" s="39" t="s">
        <v>5608</v>
      </c>
      <c r="G1792" s="41" t="s">
        <v>159</v>
      </c>
      <c r="H1792" s="39" t="s">
        <v>17</v>
      </c>
      <c r="I1792" s="79" t="s">
        <v>273</v>
      </c>
      <c r="J1792" s="54" t="s">
        <v>373</v>
      </c>
      <c r="K1792" s="77" t="s">
        <v>5048</v>
      </c>
      <c r="L1792" s="296">
        <v>45085.0</v>
      </c>
      <c r="M1792" s="103" t="s">
        <v>5200</v>
      </c>
      <c r="N1792" s="41"/>
      <c r="O1792" s="39" t="s">
        <v>6105</v>
      </c>
      <c r="P1792" s="297">
        <v>45134.0</v>
      </c>
      <c r="Q1792" s="39" t="s">
        <v>5205</v>
      </c>
      <c r="R1792" s="47" t="s">
        <v>5608</v>
      </c>
    </row>
    <row r="1793">
      <c r="A1793" s="47" t="s">
        <v>5755</v>
      </c>
      <c r="B1793" s="41">
        <v>117870.0</v>
      </c>
      <c r="C1793" s="39" t="s">
        <v>5195</v>
      </c>
      <c r="D1793" s="299">
        <v>45114.0</v>
      </c>
      <c r="E1793" s="39" t="s">
        <v>5205</v>
      </c>
      <c r="F1793" s="39" t="s">
        <v>5608</v>
      </c>
      <c r="G1793" s="41" t="s">
        <v>159</v>
      </c>
      <c r="H1793" s="39" t="s">
        <v>25</v>
      </c>
      <c r="I1793" s="79" t="s">
        <v>273</v>
      </c>
      <c r="J1793" s="54" t="s">
        <v>348</v>
      </c>
      <c r="K1793" s="77" t="s">
        <v>6249</v>
      </c>
      <c r="L1793" s="296">
        <v>45085.0</v>
      </c>
      <c r="M1793" s="103" t="s">
        <v>5200</v>
      </c>
      <c r="N1793" s="41"/>
      <c r="O1793" s="39" t="s">
        <v>42</v>
      </c>
      <c r="P1793" s="297">
        <v>45090.0</v>
      </c>
      <c r="Q1793" s="39" t="s">
        <v>5205</v>
      </c>
      <c r="R1793" s="47" t="s">
        <v>5608</v>
      </c>
    </row>
    <row r="1794">
      <c r="A1794" s="47" t="s">
        <v>5755</v>
      </c>
      <c r="B1794" s="41">
        <v>117870.0</v>
      </c>
      <c r="C1794" s="39" t="s">
        <v>5195</v>
      </c>
      <c r="D1794" s="299">
        <v>45114.0</v>
      </c>
      <c r="E1794" s="39" t="s">
        <v>5205</v>
      </c>
      <c r="F1794" s="39" t="s">
        <v>5608</v>
      </c>
      <c r="G1794" s="41" t="s">
        <v>159</v>
      </c>
      <c r="H1794" s="39" t="s">
        <v>25</v>
      </c>
      <c r="I1794" s="79" t="s">
        <v>273</v>
      </c>
      <c r="J1794" s="54" t="s">
        <v>348</v>
      </c>
      <c r="K1794" s="77" t="s">
        <v>2392</v>
      </c>
      <c r="L1794" s="296">
        <v>45085.0</v>
      </c>
      <c r="M1794" s="103" t="s">
        <v>5200</v>
      </c>
      <c r="N1794" s="41"/>
      <c r="O1794" s="39" t="s">
        <v>42</v>
      </c>
      <c r="P1794" s="297">
        <v>45090.0</v>
      </c>
      <c r="Q1794" s="39" t="s">
        <v>5205</v>
      </c>
      <c r="R1794" s="47" t="s">
        <v>5608</v>
      </c>
    </row>
    <row r="1795">
      <c r="A1795" s="47" t="s">
        <v>5755</v>
      </c>
      <c r="B1795" s="41">
        <v>117870.0</v>
      </c>
      <c r="C1795" s="39" t="s">
        <v>5195</v>
      </c>
      <c r="D1795" s="299">
        <v>45114.0</v>
      </c>
      <c r="E1795" s="39" t="s">
        <v>5205</v>
      </c>
      <c r="F1795" s="39" t="s">
        <v>5608</v>
      </c>
      <c r="G1795" s="41" t="s">
        <v>159</v>
      </c>
      <c r="H1795" s="39" t="s">
        <v>25</v>
      </c>
      <c r="I1795" s="79" t="s">
        <v>273</v>
      </c>
      <c r="J1795" s="54" t="s">
        <v>348</v>
      </c>
      <c r="K1795" s="77" t="s">
        <v>2393</v>
      </c>
      <c r="L1795" s="296">
        <v>45085.0</v>
      </c>
      <c r="M1795" s="103" t="s">
        <v>5200</v>
      </c>
      <c r="N1795" s="41"/>
      <c r="O1795" s="39" t="s">
        <v>42</v>
      </c>
      <c r="P1795" s="297">
        <v>45090.0</v>
      </c>
      <c r="Q1795" s="39" t="s">
        <v>5205</v>
      </c>
      <c r="R1795" s="47" t="s">
        <v>5608</v>
      </c>
    </row>
    <row r="1796">
      <c r="A1796" s="47" t="s">
        <v>5755</v>
      </c>
      <c r="B1796" s="41">
        <v>117870.0</v>
      </c>
      <c r="C1796" s="39" t="s">
        <v>5195</v>
      </c>
      <c r="D1796" s="299">
        <v>45114.0</v>
      </c>
      <c r="E1796" s="39" t="s">
        <v>5205</v>
      </c>
      <c r="F1796" s="39" t="s">
        <v>5608</v>
      </c>
      <c r="G1796" s="41" t="s">
        <v>159</v>
      </c>
      <c r="H1796" s="39" t="s">
        <v>25</v>
      </c>
      <c r="I1796" s="79" t="s">
        <v>273</v>
      </c>
      <c r="J1796" s="54" t="s">
        <v>348</v>
      </c>
      <c r="K1796" s="77" t="s">
        <v>2394</v>
      </c>
      <c r="L1796" s="296">
        <v>45085.0</v>
      </c>
      <c r="M1796" s="103" t="s">
        <v>5200</v>
      </c>
      <c r="N1796" s="41"/>
      <c r="O1796" s="39" t="s">
        <v>42</v>
      </c>
      <c r="P1796" s="297">
        <v>45090.0</v>
      </c>
      <c r="Q1796" s="39" t="s">
        <v>5205</v>
      </c>
      <c r="R1796" s="47" t="s">
        <v>5608</v>
      </c>
    </row>
    <row r="1797">
      <c r="A1797" s="47" t="s">
        <v>5755</v>
      </c>
      <c r="B1797" s="41">
        <v>117870.0</v>
      </c>
      <c r="C1797" s="39" t="s">
        <v>5195</v>
      </c>
      <c r="D1797" s="299">
        <v>45114.0</v>
      </c>
      <c r="E1797" s="39" t="s">
        <v>5205</v>
      </c>
      <c r="F1797" s="39" t="s">
        <v>5608</v>
      </c>
      <c r="G1797" s="41" t="s">
        <v>159</v>
      </c>
      <c r="H1797" s="39" t="s">
        <v>25</v>
      </c>
      <c r="I1797" s="79" t="s">
        <v>273</v>
      </c>
      <c r="J1797" s="54" t="s">
        <v>348</v>
      </c>
      <c r="K1797" s="77" t="s">
        <v>2395</v>
      </c>
      <c r="L1797" s="296">
        <v>45085.0</v>
      </c>
      <c r="M1797" s="103" t="s">
        <v>5200</v>
      </c>
      <c r="N1797" s="41"/>
      <c r="O1797" s="39" t="s">
        <v>42</v>
      </c>
      <c r="P1797" s="297">
        <v>45090.0</v>
      </c>
      <c r="Q1797" s="39" t="s">
        <v>5205</v>
      </c>
      <c r="R1797" s="47" t="s">
        <v>5608</v>
      </c>
    </row>
    <row r="1798" hidden="1">
      <c r="A1798" s="47" t="s">
        <v>6231</v>
      </c>
      <c r="B1798" s="41">
        <v>1462.0</v>
      </c>
      <c r="C1798" s="39" t="s">
        <v>5195</v>
      </c>
      <c r="D1798" s="299">
        <v>45114.0</v>
      </c>
      <c r="E1798" s="39" t="s">
        <v>5205</v>
      </c>
      <c r="F1798" s="39" t="s">
        <v>5608</v>
      </c>
      <c r="G1798" s="41" t="s">
        <v>159</v>
      </c>
      <c r="H1798" s="39" t="s">
        <v>20</v>
      </c>
      <c r="I1798" s="79" t="s">
        <v>212</v>
      </c>
      <c r="J1798" s="54" t="s">
        <v>241</v>
      </c>
      <c r="K1798" s="77" t="s">
        <v>5026</v>
      </c>
      <c r="L1798" s="296">
        <v>45085.0</v>
      </c>
      <c r="M1798" s="103" t="s">
        <v>5200</v>
      </c>
      <c r="N1798" s="41"/>
      <c r="O1798" s="39" t="s">
        <v>5760</v>
      </c>
      <c r="P1798" s="297">
        <v>45118.0</v>
      </c>
      <c r="Q1798" s="39" t="s">
        <v>5205</v>
      </c>
      <c r="R1798" s="47" t="s">
        <v>5608</v>
      </c>
    </row>
    <row r="1799" hidden="1">
      <c r="A1799" s="47" t="s">
        <v>6231</v>
      </c>
      <c r="B1799" s="41">
        <v>1462.0</v>
      </c>
      <c r="C1799" s="39" t="s">
        <v>5195</v>
      </c>
      <c r="D1799" s="299">
        <v>45114.0</v>
      </c>
      <c r="E1799" s="39" t="s">
        <v>5205</v>
      </c>
      <c r="F1799" s="39" t="s">
        <v>5608</v>
      </c>
      <c r="G1799" s="41" t="s">
        <v>159</v>
      </c>
      <c r="H1799" s="39" t="s">
        <v>20</v>
      </c>
      <c r="I1799" s="79" t="s">
        <v>212</v>
      </c>
      <c r="J1799" s="54" t="s">
        <v>241</v>
      </c>
      <c r="K1799" s="77" t="s">
        <v>5031</v>
      </c>
      <c r="L1799" s="296">
        <v>45085.0</v>
      </c>
      <c r="M1799" s="103" t="s">
        <v>5200</v>
      </c>
      <c r="N1799" s="41"/>
      <c r="O1799" s="39" t="s">
        <v>5760</v>
      </c>
      <c r="P1799" s="297">
        <v>45118.0</v>
      </c>
      <c r="Q1799" s="39" t="s">
        <v>5205</v>
      </c>
      <c r="R1799" s="47" t="s">
        <v>5608</v>
      </c>
    </row>
    <row r="1800" hidden="1">
      <c r="A1800" s="47" t="s">
        <v>6231</v>
      </c>
      <c r="B1800" s="41">
        <v>1462.0</v>
      </c>
      <c r="C1800" s="39" t="s">
        <v>5195</v>
      </c>
      <c r="D1800" s="299">
        <v>45114.0</v>
      </c>
      <c r="E1800" s="39" t="s">
        <v>5205</v>
      </c>
      <c r="F1800" s="39" t="s">
        <v>5608</v>
      </c>
      <c r="G1800" s="41" t="s">
        <v>159</v>
      </c>
      <c r="H1800" s="39" t="s">
        <v>20</v>
      </c>
      <c r="I1800" s="79" t="s">
        <v>212</v>
      </c>
      <c r="J1800" s="54" t="s">
        <v>241</v>
      </c>
      <c r="K1800" s="77" t="s">
        <v>6250</v>
      </c>
      <c r="L1800" s="296">
        <v>45085.0</v>
      </c>
      <c r="M1800" s="103" t="s">
        <v>5199</v>
      </c>
      <c r="N1800" s="41"/>
      <c r="O1800" s="39" t="s">
        <v>5760</v>
      </c>
      <c r="P1800" s="297"/>
      <c r="Q1800" s="39"/>
      <c r="R1800" s="47"/>
    </row>
    <row r="1801" hidden="1">
      <c r="A1801" s="47" t="s">
        <v>6231</v>
      </c>
      <c r="B1801" s="41">
        <v>14143.0</v>
      </c>
      <c r="C1801" s="39" t="s">
        <v>5195</v>
      </c>
      <c r="D1801" s="299">
        <v>45121.0</v>
      </c>
      <c r="E1801" s="39" t="s">
        <v>5205</v>
      </c>
      <c r="F1801" s="39" t="s">
        <v>5608</v>
      </c>
      <c r="G1801" s="41" t="s">
        <v>159</v>
      </c>
      <c r="H1801" s="39" t="s">
        <v>5473</v>
      </c>
      <c r="I1801" s="79" t="s">
        <v>236</v>
      </c>
      <c r="J1801" s="54" t="s">
        <v>2040</v>
      </c>
      <c r="K1801" s="77" t="s">
        <v>6251</v>
      </c>
      <c r="L1801" s="296">
        <v>45106.0</v>
      </c>
      <c r="M1801" s="103" t="s">
        <v>5200</v>
      </c>
      <c r="N1801" s="41"/>
      <c r="O1801" s="39" t="s">
        <v>5760</v>
      </c>
      <c r="P1801" s="297">
        <v>45138.0</v>
      </c>
      <c r="Q1801" s="39" t="s">
        <v>5761</v>
      </c>
      <c r="R1801" s="47" t="s">
        <v>5608</v>
      </c>
    </row>
    <row r="1802" hidden="1">
      <c r="A1802" s="47" t="s">
        <v>6231</v>
      </c>
      <c r="B1802" s="41">
        <v>14143.0</v>
      </c>
      <c r="C1802" s="39" t="s">
        <v>5195</v>
      </c>
      <c r="D1802" s="299">
        <v>45121.0</v>
      </c>
      <c r="E1802" s="39" t="s">
        <v>5205</v>
      </c>
      <c r="F1802" s="39" t="s">
        <v>5608</v>
      </c>
      <c r="G1802" s="41" t="s">
        <v>159</v>
      </c>
      <c r="H1802" s="39" t="s">
        <v>5473</v>
      </c>
      <c r="I1802" s="79" t="s">
        <v>236</v>
      </c>
      <c r="J1802" s="54" t="s">
        <v>2040</v>
      </c>
      <c r="K1802" s="77" t="s">
        <v>6252</v>
      </c>
      <c r="L1802" s="296">
        <v>45106.0</v>
      </c>
      <c r="M1802" s="103" t="s">
        <v>5200</v>
      </c>
      <c r="N1802" s="41"/>
      <c r="O1802" s="39" t="s">
        <v>5760</v>
      </c>
      <c r="P1802" s="297">
        <v>45138.0</v>
      </c>
      <c r="Q1802" s="39" t="s">
        <v>5761</v>
      </c>
      <c r="R1802" s="47" t="s">
        <v>5608</v>
      </c>
    </row>
    <row r="1803" hidden="1">
      <c r="A1803" s="47" t="s">
        <v>6231</v>
      </c>
      <c r="B1803" s="41">
        <v>14143.0</v>
      </c>
      <c r="C1803" s="39" t="s">
        <v>5195</v>
      </c>
      <c r="D1803" s="299">
        <v>45121.0</v>
      </c>
      <c r="E1803" s="39" t="s">
        <v>5205</v>
      </c>
      <c r="F1803" s="39" t="s">
        <v>5608</v>
      </c>
      <c r="G1803" s="41" t="s">
        <v>159</v>
      </c>
      <c r="H1803" s="39" t="s">
        <v>5473</v>
      </c>
      <c r="I1803" s="79" t="s">
        <v>236</v>
      </c>
      <c r="J1803" s="54" t="s">
        <v>2040</v>
      </c>
      <c r="K1803" s="77" t="s">
        <v>6253</v>
      </c>
      <c r="L1803" s="296">
        <v>45106.0</v>
      </c>
      <c r="M1803" s="103" t="s">
        <v>5200</v>
      </c>
      <c r="N1803" s="41"/>
      <c r="O1803" s="39" t="s">
        <v>5760</v>
      </c>
      <c r="P1803" s="297">
        <v>45138.0</v>
      </c>
      <c r="Q1803" s="39" t="s">
        <v>5761</v>
      </c>
      <c r="R1803" s="47" t="s">
        <v>5608</v>
      </c>
    </row>
    <row r="1804" hidden="1">
      <c r="A1804" s="47" t="s">
        <v>6052</v>
      </c>
      <c r="B1804" s="41">
        <v>2520.0</v>
      </c>
      <c r="C1804" s="39" t="s">
        <v>5195</v>
      </c>
      <c r="D1804" s="299">
        <v>45126.0</v>
      </c>
      <c r="E1804" s="39" t="s">
        <v>5205</v>
      </c>
      <c r="F1804" s="39" t="s">
        <v>5608</v>
      </c>
      <c r="G1804" s="41" t="s">
        <v>9</v>
      </c>
      <c r="H1804" s="39" t="s">
        <v>9</v>
      </c>
      <c r="I1804" s="79" t="s">
        <v>381</v>
      </c>
      <c r="J1804" s="54" t="s">
        <v>1081</v>
      </c>
      <c r="K1804" s="77" t="s">
        <v>6254</v>
      </c>
      <c r="L1804" s="296">
        <v>45106.0</v>
      </c>
      <c r="M1804" s="103" t="s">
        <v>5199</v>
      </c>
      <c r="N1804" s="41"/>
      <c r="O1804" s="39"/>
      <c r="P1804" s="297"/>
      <c r="Q1804" s="39"/>
      <c r="R1804" s="47"/>
    </row>
    <row r="1805" hidden="1">
      <c r="A1805" s="47" t="s">
        <v>6052</v>
      </c>
      <c r="B1805" s="41">
        <v>2520.0</v>
      </c>
      <c r="C1805" s="39" t="s">
        <v>5195</v>
      </c>
      <c r="D1805" s="299">
        <v>45126.0</v>
      </c>
      <c r="E1805" s="39" t="s">
        <v>5205</v>
      </c>
      <c r="F1805" s="39" t="s">
        <v>5608</v>
      </c>
      <c r="G1805" s="41" t="s">
        <v>9</v>
      </c>
      <c r="H1805" s="39" t="s">
        <v>9</v>
      </c>
      <c r="I1805" s="79" t="s">
        <v>381</v>
      </c>
      <c r="J1805" s="54" t="s">
        <v>1081</v>
      </c>
      <c r="K1805" s="77" t="s">
        <v>5086</v>
      </c>
      <c r="L1805" s="296">
        <v>45106.0</v>
      </c>
      <c r="M1805" s="103" t="s">
        <v>5200</v>
      </c>
      <c r="N1805" s="41" t="s">
        <v>6255</v>
      </c>
      <c r="O1805" s="39" t="s">
        <v>5760</v>
      </c>
      <c r="P1805" s="297">
        <v>45140.0</v>
      </c>
      <c r="Q1805" s="39" t="s">
        <v>5761</v>
      </c>
      <c r="R1805" s="47" t="s">
        <v>5608</v>
      </c>
    </row>
    <row r="1806" hidden="1">
      <c r="A1806" s="47" t="s">
        <v>6052</v>
      </c>
      <c r="B1806" s="41">
        <v>2520.0</v>
      </c>
      <c r="C1806" s="39" t="s">
        <v>5195</v>
      </c>
      <c r="D1806" s="299">
        <v>45126.0</v>
      </c>
      <c r="E1806" s="39" t="s">
        <v>5205</v>
      </c>
      <c r="F1806" s="39" t="s">
        <v>5608</v>
      </c>
      <c r="G1806" s="41" t="s">
        <v>9</v>
      </c>
      <c r="H1806" s="39" t="s">
        <v>9</v>
      </c>
      <c r="I1806" s="79" t="s">
        <v>381</v>
      </c>
      <c r="J1806" s="54" t="s">
        <v>1081</v>
      </c>
      <c r="K1806" s="77" t="s">
        <v>6256</v>
      </c>
      <c r="L1806" s="296">
        <v>45106.0</v>
      </c>
      <c r="M1806" s="103" t="s">
        <v>5199</v>
      </c>
      <c r="N1806" s="41"/>
      <c r="O1806" s="39"/>
      <c r="P1806" s="297"/>
      <c r="Q1806" s="39"/>
      <c r="R1806" s="47"/>
    </row>
    <row r="1807" hidden="1">
      <c r="A1807" s="47" t="s">
        <v>6052</v>
      </c>
      <c r="B1807" s="41">
        <v>2520.0</v>
      </c>
      <c r="C1807" s="39" t="s">
        <v>5195</v>
      </c>
      <c r="D1807" s="299">
        <v>45126.0</v>
      </c>
      <c r="E1807" s="39" t="s">
        <v>5205</v>
      </c>
      <c r="F1807" s="39" t="s">
        <v>5608</v>
      </c>
      <c r="G1807" s="41" t="s">
        <v>9</v>
      </c>
      <c r="H1807" s="39" t="s">
        <v>9</v>
      </c>
      <c r="I1807" s="79" t="s">
        <v>381</v>
      </c>
      <c r="J1807" s="54" t="s">
        <v>1081</v>
      </c>
      <c r="K1807" s="77" t="s">
        <v>6257</v>
      </c>
      <c r="L1807" s="296">
        <v>45106.0</v>
      </c>
      <c r="M1807" s="103" t="s">
        <v>5200</v>
      </c>
      <c r="N1807" s="41" t="s">
        <v>5431</v>
      </c>
      <c r="O1807" s="39" t="s">
        <v>123</v>
      </c>
      <c r="P1807" s="297">
        <v>45111.0</v>
      </c>
      <c r="Q1807" s="39" t="s">
        <v>5205</v>
      </c>
      <c r="R1807" s="47"/>
    </row>
    <row r="1808" hidden="1">
      <c r="A1808" s="47" t="s">
        <v>6052</v>
      </c>
      <c r="B1808" s="41">
        <v>2520.0</v>
      </c>
      <c r="C1808" s="39" t="s">
        <v>5195</v>
      </c>
      <c r="D1808" s="299">
        <v>45126.0</v>
      </c>
      <c r="E1808" s="39" t="s">
        <v>5205</v>
      </c>
      <c r="F1808" s="39" t="s">
        <v>5608</v>
      </c>
      <c r="G1808" s="41" t="s">
        <v>9</v>
      </c>
      <c r="H1808" s="39" t="s">
        <v>9</v>
      </c>
      <c r="I1808" s="79" t="s">
        <v>381</v>
      </c>
      <c r="J1808" s="54" t="s">
        <v>1081</v>
      </c>
      <c r="K1808" s="77" t="s">
        <v>6258</v>
      </c>
      <c r="L1808" s="296">
        <v>45106.0</v>
      </c>
      <c r="M1808" s="103" t="s">
        <v>5200</v>
      </c>
      <c r="N1808" s="41" t="s">
        <v>6259</v>
      </c>
      <c r="O1808" s="39" t="s">
        <v>123</v>
      </c>
      <c r="P1808" s="297">
        <v>45140.0</v>
      </c>
      <c r="Q1808" s="39" t="s">
        <v>5761</v>
      </c>
      <c r="R1808" s="47"/>
    </row>
    <row r="1809" hidden="1">
      <c r="A1809" s="47" t="s">
        <v>6052</v>
      </c>
      <c r="B1809" s="41">
        <v>2520.0</v>
      </c>
      <c r="C1809" s="39" t="s">
        <v>5195</v>
      </c>
      <c r="D1809" s="299">
        <v>45126.0</v>
      </c>
      <c r="E1809" s="39" t="s">
        <v>5205</v>
      </c>
      <c r="F1809" s="39" t="s">
        <v>5608</v>
      </c>
      <c r="G1809" s="41" t="s">
        <v>9</v>
      </c>
      <c r="H1809" s="39" t="s">
        <v>9</v>
      </c>
      <c r="I1809" s="79" t="s">
        <v>381</v>
      </c>
      <c r="J1809" s="54" t="s">
        <v>1081</v>
      </c>
      <c r="K1809" s="77" t="s">
        <v>6260</v>
      </c>
      <c r="L1809" s="296">
        <v>45106.0</v>
      </c>
      <c r="M1809" s="103" t="s">
        <v>5200</v>
      </c>
      <c r="N1809" s="41" t="s">
        <v>6261</v>
      </c>
      <c r="O1809" s="39" t="s">
        <v>123</v>
      </c>
      <c r="P1809" s="297">
        <v>45140.0</v>
      </c>
      <c r="Q1809" s="39" t="s">
        <v>5761</v>
      </c>
      <c r="R1809" s="47" t="s">
        <v>5206</v>
      </c>
    </row>
    <row r="1810" hidden="1">
      <c r="A1810" s="47" t="s">
        <v>6052</v>
      </c>
      <c r="B1810" s="41">
        <v>2520.0</v>
      </c>
      <c r="C1810" s="39" t="s">
        <v>5195</v>
      </c>
      <c r="D1810" s="299">
        <v>45126.0</v>
      </c>
      <c r="E1810" s="39" t="s">
        <v>5205</v>
      </c>
      <c r="F1810" s="39" t="s">
        <v>5608</v>
      </c>
      <c r="G1810" s="41" t="s">
        <v>9</v>
      </c>
      <c r="H1810" s="39" t="s">
        <v>9</v>
      </c>
      <c r="I1810" s="79" t="s">
        <v>381</v>
      </c>
      <c r="J1810" s="54" t="s">
        <v>1081</v>
      </c>
      <c r="K1810" s="77" t="s">
        <v>6262</v>
      </c>
      <c r="L1810" s="296">
        <v>45106.0</v>
      </c>
      <c r="M1810" s="103" t="s">
        <v>5200</v>
      </c>
      <c r="N1810" s="41" t="s">
        <v>5445</v>
      </c>
      <c r="O1810" s="39" t="s">
        <v>123</v>
      </c>
      <c r="P1810" s="297">
        <v>45044.0</v>
      </c>
      <c r="Q1810" s="39" t="s">
        <v>5761</v>
      </c>
      <c r="R1810" s="47"/>
    </row>
    <row r="1811" hidden="1">
      <c r="A1811" s="47" t="s">
        <v>6052</v>
      </c>
      <c r="B1811" s="41">
        <v>2520.0</v>
      </c>
      <c r="C1811" s="39" t="s">
        <v>5195</v>
      </c>
      <c r="D1811" s="299">
        <v>45126.0</v>
      </c>
      <c r="E1811" s="39" t="s">
        <v>5205</v>
      </c>
      <c r="F1811" s="39" t="s">
        <v>5608</v>
      </c>
      <c r="G1811" s="41" t="s">
        <v>9</v>
      </c>
      <c r="H1811" s="39" t="s">
        <v>9</v>
      </c>
      <c r="I1811" s="79" t="s">
        <v>381</v>
      </c>
      <c r="J1811" s="54" t="s">
        <v>1081</v>
      </c>
      <c r="K1811" s="77" t="s">
        <v>6263</v>
      </c>
      <c r="L1811" s="296">
        <v>45106.0</v>
      </c>
      <c r="M1811" s="103" t="s">
        <v>5200</v>
      </c>
      <c r="N1811" s="128" t="s">
        <v>6000</v>
      </c>
      <c r="O1811" s="39" t="s">
        <v>123</v>
      </c>
      <c r="P1811" s="297">
        <v>45044.0</v>
      </c>
      <c r="Q1811" s="39" t="s">
        <v>5761</v>
      </c>
      <c r="R1811" s="47"/>
    </row>
    <row r="1812" hidden="1">
      <c r="A1812" s="47" t="s">
        <v>6052</v>
      </c>
      <c r="B1812" s="41">
        <v>2520.0</v>
      </c>
      <c r="C1812" s="39" t="s">
        <v>5195</v>
      </c>
      <c r="D1812" s="299">
        <v>45126.0</v>
      </c>
      <c r="E1812" s="39" t="s">
        <v>5205</v>
      </c>
      <c r="F1812" s="39" t="s">
        <v>5608</v>
      </c>
      <c r="G1812" s="41" t="s">
        <v>9</v>
      </c>
      <c r="H1812" s="39" t="s">
        <v>9</v>
      </c>
      <c r="I1812" s="79" t="s">
        <v>381</v>
      </c>
      <c r="J1812" s="54" t="s">
        <v>1081</v>
      </c>
      <c r="K1812" s="77" t="s">
        <v>6264</v>
      </c>
      <c r="L1812" s="296">
        <v>45106.0</v>
      </c>
      <c r="M1812" s="103" t="s">
        <v>5200</v>
      </c>
      <c r="N1812" s="41"/>
      <c r="O1812" s="39" t="s">
        <v>54</v>
      </c>
      <c r="P1812" s="297"/>
      <c r="Q1812" s="39" t="s">
        <v>5761</v>
      </c>
      <c r="R1812" s="47"/>
    </row>
    <row r="1813" hidden="1">
      <c r="A1813" s="47" t="s">
        <v>6052</v>
      </c>
      <c r="B1813" s="41">
        <v>2520.0</v>
      </c>
      <c r="C1813" s="39" t="s">
        <v>5195</v>
      </c>
      <c r="D1813" s="299">
        <v>45126.0</v>
      </c>
      <c r="E1813" s="39" t="s">
        <v>5205</v>
      </c>
      <c r="F1813" s="39" t="s">
        <v>5608</v>
      </c>
      <c r="G1813" s="41" t="s">
        <v>9</v>
      </c>
      <c r="H1813" s="39" t="s">
        <v>9</v>
      </c>
      <c r="I1813" s="79" t="s">
        <v>381</v>
      </c>
      <c r="J1813" s="54" t="s">
        <v>1081</v>
      </c>
      <c r="K1813" s="77"/>
      <c r="L1813" s="296">
        <v>45106.0</v>
      </c>
      <c r="M1813" s="103" t="s">
        <v>5200</v>
      </c>
      <c r="N1813" s="41"/>
      <c r="O1813" s="39" t="s">
        <v>123</v>
      </c>
      <c r="P1813" s="297">
        <v>45117.0</v>
      </c>
      <c r="Q1813" s="39" t="s">
        <v>5205</v>
      </c>
      <c r="R1813" s="47"/>
    </row>
    <row r="1814">
      <c r="A1814" s="47" t="s">
        <v>5755</v>
      </c>
      <c r="B1814" s="41">
        <v>117970.0</v>
      </c>
      <c r="C1814" s="39" t="s">
        <v>5195</v>
      </c>
      <c r="D1814" s="299">
        <v>45097.0</v>
      </c>
      <c r="E1814" s="39" t="s">
        <v>5205</v>
      </c>
      <c r="F1814" s="39" t="s">
        <v>5608</v>
      </c>
      <c r="G1814" s="41" t="s">
        <v>159</v>
      </c>
      <c r="H1814" s="39" t="s">
        <v>25</v>
      </c>
      <c r="I1814" s="79" t="s">
        <v>273</v>
      </c>
      <c r="J1814" s="54" t="s">
        <v>348</v>
      </c>
      <c r="K1814" s="77" t="s">
        <v>6265</v>
      </c>
      <c r="L1814" s="296">
        <v>45106.0</v>
      </c>
      <c r="M1814" s="103" t="s">
        <v>5200</v>
      </c>
      <c r="N1814" s="41"/>
      <c r="O1814" s="39" t="s">
        <v>51</v>
      </c>
      <c r="P1814" s="297">
        <v>45189.0</v>
      </c>
      <c r="Q1814" s="39"/>
      <c r="R1814" s="47"/>
    </row>
    <row r="1815">
      <c r="A1815" s="47" t="s">
        <v>5755</v>
      </c>
      <c r="B1815" s="41">
        <v>117970.0</v>
      </c>
      <c r="C1815" s="39" t="s">
        <v>5195</v>
      </c>
      <c r="D1815" s="299">
        <v>45097.0</v>
      </c>
      <c r="E1815" s="39" t="s">
        <v>5205</v>
      </c>
      <c r="F1815" s="39" t="s">
        <v>5608</v>
      </c>
      <c r="G1815" s="41" t="s">
        <v>159</v>
      </c>
      <c r="H1815" s="39" t="s">
        <v>25</v>
      </c>
      <c r="I1815" s="79" t="s">
        <v>273</v>
      </c>
      <c r="J1815" s="54" t="s">
        <v>348</v>
      </c>
      <c r="K1815" s="77" t="s">
        <v>5060</v>
      </c>
      <c r="L1815" s="296">
        <v>45106.0</v>
      </c>
      <c r="M1815" s="103" t="s">
        <v>5200</v>
      </c>
      <c r="N1815" s="41"/>
      <c r="O1815" s="39" t="s">
        <v>6105</v>
      </c>
      <c r="P1815" s="297">
        <v>45119.0</v>
      </c>
      <c r="Q1815" s="39" t="s">
        <v>5761</v>
      </c>
      <c r="R1815" s="47" t="s">
        <v>5608</v>
      </c>
    </row>
    <row r="1816">
      <c r="A1816" s="47" t="s">
        <v>5755</v>
      </c>
      <c r="B1816" s="41">
        <v>117970.0</v>
      </c>
      <c r="C1816" s="39" t="s">
        <v>5195</v>
      </c>
      <c r="D1816" s="299">
        <v>45097.0</v>
      </c>
      <c r="E1816" s="39" t="s">
        <v>5205</v>
      </c>
      <c r="F1816" s="39" t="s">
        <v>5608</v>
      </c>
      <c r="G1816" s="41" t="s">
        <v>159</v>
      </c>
      <c r="H1816" s="39" t="s">
        <v>25</v>
      </c>
      <c r="I1816" s="79" t="s">
        <v>273</v>
      </c>
      <c r="J1816" s="54" t="s">
        <v>348</v>
      </c>
      <c r="K1816" s="77" t="s">
        <v>5061</v>
      </c>
      <c r="L1816" s="296">
        <v>45106.0</v>
      </c>
      <c r="M1816" s="103" t="s">
        <v>5200</v>
      </c>
      <c r="N1816" s="41"/>
      <c r="O1816" s="39" t="s">
        <v>6105</v>
      </c>
      <c r="P1816" s="297">
        <v>45119.0</v>
      </c>
      <c r="Q1816" s="39" t="s">
        <v>5761</v>
      </c>
      <c r="R1816" s="47" t="s">
        <v>5608</v>
      </c>
    </row>
    <row r="1817">
      <c r="A1817" s="47" t="s">
        <v>5755</v>
      </c>
      <c r="B1817" s="41">
        <v>117970.0</v>
      </c>
      <c r="C1817" s="39" t="s">
        <v>5195</v>
      </c>
      <c r="D1817" s="299">
        <v>45097.0</v>
      </c>
      <c r="E1817" s="39" t="s">
        <v>5205</v>
      </c>
      <c r="F1817" s="39" t="s">
        <v>5608</v>
      </c>
      <c r="G1817" s="41" t="s">
        <v>159</v>
      </c>
      <c r="H1817" s="39" t="s">
        <v>25</v>
      </c>
      <c r="I1817" s="79" t="s">
        <v>273</v>
      </c>
      <c r="J1817" s="54" t="s">
        <v>348</v>
      </c>
      <c r="K1817" s="77" t="s">
        <v>5062</v>
      </c>
      <c r="L1817" s="296">
        <v>45106.0</v>
      </c>
      <c r="M1817" s="103" t="s">
        <v>5200</v>
      </c>
      <c r="N1817" s="41"/>
      <c r="O1817" s="39" t="s">
        <v>6105</v>
      </c>
      <c r="P1817" s="297">
        <v>45119.0</v>
      </c>
      <c r="Q1817" s="39" t="s">
        <v>5761</v>
      </c>
      <c r="R1817" s="47" t="s">
        <v>5608</v>
      </c>
    </row>
    <row r="1818">
      <c r="A1818" s="47" t="s">
        <v>5755</v>
      </c>
      <c r="B1818" s="41">
        <v>117970.0</v>
      </c>
      <c r="C1818" s="39" t="s">
        <v>5195</v>
      </c>
      <c r="D1818" s="299">
        <v>45097.0</v>
      </c>
      <c r="E1818" s="39" t="s">
        <v>5205</v>
      </c>
      <c r="F1818" s="39" t="s">
        <v>5608</v>
      </c>
      <c r="G1818" s="41" t="s">
        <v>159</v>
      </c>
      <c r="H1818" s="39" t="s">
        <v>25</v>
      </c>
      <c r="I1818" s="79" t="s">
        <v>273</v>
      </c>
      <c r="J1818" s="54" t="s">
        <v>348</v>
      </c>
      <c r="K1818" s="77" t="s">
        <v>5063</v>
      </c>
      <c r="L1818" s="296">
        <v>45106.0</v>
      </c>
      <c r="M1818" s="103" t="s">
        <v>5200</v>
      </c>
      <c r="N1818" s="41"/>
      <c r="O1818" s="39" t="s">
        <v>6105</v>
      </c>
      <c r="P1818" s="297">
        <v>45119.0</v>
      </c>
      <c r="Q1818" s="39" t="s">
        <v>5761</v>
      </c>
      <c r="R1818" s="47" t="s">
        <v>5608</v>
      </c>
    </row>
    <row r="1819">
      <c r="A1819" s="47" t="s">
        <v>5755</v>
      </c>
      <c r="B1819" s="41">
        <v>117970.0</v>
      </c>
      <c r="C1819" s="39" t="s">
        <v>5195</v>
      </c>
      <c r="D1819" s="299">
        <v>45097.0</v>
      </c>
      <c r="E1819" s="39" t="s">
        <v>5205</v>
      </c>
      <c r="F1819" s="39" t="s">
        <v>5608</v>
      </c>
      <c r="G1819" s="41" t="s">
        <v>159</v>
      </c>
      <c r="H1819" s="39" t="s">
        <v>25</v>
      </c>
      <c r="I1819" s="79" t="s">
        <v>273</v>
      </c>
      <c r="J1819" s="54" t="s">
        <v>348</v>
      </c>
      <c r="K1819" s="77" t="s">
        <v>5064</v>
      </c>
      <c r="L1819" s="296">
        <v>45106.0</v>
      </c>
      <c r="M1819" s="103" t="s">
        <v>5200</v>
      </c>
      <c r="N1819" s="41"/>
      <c r="O1819" s="39" t="s">
        <v>6105</v>
      </c>
      <c r="P1819" s="297">
        <v>45119.0</v>
      </c>
      <c r="Q1819" s="39" t="s">
        <v>5761</v>
      </c>
      <c r="R1819" s="47" t="s">
        <v>5608</v>
      </c>
    </row>
    <row r="1820" hidden="1">
      <c r="A1820" s="47" t="s">
        <v>6050</v>
      </c>
      <c r="B1820" s="41">
        <v>2395.0</v>
      </c>
      <c r="C1820" s="39" t="s">
        <v>5195</v>
      </c>
      <c r="D1820" s="299">
        <v>45099.0</v>
      </c>
      <c r="E1820" s="39" t="s">
        <v>5205</v>
      </c>
      <c r="F1820" s="39" t="s">
        <v>5608</v>
      </c>
      <c r="G1820" s="41" t="s">
        <v>154</v>
      </c>
      <c r="H1820" s="39" t="s">
        <v>7</v>
      </c>
      <c r="I1820" s="79" t="s">
        <v>165</v>
      </c>
      <c r="J1820" s="54" t="s">
        <v>320</v>
      </c>
      <c r="K1820" s="77" t="s">
        <v>5018</v>
      </c>
      <c r="L1820" s="296">
        <v>45106.0</v>
      </c>
      <c r="M1820" s="103" t="s">
        <v>5200</v>
      </c>
      <c r="N1820" s="41" t="s">
        <v>5017</v>
      </c>
      <c r="O1820" s="39" t="s">
        <v>5760</v>
      </c>
      <c r="P1820" s="297">
        <v>45110.0</v>
      </c>
      <c r="Q1820" s="39" t="s">
        <v>5205</v>
      </c>
      <c r="R1820" s="47" t="s">
        <v>5206</v>
      </c>
    </row>
    <row r="1821" hidden="1">
      <c r="A1821" s="47" t="s">
        <v>6050</v>
      </c>
      <c r="B1821" s="41">
        <v>2395.0</v>
      </c>
      <c r="C1821" s="39" t="s">
        <v>5195</v>
      </c>
      <c r="D1821" s="299">
        <v>45099.0</v>
      </c>
      <c r="E1821" s="39" t="s">
        <v>5205</v>
      </c>
      <c r="F1821" s="39" t="s">
        <v>5608</v>
      </c>
      <c r="G1821" s="41" t="s">
        <v>154</v>
      </c>
      <c r="H1821" s="39" t="s">
        <v>7</v>
      </c>
      <c r="I1821" s="79" t="s">
        <v>165</v>
      </c>
      <c r="J1821" s="54" t="s">
        <v>320</v>
      </c>
      <c r="K1821" s="77" t="s">
        <v>6266</v>
      </c>
      <c r="L1821" s="296">
        <v>45106.0</v>
      </c>
      <c r="M1821" s="103" t="s">
        <v>5200</v>
      </c>
      <c r="N1821" s="41" t="s">
        <v>6267</v>
      </c>
      <c r="O1821" s="39" t="s">
        <v>123</v>
      </c>
      <c r="P1821" s="297">
        <v>45110.0</v>
      </c>
      <c r="Q1821" s="39" t="s">
        <v>5761</v>
      </c>
      <c r="R1821" s="47" t="s">
        <v>5206</v>
      </c>
    </row>
    <row r="1822" hidden="1">
      <c r="A1822" s="47" t="s">
        <v>6050</v>
      </c>
      <c r="B1822" s="41">
        <v>2395.0</v>
      </c>
      <c r="C1822" s="39" t="s">
        <v>5195</v>
      </c>
      <c r="D1822" s="299">
        <v>45099.0</v>
      </c>
      <c r="E1822" s="39" t="s">
        <v>5205</v>
      </c>
      <c r="F1822" s="39" t="s">
        <v>5608</v>
      </c>
      <c r="G1822" s="41" t="s">
        <v>154</v>
      </c>
      <c r="H1822" s="39" t="s">
        <v>7</v>
      </c>
      <c r="I1822" s="79" t="s">
        <v>165</v>
      </c>
      <c r="J1822" s="54" t="s">
        <v>320</v>
      </c>
      <c r="K1822" s="77" t="s">
        <v>6268</v>
      </c>
      <c r="L1822" s="296">
        <v>45106.0</v>
      </c>
      <c r="M1822" s="103" t="s">
        <v>5200</v>
      </c>
      <c r="N1822" s="41" t="s">
        <v>6269</v>
      </c>
      <c r="O1822" s="39" t="s">
        <v>123</v>
      </c>
      <c r="P1822" s="297">
        <v>45110.0</v>
      </c>
      <c r="Q1822" s="39" t="s">
        <v>5205</v>
      </c>
      <c r="R1822" s="47" t="s">
        <v>5206</v>
      </c>
    </row>
    <row r="1823" hidden="1">
      <c r="A1823" s="47" t="s">
        <v>6050</v>
      </c>
      <c r="B1823" s="41">
        <v>2395.0</v>
      </c>
      <c r="C1823" s="39" t="s">
        <v>5195</v>
      </c>
      <c r="D1823" s="299">
        <v>45099.0</v>
      </c>
      <c r="E1823" s="39" t="s">
        <v>5205</v>
      </c>
      <c r="F1823" s="39" t="s">
        <v>5608</v>
      </c>
      <c r="G1823" s="41" t="s">
        <v>154</v>
      </c>
      <c r="H1823" s="39" t="s">
        <v>7</v>
      </c>
      <c r="I1823" s="79" t="s">
        <v>165</v>
      </c>
      <c r="J1823" s="54" t="s">
        <v>320</v>
      </c>
      <c r="K1823" s="77" t="s">
        <v>6270</v>
      </c>
      <c r="L1823" s="296">
        <v>45106.0</v>
      </c>
      <c r="M1823" s="103" t="s">
        <v>5200</v>
      </c>
      <c r="N1823" s="41" t="s">
        <v>6271</v>
      </c>
      <c r="O1823" s="39" t="s">
        <v>123</v>
      </c>
      <c r="P1823" s="297">
        <v>45112.0</v>
      </c>
      <c r="Q1823" s="39" t="s">
        <v>5761</v>
      </c>
      <c r="R1823" s="47" t="s">
        <v>5206</v>
      </c>
    </row>
    <row r="1824" hidden="1">
      <c r="A1824" s="47" t="s">
        <v>6050</v>
      </c>
      <c r="B1824" s="41">
        <v>2395.0</v>
      </c>
      <c r="C1824" s="39" t="s">
        <v>5195</v>
      </c>
      <c r="D1824" s="299">
        <v>45099.0</v>
      </c>
      <c r="E1824" s="39" t="s">
        <v>5205</v>
      </c>
      <c r="F1824" s="39" t="s">
        <v>5608</v>
      </c>
      <c r="G1824" s="41" t="s">
        <v>154</v>
      </c>
      <c r="H1824" s="39" t="s">
        <v>7</v>
      </c>
      <c r="I1824" s="79" t="s">
        <v>165</v>
      </c>
      <c r="J1824" s="54" t="s">
        <v>320</v>
      </c>
      <c r="K1824" s="77" t="s">
        <v>6272</v>
      </c>
      <c r="L1824" s="296">
        <v>45106.0</v>
      </c>
      <c r="M1824" s="103" t="s">
        <v>5199</v>
      </c>
      <c r="N1824" s="41" t="s">
        <v>6273</v>
      </c>
      <c r="O1824" s="39"/>
      <c r="P1824" s="297"/>
      <c r="Q1824" s="39"/>
      <c r="R1824" s="47"/>
    </row>
    <row r="1825" hidden="1">
      <c r="A1825" s="47" t="s">
        <v>6050</v>
      </c>
      <c r="B1825" s="41">
        <v>2395.0</v>
      </c>
      <c r="C1825" s="39" t="s">
        <v>5195</v>
      </c>
      <c r="D1825" s="299">
        <v>45099.0</v>
      </c>
      <c r="E1825" s="39" t="s">
        <v>5205</v>
      </c>
      <c r="F1825" s="39" t="s">
        <v>5608</v>
      </c>
      <c r="G1825" s="41" t="s">
        <v>154</v>
      </c>
      <c r="H1825" s="39" t="s">
        <v>7</v>
      </c>
      <c r="I1825" s="79" t="s">
        <v>165</v>
      </c>
      <c r="J1825" s="54" t="s">
        <v>320</v>
      </c>
      <c r="K1825" s="77" t="s">
        <v>6274</v>
      </c>
      <c r="L1825" s="296">
        <v>45106.0</v>
      </c>
      <c r="M1825" s="103" t="s">
        <v>5200</v>
      </c>
      <c r="N1825" s="41" t="s">
        <v>6275</v>
      </c>
      <c r="O1825" s="39" t="s">
        <v>123</v>
      </c>
      <c r="P1825" s="297">
        <v>45126.0</v>
      </c>
      <c r="Q1825" s="39" t="s">
        <v>5761</v>
      </c>
      <c r="R1825" s="47" t="s">
        <v>5206</v>
      </c>
    </row>
    <row r="1826" hidden="1">
      <c r="A1826" s="47" t="s">
        <v>6050</v>
      </c>
      <c r="B1826" s="41">
        <v>2395.0</v>
      </c>
      <c r="C1826" s="39" t="s">
        <v>5195</v>
      </c>
      <c r="D1826" s="299">
        <v>45099.0</v>
      </c>
      <c r="E1826" s="39" t="s">
        <v>5205</v>
      </c>
      <c r="F1826" s="39" t="s">
        <v>5608</v>
      </c>
      <c r="G1826" s="41" t="s">
        <v>154</v>
      </c>
      <c r="H1826" s="39" t="s">
        <v>7</v>
      </c>
      <c r="I1826" s="79" t="s">
        <v>165</v>
      </c>
      <c r="J1826" s="54" t="s">
        <v>320</v>
      </c>
      <c r="K1826" s="77" t="s">
        <v>6276</v>
      </c>
      <c r="L1826" s="296">
        <v>45106.0</v>
      </c>
      <c r="M1826" s="103" t="s">
        <v>5200</v>
      </c>
      <c r="N1826" s="41" t="s">
        <v>6277</v>
      </c>
      <c r="O1826" s="39" t="s">
        <v>123</v>
      </c>
      <c r="P1826" s="297">
        <v>45126.0</v>
      </c>
      <c r="Q1826" s="39" t="s">
        <v>5761</v>
      </c>
      <c r="R1826" s="47" t="s">
        <v>5206</v>
      </c>
    </row>
    <row r="1827" hidden="1">
      <c r="A1827" s="47" t="s">
        <v>6050</v>
      </c>
      <c r="B1827" s="41">
        <v>2401.0</v>
      </c>
      <c r="C1827" s="39" t="s">
        <v>5195</v>
      </c>
      <c r="D1827" s="299">
        <v>45100.0</v>
      </c>
      <c r="E1827" s="39" t="s">
        <v>5205</v>
      </c>
      <c r="F1827" s="39" t="s">
        <v>5608</v>
      </c>
      <c r="G1827" s="41" t="s">
        <v>159</v>
      </c>
      <c r="H1827" s="39" t="s">
        <v>17</v>
      </c>
      <c r="I1827" s="79" t="s">
        <v>189</v>
      </c>
      <c r="J1827" s="54" t="s">
        <v>2381</v>
      </c>
      <c r="K1827" s="77" t="s">
        <v>5057</v>
      </c>
      <c r="L1827" s="296">
        <v>45106.0</v>
      </c>
      <c r="M1827" s="103" t="s">
        <v>5200</v>
      </c>
      <c r="N1827" s="41"/>
      <c r="O1827" s="39" t="s">
        <v>5760</v>
      </c>
      <c r="P1827" s="297">
        <v>45119.0</v>
      </c>
      <c r="Q1827" s="39" t="s">
        <v>5761</v>
      </c>
      <c r="R1827" s="47" t="s">
        <v>5608</v>
      </c>
    </row>
    <row r="1828" hidden="1">
      <c r="A1828" s="47" t="s">
        <v>6050</v>
      </c>
      <c r="B1828" s="41">
        <v>2401.0</v>
      </c>
      <c r="C1828" s="39" t="s">
        <v>5195</v>
      </c>
      <c r="D1828" s="299">
        <v>45100.0</v>
      </c>
      <c r="E1828" s="39" t="s">
        <v>5205</v>
      </c>
      <c r="F1828" s="39" t="s">
        <v>5608</v>
      </c>
      <c r="G1828" s="41" t="s">
        <v>159</v>
      </c>
      <c r="H1828" s="39" t="s">
        <v>17</v>
      </c>
      <c r="I1828" s="79" t="s">
        <v>189</v>
      </c>
      <c r="J1828" s="54" t="s">
        <v>2381</v>
      </c>
      <c r="K1828" s="77" t="s">
        <v>5058</v>
      </c>
      <c r="L1828" s="296">
        <v>45106.0</v>
      </c>
      <c r="M1828" s="103" t="s">
        <v>5200</v>
      </c>
      <c r="N1828" s="41"/>
      <c r="O1828" s="39" t="s">
        <v>5760</v>
      </c>
      <c r="P1828" s="297">
        <v>45119.0</v>
      </c>
      <c r="Q1828" s="39" t="s">
        <v>5761</v>
      </c>
      <c r="R1828" s="47" t="s">
        <v>5608</v>
      </c>
    </row>
    <row r="1829" hidden="1">
      <c r="A1829" s="47" t="s">
        <v>6050</v>
      </c>
      <c r="B1829" s="41">
        <v>2401.0</v>
      </c>
      <c r="C1829" s="39" t="s">
        <v>5195</v>
      </c>
      <c r="D1829" s="299">
        <v>45100.0</v>
      </c>
      <c r="E1829" s="39" t="s">
        <v>5205</v>
      </c>
      <c r="F1829" s="39" t="s">
        <v>5608</v>
      </c>
      <c r="G1829" s="41" t="s">
        <v>159</v>
      </c>
      <c r="H1829" s="39" t="s">
        <v>17</v>
      </c>
      <c r="I1829" s="79" t="s">
        <v>189</v>
      </c>
      <c r="J1829" s="54" t="s">
        <v>2381</v>
      </c>
      <c r="K1829" s="77" t="s">
        <v>5059</v>
      </c>
      <c r="L1829" s="296">
        <v>45106.0</v>
      </c>
      <c r="M1829" s="103" t="s">
        <v>5200</v>
      </c>
      <c r="N1829" s="41"/>
      <c r="O1829" s="39" t="s">
        <v>5760</v>
      </c>
      <c r="P1829" s="297">
        <v>45119.0</v>
      </c>
      <c r="Q1829" s="39" t="s">
        <v>5761</v>
      </c>
      <c r="R1829" s="47" t="s">
        <v>5608</v>
      </c>
    </row>
    <row r="1830" hidden="1">
      <c r="A1830" s="47" t="s">
        <v>6050</v>
      </c>
      <c r="B1830" s="41">
        <v>2401.0</v>
      </c>
      <c r="C1830" s="39" t="s">
        <v>5195</v>
      </c>
      <c r="D1830" s="299">
        <v>45100.0</v>
      </c>
      <c r="E1830" s="39" t="s">
        <v>5205</v>
      </c>
      <c r="F1830" s="39" t="s">
        <v>5608</v>
      </c>
      <c r="G1830" s="41" t="s">
        <v>159</v>
      </c>
      <c r="H1830" s="39" t="s">
        <v>17</v>
      </c>
      <c r="I1830" s="79" t="s">
        <v>189</v>
      </c>
      <c r="J1830" s="54" t="s">
        <v>2381</v>
      </c>
      <c r="K1830" s="77" t="s">
        <v>6278</v>
      </c>
      <c r="L1830" s="296">
        <v>45106.0</v>
      </c>
      <c r="M1830" s="103" t="s">
        <v>5199</v>
      </c>
      <c r="N1830" s="41"/>
      <c r="O1830" s="39"/>
      <c r="P1830" s="297"/>
      <c r="Q1830" s="39"/>
      <c r="R1830" s="47"/>
    </row>
    <row r="1831" hidden="1">
      <c r="A1831" s="47" t="s">
        <v>6050</v>
      </c>
      <c r="B1831" s="41">
        <v>2401.0</v>
      </c>
      <c r="C1831" s="39" t="s">
        <v>5195</v>
      </c>
      <c r="D1831" s="299">
        <v>45100.0</v>
      </c>
      <c r="E1831" s="39" t="s">
        <v>5205</v>
      </c>
      <c r="F1831" s="39" t="s">
        <v>5608</v>
      </c>
      <c r="G1831" s="41" t="s">
        <v>159</v>
      </c>
      <c r="H1831" s="39" t="s">
        <v>17</v>
      </c>
      <c r="I1831" s="79" t="s">
        <v>189</v>
      </c>
      <c r="J1831" s="54" t="s">
        <v>2381</v>
      </c>
      <c r="K1831" s="77" t="s">
        <v>6279</v>
      </c>
      <c r="L1831" s="296">
        <v>45106.0</v>
      </c>
      <c r="M1831" s="103" t="s">
        <v>5199</v>
      </c>
      <c r="N1831" s="41"/>
      <c r="O1831" s="39"/>
      <c r="P1831" s="297"/>
      <c r="Q1831" s="39"/>
      <c r="R1831" s="47"/>
    </row>
    <row r="1832" hidden="1">
      <c r="A1832" s="47" t="s">
        <v>6050</v>
      </c>
      <c r="B1832" s="41">
        <v>2401.0</v>
      </c>
      <c r="C1832" s="39" t="s">
        <v>5195</v>
      </c>
      <c r="D1832" s="299">
        <v>45100.0</v>
      </c>
      <c r="E1832" s="39" t="s">
        <v>5205</v>
      </c>
      <c r="F1832" s="39" t="s">
        <v>5608</v>
      </c>
      <c r="G1832" s="41" t="s">
        <v>159</v>
      </c>
      <c r="H1832" s="39" t="s">
        <v>26</v>
      </c>
      <c r="I1832" s="79" t="s">
        <v>345</v>
      </c>
      <c r="J1832" s="54" t="s">
        <v>6280</v>
      </c>
      <c r="K1832" s="77" t="s">
        <v>5049</v>
      </c>
      <c r="L1832" s="296">
        <v>45106.0</v>
      </c>
      <c r="M1832" s="103" t="s">
        <v>5200</v>
      </c>
      <c r="N1832" s="41"/>
      <c r="O1832" s="39" t="s">
        <v>6105</v>
      </c>
      <c r="P1832" s="297">
        <v>45119.0</v>
      </c>
      <c r="Q1832" s="39" t="s">
        <v>5761</v>
      </c>
      <c r="R1832" s="47" t="s">
        <v>5206</v>
      </c>
    </row>
    <row r="1833" hidden="1">
      <c r="A1833" s="47" t="s">
        <v>6050</v>
      </c>
      <c r="B1833" s="41">
        <v>2401.0</v>
      </c>
      <c r="C1833" s="39" t="s">
        <v>5195</v>
      </c>
      <c r="D1833" s="299">
        <v>45100.0</v>
      </c>
      <c r="E1833" s="39" t="s">
        <v>5205</v>
      </c>
      <c r="F1833" s="39" t="s">
        <v>5608</v>
      </c>
      <c r="G1833" s="41" t="s">
        <v>159</v>
      </c>
      <c r="H1833" s="39" t="s">
        <v>26</v>
      </c>
      <c r="I1833" s="79" t="s">
        <v>345</v>
      </c>
      <c r="J1833" s="54" t="s">
        <v>6280</v>
      </c>
      <c r="K1833" s="77" t="s">
        <v>5051</v>
      </c>
      <c r="L1833" s="296">
        <v>45106.0</v>
      </c>
      <c r="M1833" s="103" t="s">
        <v>5200</v>
      </c>
      <c r="N1833" s="41"/>
      <c r="O1833" s="39" t="s">
        <v>6105</v>
      </c>
      <c r="P1833" s="297">
        <v>45119.0</v>
      </c>
      <c r="Q1833" s="39" t="s">
        <v>5761</v>
      </c>
      <c r="R1833" s="47" t="s">
        <v>5206</v>
      </c>
    </row>
    <row r="1834" hidden="1">
      <c r="A1834" s="47" t="s">
        <v>6050</v>
      </c>
      <c r="B1834" s="41">
        <v>2401.0</v>
      </c>
      <c r="C1834" s="39" t="s">
        <v>5195</v>
      </c>
      <c r="D1834" s="299">
        <v>45100.0</v>
      </c>
      <c r="E1834" s="39" t="s">
        <v>5205</v>
      </c>
      <c r="F1834" s="39" t="s">
        <v>5608</v>
      </c>
      <c r="G1834" s="41" t="s">
        <v>159</v>
      </c>
      <c r="H1834" s="39" t="s">
        <v>26</v>
      </c>
      <c r="I1834" s="79" t="s">
        <v>345</v>
      </c>
      <c r="J1834" s="54" t="s">
        <v>6280</v>
      </c>
      <c r="K1834" s="77" t="s">
        <v>5052</v>
      </c>
      <c r="L1834" s="296">
        <v>45106.0</v>
      </c>
      <c r="M1834" s="103" t="s">
        <v>5200</v>
      </c>
      <c r="N1834" s="41"/>
      <c r="O1834" s="39" t="s">
        <v>6105</v>
      </c>
      <c r="P1834" s="297">
        <v>45119.0</v>
      </c>
      <c r="Q1834" s="39" t="s">
        <v>5761</v>
      </c>
      <c r="R1834" s="47" t="s">
        <v>5206</v>
      </c>
    </row>
    <row r="1835" hidden="1">
      <c r="A1835" s="47" t="s">
        <v>5194</v>
      </c>
      <c r="B1835" s="41">
        <v>8949.0</v>
      </c>
      <c r="C1835" s="39" t="s">
        <v>5195</v>
      </c>
      <c r="D1835" s="299">
        <v>45110.0</v>
      </c>
      <c r="E1835" s="39" t="s">
        <v>5205</v>
      </c>
      <c r="F1835" s="39" t="s">
        <v>5608</v>
      </c>
      <c r="G1835" s="41" t="s">
        <v>154</v>
      </c>
      <c r="H1835" s="39" t="s">
        <v>7</v>
      </c>
      <c r="I1835" s="79" t="s">
        <v>165</v>
      </c>
      <c r="J1835" s="54" t="s">
        <v>6281</v>
      </c>
      <c r="K1835" s="77" t="s">
        <v>6282</v>
      </c>
      <c r="L1835" s="296">
        <v>45127.0</v>
      </c>
      <c r="M1835" s="103" t="s">
        <v>5200</v>
      </c>
      <c r="N1835" s="41" t="s">
        <v>6283</v>
      </c>
      <c r="O1835" s="39" t="s">
        <v>123</v>
      </c>
      <c r="P1835" s="297">
        <v>45119.0</v>
      </c>
      <c r="Q1835" s="39" t="s">
        <v>5205</v>
      </c>
      <c r="R1835" s="47" t="s">
        <v>5206</v>
      </c>
    </row>
    <row r="1836" hidden="1">
      <c r="A1836" s="47" t="s">
        <v>5886</v>
      </c>
      <c r="B1836" s="41">
        <v>966104.0</v>
      </c>
      <c r="C1836" s="39" t="s">
        <v>5195</v>
      </c>
      <c r="D1836" s="299">
        <v>45119.0</v>
      </c>
      <c r="E1836" s="39" t="s">
        <v>5205</v>
      </c>
      <c r="F1836" s="39" t="s">
        <v>5608</v>
      </c>
      <c r="G1836" s="41" t="s">
        <v>154</v>
      </c>
      <c r="H1836" s="39" t="s">
        <v>7</v>
      </c>
      <c r="I1836" s="79" t="s">
        <v>5436</v>
      </c>
      <c r="J1836" s="54" t="s">
        <v>6284</v>
      </c>
      <c r="K1836" s="77" t="s">
        <v>6285</v>
      </c>
      <c r="L1836" s="296">
        <v>45127.0</v>
      </c>
      <c r="M1836" s="103" t="s">
        <v>5200</v>
      </c>
      <c r="N1836" s="41" t="s">
        <v>6286</v>
      </c>
      <c r="O1836" s="39" t="s">
        <v>123</v>
      </c>
      <c r="P1836" s="297">
        <v>45119.0</v>
      </c>
      <c r="Q1836" s="39" t="s">
        <v>5205</v>
      </c>
      <c r="R1836" s="47" t="s">
        <v>5206</v>
      </c>
    </row>
    <row r="1837" hidden="1">
      <c r="A1837" s="47" t="s">
        <v>5248</v>
      </c>
      <c r="B1837" s="41">
        <v>46614.0</v>
      </c>
      <c r="C1837" s="39" t="s">
        <v>5195</v>
      </c>
      <c r="D1837" s="299">
        <v>45120.0</v>
      </c>
      <c r="E1837" s="39" t="s">
        <v>5205</v>
      </c>
      <c r="F1837" s="39" t="s">
        <v>5608</v>
      </c>
      <c r="G1837" s="41" t="s">
        <v>9</v>
      </c>
      <c r="H1837" s="39" t="s">
        <v>9</v>
      </c>
      <c r="I1837" s="79" t="s">
        <v>362</v>
      </c>
      <c r="J1837" s="54" t="s">
        <v>6242</v>
      </c>
      <c r="K1837" s="77" t="s">
        <v>6287</v>
      </c>
      <c r="L1837" s="296">
        <v>45127.0</v>
      </c>
      <c r="M1837" s="103" t="s">
        <v>5200</v>
      </c>
      <c r="N1837" s="41" t="s">
        <v>5903</v>
      </c>
      <c r="O1837" s="39" t="s">
        <v>123</v>
      </c>
      <c r="P1837" s="297">
        <v>45124.0</v>
      </c>
      <c r="Q1837" s="39" t="s">
        <v>5205</v>
      </c>
      <c r="R1837" s="47"/>
    </row>
    <row r="1838" hidden="1">
      <c r="A1838" s="47" t="s">
        <v>6050</v>
      </c>
      <c r="B1838" s="41">
        <v>19342.0</v>
      </c>
      <c r="C1838" s="39" t="s">
        <v>5195</v>
      </c>
      <c r="D1838" s="299">
        <v>45125.0</v>
      </c>
      <c r="E1838" s="39" t="s">
        <v>5205</v>
      </c>
      <c r="F1838" s="39" t="s">
        <v>5608</v>
      </c>
      <c r="G1838" s="41" t="s">
        <v>159</v>
      </c>
      <c r="H1838" s="39" t="s">
        <v>17</v>
      </c>
      <c r="I1838" s="79" t="s">
        <v>189</v>
      </c>
      <c r="J1838" s="54" t="s">
        <v>2381</v>
      </c>
      <c r="K1838" s="77" t="s">
        <v>6288</v>
      </c>
      <c r="L1838" s="296">
        <v>45127.0</v>
      </c>
      <c r="M1838" s="103" t="s">
        <v>5199</v>
      </c>
      <c r="N1838" s="41"/>
      <c r="O1838" s="39"/>
      <c r="P1838" s="297"/>
      <c r="Q1838" s="39"/>
      <c r="R1838" s="47"/>
    </row>
    <row r="1839" hidden="1">
      <c r="A1839" s="47" t="s">
        <v>6050</v>
      </c>
      <c r="B1839" s="41">
        <v>19342.0</v>
      </c>
      <c r="C1839" s="39" t="s">
        <v>5195</v>
      </c>
      <c r="D1839" s="299">
        <v>45125.0</v>
      </c>
      <c r="E1839" s="39" t="s">
        <v>5205</v>
      </c>
      <c r="F1839" s="39" t="s">
        <v>5608</v>
      </c>
      <c r="G1839" s="41" t="s">
        <v>159</v>
      </c>
      <c r="H1839" s="39" t="s">
        <v>17</v>
      </c>
      <c r="I1839" s="79" t="s">
        <v>189</v>
      </c>
      <c r="J1839" s="54" t="s">
        <v>2381</v>
      </c>
      <c r="K1839" s="77" t="s">
        <v>6289</v>
      </c>
      <c r="L1839" s="296">
        <v>45127.0</v>
      </c>
      <c r="M1839" s="103" t="s">
        <v>5200</v>
      </c>
      <c r="N1839" s="41"/>
      <c r="O1839" s="39" t="s">
        <v>78</v>
      </c>
      <c r="P1839" s="297">
        <v>45132.0</v>
      </c>
      <c r="Q1839" s="39" t="s">
        <v>5761</v>
      </c>
      <c r="R1839" s="47" t="s">
        <v>5608</v>
      </c>
    </row>
    <row r="1840" hidden="1">
      <c r="A1840" s="47" t="s">
        <v>6050</v>
      </c>
      <c r="B1840" s="41">
        <v>19342.0</v>
      </c>
      <c r="C1840" s="39" t="s">
        <v>5195</v>
      </c>
      <c r="D1840" s="299">
        <v>45125.0</v>
      </c>
      <c r="E1840" s="39" t="s">
        <v>5205</v>
      </c>
      <c r="F1840" s="39" t="s">
        <v>5608</v>
      </c>
      <c r="G1840" s="41" t="s">
        <v>159</v>
      </c>
      <c r="H1840" s="39" t="s">
        <v>17</v>
      </c>
      <c r="I1840" s="79" t="s">
        <v>189</v>
      </c>
      <c r="J1840" s="54" t="s">
        <v>2381</v>
      </c>
      <c r="K1840" s="77" t="s">
        <v>6290</v>
      </c>
      <c r="L1840" s="296">
        <v>45127.0</v>
      </c>
      <c r="M1840" s="103" t="s">
        <v>5199</v>
      </c>
      <c r="N1840" s="41"/>
      <c r="O1840" s="39"/>
      <c r="P1840" s="297"/>
      <c r="Q1840" s="39"/>
      <c r="R1840" s="47"/>
    </row>
    <row r="1841" hidden="1">
      <c r="A1841" s="47" t="s">
        <v>6050</v>
      </c>
      <c r="B1841" s="41">
        <v>19342.0</v>
      </c>
      <c r="C1841" s="39" t="s">
        <v>5195</v>
      </c>
      <c r="D1841" s="299">
        <v>45125.0</v>
      </c>
      <c r="E1841" s="39" t="s">
        <v>5205</v>
      </c>
      <c r="F1841" s="39" t="s">
        <v>5608</v>
      </c>
      <c r="G1841" s="41" t="s">
        <v>159</v>
      </c>
      <c r="H1841" s="39" t="s">
        <v>17</v>
      </c>
      <c r="I1841" s="79" t="s">
        <v>189</v>
      </c>
      <c r="J1841" s="54" t="s">
        <v>2381</v>
      </c>
      <c r="K1841" s="77" t="s">
        <v>6291</v>
      </c>
      <c r="L1841" s="296">
        <v>45127.0</v>
      </c>
      <c r="M1841" s="103" t="s">
        <v>5199</v>
      </c>
      <c r="N1841" s="41"/>
      <c r="O1841" s="39"/>
      <c r="P1841" s="297"/>
      <c r="Q1841" s="39"/>
      <c r="R1841" s="47"/>
    </row>
    <row r="1842" hidden="1">
      <c r="A1842" s="47" t="s">
        <v>6050</v>
      </c>
      <c r="B1842" s="41">
        <v>19342.0</v>
      </c>
      <c r="C1842" s="39" t="s">
        <v>5195</v>
      </c>
      <c r="D1842" s="299">
        <v>45125.0</v>
      </c>
      <c r="E1842" s="39" t="s">
        <v>5205</v>
      </c>
      <c r="F1842" s="39" t="s">
        <v>5608</v>
      </c>
      <c r="G1842" s="41" t="s">
        <v>159</v>
      </c>
      <c r="H1842" s="39" t="s">
        <v>17</v>
      </c>
      <c r="I1842" s="79" t="s">
        <v>189</v>
      </c>
      <c r="J1842" s="54" t="s">
        <v>2381</v>
      </c>
      <c r="K1842" s="77" t="s">
        <v>6292</v>
      </c>
      <c r="L1842" s="296">
        <v>45127.0</v>
      </c>
      <c r="M1842" s="103" t="s">
        <v>5200</v>
      </c>
      <c r="N1842" s="41"/>
      <c r="O1842" s="39" t="s">
        <v>75</v>
      </c>
      <c r="P1842" s="297">
        <v>45132.0</v>
      </c>
      <c r="Q1842" s="39" t="s">
        <v>5761</v>
      </c>
      <c r="R1842" s="47" t="s">
        <v>5608</v>
      </c>
    </row>
    <row r="1843" hidden="1">
      <c r="A1843" s="47" t="s">
        <v>5609</v>
      </c>
      <c r="B1843" s="41">
        <v>2684.0</v>
      </c>
      <c r="C1843" s="39" t="s">
        <v>5195</v>
      </c>
      <c r="D1843" s="299">
        <v>45127.0</v>
      </c>
      <c r="E1843" s="39" t="s">
        <v>5205</v>
      </c>
      <c r="F1843" s="39" t="s">
        <v>5608</v>
      </c>
      <c r="G1843" s="41" t="s">
        <v>154</v>
      </c>
      <c r="H1843" s="39" t="s">
        <v>7</v>
      </c>
      <c r="I1843" s="79" t="s">
        <v>165</v>
      </c>
      <c r="J1843" s="54" t="s">
        <v>320</v>
      </c>
      <c r="K1843" s="77" t="s">
        <v>6293</v>
      </c>
      <c r="L1843" s="296">
        <v>45127.0</v>
      </c>
      <c r="M1843" s="103" t="s">
        <v>5200</v>
      </c>
      <c r="N1843" s="41" t="s">
        <v>6294</v>
      </c>
      <c r="O1843" s="39" t="s">
        <v>123</v>
      </c>
      <c r="P1843" s="297">
        <v>45169.0</v>
      </c>
      <c r="Q1843" s="39" t="s">
        <v>5761</v>
      </c>
      <c r="R1843" s="47" t="s">
        <v>5206</v>
      </c>
    </row>
    <row r="1844" hidden="1">
      <c r="A1844" s="47" t="s">
        <v>5609</v>
      </c>
      <c r="B1844" s="41">
        <v>2684.0</v>
      </c>
      <c r="C1844" s="39" t="s">
        <v>5195</v>
      </c>
      <c r="D1844" s="299">
        <v>45127.0</v>
      </c>
      <c r="E1844" s="39" t="s">
        <v>5205</v>
      </c>
      <c r="F1844" s="39" t="s">
        <v>5608</v>
      </c>
      <c r="G1844" s="41" t="s">
        <v>154</v>
      </c>
      <c r="H1844" s="39" t="s">
        <v>7</v>
      </c>
      <c r="I1844" s="79" t="s">
        <v>165</v>
      </c>
      <c r="J1844" s="54" t="s">
        <v>320</v>
      </c>
      <c r="K1844" s="77" t="s">
        <v>6295</v>
      </c>
      <c r="L1844" s="296">
        <v>45127.0</v>
      </c>
      <c r="M1844" s="103" t="s">
        <v>5200</v>
      </c>
      <c r="N1844" s="41" t="s">
        <v>6296</v>
      </c>
      <c r="O1844" s="39" t="s">
        <v>123</v>
      </c>
      <c r="P1844" s="297">
        <v>45223.0</v>
      </c>
      <c r="Q1844" s="39" t="s">
        <v>5761</v>
      </c>
      <c r="R1844" s="47" t="s">
        <v>5206</v>
      </c>
    </row>
    <row r="1845" hidden="1">
      <c r="A1845" s="47" t="s">
        <v>5609</v>
      </c>
      <c r="B1845" s="41">
        <v>2684.0</v>
      </c>
      <c r="C1845" s="39" t="s">
        <v>5195</v>
      </c>
      <c r="D1845" s="299">
        <v>45127.0</v>
      </c>
      <c r="E1845" s="39" t="s">
        <v>5205</v>
      </c>
      <c r="F1845" s="39" t="s">
        <v>5608</v>
      </c>
      <c r="G1845" s="41" t="s">
        <v>154</v>
      </c>
      <c r="H1845" s="39" t="s">
        <v>7</v>
      </c>
      <c r="I1845" s="79" t="s">
        <v>165</v>
      </c>
      <c r="J1845" s="54" t="s">
        <v>320</v>
      </c>
      <c r="K1845" s="77" t="s">
        <v>1477</v>
      </c>
      <c r="L1845" s="296">
        <v>45127.0</v>
      </c>
      <c r="M1845" s="103" t="s">
        <v>5200</v>
      </c>
      <c r="N1845" s="41" t="s">
        <v>1476</v>
      </c>
      <c r="O1845" s="39" t="s">
        <v>51</v>
      </c>
      <c r="P1845" s="297">
        <v>45204.0</v>
      </c>
      <c r="Q1845" s="39" t="s">
        <v>5761</v>
      </c>
      <c r="R1845" s="47" t="s">
        <v>5206</v>
      </c>
    </row>
    <row r="1846" hidden="1">
      <c r="A1846" s="47" t="s">
        <v>5609</v>
      </c>
      <c r="B1846" s="41">
        <v>2684.0</v>
      </c>
      <c r="C1846" s="39" t="s">
        <v>5195</v>
      </c>
      <c r="D1846" s="299">
        <v>45127.0</v>
      </c>
      <c r="E1846" s="39" t="s">
        <v>5205</v>
      </c>
      <c r="F1846" s="39" t="s">
        <v>5608</v>
      </c>
      <c r="G1846" s="41" t="s">
        <v>154</v>
      </c>
      <c r="H1846" s="39" t="s">
        <v>7</v>
      </c>
      <c r="I1846" s="79" t="s">
        <v>165</v>
      </c>
      <c r="J1846" s="54" t="s">
        <v>320</v>
      </c>
      <c r="K1846" s="77" t="s">
        <v>6297</v>
      </c>
      <c r="L1846" s="296">
        <v>45127.0</v>
      </c>
      <c r="M1846" s="103" t="s">
        <v>5200</v>
      </c>
      <c r="N1846" s="41" t="s">
        <v>6298</v>
      </c>
      <c r="O1846" s="39" t="s">
        <v>123</v>
      </c>
      <c r="P1846" s="297">
        <v>45131.0</v>
      </c>
      <c r="Q1846" s="39" t="s">
        <v>5761</v>
      </c>
      <c r="R1846" s="47" t="s">
        <v>5206</v>
      </c>
    </row>
    <row r="1847" hidden="1">
      <c r="A1847" s="47" t="s">
        <v>5609</v>
      </c>
      <c r="B1847" s="41">
        <v>2684.0</v>
      </c>
      <c r="C1847" s="39" t="s">
        <v>5195</v>
      </c>
      <c r="D1847" s="299">
        <v>45127.0</v>
      </c>
      <c r="E1847" s="39" t="s">
        <v>5205</v>
      </c>
      <c r="F1847" s="39" t="s">
        <v>5608</v>
      </c>
      <c r="G1847" s="41" t="s">
        <v>154</v>
      </c>
      <c r="H1847" s="39" t="s">
        <v>7</v>
      </c>
      <c r="I1847" s="79" t="s">
        <v>165</v>
      </c>
      <c r="J1847" s="54" t="s">
        <v>320</v>
      </c>
      <c r="K1847" s="77" t="s">
        <v>2032</v>
      </c>
      <c r="L1847" s="296">
        <v>45127.0</v>
      </c>
      <c r="M1847" s="103" t="s">
        <v>5200</v>
      </c>
      <c r="N1847" s="41" t="s">
        <v>6299</v>
      </c>
      <c r="O1847" s="39" t="s">
        <v>123</v>
      </c>
      <c r="P1847" s="297">
        <v>45162.0</v>
      </c>
      <c r="Q1847" s="39" t="s">
        <v>5205</v>
      </c>
      <c r="R1847" s="47" t="s">
        <v>5206</v>
      </c>
    </row>
    <row r="1848" hidden="1">
      <c r="A1848" s="47" t="s">
        <v>5609</v>
      </c>
      <c r="B1848" s="41">
        <v>2684.0</v>
      </c>
      <c r="C1848" s="39" t="s">
        <v>5195</v>
      </c>
      <c r="D1848" s="299">
        <v>45127.0</v>
      </c>
      <c r="E1848" s="39" t="s">
        <v>5205</v>
      </c>
      <c r="F1848" s="39" t="s">
        <v>5608</v>
      </c>
      <c r="G1848" s="41" t="s">
        <v>154</v>
      </c>
      <c r="H1848" s="39" t="s">
        <v>7</v>
      </c>
      <c r="I1848" s="79" t="s">
        <v>165</v>
      </c>
      <c r="J1848" s="54" t="s">
        <v>320</v>
      </c>
      <c r="K1848" s="77" t="s">
        <v>1846</v>
      </c>
      <c r="L1848" s="296">
        <v>45127.0</v>
      </c>
      <c r="M1848" s="103" t="s">
        <v>5200</v>
      </c>
      <c r="N1848" s="41" t="s">
        <v>1844</v>
      </c>
      <c r="O1848" s="39" t="s">
        <v>54</v>
      </c>
      <c r="P1848" s="297">
        <v>45162.0</v>
      </c>
      <c r="Q1848" s="39" t="s">
        <v>5761</v>
      </c>
      <c r="R1848" s="47" t="s">
        <v>5206</v>
      </c>
    </row>
    <row r="1849" hidden="1">
      <c r="A1849" s="47" t="s">
        <v>5609</v>
      </c>
      <c r="B1849" s="41">
        <v>2684.0</v>
      </c>
      <c r="C1849" s="39" t="s">
        <v>5195</v>
      </c>
      <c r="D1849" s="299">
        <v>45127.0</v>
      </c>
      <c r="E1849" s="39" t="s">
        <v>5205</v>
      </c>
      <c r="F1849" s="39" t="s">
        <v>5608</v>
      </c>
      <c r="G1849" s="41" t="s">
        <v>154</v>
      </c>
      <c r="H1849" s="39" t="s">
        <v>7</v>
      </c>
      <c r="I1849" s="79" t="s">
        <v>165</v>
      </c>
      <c r="J1849" s="54" t="s">
        <v>320</v>
      </c>
      <c r="K1849" s="77" t="s">
        <v>6300</v>
      </c>
      <c r="L1849" s="296">
        <v>45127.0</v>
      </c>
      <c r="M1849" s="103" t="s">
        <v>5200</v>
      </c>
      <c r="N1849" s="41" t="s">
        <v>6301</v>
      </c>
      <c r="O1849" s="39" t="s">
        <v>123</v>
      </c>
      <c r="P1849" s="297">
        <v>45163.0</v>
      </c>
      <c r="Q1849" s="39" t="s">
        <v>5761</v>
      </c>
      <c r="R1849" s="47" t="s">
        <v>5206</v>
      </c>
    </row>
    <row r="1850" hidden="1">
      <c r="A1850" s="47" t="s">
        <v>5609</v>
      </c>
      <c r="B1850" s="41">
        <v>2684.0</v>
      </c>
      <c r="C1850" s="39" t="s">
        <v>5195</v>
      </c>
      <c r="D1850" s="299">
        <v>45127.0</v>
      </c>
      <c r="E1850" s="39" t="s">
        <v>5205</v>
      </c>
      <c r="F1850" s="39" t="s">
        <v>5608</v>
      </c>
      <c r="G1850" s="41" t="s">
        <v>154</v>
      </c>
      <c r="H1850" s="39" t="s">
        <v>7</v>
      </c>
      <c r="I1850" s="79" t="s">
        <v>165</v>
      </c>
      <c r="J1850" s="54" t="s">
        <v>320</v>
      </c>
      <c r="K1850" s="77" t="s">
        <v>6302</v>
      </c>
      <c r="L1850" s="296">
        <v>45127.0</v>
      </c>
      <c r="M1850" s="103" t="s">
        <v>5200</v>
      </c>
      <c r="N1850" s="41" t="s">
        <v>6303</v>
      </c>
      <c r="O1850" s="39" t="s">
        <v>123</v>
      </c>
      <c r="P1850" s="297">
        <v>45232.0</v>
      </c>
      <c r="Q1850" s="39" t="s">
        <v>5761</v>
      </c>
      <c r="R1850" s="47" t="s">
        <v>5206</v>
      </c>
    </row>
    <row r="1851" hidden="1">
      <c r="A1851" s="47" t="s">
        <v>5609</v>
      </c>
      <c r="B1851" s="41">
        <v>2684.0</v>
      </c>
      <c r="C1851" s="39" t="s">
        <v>5195</v>
      </c>
      <c r="D1851" s="299">
        <v>45127.0</v>
      </c>
      <c r="E1851" s="39" t="s">
        <v>5205</v>
      </c>
      <c r="F1851" s="39" t="s">
        <v>5608</v>
      </c>
      <c r="G1851" s="41" t="s">
        <v>154</v>
      </c>
      <c r="H1851" s="39" t="s">
        <v>7</v>
      </c>
      <c r="I1851" s="79" t="s">
        <v>165</v>
      </c>
      <c r="J1851" s="54" t="s">
        <v>320</v>
      </c>
      <c r="K1851" s="77" t="s">
        <v>6304</v>
      </c>
      <c r="L1851" s="296">
        <v>45127.0</v>
      </c>
      <c r="M1851" s="103" t="s">
        <v>5200</v>
      </c>
      <c r="N1851" s="41" t="s">
        <v>6305</v>
      </c>
      <c r="O1851" s="39" t="s">
        <v>123</v>
      </c>
      <c r="P1851" s="297">
        <v>45183.0</v>
      </c>
      <c r="Q1851" s="39" t="s">
        <v>5761</v>
      </c>
      <c r="R1851" s="47" t="s">
        <v>5206</v>
      </c>
    </row>
    <row r="1852" hidden="1">
      <c r="A1852" s="47" t="s">
        <v>5609</v>
      </c>
      <c r="B1852" s="41">
        <v>2684.0</v>
      </c>
      <c r="C1852" s="39" t="s">
        <v>5195</v>
      </c>
      <c r="D1852" s="299">
        <v>45127.0</v>
      </c>
      <c r="E1852" s="39" t="s">
        <v>5205</v>
      </c>
      <c r="F1852" s="39" t="s">
        <v>5608</v>
      </c>
      <c r="G1852" s="41" t="s">
        <v>154</v>
      </c>
      <c r="H1852" s="39" t="s">
        <v>7</v>
      </c>
      <c r="I1852" s="79" t="s">
        <v>165</v>
      </c>
      <c r="J1852" s="54" t="s">
        <v>320</v>
      </c>
      <c r="K1852" s="77" t="s">
        <v>2397</v>
      </c>
      <c r="L1852" s="296">
        <v>45127.0</v>
      </c>
      <c r="M1852" s="103" t="s">
        <v>5200</v>
      </c>
      <c r="N1852" s="41" t="s">
        <v>2396</v>
      </c>
      <c r="O1852" s="39" t="s">
        <v>42</v>
      </c>
      <c r="P1852" s="297">
        <v>45190.0</v>
      </c>
      <c r="Q1852" s="39" t="s">
        <v>5761</v>
      </c>
      <c r="R1852" s="47" t="s">
        <v>5206</v>
      </c>
    </row>
    <row r="1853" hidden="1">
      <c r="A1853" s="47" t="s">
        <v>5609</v>
      </c>
      <c r="B1853" s="41">
        <v>2684.0</v>
      </c>
      <c r="C1853" s="39" t="s">
        <v>5195</v>
      </c>
      <c r="D1853" s="299">
        <v>45127.0</v>
      </c>
      <c r="E1853" s="39" t="s">
        <v>5205</v>
      </c>
      <c r="F1853" s="39" t="s">
        <v>5608</v>
      </c>
      <c r="G1853" s="41" t="s">
        <v>154</v>
      </c>
      <c r="H1853" s="39" t="s">
        <v>7</v>
      </c>
      <c r="I1853" s="79" t="s">
        <v>165</v>
      </c>
      <c r="J1853" s="54" t="s">
        <v>320</v>
      </c>
      <c r="K1853" s="77" t="s">
        <v>6306</v>
      </c>
      <c r="L1853" s="296">
        <v>45127.0</v>
      </c>
      <c r="M1853" s="103" t="s">
        <v>5200</v>
      </c>
      <c r="N1853" s="41" t="s">
        <v>6307</v>
      </c>
      <c r="O1853" s="39" t="s">
        <v>123</v>
      </c>
      <c r="P1853" s="297">
        <v>45147.0</v>
      </c>
      <c r="Q1853" s="39" t="s">
        <v>5761</v>
      </c>
      <c r="R1853" s="47" t="s">
        <v>5206</v>
      </c>
    </row>
    <row r="1854" hidden="1">
      <c r="A1854" s="47" t="s">
        <v>5609</v>
      </c>
      <c r="B1854" s="41">
        <v>2684.0</v>
      </c>
      <c r="C1854" s="39" t="s">
        <v>5195</v>
      </c>
      <c r="D1854" s="299">
        <v>45127.0</v>
      </c>
      <c r="E1854" s="39" t="s">
        <v>5205</v>
      </c>
      <c r="F1854" s="39" t="s">
        <v>5608</v>
      </c>
      <c r="G1854" s="41" t="s">
        <v>154</v>
      </c>
      <c r="H1854" s="39" t="s">
        <v>7</v>
      </c>
      <c r="I1854" s="79" t="s">
        <v>165</v>
      </c>
      <c r="J1854" s="54" t="s">
        <v>320</v>
      </c>
      <c r="K1854" s="77" t="s">
        <v>6308</v>
      </c>
      <c r="L1854" s="296">
        <v>45127.0</v>
      </c>
      <c r="M1854" s="103" t="s">
        <v>5200</v>
      </c>
      <c r="N1854" s="41" t="s">
        <v>6309</v>
      </c>
      <c r="O1854" s="39" t="s">
        <v>123</v>
      </c>
      <c r="P1854" s="297">
        <v>45224.0</v>
      </c>
      <c r="Q1854" s="39" t="s">
        <v>5761</v>
      </c>
      <c r="R1854" s="47" t="s">
        <v>5206</v>
      </c>
    </row>
    <row r="1855" hidden="1">
      <c r="A1855" s="47" t="s">
        <v>5609</v>
      </c>
      <c r="B1855" s="41">
        <v>2684.0</v>
      </c>
      <c r="C1855" s="39" t="s">
        <v>5195</v>
      </c>
      <c r="D1855" s="299">
        <v>45127.0</v>
      </c>
      <c r="E1855" s="39" t="s">
        <v>5205</v>
      </c>
      <c r="F1855" s="39" t="s">
        <v>5608</v>
      </c>
      <c r="G1855" s="41" t="s">
        <v>154</v>
      </c>
      <c r="H1855" s="39" t="s">
        <v>7</v>
      </c>
      <c r="I1855" s="79" t="s">
        <v>165</v>
      </c>
      <c r="J1855" s="54" t="s">
        <v>320</v>
      </c>
      <c r="K1855" s="77" t="s">
        <v>2926</v>
      </c>
      <c r="L1855" s="296">
        <v>45127.0</v>
      </c>
      <c r="M1855" s="103" t="s">
        <v>5200</v>
      </c>
      <c r="N1855" s="41" t="s">
        <v>2925</v>
      </c>
      <c r="O1855" s="39" t="s">
        <v>69</v>
      </c>
      <c r="P1855" s="297">
        <v>45197.0</v>
      </c>
      <c r="Q1855" s="39" t="s">
        <v>5761</v>
      </c>
      <c r="R1855" s="47" t="s">
        <v>5206</v>
      </c>
    </row>
    <row r="1856" hidden="1">
      <c r="A1856" s="47" t="s">
        <v>5609</v>
      </c>
      <c r="B1856" s="41">
        <v>2684.0</v>
      </c>
      <c r="C1856" s="39" t="s">
        <v>5195</v>
      </c>
      <c r="D1856" s="299">
        <v>45127.0</v>
      </c>
      <c r="E1856" s="39" t="s">
        <v>5205</v>
      </c>
      <c r="F1856" s="39" t="s">
        <v>5608</v>
      </c>
      <c r="G1856" s="41" t="s">
        <v>154</v>
      </c>
      <c r="H1856" s="39" t="s">
        <v>7</v>
      </c>
      <c r="I1856" s="79" t="s">
        <v>165</v>
      </c>
      <c r="J1856" s="54" t="s">
        <v>320</v>
      </c>
      <c r="K1856" s="77" t="s">
        <v>4856</v>
      </c>
      <c r="L1856" s="296">
        <v>45127.0</v>
      </c>
      <c r="M1856" s="103" t="s">
        <v>5200</v>
      </c>
      <c r="N1856" s="41" t="s">
        <v>3837</v>
      </c>
      <c r="O1856" s="39" t="s">
        <v>114</v>
      </c>
      <c r="P1856" s="297">
        <v>45166.0</v>
      </c>
      <c r="Q1856" s="39" t="s">
        <v>5761</v>
      </c>
      <c r="R1856" s="47" t="s">
        <v>5206</v>
      </c>
    </row>
    <row r="1857" hidden="1">
      <c r="A1857" s="47" t="s">
        <v>5609</v>
      </c>
      <c r="B1857" s="41">
        <v>2684.0</v>
      </c>
      <c r="C1857" s="39" t="s">
        <v>5195</v>
      </c>
      <c r="D1857" s="299">
        <v>45127.0</v>
      </c>
      <c r="E1857" s="39" t="s">
        <v>5205</v>
      </c>
      <c r="F1857" s="39" t="s">
        <v>5608</v>
      </c>
      <c r="G1857" s="41" t="s">
        <v>154</v>
      </c>
      <c r="H1857" s="39" t="s">
        <v>7</v>
      </c>
      <c r="I1857" s="79" t="s">
        <v>165</v>
      </c>
      <c r="J1857" s="54" t="s">
        <v>320</v>
      </c>
      <c r="K1857" s="77" t="s">
        <v>3739</v>
      </c>
      <c r="L1857" s="296">
        <v>45127.0</v>
      </c>
      <c r="M1857" s="103" t="s">
        <v>5200</v>
      </c>
      <c r="N1857" s="41" t="s">
        <v>3738</v>
      </c>
      <c r="O1857" s="39" t="s">
        <v>87</v>
      </c>
      <c r="P1857" s="297">
        <v>45223.0</v>
      </c>
      <c r="Q1857" s="39" t="s">
        <v>5761</v>
      </c>
      <c r="R1857" s="47" t="s">
        <v>5206</v>
      </c>
    </row>
    <row r="1858" hidden="1">
      <c r="A1858" s="47" t="s">
        <v>5609</v>
      </c>
      <c r="B1858" s="41">
        <v>2684.0</v>
      </c>
      <c r="C1858" s="39" t="s">
        <v>5195</v>
      </c>
      <c r="D1858" s="299">
        <v>45127.0</v>
      </c>
      <c r="E1858" s="39" t="s">
        <v>5205</v>
      </c>
      <c r="F1858" s="39" t="s">
        <v>5608</v>
      </c>
      <c r="G1858" s="41" t="s">
        <v>154</v>
      </c>
      <c r="H1858" s="39" t="s">
        <v>7</v>
      </c>
      <c r="I1858" s="79" t="s">
        <v>165</v>
      </c>
      <c r="J1858" s="54" t="s">
        <v>320</v>
      </c>
      <c r="K1858" s="77" t="s">
        <v>4353</v>
      </c>
      <c r="L1858" s="296">
        <v>45127.0</v>
      </c>
      <c r="M1858" s="103" t="s">
        <v>5200</v>
      </c>
      <c r="N1858" s="41" t="s">
        <v>4352</v>
      </c>
      <c r="O1858" s="39" t="s">
        <v>102</v>
      </c>
      <c r="P1858" s="297">
        <v>45223.0</v>
      </c>
      <c r="Q1858" s="39" t="s">
        <v>5761</v>
      </c>
      <c r="R1858" s="47" t="s">
        <v>5206</v>
      </c>
    </row>
    <row r="1859" hidden="1">
      <c r="A1859" s="47" t="s">
        <v>5609</v>
      </c>
      <c r="B1859" s="41">
        <v>2684.0</v>
      </c>
      <c r="C1859" s="39" t="s">
        <v>5195</v>
      </c>
      <c r="D1859" s="299">
        <v>45127.0</v>
      </c>
      <c r="E1859" s="39" t="s">
        <v>5205</v>
      </c>
      <c r="F1859" s="39" t="s">
        <v>5608</v>
      </c>
      <c r="G1859" s="41" t="s">
        <v>154</v>
      </c>
      <c r="H1859" s="39" t="s">
        <v>7</v>
      </c>
      <c r="I1859" s="79" t="s">
        <v>165</v>
      </c>
      <c r="J1859" s="54" t="s">
        <v>320</v>
      </c>
      <c r="K1859" s="77" t="s">
        <v>6310</v>
      </c>
      <c r="L1859" s="296">
        <v>45127.0</v>
      </c>
      <c r="M1859" s="103" t="s">
        <v>5200</v>
      </c>
      <c r="N1859" s="41" t="s">
        <v>6311</v>
      </c>
      <c r="O1859" s="39" t="s">
        <v>123</v>
      </c>
      <c r="P1859" s="297">
        <v>45250.0</v>
      </c>
      <c r="Q1859" s="39" t="s">
        <v>5761</v>
      </c>
      <c r="R1859" s="47" t="s">
        <v>5206</v>
      </c>
    </row>
    <row r="1860" hidden="1">
      <c r="A1860" s="47" t="s">
        <v>5609</v>
      </c>
      <c r="B1860" s="41">
        <v>2684.0</v>
      </c>
      <c r="C1860" s="39" t="s">
        <v>5195</v>
      </c>
      <c r="D1860" s="299">
        <v>45127.0</v>
      </c>
      <c r="E1860" s="39" t="s">
        <v>5205</v>
      </c>
      <c r="F1860" s="39" t="s">
        <v>5608</v>
      </c>
      <c r="G1860" s="41" t="s">
        <v>154</v>
      </c>
      <c r="H1860" s="39" t="s">
        <v>7</v>
      </c>
      <c r="I1860" s="79" t="s">
        <v>165</v>
      </c>
      <c r="J1860" s="54" t="s">
        <v>320</v>
      </c>
      <c r="K1860" s="77" t="s">
        <v>948</v>
      </c>
      <c r="L1860" s="296">
        <v>45127.0</v>
      </c>
      <c r="M1860" s="103" t="s">
        <v>5200</v>
      </c>
      <c r="N1860" s="41" t="s">
        <v>946</v>
      </c>
      <c r="O1860" s="39" t="s">
        <v>36</v>
      </c>
      <c r="P1860" s="297">
        <v>45190.0</v>
      </c>
      <c r="Q1860" s="39" t="s">
        <v>5761</v>
      </c>
      <c r="R1860" s="47" t="s">
        <v>5206</v>
      </c>
    </row>
    <row r="1861" hidden="1">
      <c r="A1861" s="47" t="s">
        <v>5609</v>
      </c>
      <c r="B1861" s="41">
        <v>2684.0</v>
      </c>
      <c r="C1861" s="39" t="s">
        <v>5195</v>
      </c>
      <c r="D1861" s="299">
        <v>45127.0</v>
      </c>
      <c r="E1861" s="39" t="s">
        <v>5205</v>
      </c>
      <c r="F1861" s="39" t="s">
        <v>5608</v>
      </c>
      <c r="G1861" s="41" t="s">
        <v>154</v>
      </c>
      <c r="H1861" s="39" t="s">
        <v>7</v>
      </c>
      <c r="I1861" s="79" t="s">
        <v>165</v>
      </c>
      <c r="J1861" s="54" t="s">
        <v>320</v>
      </c>
      <c r="K1861" s="77" t="s">
        <v>6312</v>
      </c>
      <c r="L1861" s="296">
        <v>45127.0</v>
      </c>
      <c r="M1861" s="103" t="s">
        <v>5200</v>
      </c>
      <c r="N1861" s="41" t="s">
        <v>6313</v>
      </c>
      <c r="O1861" s="39" t="s">
        <v>123</v>
      </c>
      <c r="P1861" s="297">
        <v>45190.0</v>
      </c>
      <c r="Q1861" s="39" t="s">
        <v>5761</v>
      </c>
      <c r="R1861" s="47" t="s">
        <v>5206</v>
      </c>
    </row>
    <row r="1862" hidden="1">
      <c r="A1862" s="47" t="s">
        <v>5609</v>
      </c>
      <c r="B1862" s="41">
        <v>2684.0</v>
      </c>
      <c r="C1862" s="39" t="s">
        <v>5195</v>
      </c>
      <c r="D1862" s="299">
        <v>45127.0</v>
      </c>
      <c r="E1862" s="39" t="s">
        <v>5205</v>
      </c>
      <c r="F1862" s="39" t="s">
        <v>5608</v>
      </c>
      <c r="G1862" s="41" t="s">
        <v>154</v>
      </c>
      <c r="H1862" s="39" t="s">
        <v>7</v>
      </c>
      <c r="I1862" s="79" t="s">
        <v>165</v>
      </c>
      <c r="J1862" s="54" t="s">
        <v>320</v>
      </c>
      <c r="K1862" s="77" t="s">
        <v>6314</v>
      </c>
      <c r="L1862" s="296">
        <v>45127.0</v>
      </c>
      <c r="M1862" s="103" t="s">
        <v>5200</v>
      </c>
      <c r="N1862" s="41" t="s">
        <v>6315</v>
      </c>
      <c r="O1862" s="39" t="s">
        <v>123</v>
      </c>
      <c r="P1862" s="297">
        <v>45166.0</v>
      </c>
      <c r="Q1862" s="39" t="s">
        <v>5761</v>
      </c>
      <c r="R1862" s="47" t="s">
        <v>5206</v>
      </c>
    </row>
    <row r="1863" hidden="1">
      <c r="A1863" s="47" t="s">
        <v>6064</v>
      </c>
      <c r="B1863" s="41">
        <v>18031.0</v>
      </c>
      <c r="C1863" s="39" t="s">
        <v>5195</v>
      </c>
      <c r="D1863" s="299">
        <v>45128.0</v>
      </c>
      <c r="E1863" s="39" t="s">
        <v>5205</v>
      </c>
      <c r="F1863" s="39" t="s">
        <v>5608</v>
      </c>
      <c r="G1863" s="41" t="s">
        <v>159</v>
      </c>
      <c r="H1863" s="39" t="s">
        <v>11</v>
      </c>
      <c r="I1863" s="79" t="s">
        <v>273</v>
      </c>
      <c r="J1863" s="54" t="s">
        <v>336</v>
      </c>
      <c r="K1863" s="77" t="s">
        <v>6316</v>
      </c>
      <c r="L1863" s="296">
        <v>45134.0</v>
      </c>
      <c r="M1863" s="103" t="s">
        <v>5200</v>
      </c>
      <c r="N1863" s="41"/>
      <c r="O1863" s="39" t="s">
        <v>33</v>
      </c>
      <c r="P1863" s="297">
        <v>45265.0</v>
      </c>
      <c r="Q1863" s="39" t="s">
        <v>5761</v>
      </c>
      <c r="R1863" s="47" t="s">
        <v>5608</v>
      </c>
    </row>
    <row r="1864" hidden="1">
      <c r="A1864" s="47" t="s">
        <v>6064</v>
      </c>
      <c r="B1864" s="41">
        <v>18031.0</v>
      </c>
      <c r="C1864" s="39" t="s">
        <v>5195</v>
      </c>
      <c r="D1864" s="299">
        <v>45128.0</v>
      </c>
      <c r="E1864" s="39" t="s">
        <v>5205</v>
      </c>
      <c r="F1864" s="39" t="s">
        <v>5608</v>
      </c>
      <c r="G1864" s="41" t="s">
        <v>159</v>
      </c>
      <c r="H1864" s="39" t="s">
        <v>11</v>
      </c>
      <c r="I1864" s="79" t="s">
        <v>273</v>
      </c>
      <c r="J1864" s="54" t="s">
        <v>336</v>
      </c>
      <c r="K1864" s="77" t="s">
        <v>6317</v>
      </c>
      <c r="L1864" s="296">
        <v>45134.0</v>
      </c>
      <c r="M1864" s="103" t="s">
        <v>5200</v>
      </c>
      <c r="N1864" s="41"/>
      <c r="O1864" s="39" t="s">
        <v>72</v>
      </c>
      <c r="P1864" s="297">
        <v>45265.0</v>
      </c>
      <c r="Q1864" s="39" t="s">
        <v>5761</v>
      </c>
      <c r="R1864" s="47" t="s">
        <v>5608</v>
      </c>
    </row>
    <row r="1865" hidden="1">
      <c r="A1865" s="47" t="s">
        <v>6064</v>
      </c>
      <c r="B1865" s="41">
        <v>18031.0</v>
      </c>
      <c r="C1865" s="39" t="s">
        <v>5195</v>
      </c>
      <c r="D1865" s="299">
        <v>45128.0</v>
      </c>
      <c r="E1865" s="39" t="s">
        <v>5205</v>
      </c>
      <c r="F1865" s="39" t="s">
        <v>5608</v>
      </c>
      <c r="G1865" s="41" t="s">
        <v>159</v>
      </c>
      <c r="H1865" s="39" t="s">
        <v>11</v>
      </c>
      <c r="I1865" s="79" t="s">
        <v>273</v>
      </c>
      <c r="J1865" s="54" t="s">
        <v>336</v>
      </c>
      <c r="K1865" s="77" t="s">
        <v>6318</v>
      </c>
      <c r="L1865" s="296">
        <v>45134.0</v>
      </c>
      <c r="M1865" s="103" t="s">
        <v>5200</v>
      </c>
      <c r="N1865" s="41"/>
      <c r="O1865" s="39" t="s">
        <v>81</v>
      </c>
      <c r="P1865" s="297">
        <v>45155.0</v>
      </c>
      <c r="Q1865" s="39" t="s">
        <v>5205</v>
      </c>
      <c r="R1865" s="47" t="s">
        <v>5608</v>
      </c>
    </row>
    <row r="1866" hidden="1">
      <c r="A1866" s="47" t="s">
        <v>6064</v>
      </c>
      <c r="B1866" s="41">
        <v>18031.0</v>
      </c>
      <c r="C1866" s="39" t="s">
        <v>5195</v>
      </c>
      <c r="D1866" s="299">
        <v>45128.0</v>
      </c>
      <c r="E1866" s="39" t="s">
        <v>5205</v>
      </c>
      <c r="F1866" s="39" t="s">
        <v>5608</v>
      </c>
      <c r="G1866" s="41" t="s">
        <v>159</v>
      </c>
      <c r="H1866" s="39" t="s">
        <v>11</v>
      </c>
      <c r="I1866" s="79" t="s">
        <v>273</v>
      </c>
      <c r="J1866" s="54" t="s">
        <v>336</v>
      </c>
      <c r="K1866" s="77" t="s">
        <v>6319</v>
      </c>
      <c r="L1866" s="296">
        <v>45134.0</v>
      </c>
      <c r="M1866" s="103" t="s">
        <v>5200</v>
      </c>
      <c r="N1866" s="41"/>
      <c r="O1866" s="39" t="s">
        <v>114</v>
      </c>
      <c r="P1866" s="297">
        <v>45194.0</v>
      </c>
      <c r="Q1866" s="39" t="s">
        <v>5205</v>
      </c>
      <c r="R1866" s="47" t="s">
        <v>5608</v>
      </c>
    </row>
    <row r="1867" hidden="1">
      <c r="A1867" s="47" t="s">
        <v>6064</v>
      </c>
      <c r="B1867" s="41">
        <v>18031.0</v>
      </c>
      <c r="C1867" s="39" t="s">
        <v>5195</v>
      </c>
      <c r="D1867" s="299">
        <v>45128.0</v>
      </c>
      <c r="E1867" s="39" t="s">
        <v>5205</v>
      </c>
      <c r="F1867" s="39" t="s">
        <v>5608</v>
      </c>
      <c r="G1867" s="41" t="s">
        <v>159</v>
      </c>
      <c r="H1867" s="39" t="s">
        <v>11</v>
      </c>
      <c r="I1867" s="79" t="s">
        <v>273</v>
      </c>
      <c r="J1867" s="54" t="s">
        <v>336</v>
      </c>
      <c r="K1867" s="77" t="s">
        <v>6320</v>
      </c>
      <c r="L1867" s="296">
        <v>45134.0</v>
      </c>
      <c r="M1867" s="103" t="s">
        <v>5199</v>
      </c>
      <c r="N1867" s="41"/>
      <c r="O1867" s="39"/>
      <c r="P1867" s="297"/>
      <c r="Q1867" s="39"/>
      <c r="R1867" s="47"/>
    </row>
    <row r="1868" hidden="1">
      <c r="A1868" s="47" t="s">
        <v>6064</v>
      </c>
      <c r="B1868" s="41">
        <v>18031.0</v>
      </c>
      <c r="C1868" s="39" t="s">
        <v>5195</v>
      </c>
      <c r="D1868" s="299">
        <v>45128.0</v>
      </c>
      <c r="E1868" s="39" t="s">
        <v>5205</v>
      </c>
      <c r="F1868" s="39" t="s">
        <v>5608</v>
      </c>
      <c r="G1868" s="41" t="s">
        <v>159</v>
      </c>
      <c r="H1868" s="39" t="s">
        <v>12</v>
      </c>
      <c r="I1868" s="79" t="s">
        <v>273</v>
      </c>
      <c r="J1868" s="54" t="s">
        <v>1602</v>
      </c>
      <c r="K1868" s="77" t="s">
        <v>6321</v>
      </c>
      <c r="L1868" s="296">
        <v>45134.0</v>
      </c>
      <c r="M1868" s="103" t="s">
        <v>5199</v>
      </c>
      <c r="N1868" s="41"/>
      <c r="O1868" s="39"/>
      <c r="P1868" s="297"/>
      <c r="Q1868" s="39"/>
      <c r="R1868" s="47"/>
    </row>
    <row r="1869" hidden="1">
      <c r="A1869" s="47" t="s">
        <v>6064</v>
      </c>
      <c r="B1869" s="41">
        <v>18031.0</v>
      </c>
      <c r="C1869" s="39" t="s">
        <v>5195</v>
      </c>
      <c r="D1869" s="299">
        <v>45128.0</v>
      </c>
      <c r="E1869" s="39" t="s">
        <v>5205</v>
      </c>
      <c r="F1869" s="39" t="s">
        <v>5608</v>
      </c>
      <c r="G1869" s="41" t="s">
        <v>159</v>
      </c>
      <c r="H1869" s="39" t="s">
        <v>12</v>
      </c>
      <c r="I1869" s="79" t="s">
        <v>273</v>
      </c>
      <c r="J1869" s="54" t="s">
        <v>1602</v>
      </c>
      <c r="K1869" s="77" t="s">
        <v>6322</v>
      </c>
      <c r="L1869" s="296">
        <v>45134.0</v>
      </c>
      <c r="M1869" s="103" t="s">
        <v>5199</v>
      </c>
      <c r="N1869" s="41"/>
      <c r="O1869" s="39"/>
      <c r="P1869" s="297"/>
      <c r="Q1869" s="39"/>
      <c r="R1869" s="47"/>
    </row>
    <row r="1870" hidden="1">
      <c r="A1870" s="47" t="s">
        <v>6064</v>
      </c>
      <c r="B1870" s="41">
        <v>18031.0</v>
      </c>
      <c r="C1870" s="39" t="s">
        <v>5195</v>
      </c>
      <c r="D1870" s="299">
        <v>45128.0</v>
      </c>
      <c r="E1870" s="39" t="s">
        <v>5205</v>
      </c>
      <c r="F1870" s="39" t="s">
        <v>5608</v>
      </c>
      <c r="G1870" s="41" t="s">
        <v>159</v>
      </c>
      <c r="H1870" s="39" t="s">
        <v>12</v>
      </c>
      <c r="I1870" s="79" t="s">
        <v>273</v>
      </c>
      <c r="J1870" s="54" t="s">
        <v>1602</v>
      </c>
      <c r="K1870" s="77" t="s">
        <v>6323</v>
      </c>
      <c r="L1870" s="296">
        <v>45134.0</v>
      </c>
      <c r="M1870" s="103" t="s">
        <v>5199</v>
      </c>
      <c r="N1870" s="41"/>
      <c r="O1870" s="39"/>
      <c r="P1870" s="297"/>
      <c r="Q1870" s="39"/>
      <c r="R1870" s="47"/>
    </row>
    <row r="1871" hidden="1">
      <c r="A1871" s="47" t="s">
        <v>6064</v>
      </c>
      <c r="B1871" s="41">
        <v>18031.0</v>
      </c>
      <c r="C1871" s="39" t="s">
        <v>5195</v>
      </c>
      <c r="D1871" s="299">
        <v>45128.0</v>
      </c>
      <c r="E1871" s="39" t="s">
        <v>5205</v>
      </c>
      <c r="F1871" s="39" t="s">
        <v>5608</v>
      </c>
      <c r="G1871" s="41" t="s">
        <v>159</v>
      </c>
      <c r="H1871" s="39" t="s">
        <v>12</v>
      </c>
      <c r="I1871" s="79" t="s">
        <v>273</v>
      </c>
      <c r="J1871" s="54" t="s">
        <v>1602</v>
      </c>
      <c r="K1871" s="77" t="s">
        <v>6324</v>
      </c>
      <c r="L1871" s="296">
        <v>45134.0</v>
      </c>
      <c r="M1871" s="103" t="s">
        <v>5199</v>
      </c>
      <c r="N1871" s="41"/>
      <c r="O1871" s="39"/>
      <c r="P1871" s="297"/>
      <c r="Q1871" s="39"/>
      <c r="R1871" s="47"/>
    </row>
    <row r="1872" hidden="1">
      <c r="A1872" s="47" t="s">
        <v>6064</v>
      </c>
      <c r="B1872" s="41">
        <v>18031.0</v>
      </c>
      <c r="C1872" s="39" t="s">
        <v>5195</v>
      </c>
      <c r="D1872" s="299">
        <v>45128.0</v>
      </c>
      <c r="E1872" s="39" t="s">
        <v>5205</v>
      </c>
      <c r="F1872" s="39" t="s">
        <v>5608</v>
      </c>
      <c r="G1872" s="41" t="s">
        <v>159</v>
      </c>
      <c r="H1872" s="39" t="s">
        <v>12</v>
      </c>
      <c r="I1872" s="79" t="s">
        <v>273</v>
      </c>
      <c r="J1872" s="54" t="s">
        <v>1602</v>
      </c>
      <c r="K1872" s="77" t="s">
        <v>6325</v>
      </c>
      <c r="L1872" s="296">
        <v>45134.0</v>
      </c>
      <c r="M1872" s="103" t="s">
        <v>5200</v>
      </c>
      <c r="N1872" s="41"/>
      <c r="O1872" s="39" t="s">
        <v>81</v>
      </c>
      <c r="P1872" s="297">
        <v>45155.0</v>
      </c>
      <c r="Q1872" s="39" t="s">
        <v>5205</v>
      </c>
      <c r="R1872" s="47" t="s">
        <v>5608</v>
      </c>
    </row>
    <row r="1873" hidden="1">
      <c r="A1873" s="47" t="s">
        <v>5248</v>
      </c>
      <c r="B1873" s="41">
        <v>46719.0</v>
      </c>
      <c r="C1873" s="39" t="s">
        <v>5195</v>
      </c>
      <c r="D1873" s="299">
        <v>45131.0</v>
      </c>
      <c r="E1873" s="39" t="s">
        <v>5205</v>
      </c>
      <c r="F1873" s="39" t="s">
        <v>5608</v>
      </c>
      <c r="G1873" s="41" t="s">
        <v>154</v>
      </c>
      <c r="H1873" s="39" t="s">
        <v>6</v>
      </c>
      <c r="I1873" s="79" t="s">
        <v>1285</v>
      </c>
      <c r="J1873" s="54" t="s">
        <v>378</v>
      </c>
      <c r="K1873" s="77"/>
      <c r="L1873" s="296">
        <v>45134.0</v>
      </c>
      <c r="M1873" s="103" t="s">
        <v>5200</v>
      </c>
      <c r="N1873" s="41"/>
      <c r="O1873" s="39" t="s">
        <v>6105</v>
      </c>
      <c r="P1873" s="297">
        <v>45147.0</v>
      </c>
      <c r="Q1873" s="39" t="s">
        <v>5761</v>
      </c>
      <c r="R1873" s="47" t="s">
        <v>5608</v>
      </c>
    </row>
    <row r="1874" hidden="1">
      <c r="A1874" s="47" t="s">
        <v>5248</v>
      </c>
      <c r="B1874" s="41">
        <v>46719.0</v>
      </c>
      <c r="C1874" s="39" t="s">
        <v>5195</v>
      </c>
      <c r="D1874" s="299">
        <v>45131.0</v>
      </c>
      <c r="E1874" s="39" t="s">
        <v>5205</v>
      </c>
      <c r="F1874" s="39" t="s">
        <v>5608</v>
      </c>
      <c r="G1874" s="41" t="s">
        <v>154</v>
      </c>
      <c r="H1874" s="39" t="s">
        <v>6</v>
      </c>
      <c r="I1874" s="79" t="s">
        <v>1285</v>
      </c>
      <c r="J1874" s="54" t="s">
        <v>378</v>
      </c>
      <c r="K1874" s="77"/>
      <c r="L1874" s="296">
        <v>45134.0</v>
      </c>
      <c r="M1874" s="103" t="s">
        <v>5200</v>
      </c>
      <c r="N1874" s="41"/>
      <c r="O1874" s="39" t="s">
        <v>75</v>
      </c>
      <c r="P1874" s="297">
        <v>45159.0</v>
      </c>
      <c r="Q1874" s="39" t="s">
        <v>5761</v>
      </c>
      <c r="R1874" s="47" t="s">
        <v>5608</v>
      </c>
    </row>
    <row r="1875" hidden="1">
      <c r="A1875" s="47" t="s">
        <v>5248</v>
      </c>
      <c r="B1875" s="41">
        <v>46719.0</v>
      </c>
      <c r="C1875" s="39" t="s">
        <v>5195</v>
      </c>
      <c r="D1875" s="299">
        <v>45131.0</v>
      </c>
      <c r="E1875" s="39" t="s">
        <v>5205</v>
      </c>
      <c r="F1875" s="39" t="s">
        <v>5608</v>
      </c>
      <c r="G1875" s="41" t="s">
        <v>154</v>
      </c>
      <c r="H1875" s="39" t="s">
        <v>6</v>
      </c>
      <c r="I1875" s="79" t="s">
        <v>1285</v>
      </c>
      <c r="J1875" s="54" t="s">
        <v>378</v>
      </c>
      <c r="K1875" s="77"/>
      <c r="L1875" s="296">
        <v>45134.0</v>
      </c>
      <c r="M1875" s="103" t="s">
        <v>5200</v>
      </c>
      <c r="N1875" s="41"/>
      <c r="O1875" s="39" t="s">
        <v>102</v>
      </c>
      <c r="P1875" s="297">
        <v>45159.0</v>
      </c>
      <c r="Q1875" s="39" t="s">
        <v>5761</v>
      </c>
      <c r="R1875" s="47" t="s">
        <v>5608</v>
      </c>
    </row>
    <row r="1876" hidden="1">
      <c r="A1876" s="47" t="s">
        <v>5248</v>
      </c>
      <c r="B1876" s="41">
        <v>46719.0</v>
      </c>
      <c r="C1876" s="39" t="s">
        <v>5195</v>
      </c>
      <c r="D1876" s="299">
        <v>45131.0</v>
      </c>
      <c r="E1876" s="39" t="s">
        <v>5205</v>
      </c>
      <c r="F1876" s="39" t="s">
        <v>5608</v>
      </c>
      <c r="G1876" s="41" t="s">
        <v>154</v>
      </c>
      <c r="H1876" s="39" t="s">
        <v>6</v>
      </c>
      <c r="I1876" s="79" t="s">
        <v>1285</v>
      </c>
      <c r="J1876" s="54" t="s">
        <v>378</v>
      </c>
      <c r="K1876" s="77"/>
      <c r="L1876" s="296">
        <v>45134.0</v>
      </c>
      <c r="M1876" s="103" t="s">
        <v>5200</v>
      </c>
      <c r="N1876" s="41"/>
      <c r="O1876" s="39" t="s">
        <v>69</v>
      </c>
      <c r="P1876" s="297">
        <v>45167.0</v>
      </c>
      <c r="Q1876" s="39" t="s">
        <v>5761</v>
      </c>
      <c r="R1876" s="47" t="s">
        <v>5608</v>
      </c>
    </row>
    <row r="1877" hidden="1">
      <c r="A1877" s="47" t="s">
        <v>5248</v>
      </c>
      <c r="B1877" s="41">
        <v>46719.0</v>
      </c>
      <c r="C1877" s="39" t="s">
        <v>5195</v>
      </c>
      <c r="D1877" s="299">
        <v>45131.0</v>
      </c>
      <c r="E1877" s="39" t="s">
        <v>5205</v>
      </c>
      <c r="F1877" s="39" t="s">
        <v>5608</v>
      </c>
      <c r="G1877" s="41" t="s">
        <v>154</v>
      </c>
      <c r="H1877" s="39" t="s">
        <v>6</v>
      </c>
      <c r="I1877" s="79" t="s">
        <v>1285</v>
      </c>
      <c r="J1877" s="54" t="s">
        <v>378</v>
      </c>
      <c r="K1877" s="77"/>
      <c r="L1877" s="296">
        <v>45134.0</v>
      </c>
      <c r="M1877" s="103" t="s">
        <v>5200</v>
      </c>
      <c r="N1877" s="41"/>
      <c r="O1877" s="39" t="s">
        <v>72</v>
      </c>
      <c r="P1877" s="297">
        <v>45169.0</v>
      </c>
      <c r="Q1877" s="39" t="s">
        <v>5761</v>
      </c>
      <c r="R1877" s="47" t="s">
        <v>5608</v>
      </c>
    </row>
    <row r="1878" hidden="1">
      <c r="A1878" s="47" t="s">
        <v>5248</v>
      </c>
      <c r="B1878" s="41">
        <v>46719.0</v>
      </c>
      <c r="C1878" s="39" t="s">
        <v>5195</v>
      </c>
      <c r="D1878" s="299">
        <v>45131.0</v>
      </c>
      <c r="E1878" s="39" t="s">
        <v>5205</v>
      </c>
      <c r="F1878" s="39" t="s">
        <v>5608</v>
      </c>
      <c r="G1878" s="41" t="s">
        <v>154</v>
      </c>
      <c r="H1878" s="39" t="s">
        <v>6</v>
      </c>
      <c r="I1878" s="79" t="s">
        <v>1285</v>
      </c>
      <c r="J1878" s="54" t="s">
        <v>378</v>
      </c>
      <c r="K1878" s="77"/>
      <c r="L1878" s="296">
        <v>45134.0</v>
      </c>
      <c r="M1878" s="103" t="s">
        <v>5200</v>
      </c>
      <c r="N1878" s="41"/>
      <c r="O1878" s="39" t="s">
        <v>99</v>
      </c>
      <c r="P1878" s="297">
        <v>45205.0</v>
      </c>
      <c r="Q1878" s="39" t="s">
        <v>5761</v>
      </c>
      <c r="R1878" s="47" t="s">
        <v>5608</v>
      </c>
    </row>
    <row r="1879" hidden="1">
      <c r="A1879" s="47" t="s">
        <v>5248</v>
      </c>
      <c r="B1879" s="41">
        <v>46719.0</v>
      </c>
      <c r="C1879" s="39" t="s">
        <v>5195</v>
      </c>
      <c r="D1879" s="299">
        <v>45131.0</v>
      </c>
      <c r="E1879" s="39" t="s">
        <v>5205</v>
      </c>
      <c r="F1879" s="39" t="s">
        <v>5608</v>
      </c>
      <c r="G1879" s="41" t="s">
        <v>154</v>
      </c>
      <c r="H1879" s="39" t="s">
        <v>6</v>
      </c>
      <c r="I1879" s="79" t="s">
        <v>1285</v>
      </c>
      <c r="J1879" s="54" t="s">
        <v>378</v>
      </c>
      <c r="K1879" s="77"/>
      <c r="L1879" s="296">
        <v>45134.0</v>
      </c>
      <c r="M1879" s="103" t="s">
        <v>5200</v>
      </c>
      <c r="N1879" s="41"/>
      <c r="O1879" s="39" t="s">
        <v>75</v>
      </c>
      <c r="P1879" s="297">
        <v>45209.0</v>
      </c>
      <c r="Q1879" s="39" t="s">
        <v>5761</v>
      </c>
      <c r="R1879" s="47" t="s">
        <v>5608</v>
      </c>
    </row>
    <row r="1880" hidden="1">
      <c r="A1880" s="47" t="s">
        <v>5248</v>
      </c>
      <c r="B1880" s="41">
        <v>46719.0</v>
      </c>
      <c r="C1880" s="39" t="s">
        <v>5195</v>
      </c>
      <c r="D1880" s="299">
        <v>45131.0</v>
      </c>
      <c r="E1880" s="39" t="s">
        <v>5205</v>
      </c>
      <c r="F1880" s="39" t="s">
        <v>5608</v>
      </c>
      <c r="G1880" s="41" t="s">
        <v>154</v>
      </c>
      <c r="H1880" s="39" t="s">
        <v>6</v>
      </c>
      <c r="I1880" s="79" t="s">
        <v>1285</v>
      </c>
      <c r="J1880" s="54" t="s">
        <v>378</v>
      </c>
      <c r="K1880" s="77"/>
      <c r="L1880" s="296">
        <v>45134.0</v>
      </c>
      <c r="M1880" s="103" t="s">
        <v>5200</v>
      </c>
      <c r="N1880" s="41"/>
      <c r="O1880" s="39" t="s">
        <v>78</v>
      </c>
      <c r="P1880" s="297">
        <v>45209.0</v>
      </c>
      <c r="Q1880" s="39" t="s">
        <v>5761</v>
      </c>
      <c r="R1880" s="47" t="s">
        <v>5608</v>
      </c>
    </row>
    <row r="1881" hidden="1">
      <c r="A1881" s="47" t="s">
        <v>5248</v>
      </c>
      <c r="B1881" s="41">
        <v>46719.0</v>
      </c>
      <c r="C1881" s="39" t="s">
        <v>5195</v>
      </c>
      <c r="D1881" s="299">
        <v>45131.0</v>
      </c>
      <c r="E1881" s="39" t="s">
        <v>5205</v>
      </c>
      <c r="F1881" s="39" t="s">
        <v>5608</v>
      </c>
      <c r="G1881" s="41" t="s">
        <v>154</v>
      </c>
      <c r="H1881" s="39" t="s">
        <v>6</v>
      </c>
      <c r="I1881" s="79" t="s">
        <v>1285</v>
      </c>
      <c r="J1881" s="54" t="s">
        <v>378</v>
      </c>
      <c r="K1881" s="77"/>
      <c r="L1881" s="296">
        <v>45134.0</v>
      </c>
      <c r="M1881" s="103" t="s">
        <v>5200</v>
      </c>
      <c r="N1881" s="41"/>
      <c r="O1881" s="39" t="s">
        <v>57</v>
      </c>
      <c r="P1881" s="297">
        <v>45215.0</v>
      </c>
      <c r="Q1881" s="39" t="s">
        <v>5761</v>
      </c>
      <c r="R1881" s="47" t="s">
        <v>5608</v>
      </c>
    </row>
    <row r="1882" hidden="1">
      <c r="A1882" s="47" t="s">
        <v>5248</v>
      </c>
      <c r="B1882" s="41">
        <v>46719.0</v>
      </c>
      <c r="C1882" s="39" t="s">
        <v>5195</v>
      </c>
      <c r="D1882" s="299">
        <v>45131.0</v>
      </c>
      <c r="E1882" s="39" t="s">
        <v>5205</v>
      </c>
      <c r="F1882" s="39" t="s">
        <v>5608</v>
      </c>
      <c r="G1882" s="41" t="s">
        <v>154</v>
      </c>
      <c r="H1882" s="39" t="s">
        <v>6</v>
      </c>
      <c r="I1882" s="79" t="s">
        <v>1285</v>
      </c>
      <c r="J1882" s="54" t="s">
        <v>378</v>
      </c>
      <c r="K1882" s="77"/>
      <c r="L1882" s="296">
        <v>45134.0</v>
      </c>
      <c r="M1882" s="103" t="s">
        <v>5200</v>
      </c>
      <c r="N1882" s="47"/>
      <c r="O1882" s="39" t="s">
        <v>57</v>
      </c>
      <c r="P1882" s="297">
        <v>45215.0</v>
      </c>
      <c r="Q1882" s="39" t="s">
        <v>5761</v>
      </c>
      <c r="R1882" s="47" t="s">
        <v>5608</v>
      </c>
    </row>
    <row r="1883" hidden="1">
      <c r="A1883" s="47" t="s">
        <v>6050</v>
      </c>
      <c r="B1883" s="41">
        <v>19372.0</v>
      </c>
      <c r="C1883" s="39" t="s">
        <v>5195</v>
      </c>
      <c r="D1883" s="299">
        <v>45132.0</v>
      </c>
      <c r="E1883" s="39" t="s">
        <v>5205</v>
      </c>
      <c r="F1883" s="39" t="s">
        <v>5608</v>
      </c>
      <c r="G1883" s="41" t="s">
        <v>154</v>
      </c>
      <c r="H1883" s="39" t="s">
        <v>7</v>
      </c>
      <c r="I1883" s="79" t="s">
        <v>165</v>
      </c>
      <c r="J1883" s="54" t="s">
        <v>320</v>
      </c>
      <c r="K1883" s="77" t="s">
        <v>4038</v>
      </c>
      <c r="L1883" s="296">
        <v>45134.0</v>
      </c>
      <c r="M1883" s="103" t="s">
        <v>5200</v>
      </c>
      <c r="N1883" s="47" t="s">
        <v>4037</v>
      </c>
      <c r="O1883" s="39" t="s">
        <v>96</v>
      </c>
      <c r="P1883" s="297">
        <v>45139.0</v>
      </c>
      <c r="Q1883" s="39" t="s">
        <v>5761</v>
      </c>
      <c r="R1883" s="47" t="s">
        <v>5206</v>
      </c>
    </row>
    <row r="1884" hidden="1">
      <c r="A1884" s="47" t="s">
        <v>6050</v>
      </c>
      <c r="B1884" s="41">
        <v>19372.0</v>
      </c>
      <c r="C1884" s="39" t="s">
        <v>5195</v>
      </c>
      <c r="D1884" s="299">
        <v>45132.0</v>
      </c>
      <c r="E1884" s="39" t="s">
        <v>5205</v>
      </c>
      <c r="F1884" s="39" t="s">
        <v>5608</v>
      </c>
      <c r="G1884" s="41" t="s">
        <v>154</v>
      </c>
      <c r="H1884" s="39" t="s">
        <v>7</v>
      </c>
      <c r="I1884" s="79" t="s">
        <v>165</v>
      </c>
      <c r="J1884" s="54" t="s">
        <v>320</v>
      </c>
      <c r="K1884" s="77" t="s">
        <v>4853</v>
      </c>
      <c r="L1884" s="296">
        <v>45134.0</v>
      </c>
      <c r="M1884" s="103" t="s">
        <v>5200</v>
      </c>
      <c r="N1884" s="41" t="s">
        <v>4852</v>
      </c>
      <c r="O1884" s="39" t="s">
        <v>114</v>
      </c>
      <c r="P1884" s="297">
        <v>45139.0</v>
      </c>
      <c r="Q1884" s="39" t="s">
        <v>5761</v>
      </c>
      <c r="R1884" s="47" t="s">
        <v>5206</v>
      </c>
    </row>
    <row r="1885" hidden="1">
      <c r="A1885" s="47" t="s">
        <v>6050</v>
      </c>
      <c r="B1885" s="41">
        <v>19372.0</v>
      </c>
      <c r="C1885" s="39" t="s">
        <v>5195</v>
      </c>
      <c r="D1885" s="299">
        <v>45132.0</v>
      </c>
      <c r="E1885" s="39" t="s">
        <v>5205</v>
      </c>
      <c r="F1885" s="39" t="s">
        <v>5608</v>
      </c>
      <c r="G1885" s="41" t="s">
        <v>154</v>
      </c>
      <c r="H1885" s="39" t="s">
        <v>7</v>
      </c>
      <c r="I1885" s="79" t="s">
        <v>165</v>
      </c>
      <c r="J1885" s="54" t="s">
        <v>320</v>
      </c>
      <c r="K1885" s="77" t="s">
        <v>3094</v>
      </c>
      <c r="L1885" s="296">
        <v>45134.0</v>
      </c>
      <c r="M1885" s="103" t="s">
        <v>5200</v>
      </c>
      <c r="N1885" s="41" t="s">
        <v>3093</v>
      </c>
      <c r="O1885" s="39" t="s">
        <v>105</v>
      </c>
      <c r="P1885" s="297">
        <v>45145.0</v>
      </c>
      <c r="Q1885" s="39" t="s">
        <v>5761</v>
      </c>
      <c r="R1885" s="47" t="s">
        <v>5206</v>
      </c>
    </row>
    <row r="1886" hidden="1">
      <c r="A1886" s="47" t="s">
        <v>6050</v>
      </c>
      <c r="B1886" s="41">
        <v>19372.0</v>
      </c>
      <c r="C1886" s="39" t="s">
        <v>5195</v>
      </c>
      <c r="D1886" s="299">
        <v>45132.0</v>
      </c>
      <c r="E1886" s="39" t="s">
        <v>5205</v>
      </c>
      <c r="F1886" s="39" t="s">
        <v>5608</v>
      </c>
      <c r="G1886" s="41" t="s">
        <v>154</v>
      </c>
      <c r="H1886" s="39" t="s">
        <v>7</v>
      </c>
      <c r="I1886" s="79" t="s">
        <v>165</v>
      </c>
      <c r="J1886" s="54" t="s">
        <v>320</v>
      </c>
      <c r="K1886" s="77" t="s">
        <v>1608</v>
      </c>
      <c r="L1886" s="296">
        <v>45134.0</v>
      </c>
      <c r="M1886" s="103" t="s">
        <v>5200</v>
      </c>
      <c r="N1886" s="41" t="s">
        <v>1607</v>
      </c>
      <c r="O1886" s="39" t="s">
        <v>48</v>
      </c>
      <c r="P1886" s="297">
        <v>45139.0</v>
      </c>
      <c r="Q1886" s="39" t="s">
        <v>5761</v>
      </c>
      <c r="R1886" s="47" t="s">
        <v>5206</v>
      </c>
    </row>
    <row r="1887" hidden="1">
      <c r="A1887" s="47" t="s">
        <v>6050</v>
      </c>
      <c r="B1887" s="41">
        <v>19372.0</v>
      </c>
      <c r="C1887" s="39" t="s">
        <v>5195</v>
      </c>
      <c r="D1887" s="299">
        <v>45132.0</v>
      </c>
      <c r="E1887" s="39" t="s">
        <v>5205</v>
      </c>
      <c r="F1887" s="39" t="s">
        <v>5608</v>
      </c>
      <c r="G1887" s="41" t="s">
        <v>154</v>
      </c>
      <c r="H1887" s="39" t="s">
        <v>7</v>
      </c>
      <c r="I1887" s="79" t="s">
        <v>165</v>
      </c>
      <c r="J1887" s="54" t="s">
        <v>320</v>
      </c>
      <c r="K1887" s="77" t="s">
        <v>4980</v>
      </c>
      <c r="L1887" s="296">
        <v>45134.0</v>
      </c>
      <c r="M1887" s="103" t="s">
        <v>5200</v>
      </c>
      <c r="N1887" s="41" t="s">
        <v>4979</v>
      </c>
      <c r="O1887" s="39" t="s">
        <v>117</v>
      </c>
      <c r="P1887" s="297">
        <v>45147.0</v>
      </c>
      <c r="Q1887" s="39" t="s">
        <v>5761</v>
      </c>
      <c r="R1887" s="47" t="s">
        <v>5206</v>
      </c>
    </row>
    <row r="1888" hidden="1">
      <c r="A1888" s="47" t="s">
        <v>6050</v>
      </c>
      <c r="B1888" s="41">
        <v>19372.0</v>
      </c>
      <c r="C1888" s="39" t="s">
        <v>5195</v>
      </c>
      <c r="D1888" s="299">
        <v>45132.0</v>
      </c>
      <c r="E1888" s="39" t="s">
        <v>5205</v>
      </c>
      <c r="F1888" s="39" t="s">
        <v>5608</v>
      </c>
      <c r="G1888" s="41" t="s">
        <v>154</v>
      </c>
      <c r="H1888" s="39" t="s">
        <v>7</v>
      </c>
      <c r="I1888" s="79" t="s">
        <v>165</v>
      </c>
      <c r="J1888" s="54" t="s">
        <v>320</v>
      </c>
      <c r="K1888" s="77" t="s">
        <v>3626</v>
      </c>
      <c r="L1888" s="296">
        <v>45134.0</v>
      </c>
      <c r="M1888" s="103" t="s">
        <v>5200</v>
      </c>
      <c r="N1888" s="41" t="s">
        <v>3625</v>
      </c>
      <c r="O1888" s="39" t="s">
        <v>84</v>
      </c>
      <c r="P1888" s="297">
        <v>45146.0</v>
      </c>
      <c r="Q1888" s="39" t="s">
        <v>5761</v>
      </c>
      <c r="R1888" s="47" t="s">
        <v>5206</v>
      </c>
    </row>
    <row r="1889" hidden="1">
      <c r="A1889" s="47" t="s">
        <v>6050</v>
      </c>
      <c r="B1889" s="41">
        <v>19372.0</v>
      </c>
      <c r="C1889" s="39" t="s">
        <v>5195</v>
      </c>
      <c r="D1889" s="299">
        <v>45132.0</v>
      </c>
      <c r="E1889" s="39" t="s">
        <v>5205</v>
      </c>
      <c r="F1889" s="39" t="s">
        <v>5608</v>
      </c>
      <c r="G1889" s="41" t="s">
        <v>154</v>
      </c>
      <c r="H1889" s="39" t="s">
        <v>7</v>
      </c>
      <c r="I1889" s="79" t="s">
        <v>165</v>
      </c>
      <c r="J1889" s="54" t="s">
        <v>320</v>
      </c>
      <c r="K1889" s="77" t="s">
        <v>1318</v>
      </c>
      <c r="L1889" s="296">
        <v>45134.0</v>
      </c>
      <c r="M1889" s="103" t="s">
        <v>5200</v>
      </c>
      <c r="N1889" s="41" t="s">
        <v>1317</v>
      </c>
      <c r="O1889" s="39" t="s">
        <v>45</v>
      </c>
      <c r="P1889" s="297">
        <v>45139.0</v>
      </c>
      <c r="Q1889" s="39" t="s">
        <v>5761</v>
      </c>
      <c r="R1889" s="47" t="s">
        <v>5206</v>
      </c>
    </row>
    <row r="1890" hidden="1">
      <c r="A1890" s="47" t="s">
        <v>6050</v>
      </c>
      <c r="B1890" s="41">
        <v>19372.0</v>
      </c>
      <c r="C1890" s="39" t="s">
        <v>5195</v>
      </c>
      <c r="D1890" s="299">
        <v>45132.0</v>
      </c>
      <c r="E1890" s="39" t="s">
        <v>5205</v>
      </c>
      <c r="F1890" s="39" t="s">
        <v>5608</v>
      </c>
      <c r="G1890" s="41" t="s">
        <v>154</v>
      </c>
      <c r="H1890" s="39" t="s">
        <v>7</v>
      </c>
      <c r="I1890" s="79" t="s">
        <v>165</v>
      </c>
      <c r="J1890" s="54" t="s">
        <v>320</v>
      </c>
      <c r="K1890" s="77" t="s">
        <v>4351</v>
      </c>
      <c r="L1890" s="296">
        <v>45134.0</v>
      </c>
      <c r="M1890" s="103" t="s">
        <v>5200</v>
      </c>
      <c r="N1890" s="41" t="s">
        <v>4350</v>
      </c>
      <c r="O1890" s="39" t="s">
        <v>102</v>
      </c>
      <c r="P1890" s="297">
        <v>45147.0</v>
      </c>
      <c r="Q1890" s="39" t="s">
        <v>5761</v>
      </c>
      <c r="R1890" s="47" t="s">
        <v>5206</v>
      </c>
    </row>
    <row r="1891" hidden="1">
      <c r="A1891" s="47" t="s">
        <v>6050</v>
      </c>
      <c r="B1891" s="41">
        <v>19372.0</v>
      </c>
      <c r="C1891" s="39" t="s">
        <v>5195</v>
      </c>
      <c r="D1891" s="299">
        <v>45132.0</v>
      </c>
      <c r="E1891" s="39" t="s">
        <v>5205</v>
      </c>
      <c r="F1891" s="39" t="s">
        <v>5608</v>
      </c>
      <c r="G1891" s="41" t="s">
        <v>154</v>
      </c>
      <c r="H1891" s="39" t="s">
        <v>7</v>
      </c>
      <c r="I1891" s="79" t="s">
        <v>165</v>
      </c>
      <c r="J1891" s="54" t="s">
        <v>320</v>
      </c>
      <c r="K1891" s="77" t="s">
        <v>4720</v>
      </c>
      <c r="L1891" s="296">
        <v>45134.0</v>
      </c>
      <c r="M1891" s="103" t="s">
        <v>5200</v>
      </c>
      <c r="N1891" s="41" t="s">
        <v>4719</v>
      </c>
      <c r="O1891" s="39" t="s">
        <v>111</v>
      </c>
      <c r="P1891" s="297">
        <v>45142.0</v>
      </c>
      <c r="Q1891" s="39" t="s">
        <v>5761</v>
      </c>
      <c r="R1891" s="47" t="s">
        <v>5206</v>
      </c>
    </row>
    <row r="1892" hidden="1">
      <c r="A1892" s="47" t="s">
        <v>6050</v>
      </c>
      <c r="B1892" s="41">
        <v>19372.0</v>
      </c>
      <c r="C1892" s="39" t="s">
        <v>5195</v>
      </c>
      <c r="D1892" s="299">
        <v>45132.0</v>
      </c>
      <c r="E1892" s="39" t="s">
        <v>5205</v>
      </c>
      <c r="F1892" s="39" t="s">
        <v>5608</v>
      </c>
      <c r="G1892" s="41" t="s">
        <v>154</v>
      </c>
      <c r="H1892" s="39" t="s">
        <v>7</v>
      </c>
      <c r="I1892" s="79" t="s">
        <v>165</v>
      </c>
      <c r="J1892" s="54" t="s">
        <v>320</v>
      </c>
      <c r="K1892" s="77" t="s">
        <v>3296</v>
      </c>
      <c r="L1892" s="296">
        <v>45134.0</v>
      </c>
      <c r="M1892" s="103" t="s">
        <v>5200</v>
      </c>
      <c r="N1892" s="41" t="s">
        <v>3295</v>
      </c>
      <c r="O1892" s="39" t="s">
        <v>78</v>
      </c>
      <c r="P1892" s="297">
        <v>45139.0</v>
      </c>
      <c r="Q1892" s="39" t="s">
        <v>5761</v>
      </c>
      <c r="R1892" s="47" t="s">
        <v>5206</v>
      </c>
    </row>
    <row r="1893" hidden="1">
      <c r="A1893" s="47" t="s">
        <v>6050</v>
      </c>
      <c r="B1893" s="41">
        <v>19372.0</v>
      </c>
      <c r="C1893" s="39" t="s">
        <v>5195</v>
      </c>
      <c r="D1893" s="299">
        <v>45132.0</v>
      </c>
      <c r="E1893" s="39" t="s">
        <v>5205</v>
      </c>
      <c r="F1893" s="39" t="s">
        <v>5608</v>
      </c>
      <c r="G1893" s="41" t="s">
        <v>154</v>
      </c>
      <c r="H1893" s="39" t="s">
        <v>7</v>
      </c>
      <c r="I1893" s="79" t="s">
        <v>165</v>
      </c>
      <c r="J1893" s="54" t="s">
        <v>320</v>
      </c>
      <c r="K1893" s="77" t="s">
        <v>4224</v>
      </c>
      <c r="L1893" s="296">
        <v>45134.0</v>
      </c>
      <c r="M1893" s="103" t="s">
        <v>5200</v>
      </c>
      <c r="N1893" s="41" t="s">
        <v>6326</v>
      </c>
      <c r="O1893" s="39" t="s">
        <v>99</v>
      </c>
      <c r="P1893" s="297">
        <v>45139.0</v>
      </c>
      <c r="Q1893" s="39" t="s">
        <v>5761</v>
      </c>
      <c r="R1893" s="47" t="s">
        <v>5206</v>
      </c>
    </row>
    <row r="1894" hidden="1">
      <c r="A1894" s="47" t="s">
        <v>6050</v>
      </c>
      <c r="B1894" s="41">
        <v>19372.0</v>
      </c>
      <c r="C1894" s="39" t="s">
        <v>5195</v>
      </c>
      <c r="D1894" s="299">
        <v>45132.0</v>
      </c>
      <c r="E1894" s="39" t="s">
        <v>5205</v>
      </c>
      <c r="F1894" s="39" t="s">
        <v>5608</v>
      </c>
      <c r="G1894" s="41" t="s">
        <v>154</v>
      </c>
      <c r="H1894" s="39" t="s">
        <v>7</v>
      </c>
      <c r="I1894" s="79" t="s">
        <v>165</v>
      </c>
      <c r="J1894" s="54" t="s">
        <v>320</v>
      </c>
      <c r="K1894" s="77" t="s">
        <v>2546</v>
      </c>
      <c r="L1894" s="296">
        <v>45134.0</v>
      </c>
      <c r="M1894" s="103" t="s">
        <v>5200</v>
      </c>
      <c r="N1894" s="41" t="s">
        <v>2545</v>
      </c>
      <c r="O1894" s="39" t="s">
        <v>72</v>
      </c>
      <c r="P1894" s="297">
        <v>45139.0</v>
      </c>
      <c r="Q1894" s="39" t="s">
        <v>5761</v>
      </c>
      <c r="R1894" s="47" t="s">
        <v>5206</v>
      </c>
    </row>
    <row r="1895" hidden="1">
      <c r="A1895" s="47" t="s">
        <v>6050</v>
      </c>
      <c r="B1895" s="41">
        <v>19372.0</v>
      </c>
      <c r="C1895" s="39" t="s">
        <v>5195</v>
      </c>
      <c r="D1895" s="299">
        <v>45132.0</v>
      </c>
      <c r="E1895" s="39" t="s">
        <v>5205</v>
      </c>
      <c r="F1895" s="39" t="s">
        <v>5608</v>
      </c>
      <c r="G1895" s="41" t="s">
        <v>154</v>
      </c>
      <c r="H1895" s="39" t="s">
        <v>7</v>
      </c>
      <c r="I1895" s="79" t="s">
        <v>165</v>
      </c>
      <c r="J1895" s="54" t="s">
        <v>320</v>
      </c>
      <c r="K1895" s="77" t="s">
        <v>548</v>
      </c>
      <c r="L1895" s="296">
        <v>45134.0</v>
      </c>
      <c r="M1895" s="103" t="s">
        <v>5200</v>
      </c>
      <c r="N1895" s="41" t="s">
        <v>414</v>
      </c>
      <c r="O1895" s="39" t="s">
        <v>93</v>
      </c>
      <c r="P1895" s="297">
        <v>45142.0</v>
      </c>
      <c r="Q1895" s="39" t="s">
        <v>5761</v>
      </c>
      <c r="R1895" s="47" t="s">
        <v>5206</v>
      </c>
    </row>
    <row r="1896" hidden="1">
      <c r="A1896" s="47" t="s">
        <v>6050</v>
      </c>
      <c r="B1896" s="41">
        <v>19372.0</v>
      </c>
      <c r="C1896" s="39" t="s">
        <v>5195</v>
      </c>
      <c r="D1896" s="299">
        <v>45132.0</v>
      </c>
      <c r="E1896" s="39" t="s">
        <v>5205</v>
      </c>
      <c r="F1896" s="39" t="s">
        <v>5608</v>
      </c>
      <c r="G1896" s="41" t="s">
        <v>154</v>
      </c>
      <c r="H1896" s="39" t="s">
        <v>7</v>
      </c>
      <c r="I1896" s="79" t="s">
        <v>165</v>
      </c>
      <c r="J1896" s="54" t="s">
        <v>320</v>
      </c>
      <c r="K1896" s="77" t="s">
        <v>5090</v>
      </c>
      <c r="L1896" s="296">
        <v>45134.0</v>
      </c>
      <c r="M1896" s="103" t="s">
        <v>5200</v>
      </c>
      <c r="N1896" s="41" t="s">
        <v>5089</v>
      </c>
      <c r="O1896" s="39" t="s">
        <v>5760</v>
      </c>
      <c r="P1896" s="297">
        <v>45162.0</v>
      </c>
      <c r="Q1896" s="39" t="s">
        <v>5761</v>
      </c>
      <c r="R1896" s="47" t="s">
        <v>5206</v>
      </c>
    </row>
    <row r="1897" hidden="1">
      <c r="A1897" s="47" t="s">
        <v>6050</v>
      </c>
      <c r="B1897" s="41">
        <v>19372.0</v>
      </c>
      <c r="C1897" s="39" t="s">
        <v>5195</v>
      </c>
      <c r="D1897" s="299">
        <v>45132.0</v>
      </c>
      <c r="E1897" s="39" t="s">
        <v>5205</v>
      </c>
      <c r="F1897" s="39" t="s">
        <v>5608</v>
      </c>
      <c r="G1897" s="41" t="s">
        <v>154</v>
      </c>
      <c r="H1897" s="39" t="s">
        <v>7</v>
      </c>
      <c r="I1897" s="79" t="s">
        <v>165</v>
      </c>
      <c r="J1897" s="54" t="s">
        <v>320</v>
      </c>
      <c r="K1897" s="77" t="s">
        <v>3508</v>
      </c>
      <c r="L1897" s="296">
        <v>45134.0</v>
      </c>
      <c r="M1897" s="103" t="s">
        <v>5200</v>
      </c>
      <c r="N1897" s="41" t="s">
        <v>6327</v>
      </c>
      <c r="O1897" s="39" t="s">
        <v>81</v>
      </c>
      <c r="P1897" s="297">
        <v>45139.0</v>
      </c>
      <c r="Q1897" s="39" t="s">
        <v>5761</v>
      </c>
      <c r="R1897" s="47" t="s">
        <v>5206</v>
      </c>
    </row>
    <row r="1898" hidden="1">
      <c r="A1898" s="47" t="s">
        <v>6050</v>
      </c>
      <c r="B1898" s="41">
        <v>19372.0</v>
      </c>
      <c r="C1898" s="39" t="s">
        <v>5195</v>
      </c>
      <c r="D1898" s="299">
        <v>45132.0</v>
      </c>
      <c r="E1898" s="39" t="s">
        <v>5205</v>
      </c>
      <c r="F1898" s="39" t="s">
        <v>5608</v>
      </c>
      <c r="G1898" s="41" t="s">
        <v>154</v>
      </c>
      <c r="H1898" s="39" t="s">
        <v>7</v>
      </c>
      <c r="I1898" s="79" t="s">
        <v>165</v>
      </c>
      <c r="J1898" s="54" t="s">
        <v>320</v>
      </c>
      <c r="K1898" s="77" t="s">
        <v>1073</v>
      </c>
      <c r="L1898" s="296">
        <v>45134.0</v>
      </c>
      <c r="M1898" s="103" t="s">
        <v>5200</v>
      </c>
      <c r="N1898" s="41" t="s">
        <v>1072</v>
      </c>
      <c r="O1898" s="39" t="s">
        <v>39</v>
      </c>
      <c r="P1898" s="297">
        <v>45147.0</v>
      </c>
      <c r="Q1898" s="39" t="s">
        <v>5761</v>
      </c>
      <c r="R1898" s="47" t="s">
        <v>5206</v>
      </c>
    </row>
    <row r="1899" hidden="1">
      <c r="A1899" s="47" t="s">
        <v>6052</v>
      </c>
      <c r="B1899" s="41">
        <v>2520.0</v>
      </c>
      <c r="C1899" s="39" t="s">
        <v>5195</v>
      </c>
      <c r="D1899" s="299">
        <v>45126.0</v>
      </c>
      <c r="E1899" s="39" t="s">
        <v>5205</v>
      </c>
      <c r="F1899" s="39"/>
      <c r="G1899" s="41" t="s">
        <v>9</v>
      </c>
      <c r="H1899" s="39" t="s">
        <v>9</v>
      </c>
      <c r="I1899" s="79" t="s">
        <v>381</v>
      </c>
      <c r="J1899" s="54" t="s">
        <v>1081</v>
      </c>
      <c r="K1899" s="77" t="s">
        <v>5079</v>
      </c>
      <c r="L1899" s="296">
        <v>45134.0</v>
      </c>
      <c r="M1899" s="103" t="s">
        <v>5200</v>
      </c>
      <c r="N1899" s="41"/>
      <c r="O1899" s="39" t="s">
        <v>5760</v>
      </c>
      <c r="P1899" s="297">
        <v>45128.0</v>
      </c>
      <c r="Q1899" s="39" t="s">
        <v>5761</v>
      </c>
      <c r="R1899" s="47" t="s">
        <v>5608</v>
      </c>
    </row>
    <row r="1900" hidden="1">
      <c r="A1900" s="47" t="s">
        <v>6052</v>
      </c>
      <c r="B1900" s="41">
        <v>2520.0</v>
      </c>
      <c r="C1900" s="39" t="s">
        <v>5195</v>
      </c>
      <c r="D1900" s="299">
        <v>45126.0</v>
      </c>
      <c r="E1900" s="39" t="s">
        <v>5205</v>
      </c>
      <c r="F1900" s="39"/>
      <c r="G1900" s="41" t="s">
        <v>9</v>
      </c>
      <c r="H1900" s="39" t="s">
        <v>9</v>
      </c>
      <c r="I1900" s="79" t="s">
        <v>381</v>
      </c>
      <c r="J1900" s="54" t="s">
        <v>1081</v>
      </c>
      <c r="K1900" s="77" t="s">
        <v>5080</v>
      </c>
      <c r="L1900" s="296">
        <v>45134.0</v>
      </c>
      <c r="M1900" s="103" t="s">
        <v>5200</v>
      </c>
      <c r="N1900" s="41"/>
      <c r="O1900" s="39" t="s">
        <v>5760</v>
      </c>
      <c r="P1900" s="297">
        <v>45128.0</v>
      </c>
      <c r="Q1900" s="39" t="s">
        <v>5761</v>
      </c>
      <c r="R1900" s="47" t="s">
        <v>5608</v>
      </c>
    </row>
    <row r="1901" hidden="1">
      <c r="A1901" s="47" t="s">
        <v>6052</v>
      </c>
      <c r="B1901" s="41">
        <v>2520.0</v>
      </c>
      <c r="C1901" s="39" t="s">
        <v>5195</v>
      </c>
      <c r="D1901" s="299">
        <v>45126.0</v>
      </c>
      <c r="E1901" s="39" t="s">
        <v>5205</v>
      </c>
      <c r="F1901" s="39"/>
      <c r="G1901" s="41" t="s">
        <v>9</v>
      </c>
      <c r="H1901" s="39" t="s">
        <v>9</v>
      </c>
      <c r="I1901" s="79" t="s">
        <v>381</v>
      </c>
      <c r="J1901" s="54" t="s">
        <v>1081</v>
      </c>
      <c r="K1901" s="77" t="s">
        <v>5081</v>
      </c>
      <c r="L1901" s="296">
        <v>45134.0</v>
      </c>
      <c r="M1901" s="103" t="s">
        <v>5200</v>
      </c>
      <c r="N1901" s="41"/>
      <c r="O1901" s="39" t="s">
        <v>5760</v>
      </c>
      <c r="P1901" s="297">
        <v>45128.0</v>
      </c>
      <c r="Q1901" s="39" t="s">
        <v>5761</v>
      </c>
      <c r="R1901" s="47" t="s">
        <v>5608</v>
      </c>
    </row>
    <row r="1902" hidden="1">
      <c r="A1902" s="47" t="s">
        <v>6052</v>
      </c>
      <c r="B1902" s="41">
        <v>2520.0</v>
      </c>
      <c r="C1902" s="39" t="s">
        <v>5195</v>
      </c>
      <c r="D1902" s="299">
        <v>45126.0</v>
      </c>
      <c r="E1902" s="39" t="s">
        <v>5205</v>
      </c>
      <c r="F1902" s="39"/>
      <c r="G1902" s="41" t="s">
        <v>9</v>
      </c>
      <c r="H1902" s="39" t="s">
        <v>9</v>
      </c>
      <c r="I1902" s="79" t="s">
        <v>381</v>
      </c>
      <c r="J1902" s="54" t="s">
        <v>1081</v>
      </c>
      <c r="K1902" s="77" t="s">
        <v>5082</v>
      </c>
      <c r="L1902" s="296">
        <v>45134.0</v>
      </c>
      <c r="M1902" s="103" t="s">
        <v>5200</v>
      </c>
      <c r="N1902" s="41"/>
      <c r="O1902" s="39" t="s">
        <v>5760</v>
      </c>
      <c r="P1902" s="297">
        <v>45128.0</v>
      </c>
      <c r="Q1902" s="39" t="s">
        <v>5761</v>
      </c>
      <c r="R1902" s="47" t="s">
        <v>5608</v>
      </c>
    </row>
    <row r="1903" hidden="1">
      <c r="A1903" s="47" t="s">
        <v>6052</v>
      </c>
      <c r="B1903" s="41">
        <v>2520.0</v>
      </c>
      <c r="C1903" s="39" t="s">
        <v>5195</v>
      </c>
      <c r="D1903" s="299">
        <v>45126.0</v>
      </c>
      <c r="E1903" s="39" t="s">
        <v>5205</v>
      </c>
      <c r="F1903" s="39"/>
      <c r="G1903" s="41" t="s">
        <v>9</v>
      </c>
      <c r="H1903" s="39" t="s">
        <v>9</v>
      </c>
      <c r="I1903" s="79" t="s">
        <v>381</v>
      </c>
      <c r="J1903" s="54" t="s">
        <v>1081</v>
      </c>
      <c r="K1903" s="77" t="s">
        <v>5083</v>
      </c>
      <c r="L1903" s="296">
        <v>45134.0</v>
      </c>
      <c r="M1903" s="103" t="s">
        <v>5200</v>
      </c>
      <c r="N1903" s="41"/>
      <c r="O1903" s="39" t="s">
        <v>5760</v>
      </c>
      <c r="P1903" s="297">
        <v>45128.0</v>
      </c>
      <c r="Q1903" s="39" t="s">
        <v>5761</v>
      </c>
      <c r="R1903" s="47" t="s">
        <v>5608</v>
      </c>
    </row>
    <row r="1904" hidden="1">
      <c r="A1904" s="47" t="s">
        <v>6052</v>
      </c>
      <c r="B1904" s="41">
        <v>2520.0</v>
      </c>
      <c r="C1904" s="39" t="s">
        <v>5195</v>
      </c>
      <c r="D1904" s="299">
        <v>45126.0</v>
      </c>
      <c r="E1904" s="39" t="s">
        <v>5205</v>
      </c>
      <c r="F1904" s="39"/>
      <c r="G1904" s="41" t="s">
        <v>9</v>
      </c>
      <c r="H1904" s="39" t="s">
        <v>9</v>
      </c>
      <c r="I1904" s="79" t="s">
        <v>381</v>
      </c>
      <c r="J1904" s="54" t="s">
        <v>1081</v>
      </c>
      <c r="K1904" s="77" t="s">
        <v>5084</v>
      </c>
      <c r="L1904" s="296">
        <v>45134.0</v>
      </c>
      <c r="M1904" s="103" t="s">
        <v>5200</v>
      </c>
      <c r="N1904" s="41"/>
      <c r="O1904" s="39" t="s">
        <v>5760</v>
      </c>
      <c r="P1904" s="297">
        <v>45128.0</v>
      </c>
      <c r="Q1904" s="39" t="s">
        <v>5761</v>
      </c>
      <c r="R1904" s="47" t="s">
        <v>5608</v>
      </c>
    </row>
    <row r="1905" hidden="1">
      <c r="A1905" s="47" t="s">
        <v>6052</v>
      </c>
      <c r="B1905" s="41">
        <v>2520.0</v>
      </c>
      <c r="C1905" s="39" t="s">
        <v>5195</v>
      </c>
      <c r="D1905" s="299">
        <v>45126.0</v>
      </c>
      <c r="E1905" s="39" t="s">
        <v>5205</v>
      </c>
      <c r="F1905" s="39"/>
      <c r="G1905" s="41" t="s">
        <v>9</v>
      </c>
      <c r="H1905" s="39" t="s">
        <v>9</v>
      </c>
      <c r="I1905" s="79" t="s">
        <v>381</v>
      </c>
      <c r="J1905" s="54" t="s">
        <v>1081</v>
      </c>
      <c r="K1905" s="77" t="s">
        <v>6328</v>
      </c>
      <c r="L1905" s="296">
        <v>45134.0</v>
      </c>
      <c r="M1905" s="103" t="s">
        <v>5200</v>
      </c>
      <c r="N1905" s="41" t="s">
        <v>5214</v>
      </c>
      <c r="O1905" s="39" t="s">
        <v>123</v>
      </c>
      <c r="P1905" s="297">
        <v>45148.0</v>
      </c>
      <c r="Q1905" s="39" t="s">
        <v>5205</v>
      </c>
      <c r="R1905" s="47"/>
    </row>
    <row r="1906" hidden="1">
      <c r="A1906" s="47" t="s">
        <v>6052</v>
      </c>
      <c r="B1906" s="41">
        <v>2520.0</v>
      </c>
      <c r="C1906" s="39" t="s">
        <v>5195</v>
      </c>
      <c r="D1906" s="299">
        <v>45126.0</v>
      </c>
      <c r="E1906" s="39" t="s">
        <v>5205</v>
      </c>
      <c r="F1906" s="39"/>
      <c r="G1906" s="41" t="s">
        <v>9</v>
      </c>
      <c r="H1906" s="39" t="s">
        <v>9</v>
      </c>
      <c r="I1906" s="79" t="s">
        <v>381</v>
      </c>
      <c r="J1906" s="54" t="s">
        <v>1081</v>
      </c>
      <c r="K1906" s="77" t="s">
        <v>5085</v>
      </c>
      <c r="L1906" s="296">
        <v>45134.0</v>
      </c>
      <c r="M1906" s="103" t="s">
        <v>5200</v>
      </c>
      <c r="N1906" s="41"/>
      <c r="O1906" s="39" t="s">
        <v>5760</v>
      </c>
      <c r="P1906" s="297">
        <v>45128.0</v>
      </c>
      <c r="Q1906" s="39" t="s">
        <v>5761</v>
      </c>
      <c r="R1906" s="47" t="s">
        <v>5608</v>
      </c>
    </row>
    <row r="1907" hidden="1">
      <c r="A1907" s="47" t="s">
        <v>6329</v>
      </c>
      <c r="B1907" s="41">
        <v>31401.0</v>
      </c>
      <c r="C1907" s="39" t="s">
        <v>5195</v>
      </c>
      <c r="D1907" s="299">
        <v>45141.0</v>
      </c>
      <c r="E1907" s="39" t="s">
        <v>5761</v>
      </c>
      <c r="F1907" s="39" t="s">
        <v>5608</v>
      </c>
      <c r="G1907" s="41" t="s">
        <v>159</v>
      </c>
      <c r="H1907" s="39" t="s">
        <v>13</v>
      </c>
      <c r="I1907" s="79" t="s">
        <v>273</v>
      </c>
      <c r="J1907" s="54" t="s">
        <v>371</v>
      </c>
      <c r="K1907" s="77" t="s">
        <v>2003</v>
      </c>
      <c r="L1907" s="296">
        <v>45155.0</v>
      </c>
      <c r="M1907" s="103" t="s">
        <v>5200</v>
      </c>
      <c r="N1907" s="41"/>
      <c r="O1907" s="39" t="s">
        <v>57</v>
      </c>
      <c r="P1907" s="297">
        <v>45194.0</v>
      </c>
      <c r="Q1907" s="39" t="s">
        <v>5205</v>
      </c>
      <c r="R1907" s="47" t="s">
        <v>5608</v>
      </c>
    </row>
    <row r="1908" hidden="1">
      <c r="A1908" s="47" t="s">
        <v>6329</v>
      </c>
      <c r="B1908" s="41">
        <v>31401.0</v>
      </c>
      <c r="C1908" s="39" t="s">
        <v>5195</v>
      </c>
      <c r="D1908" s="299">
        <v>45141.0</v>
      </c>
      <c r="E1908" s="39" t="s">
        <v>5761</v>
      </c>
      <c r="F1908" s="39" t="s">
        <v>5608</v>
      </c>
      <c r="G1908" s="41" t="s">
        <v>159</v>
      </c>
      <c r="H1908" s="39" t="s">
        <v>13</v>
      </c>
      <c r="I1908" s="79" t="s">
        <v>273</v>
      </c>
      <c r="J1908" s="54" t="s">
        <v>371</v>
      </c>
      <c r="K1908" s="77" t="s">
        <v>4484</v>
      </c>
      <c r="L1908" s="296">
        <v>45155.0</v>
      </c>
      <c r="M1908" s="103" t="s">
        <v>5200</v>
      </c>
      <c r="N1908" s="41"/>
      <c r="O1908" s="39" t="s">
        <v>108</v>
      </c>
      <c r="P1908" s="297">
        <v>45194.0</v>
      </c>
      <c r="Q1908" s="39" t="s">
        <v>5205</v>
      </c>
      <c r="R1908" s="47" t="s">
        <v>5608</v>
      </c>
    </row>
    <row r="1909" hidden="1">
      <c r="A1909" s="47" t="s">
        <v>5755</v>
      </c>
      <c r="B1909" s="41">
        <v>118539.0</v>
      </c>
      <c r="C1909" s="39" t="s">
        <v>5195</v>
      </c>
      <c r="D1909" s="299">
        <v>45162.0</v>
      </c>
      <c r="E1909" s="39" t="s">
        <v>5205</v>
      </c>
      <c r="F1909" s="39" t="s">
        <v>5608</v>
      </c>
      <c r="G1909" s="41" t="s">
        <v>159</v>
      </c>
      <c r="H1909" s="39" t="s">
        <v>17</v>
      </c>
      <c r="I1909" s="79" t="s">
        <v>273</v>
      </c>
      <c r="J1909" s="54" t="s">
        <v>373</v>
      </c>
      <c r="K1909" s="77" t="s">
        <v>1612</v>
      </c>
      <c r="L1909" s="296">
        <v>45189.0</v>
      </c>
      <c r="M1909" s="103" t="s">
        <v>5200</v>
      </c>
      <c r="N1909" s="41"/>
      <c r="O1909" s="39" t="s">
        <v>48</v>
      </c>
      <c r="P1909" s="297">
        <v>44802.0</v>
      </c>
      <c r="Q1909" s="39" t="s">
        <v>5761</v>
      </c>
      <c r="R1909" s="47" t="s">
        <v>5608</v>
      </c>
    </row>
    <row r="1910">
      <c r="A1910" s="47" t="s">
        <v>5755</v>
      </c>
      <c r="B1910" s="41">
        <v>118744.0</v>
      </c>
      <c r="C1910" s="39" t="s">
        <v>5195</v>
      </c>
      <c r="D1910" s="299">
        <v>45183.0</v>
      </c>
      <c r="E1910" s="39" t="s">
        <v>5205</v>
      </c>
      <c r="F1910" s="39" t="s">
        <v>5608</v>
      </c>
      <c r="G1910" s="41" t="s">
        <v>159</v>
      </c>
      <c r="H1910" s="39" t="s">
        <v>25</v>
      </c>
      <c r="I1910" s="79" t="s">
        <v>273</v>
      </c>
      <c r="J1910" s="54" t="s">
        <v>348</v>
      </c>
      <c r="K1910" s="77" t="s">
        <v>2021</v>
      </c>
      <c r="L1910" s="296">
        <v>45189.0</v>
      </c>
      <c r="M1910" s="103" t="s">
        <v>5200</v>
      </c>
      <c r="N1910" s="41"/>
      <c r="O1910" s="39" t="s">
        <v>57</v>
      </c>
      <c r="P1910" s="297">
        <v>45191.0</v>
      </c>
      <c r="Q1910" s="39" t="s">
        <v>5205</v>
      </c>
      <c r="R1910" s="47" t="s">
        <v>5608</v>
      </c>
    </row>
    <row r="1911">
      <c r="A1911" s="47" t="s">
        <v>5755</v>
      </c>
      <c r="B1911" s="41">
        <v>118744.0</v>
      </c>
      <c r="C1911" s="39" t="s">
        <v>5195</v>
      </c>
      <c r="D1911" s="299">
        <v>45183.0</v>
      </c>
      <c r="E1911" s="39" t="s">
        <v>5205</v>
      </c>
      <c r="F1911" s="39" t="s">
        <v>5608</v>
      </c>
      <c r="G1911" s="41" t="s">
        <v>159</v>
      </c>
      <c r="H1911" s="39" t="s">
        <v>25</v>
      </c>
      <c r="I1911" s="79" t="s">
        <v>273</v>
      </c>
      <c r="J1911" s="54" t="s">
        <v>348</v>
      </c>
      <c r="K1911" s="77" t="s">
        <v>2022</v>
      </c>
      <c r="L1911" s="296">
        <v>45189.0</v>
      </c>
      <c r="M1911" s="103" t="s">
        <v>5200</v>
      </c>
      <c r="N1911" s="41"/>
      <c r="O1911" s="39" t="s">
        <v>57</v>
      </c>
      <c r="P1911" s="297">
        <v>45191.0</v>
      </c>
      <c r="Q1911" s="39" t="s">
        <v>5205</v>
      </c>
      <c r="R1911" s="47" t="s">
        <v>5608</v>
      </c>
    </row>
    <row r="1912">
      <c r="A1912" s="47" t="s">
        <v>5755</v>
      </c>
      <c r="B1912" s="41">
        <v>118744.0</v>
      </c>
      <c r="C1912" s="39" t="s">
        <v>5195</v>
      </c>
      <c r="D1912" s="299">
        <v>45183.0</v>
      </c>
      <c r="E1912" s="39" t="s">
        <v>5205</v>
      </c>
      <c r="F1912" s="39" t="s">
        <v>5608</v>
      </c>
      <c r="G1912" s="41" t="s">
        <v>159</v>
      </c>
      <c r="H1912" s="39" t="s">
        <v>25</v>
      </c>
      <c r="I1912" s="79" t="s">
        <v>273</v>
      </c>
      <c r="J1912" s="54" t="s">
        <v>348</v>
      </c>
      <c r="K1912" s="77" t="s">
        <v>2023</v>
      </c>
      <c r="L1912" s="296">
        <v>45189.0</v>
      </c>
      <c r="M1912" s="103" t="s">
        <v>5200</v>
      </c>
      <c r="N1912" s="41"/>
      <c r="O1912" s="39" t="s">
        <v>57</v>
      </c>
      <c r="P1912" s="297">
        <v>45191.0</v>
      </c>
      <c r="Q1912" s="39" t="s">
        <v>5205</v>
      </c>
      <c r="R1912" s="47" t="s">
        <v>5608</v>
      </c>
    </row>
    <row r="1913">
      <c r="A1913" s="47" t="s">
        <v>5755</v>
      </c>
      <c r="B1913" s="41">
        <v>118744.0</v>
      </c>
      <c r="C1913" s="39" t="s">
        <v>5195</v>
      </c>
      <c r="D1913" s="299">
        <v>45183.0</v>
      </c>
      <c r="E1913" s="39" t="s">
        <v>5205</v>
      </c>
      <c r="F1913" s="39" t="s">
        <v>5608</v>
      </c>
      <c r="G1913" s="41" t="s">
        <v>159</v>
      </c>
      <c r="H1913" s="39" t="s">
        <v>25</v>
      </c>
      <c r="I1913" s="79" t="s">
        <v>273</v>
      </c>
      <c r="J1913" s="54" t="s">
        <v>348</v>
      </c>
      <c r="K1913" s="77" t="s">
        <v>2024</v>
      </c>
      <c r="L1913" s="296">
        <v>45189.0</v>
      </c>
      <c r="M1913" s="103" t="s">
        <v>5200</v>
      </c>
      <c r="N1913" s="41"/>
      <c r="O1913" s="39" t="s">
        <v>57</v>
      </c>
      <c r="P1913" s="297">
        <v>45191.0</v>
      </c>
      <c r="Q1913" s="39" t="s">
        <v>5205</v>
      </c>
      <c r="R1913" s="47" t="s">
        <v>5608</v>
      </c>
    </row>
    <row r="1914">
      <c r="A1914" s="47" t="s">
        <v>5755</v>
      </c>
      <c r="B1914" s="41">
        <v>118744.0</v>
      </c>
      <c r="C1914" s="39" t="s">
        <v>5195</v>
      </c>
      <c r="D1914" s="299">
        <v>45183.0</v>
      </c>
      <c r="E1914" s="39" t="s">
        <v>5205</v>
      </c>
      <c r="F1914" s="39" t="s">
        <v>5608</v>
      </c>
      <c r="G1914" s="41" t="s">
        <v>159</v>
      </c>
      <c r="H1914" s="39" t="s">
        <v>25</v>
      </c>
      <c r="I1914" s="79" t="s">
        <v>273</v>
      </c>
      <c r="J1914" s="54" t="s">
        <v>348</v>
      </c>
      <c r="K1914" s="77" t="s">
        <v>6330</v>
      </c>
      <c r="L1914" s="296">
        <v>45189.0</v>
      </c>
      <c r="M1914" s="103" t="s">
        <v>5200</v>
      </c>
      <c r="N1914" s="41"/>
      <c r="O1914" s="39" t="s">
        <v>57</v>
      </c>
      <c r="P1914" s="297">
        <v>45191.0</v>
      </c>
      <c r="Q1914" s="39" t="s">
        <v>5205</v>
      </c>
      <c r="R1914" s="47" t="s">
        <v>5608</v>
      </c>
    </row>
    <row r="1915">
      <c r="A1915" s="47" t="s">
        <v>5755</v>
      </c>
      <c r="B1915" s="41">
        <v>118744.0</v>
      </c>
      <c r="C1915" s="39" t="s">
        <v>5195</v>
      </c>
      <c r="D1915" s="299">
        <v>45183.0</v>
      </c>
      <c r="E1915" s="39" t="s">
        <v>5205</v>
      </c>
      <c r="F1915" s="39" t="s">
        <v>5608</v>
      </c>
      <c r="G1915" s="41" t="s">
        <v>159</v>
      </c>
      <c r="H1915" s="39" t="s">
        <v>25</v>
      </c>
      <c r="I1915" s="79" t="s">
        <v>273</v>
      </c>
      <c r="J1915" s="54" t="s">
        <v>348</v>
      </c>
      <c r="K1915" s="77" t="s">
        <v>6331</v>
      </c>
      <c r="L1915" s="296">
        <v>45189.0</v>
      </c>
      <c r="M1915" s="103" t="s">
        <v>5200</v>
      </c>
      <c r="N1915" s="41"/>
      <c r="O1915" s="39" t="s">
        <v>57</v>
      </c>
      <c r="P1915" s="297">
        <v>45191.0</v>
      </c>
      <c r="Q1915" s="39" t="s">
        <v>5205</v>
      </c>
      <c r="R1915" s="47" t="s">
        <v>5608</v>
      </c>
    </row>
    <row r="1916" hidden="1">
      <c r="A1916" s="47" t="s">
        <v>5471</v>
      </c>
      <c r="B1916" s="41">
        <v>14381.0</v>
      </c>
      <c r="C1916" s="39" t="s">
        <v>5195</v>
      </c>
      <c r="D1916" s="299">
        <v>45189.0</v>
      </c>
      <c r="E1916" s="39" t="s">
        <v>5205</v>
      </c>
      <c r="F1916" s="39" t="s">
        <v>5946</v>
      </c>
      <c r="G1916" s="41" t="s">
        <v>159</v>
      </c>
      <c r="H1916" s="39" t="s">
        <v>20</v>
      </c>
      <c r="I1916" s="79" t="s">
        <v>212</v>
      </c>
      <c r="J1916" s="54" t="s">
        <v>486</v>
      </c>
      <c r="K1916" s="77"/>
      <c r="L1916" s="296">
        <v>45205.0</v>
      </c>
      <c r="M1916" s="103" t="s">
        <v>5199</v>
      </c>
      <c r="N1916" s="41"/>
      <c r="O1916" s="39"/>
      <c r="P1916" s="297"/>
      <c r="Q1916" s="39"/>
      <c r="R1916" s="47"/>
    </row>
    <row r="1917" hidden="1">
      <c r="A1917" s="47" t="s">
        <v>5471</v>
      </c>
      <c r="B1917" s="41">
        <v>14382.0</v>
      </c>
      <c r="C1917" s="39" t="s">
        <v>5195</v>
      </c>
      <c r="D1917" s="299">
        <v>45189.0</v>
      </c>
      <c r="E1917" s="39" t="s">
        <v>5205</v>
      </c>
      <c r="F1917" s="39" t="s">
        <v>5946</v>
      </c>
      <c r="G1917" s="41" t="s">
        <v>159</v>
      </c>
      <c r="H1917" s="39" t="s">
        <v>20</v>
      </c>
      <c r="I1917" s="79" t="s">
        <v>212</v>
      </c>
      <c r="J1917" s="54" t="s">
        <v>486</v>
      </c>
      <c r="K1917" s="77"/>
      <c r="L1917" s="296">
        <v>45205.0</v>
      </c>
      <c r="M1917" s="103" t="s">
        <v>5199</v>
      </c>
      <c r="N1917" s="41"/>
      <c r="O1917" s="39"/>
      <c r="P1917" s="297"/>
      <c r="Q1917" s="39"/>
      <c r="R1917" s="47"/>
    </row>
    <row r="1918" hidden="1">
      <c r="A1918" s="47" t="s">
        <v>5471</v>
      </c>
      <c r="B1918" s="41">
        <v>14380.0</v>
      </c>
      <c r="C1918" s="39" t="s">
        <v>5195</v>
      </c>
      <c r="D1918" s="299">
        <v>45189.0</v>
      </c>
      <c r="E1918" s="39" t="s">
        <v>5205</v>
      </c>
      <c r="F1918" s="39" t="s">
        <v>5946</v>
      </c>
      <c r="G1918" s="41" t="s">
        <v>154</v>
      </c>
      <c r="H1918" s="39" t="s">
        <v>8</v>
      </c>
      <c r="I1918" s="79" t="s">
        <v>269</v>
      </c>
      <c r="J1918" s="54" t="s">
        <v>478</v>
      </c>
      <c r="K1918" s="77" t="s">
        <v>1995</v>
      </c>
      <c r="L1918" s="296">
        <v>45205.0</v>
      </c>
      <c r="M1918" s="103" t="s">
        <v>5200</v>
      </c>
      <c r="N1918" s="41"/>
      <c r="O1918" s="39" t="s">
        <v>57</v>
      </c>
      <c r="P1918" s="297">
        <v>45191.0</v>
      </c>
      <c r="Q1918" s="39" t="s">
        <v>5205</v>
      </c>
      <c r="R1918" s="47" t="s">
        <v>5608</v>
      </c>
    </row>
    <row r="1919" hidden="1">
      <c r="A1919" s="47" t="s">
        <v>5471</v>
      </c>
      <c r="B1919" s="41">
        <v>14380.0</v>
      </c>
      <c r="C1919" s="39" t="s">
        <v>5195</v>
      </c>
      <c r="D1919" s="299">
        <v>45189.0</v>
      </c>
      <c r="E1919" s="39" t="s">
        <v>5205</v>
      </c>
      <c r="F1919" s="39" t="s">
        <v>5946</v>
      </c>
      <c r="G1919" s="41" t="s">
        <v>154</v>
      </c>
      <c r="H1919" s="39" t="s">
        <v>8</v>
      </c>
      <c r="I1919" s="79" t="s">
        <v>269</v>
      </c>
      <c r="J1919" s="54" t="s">
        <v>478</v>
      </c>
      <c r="K1919" s="77" t="s">
        <v>1996</v>
      </c>
      <c r="L1919" s="296">
        <v>45205.0</v>
      </c>
      <c r="M1919" s="103" t="s">
        <v>5200</v>
      </c>
      <c r="N1919" s="41"/>
      <c r="O1919" s="39" t="s">
        <v>57</v>
      </c>
      <c r="P1919" s="297">
        <v>45191.0</v>
      </c>
      <c r="Q1919" s="39" t="s">
        <v>5205</v>
      </c>
      <c r="R1919" s="47" t="s">
        <v>5608</v>
      </c>
    </row>
    <row r="1920" hidden="1">
      <c r="A1920" s="47" t="s">
        <v>5471</v>
      </c>
      <c r="B1920" s="41">
        <v>14380.0</v>
      </c>
      <c r="C1920" s="39" t="s">
        <v>5195</v>
      </c>
      <c r="D1920" s="299">
        <v>45189.0</v>
      </c>
      <c r="E1920" s="39" t="s">
        <v>5205</v>
      </c>
      <c r="F1920" s="39" t="s">
        <v>5946</v>
      </c>
      <c r="G1920" s="41" t="s">
        <v>154</v>
      </c>
      <c r="H1920" s="39" t="s">
        <v>8</v>
      </c>
      <c r="I1920" s="79" t="s">
        <v>269</v>
      </c>
      <c r="J1920" s="54" t="s">
        <v>478</v>
      </c>
      <c r="K1920" s="77" t="s">
        <v>1997</v>
      </c>
      <c r="L1920" s="296">
        <v>45205.0</v>
      </c>
      <c r="M1920" s="103" t="s">
        <v>5200</v>
      </c>
      <c r="N1920" s="41"/>
      <c r="O1920" s="39" t="s">
        <v>57</v>
      </c>
      <c r="P1920" s="297">
        <v>45191.0</v>
      </c>
      <c r="Q1920" s="39" t="s">
        <v>5205</v>
      </c>
      <c r="R1920" s="47" t="s">
        <v>5608</v>
      </c>
    </row>
    <row r="1921" hidden="1">
      <c r="A1921" s="47" t="s">
        <v>5471</v>
      </c>
      <c r="B1921" s="41">
        <v>14380.0</v>
      </c>
      <c r="C1921" s="39" t="s">
        <v>5195</v>
      </c>
      <c r="D1921" s="299">
        <v>45189.0</v>
      </c>
      <c r="E1921" s="39" t="s">
        <v>5205</v>
      </c>
      <c r="F1921" s="39" t="s">
        <v>5946</v>
      </c>
      <c r="G1921" s="41" t="s">
        <v>154</v>
      </c>
      <c r="H1921" s="39" t="s">
        <v>8</v>
      </c>
      <c r="I1921" s="79" t="s">
        <v>269</v>
      </c>
      <c r="J1921" s="54" t="s">
        <v>478</v>
      </c>
      <c r="K1921" s="77" t="s">
        <v>1998</v>
      </c>
      <c r="L1921" s="296">
        <v>45205.0</v>
      </c>
      <c r="M1921" s="103" t="s">
        <v>5200</v>
      </c>
      <c r="N1921" s="41"/>
      <c r="O1921" s="39" t="s">
        <v>57</v>
      </c>
      <c r="P1921" s="297">
        <v>45191.0</v>
      </c>
      <c r="Q1921" s="39" t="s">
        <v>5205</v>
      </c>
      <c r="R1921" s="47" t="s">
        <v>5608</v>
      </c>
    </row>
    <row r="1922" hidden="1">
      <c r="A1922" s="47" t="s">
        <v>5471</v>
      </c>
      <c r="B1922" s="41">
        <v>14380.0</v>
      </c>
      <c r="C1922" s="39" t="s">
        <v>5195</v>
      </c>
      <c r="D1922" s="299">
        <v>45189.0</v>
      </c>
      <c r="E1922" s="39" t="s">
        <v>5205</v>
      </c>
      <c r="F1922" s="39" t="s">
        <v>5946</v>
      </c>
      <c r="G1922" s="41" t="s">
        <v>154</v>
      </c>
      <c r="H1922" s="39" t="s">
        <v>8</v>
      </c>
      <c r="I1922" s="79" t="s">
        <v>269</v>
      </c>
      <c r="J1922" s="54" t="s">
        <v>478</v>
      </c>
      <c r="K1922" s="77" t="s">
        <v>1999</v>
      </c>
      <c r="L1922" s="296">
        <v>45205.0</v>
      </c>
      <c r="M1922" s="103" t="s">
        <v>5200</v>
      </c>
      <c r="N1922" s="41"/>
      <c r="O1922" s="39" t="s">
        <v>57</v>
      </c>
      <c r="P1922" s="297">
        <v>45191.0</v>
      </c>
      <c r="Q1922" s="39" t="s">
        <v>5205</v>
      </c>
      <c r="R1922" s="47" t="s">
        <v>5608</v>
      </c>
    </row>
    <row r="1923" hidden="1">
      <c r="A1923" s="47" t="s">
        <v>5471</v>
      </c>
      <c r="B1923" s="41">
        <v>14380.0</v>
      </c>
      <c r="C1923" s="39" t="s">
        <v>5195</v>
      </c>
      <c r="D1923" s="299">
        <v>45189.0</v>
      </c>
      <c r="E1923" s="39" t="s">
        <v>5205</v>
      </c>
      <c r="F1923" s="39" t="s">
        <v>5946</v>
      </c>
      <c r="G1923" s="41" t="s">
        <v>154</v>
      </c>
      <c r="H1923" s="39" t="s">
        <v>8</v>
      </c>
      <c r="I1923" s="79" t="s">
        <v>269</v>
      </c>
      <c r="J1923" s="54" t="s">
        <v>478</v>
      </c>
      <c r="K1923" s="77" t="s">
        <v>2000</v>
      </c>
      <c r="L1923" s="296">
        <v>45205.0</v>
      </c>
      <c r="M1923" s="103" t="s">
        <v>5200</v>
      </c>
      <c r="N1923" s="41"/>
      <c r="O1923" s="39" t="s">
        <v>57</v>
      </c>
      <c r="P1923" s="297">
        <v>45191.0</v>
      </c>
      <c r="Q1923" s="39" t="s">
        <v>5205</v>
      </c>
      <c r="R1923" s="47" t="s">
        <v>5608</v>
      </c>
    </row>
    <row r="1924" hidden="1">
      <c r="A1924" s="47" t="s">
        <v>5471</v>
      </c>
      <c r="B1924" s="41">
        <v>14380.0</v>
      </c>
      <c r="C1924" s="39" t="s">
        <v>5195</v>
      </c>
      <c r="D1924" s="299">
        <v>45189.0</v>
      </c>
      <c r="E1924" s="39" t="s">
        <v>5205</v>
      </c>
      <c r="F1924" s="39" t="s">
        <v>5946</v>
      </c>
      <c r="G1924" s="41" t="s">
        <v>154</v>
      </c>
      <c r="H1924" s="39" t="s">
        <v>8</v>
      </c>
      <c r="I1924" s="79" t="s">
        <v>269</v>
      </c>
      <c r="J1924" s="54" t="s">
        <v>478</v>
      </c>
      <c r="K1924" s="77" t="s">
        <v>2001</v>
      </c>
      <c r="L1924" s="296">
        <v>45205.0</v>
      </c>
      <c r="M1924" s="103" t="s">
        <v>5200</v>
      </c>
      <c r="N1924" s="41"/>
      <c r="O1924" s="39" t="s">
        <v>57</v>
      </c>
      <c r="P1924" s="297">
        <v>45191.0</v>
      </c>
      <c r="Q1924" s="39" t="s">
        <v>5205</v>
      </c>
      <c r="R1924" s="47" t="s">
        <v>5608</v>
      </c>
    </row>
    <row r="1925" hidden="1">
      <c r="A1925" s="47" t="s">
        <v>5471</v>
      </c>
      <c r="B1925" s="41">
        <v>14380.0</v>
      </c>
      <c r="C1925" s="39" t="s">
        <v>5195</v>
      </c>
      <c r="D1925" s="299">
        <v>45189.0</v>
      </c>
      <c r="E1925" s="39" t="s">
        <v>5205</v>
      </c>
      <c r="F1925" s="39" t="s">
        <v>5946</v>
      </c>
      <c r="G1925" s="41" t="s">
        <v>154</v>
      </c>
      <c r="H1925" s="39" t="s">
        <v>8</v>
      </c>
      <c r="I1925" s="79" t="s">
        <v>269</v>
      </c>
      <c r="J1925" s="54" t="s">
        <v>478</v>
      </c>
      <c r="K1925" s="77" t="s">
        <v>2002</v>
      </c>
      <c r="L1925" s="296">
        <v>45205.0</v>
      </c>
      <c r="M1925" s="103" t="s">
        <v>5200</v>
      </c>
      <c r="N1925" s="41"/>
      <c r="O1925" s="39" t="s">
        <v>57</v>
      </c>
      <c r="P1925" s="297">
        <v>45191.0</v>
      </c>
      <c r="Q1925" s="39" t="s">
        <v>5205</v>
      </c>
      <c r="R1925" s="47" t="s">
        <v>5608</v>
      </c>
    </row>
    <row r="1926" hidden="1">
      <c r="A1926" s="47" t="s">
        <v>5471</v>
      </c>
      <c r="B1926" s="41">
        <v>14380.0</v>
      </c>
      <c r="C1926" s="39" t="s">
        <v>5195</v>
      </c>
      <c r="D1926" s="299">
        <v>45189.0</v>
      </c>
      <c r="E1926" s="39" t="s">
        <v>5205</v>
      </c>
      <c r="F1926" s="39" t="s">
        <v>5946</v>
      </c>
      <c r="G1926" s="41" t="s">
        <v>154</v>
      </c>
      <c r="H1926" s="39" t="s">
        <v>8</v>
      </c>
      <c r="I1926" s="79" t="s">
        <v>269</v>
      </c>
      <c r="J1926" s="54" t="s">
        <v>478</v>
      </c>
      <c r="K1926" s="332" t="s">
        <v>6332</v>
      </c>
      <c r="L1926" s="296">
        <v>45205.0</v>
      </c>
      <c r="M1926" s="103" t="s">
        <v>5199</v>
      </c>
      <c r="N1926" s="41"/>
      <c r="O1926" s="39"/>
      <c r="P1926" s="297"/>
      <c r="Q1926" s="39"/>
      <c r="R1926" s="47"/>
    </row>
    <row r="1927" hidden="1">
      <c r="A1927" s="47" t="s">
        <v>5471</v>
      </c>
      <c r="B1927" s="41">
        <v>14380.0</v>
      </c>
      <c r="C1927" s="39" t="s">
        <v>5195</v>
      </c>
      <c r="D1927" s="299">
        <v>45189.0</v>
      </c>
      <c r="E1927" s="39" t="s">
        <v>5205</v>
      </c>
      <c r="F1927" s="39" t="s">
        <v>5946</v>
      </c>
      <c r="G1927" s="41" t="s">
        <v>9</v>
      </c>
      <c r="H1927" s="39" t="s">
        <v>9</v>
      </c>
      <c r="I1927" s="79" t="s">
        <v>293</v>
      </c>
      <c r="J1927" s="54" t="s">
        <v>499</v>
      </c>
      <c r="K1927" s="77" t="s">
        <v>1981</v>
      </c>
      <c r="L1927" s="296">
        <v>45205.0</v>
      </c>
      <c r="M1927" s="103" t="s">
        <v>5200</v>
      </c>
      <c r="N1927" s="41"/>
      <c r="O1927" s="39" t="s">
        <v>57</v>
      </c>
      <c r="P1927" s="297">
        <v>45190.0</v>
      </c>
      <c r="Q1927" s="39" t="s">
        <v>5205</v>
      </c>
      <c r="R1927" s="47" t="s">
        <v>5608</v>
      </c>
    </row>
    <row r="1928" hidden="1">
      <c r="A1928" s="47" t="s">
        <v>5471</v>
      </c>
      <c r="B1928" s="41">
        <v>14380.0</v>
      </c>
      <c r="C1928" s="39" t="s">
        <v>5195</v>
      </c>
      <c r="D1928" s="299">
        <v>45189.0</v>
      </c>
      <c r="E1928" s="39" t="s">
        <v>5205</v>
      </c>
      <c r="F1928" s="39" t="s">
        <v>5946</v>
      </c>
      <c r="G1928" s="41" t="s">
        <v>9</v>
      </c>
      <c r="H1928" s="39" t="s">
        <v>9</v>
      </c>
      <c r="I1928" s="79" t="s">
        <v>293</v>
      </c>
      <c r="J1928" s="54" t="s">
        <v>499</v>
      </c>
      <c r="K1928" s="77" t="s">
        <v>2037</v>
      </c>
      <c r="L1928" s="296">
        <v>45205.0</v>
      </c>
      <c r="M1928" s="103" t="s">
        <v>5200</v>
      </c>
      <c r="N1928" s="41"/>
      <c r="O1928" s="39" t="s">
        <v>57</v>
      </c>
      <c r="P1928" s="297">
        <v>45216.0</v>
      </c>
      <c r="Q1928" s="39" t="s">
        <v>5205</v>
      </c>
      <c r="R1928" s="47" t="s">
        <v>5608</v>
      </c>
    </row>
    <row r="1929" hidden="1">
      <c r="A1929" s="47" t="s">
        <v>5471</v>
      </c>
      <c r="B1929" s="41">
        <v>14380.0</v>
      </c>
      <c r="C1929" s="39" t="s">
        <v>5195</v>
      </c>
      <c r="D1929" s="299">
        <v>45189.0</v>
      </c>
      <c r="E1929" s="39" t="s">
        <v>5205</v>
      </c>
      <c r="F1929" s="39" t="s">
        <v>5946</v>
      </c>
      <c r="G1929" s="41" t="s">
        <v>9</v>
      </c>
      <c r="H1929" s="39" t="s">
        <v>9</v>
      </c>
      <c r="I1929" s="79" t="s">
        <v>293</v>
      </c>
      <c r="J1929" s="54" t="s">
        <v>499</v>
      </c>
      <c r="K1929" s="77" t="s">
        <v>1982</v>
      </c>
      <c r="L1929" s="296">
        <v>45205.0</v>
      </c>
      <c r="M1929" s="103" t="s">
        <v>5200</v>
      </c>
      <c r="N1929" s="41"/>
      <c r="O1929" s="39" t="s">
        <v>57</v>
      </c>
      <c r="P1929" s="297">
        <v>45190.0</v>
      </c>
      <c r="Q1929" s="39" t="s">
        <v>5205</v>
      </c>
      <c r="R1929" s="47" t="s">
        <v>5608</v>
      </c>
    </row>
    <row r="1930" hidden="1">
      <c r="A1930" s="47" t="s">
        <v>5471</v>
      </c>
      <c r="B1930" s="41">
        <v>14380.0</v>
      </c>
      <c r="C1930" s="39" t="s">
        <v>5195</v>
      </c>
      <c r="D1930" s="299">
        <v>45189.0</v>
      </c>
      <c r="E1930" s="39" t="s">
        <v>5205</v>
      </c>
      <c r="F1930" s="39" t="s">
        <v>5946</v>
      </c>
      <c r="G1930" s="41" t="s">
        <v>9</v>
      </c>
      <c r="H1930" s="39" t="s">
        <v>9</v>
      </c>
      <c r="I1930" s="79" t="s">
        <v>293</v>
      </c>
      <c r="J1930" s="54" t="s">
        <v>499</v>
      </c>
      <c r="K1930" s="77" t="s">
        <v>1983</v>
      </c>
      <c r="L1930" s="296">
        <v>45205.0</v>
      </c>
      <c r="M1930" s="103" t="s">
        <v>5200</v>
      </c>
      <c r="N1930" s="41"/>
      <c r="O1930" s="39" t="s">
        <v>57</v>
      </c>
      <c r="P1930" s="297">
        <v>45190.0</v>
      </c>
      <c r="Q1930" s="39" t="s">
        <v>5205</v>
      </c>
      <c r="R1930" s="47" t="s">
        <v>5608</v>
      </c>
    </row>
    <row r="1931" hidden="1">
      <c r="A1931" s="47" t="s">
        <v>5471</v>
      </c>
      <c r="B1931" s="41">
        <v>14380.0</v>
      </c>
      <c r="C1931" s="39" t="s">
        <v>5195</v>
      </c>
      <c r="D1931" s="299">
        <v>45189.0</v>
      </c>
      <c r="E1931" s="39" t="s">
        <v>5205</v>
      </c>
      <c r="F1931" s="39" t="s">
        <v>5946</v>
      </c>
      <c r="G1931" s="41" t="s">
        <v>9</v>
      </c>
      <c r="H1931" s="39" t="s">
        <v>9</v>
      </c>
      <c r="I1931" s="79" t="s">
        <v>293</v>
      </c>
      <c r="J1931" s="54" t="s">
        <v>499</v>
      </c>
      <c r="K1931" s="77" t="s">
        <v>1984</v>
      </c>
      <c r="L1931" s="296">
        <v>45205.0</v>
      </c>
      <c r="M1931" s="103" t="s">
        <v>5200</v>
      </c>
      <c r="N1931" s="41"/>
      <c r="O1931" s="39" t="s">
        <v>57</v>
      </c>
      <c r="P1931" s="297">
        <v>45190.0</v>
      </c>
      <c r="Q1931" s="39" t="s">
        <v>5205</v>
      </c>
      <c r="R1931" s="47" t="s">
        <v>5608</v>
      </c>
    </row>
    <row r="1932" hidden="1">
      <c r="A1932" s="47" t="s">
        <v>5471</v>
      </c>
      <c r="B1932" s="41">
        <v>14380.0</v>
      </c>
      <c r="C1932" s="39" t="s">
        <v>5195</v>
      </c>
      <c r="D1932" s="299">
        <v>45189.0</v>
      </c>
      <c r="E1932" s="39" t="s">
        <v>5205</v>
      </c>
      <c r="F1932" s="39" t="s">
        <v>5946</v>
      </c>
      <c r="G1932" s="41" t="s">
        <v>9</v>
      </c>
      <c r="H1932" s="39" t="s">
        <v>9</v>
      </c>
      <c r="I1932" s="79" t="s">
        <v>293</v>
      </c>
      <c r="J1932" s="54" t="s">
        <v>499</v>
      </c>
      <c r="K1932" s="77" t="s">
        <v>1985</v>
      </c>
      <c r="L1932" s="296">
        <v>45205.0</v>
      </c>
      <c r="M1932" s="103" t="s">
        <v>5200</v>
      </c>
      <c r="N1932" s="41"/>
      <c r="O1932" s="39" t="s">
        <v>57</v>
      </c>
      <c r="P1932" s="297">
        <v>45190.0</v>
      </c>
      <c r="Q1932" s="39" t="s">
        <v>5205</v>
      </c>
      <c r="R1932" s="47" t="s">
        <v>5608</v>
      </c>
    </row>
    <row r="1933" hidden="1">
      <c r="A1933" s="47" t="s">
        <v>5471</v>
      </c>
      <c r="B1933" s="41">
        <v>14380.0</v>
      </c>
      <c r="C1933" s="39" t="s">
        <v>5195</v>
      </c>
      <c r="D1933" s="299">
        <v>45189.0</v>
      </c>
      <c r="E1933" s="39" t="s">
        <v>5205</v>
      </c>
      <c r="F1933" s="39" t="s">
        <v>5946</v>
      </c>
      <c r="G1933" s="41" t="s">
        <v>9</v>
      </c>
      <c r="H1933" s="39" t="s">
        <v>9</v>
      </c>
      <c r="I1933" s="79" t="s">
        <v>293</v>
      </c>
      <c r="J1933" s="54" t="s">
        <v>499</v>
      </c>
      <c r="K1933" s="77" t="s">
        <v>1986</v>
      </c>
      <c r="L1933" s="296">
        <v>45205.0</v>
      </c>
      <c r="M1933" s="103" t="s">
        <v>5200</v>
      </c>
      <c r="N1933" s="41"/>
      <c r="O1933" s="39" t="s">
        <v>57</v>
      </c>
      <c r="P1933" s="297">
        <v>45190.0</v>
      </c>
      <c r="Q1933" s="39" t="s">
        <v>5205</v>
      </c>
      <c r="R1933" s="47" t="s">
        <v>5608</v>
      </c>
    </row>
    <row r="1934" hidden="1">
      <c r="A1934" s="47" t="s">
        <v>5471</v>
      </c>
      <c r="B1934" s="41">
        <v>14380.0</v>
      </c>
      <c r="C1934" s="39" t="s">
        <v>5195</v>
      </c>
      <c r="D1934" s="299">
        <v>45189.0</v>
      </c>
      <c r="E1934" s="39" t="s">
        <v>5205</v>
      </c>
      <c r="F1934" s="39" t="s">
        <v>5946</v>
      </c>
      <c r="G1934" s="41" t="s">
        <v>9</v>
      </c>
      <c r="H1934" s="39" t="s">
        <v>9</v>
      </c>
      <c r="I1934" s="79" t="s">
        <v>293</v>
      </c>
      <c r="J1934" s="54" t="s">
        <v>499</v>
      </c>
      <c r="K1934" s="77" t="s">
        <v>1987</v>
      </c>
      <c r="L1934" s="296">
        <v>45205.0</v>
      </c>
      <c r="M1934" s="103" t="s">
        <v>5200</v>
      </c>
      <c r="N1934" s="41"/>
      <c r="O1934" s="39" t="s">
        <v>57</v>
      </c>
      <c r="P1934" s="297">
        <v>45190.0</v>
      </c>
      <c r="Q1934" s="39" t="s">
        <v>5205</v>
      </c>
      <c r="R1934" s="47" t="s">
        <v>5608</v>
      </c>
    </row>
    <row r="1935" hidden="1">
      <c r="A1935" s="47" t="s">
        <v>5471</v>
      </c>
      <c r="B1935" s="41">
        <v>14380.0</v>
      </c>
      <c r="C1935" s="39" t="s">
        <v>5195</v>
      </c>
      <c r="D1935" s="299">
        <v>45189.0</v>
      </c>
      <c r="E1935" s="39" t="s">
        <v>5205</v>
      </c>
      <c r="F1935" s="39" t="s">
        <v>5946</v>
      </c>
      <c r="G1935" s="41" t="s">
        <v>9</v>
      </c>
      <c r="H1935" s="39" t="s">
        <v>9</v>
      </c>
      <c r="I1935" s="79" t="s">
        <v>293</v>
      </c>
      <c r="J1935" s="54" t="s">
        <v>499</v>
      </c>
      <c r="K1935" s="77" t="s">
        <v>6333</v>
      </c>
      <c r="L1935" s="296">
        <v>45205.0</v>
      </c>
      <c r="M1935" s="103" t="s">
        <v>5199</v>
      </c>
      <c r="N1935" s="41"/>
      <c r="O1935" s="39"/>
      <c r="P1935" s="297"/>
      <c r="Q1935" s="39"/>
      <c r="R1935" s="47"/>
    </row>
    <row r="1936" hidden="1">
      <c r="A1936" s="47" t="s">
        <v>5471</v>
      </c>
      <c r="B1936" s="41">
        <v>14380.0</v>
      </c>
      <c r="C1936" s="39" t="s">
        <v>5195</v>
      </c>
      <c r="D1936" s="299">
        <v>45189.0</v>
      </c>
      <c r="E1936" s="39" t="s">
        <v>5205</v>
      </c>
      <c r="F1936" s="39" t="s">
        <v>5946</v>
      </c>
      <c r="G1936" s="41" t="s">
        <v>159</v>
      </c>
      <c r="H1936" s="39" t="s">
        <v>20</v>
      </c>
      <c r="I1936" s="79" t="s">
        <v>212</v>
      </c>
      <c r="J1936" s="54" t="s">
        <v>486</v>
      </c>
      <c r="K1936" s="58" t="s">
        <v>1988</v>
      </c>
      <c r="L1936" s="296">
        <v>45205.0</v>
      </c>
      <c r="M1936" s="103" t="s">
        <v>5200</v>
      </c>
      <c r="N1936" s="41"/>
      <c r="O1936" s="39" t="s">
        <v>57</v>
      </c>
      <c r="P1936" s="297">
        <v>45191.0</v>
      </c>
      <c r="Q1936" s="39" t="s">
        <v>5205</v>
      </c>
      <c r="R1936" s="47" t="s">
        <v>5608</v>
      </c>
    </row>
    <row r="1937" hidden="1">
      <c r="A1937" s="47" t="s">
        <v>5471</v>
      </c>
      <c r="B1937" s="41">
        <v>14380.0</v>
      </c>
      <c r="C1937" s="39" t="s">
        <v>5195</v>
      </c>
      <c r="D1937" s="299">
        <v>45189.0</v>
      </c>
      <c r="E1937" s="39" t="s">
        <v>5205</v>
      </c>
      <c r="F1937" s="39" t="s">
        <v>5946</v>
      </c>
      <c r="G1937" s="41" t="s">
        <v>159</v>
      </c>
      <c r="H1937" s="39" t="s">
        <v>20</v>
      </c>
      <c r="I1937" s="79" t="s">
        <v>212</v>
      </c>
      <c r="J1937" s="54" t="s">
        <v>486</v>
      </c>
      <c r="K1937" s="58" t="s">
        <v>1989</v>
      </c>
      <c r="L1937" s="296">
        <v>45205.0</v>
      </c>
      <c r="M1937" s="103" t="s">
        <v>5200</v>
      </c>
      <c r="N1937" s="41"/>
      <c r="O1937" s="39" t="s">
        <v>57</v>
      </c>
      <c r="P1937" s="297">
        <v>45191.0</v>
      </c>
      <c r="Q1937" s="39" t="s">
        <v>5205</v>
      </c>
      <c r="R1937" s="47" t="s">
        <v>5608</v>
      </c>
    </row>
    <row r="1938" hidden="1">
      <c r="A1938" s="47" t="s">
        <v>5471</v>
      </c>
      <c r="B1938" s="41">
        <v>14380.0</v>
      </c>
      <c r="C1938" s="39" t="s">
        <v>5195</v>
      </c>
      <c r="D1938" s="299">
        <v>45189.0</v>
      </c>
      <c r="E1938" s="39" t="s">
        <v>5205</v>
      </c>
      <c r="F1938" s="39" t="s">
        <v>5946</v>
      </c>
      <c r="G1938" s="41" t="s">
        <v>159</v>
      </c>
      <c r="H1938" s="39" t="s">
        <v>20</v>
      </c>
      <c r="I1938" s="79" t="s">
        <v>212</v>
      </c>
      <c r="J1938" s="54" t="s">
        <v>486</v>
      </c>
      <c r="K1938" s="58" t="s">
        <v>1990</v>
      </c>
      <c r="L1938" s="296">
        <v>45205.0</v>
      </c>
      <c r="M1938" s="103" t="s">
        <v>5200</v>
      </c>
      <c r="N1938" s="41"/>
      <c r="O1938" s="39" t="s">
        <v>57</v>
      </c>
      <c r="P1938" s="297">
        <v>45191.0</v>
      </c>
      <c r="Q1938" s="39" t="s">
        <v>5205</v>
      </c>
      <c r="R1938" s="47" t="s">
        <v>5608</v>
      </c>
    </row>
    <row r="1939" hidden="1">
      <c r="A1939" s="47" t="s">
        <v>5471</v>
      </c>
      <c r="B1939" s="41">
        <v>14380.0</v>
      </c>
      <c r="C1939" s="39" t="s">
        <v>5195</v>
      </c>
      <c r="D1939" s="299">
        <v>45189.0</v>
      </c>
      <c r="E1939" s="39" t="s">
        <v>5205</v>
      </c>
      <c r="F1939" s="39" t="s">
        <v>5946</v>
      </c>
      <c r="G1939" s="41" t="s">
        <v>159</v>
      </c>
      <c r="H1939" s="39" t="s">
        <v>20</v>
      </c>
      <c r="I1939" s="79" t="s">
        <v>212</v>
      </c>
      <c r="J1939" s="54" t="s">
        <v>486</v>
      </c>
      <c r="K1939" s="58" t="s">
        <v>1991</v>
      </c>
      <c r="L1939" s="296">
        <v>45205.0</v>
      </c>
      <c r="M1939" s="103" t="s">
        <v>5200</v>
      </c>
      <c r="N1939" s="41"/>
      <c r="O1939" s="39" t="s">
        <v>57</v>
      </c>
      <c r="P1939" s="297">
        <v>45191.0</v>
      </c>
      <c r="Q1939" s="39" t="s">
        <v>5205</v>
      </c>
      <c r="R1939" s="47" t="s">
        <v>5608</v>
      </c>
    </row>
    <row r="1940" hidden="1">
      <c r="A1940" s="47" t="s">
        <v>5471</v>
      </c>
      <c r="B1940" s="41">
        <v>14380.0</v>
      </c>
      <c r="C1940" s="39" t="s">
        <v>5195</v>
      </c>
      <c r="D1940" s="299">
        <v>45189.0</v>
      </c>
      <c r="E1940" s="39" t="s">
        <v>5205</v>
      </c>
      <c r="F1940" s="39" t="s">
        <v>5946</v>
      </c>
      <c r="G1940" s="41" t="s">
        <v>159</v>
      </c>
      <c r="H1940" s="39" t="s">
        <v>20</v>
      </c>
      <c r="I1940" s="79" t="s">
        <v>212</v>
      </c>
      <c r="J1940" s="54" t="s">
        <v>486</v>
      </c>
      <c r="K1940" s="58" t="s">
        <v>1992</v>
      </c>
      <c r="L1940" s="296">
        <v>45205.0</v>
      </c>
      <c r="M1940" s="103" t="s">
        <v>5200</v>
      </c>
      <c r="N1940" s="41"/>
      <c r="O1940" s="39" t="s">
        <v>57</v>
      </c>
      <c r="P1940" s="297">
        <v>45191.0</v>
      </c>
      <c r="Q1940" s="39" t="s">
        <v>5205</v>
      </c>
      <c r="R1940" s="47" t="s">
        <v>5608</v>
      </c>
    </row>
    <row r="1941" hidden="1">
      <c r="A1941" s="47" t="s">
        <v>5471</v>
      </c>
      <c r="B1941" s="41">
        <v>14380.0</v>
      </c>
      <c r="C1941" s="39" t="s">
        <v>5195</v>
      </c>
      <c r="D1941" s="299">
        <v>45189.0</v>
      </c>
      <c r="E1941" s="39" t="s">
        <v>5205</v>
      </c>
      <c r="F1941" s="39" t="s">
        <v>5946</v>
      </c>
      <c r="G1941" s="41" t="s">
        <v>159</v>
      </c>
      <c r="H1941" s="39" t="s">
        <v>20</v>
      </c>
      <c r="I1941" s="79" t="s">
        <v>212</v>
      </c>
      <c r="J1941" s="54" t="s">
        <v>486</v>
      </c>
      <c r="K1941" s="58" t="s">
        <v>1993</v>
      </c>
      <c r="L1941" s="296">
        <v>45205.0</v>
      </c>
      <c r="M1941" s="103" t="s">
        <v>5200</v>
      </c>
      <c r="N1941" s="41"/>
      <c r="O1941" s="39" t="s">
        <v>57</v>
      </c>
      <c r="P1941" s="297">
        <v>45191.0</v>
      </c>
      <c r="Q1941" s="39" t="s">
        <v>5205</v>
      </c>
      <c r="R1941" s="47" t="s">
        <v>5608</v>
      </c>
    </row>
    <row r="1942" hidden="1">
      <c r="A1942" s="47" t="s">
        <v>5471</v>
      </c>
      <c r="B1942" s="41">
        <v>14380.0</v>
      </c>
      <c r="C1942" s="39" t="s">
        <v>5195</v>
      </c>
      <c r="D1942" s="299">
        <v>45189.0</v>
      </c>
      <c r="E1942" s="39" t="s">
        <v>5205</v>
      </c>
      <c r="F1942" s="39" t="s">
        <v>5946</v>
      </c>
      <c r="G1942" s="41" t="s">
        <v>159</v>
      </c>
      <c r="H1942" s="39" t="s">
        <v>20</v>
      </c>
      <c r="I1942" s="79" t="s">
        <v>212</v>
      </c>
      <c r="J1942" s="54" t="s">
        <v>486</v>
      </c>
      <c r="K1942" s="58" t="s">
        <v>1994</v>
      </c>
      <c r="L1942" s="296">
        <v>45205.0</v>
      </c>
      <c r="M1942" s="103" t="s">
        <v>5200</v>
      </c>
      <c r="N1942" s="41"/>
      <c r="O1942" s="39" t="s">
        <v>57</v>
      </c>
      <c r="P1942" s="297">
        <v>45191.0</v>
      </c>
      <c r="Q1942" s="39" t="s">
        <v>5205</v>
      </c>
      <c r="R1942" s="47" t="s">
        <v>5608</v>
      </c>
    </row>
    <row r="1943" hidden="1">
      <c r="A1943" s="47" t="s">
        <v>5471</v>
      </c>
      <c r="B1943" s="41">
        <v>14380.0</v>
      </c>
      <c r="C1943" s="39" t="s">
        <v>5195</v>
      </c>
      <c r="D1943" s="299">
        <v>45189.0</v>
      </c>
      <c r="E1943" s="39" t="s">
        <v>5205</v>
      </c>
      <c r="F1943" s="39" t="s">
        <v>5946</v>
      </c>
      <c r="G1943" s="41" t="s">
        <v>159</v>
      </c>
      <c r="H1943" s="39" t="s">
        <v>20</v>
      </c>
      <c r="I1943" s="79" t="s">
        <v>212</v>
      </c>
      <c r="J1943" s="54" t="s">
        <v>486</v>
      </c>
      <c r="K1943" s="77" t="s">
        <v>6334</v>
      </c>
      <c r="L1943" s="296">
        <v>45205.0</v>
      </c>
      <c r="M1943" s="103" t="s">
        <v>5200</v>
      </c>
      <c r="N1943" s="41"/>
      <c r="O1943" s="39" t="s">
        <v>5760</v>
      </c>
      <c r="P1943" s="297">
        <v>45222.0</v>
      </c>
      <c r="Q1943" s="39" t="s">
        <v>5761</v>
      </c>
      <c r="R1943" s="47" t="s">
        <v>5608</v>
      </c>
    </row>
    <row r="1944" hidden="1">
      <c r="A1944" s="47" t="s">
        <v>5471</v>
      </c>
      <c r="B1944" s="41">
        <v>14380.0</v>
      </c>
      <c r="C1944" s="39" t="s">
        <v>5195</v>
      </c>
      <c r="D1944" s="299">
        <v>45189.0</v>
      </c>
      <c r="E1944" s="39" t="s">
        <v>5205</v>
      </c>
      <c r="F1944" s="39" t="s">
        <v>5946</v>
      </c>
      <c r="G1944" s="41" t="s">
        <v>159</v>
      </c>
      <c r="H1944" s="39" t="s">
        <v>20</v>
      </c>
      <c r="I1944" s="79" t="s">
        <v>212</v>
      </c>
      <c r="J1944" s="54" t="s">
        <v>486</v>
      </c>
      <c r="K1944" s="77" t="s">
        <v>6335</v>
      </c>
      <c r="L1944" s="296">
        <v>45205.0</v>
      </c>
      <c r="M1944" s="103" t="s">
        <v>5199</v>
      </c>
      <c r="N1944" s="41"/>
      <c r="O1944" s="39"/>
      <c r="P1944" s="297"/>
      <c r="Q1944" s="39"/>
      <c r="R1944" s="47"/>
    </row>
    <row r="1945" hidden="1">
      <c r="A1945" s="47" t="s">
        <v>5471</v>
      </c>
      <c r="B1945" s="41">
        <v>14380.0</v>
      </c>
      <c r="C1945" s="39" t="s">
        <v>5195</v>
      </c>
      <c r="D1945" s="299">
        <v>45189.0</v>
      </c>
      <c r="E1945" s="39" t="s">
        <v>5205</v>
      </c>
      <c r="F1945" s="39" t="s">
        <v>5946</v>
      </c>
      <c r="G1945" s="41" t="s">
        <v>159</v>
      </c>
      <c r="H1945" s="39" t="s">
        <v>21</v>
      </c>
      <c r="I1945" s="79" t="s">
        <v>345</v>
      </c>
      <c r="J1945" s="54" t="s">
        <v>5039</v>
      </c>
      <c r="K1945" s="58" t="s">
        <v>1973</v>
      </c>
      <c r="L1945" s="296">
        <v>45205.0</v>
      </c>
      <c r="M1945" s="103" t="s">
        <v>5200</v>
      </c>
      <c r="N1945" s="41"/>
      <c r="O1945" s="39" t="s">
        <v>57</v>
      </c>
      <c r="P1945" s="297">
        <v>45190.0</v>
      </c>
      <c r="Q1945" s="39" t="s">
        <v>5205</v>
      </c>
      <c r="R1945" s="47" t="s">
        <v>5608</v>
      </c>
    </row>
    <row r="1946" hidden="1">
      <c r="A1946" s="47" t="s">
        <v>5471</v>
      </c>
      <c r="B1946" s="41">
        <v>14380.0</v>
      </c>
      <c r="C1946" s="39" t="s">
        <v>5195</v>
      </c>
      <c r="D1946" s="299">
        <v>45189.0</v>
      </c>
      <c r="E1946" s="39" t="s">
        <v>5205</v>
      </c>
      <c r="F1946" s="39" t="s">
        <v>5946</v>
      </c>
      <c r="G1946" s="41" t="s">
        <v>159</v>
      </c>
      <c r="H1946" s="39" t="s">
        <v>21</v>
      </c>
      <c r="I1946" s="79" t="s">
        <v>345</v>
      </c>
      <c r="J1946" s="54" t="s">
        <v>5039</v>
      </c>
      <c r="K1946" s="58" t="s">
        <v>1974</v>
      </c>
      <c r="L1946" s="296">
        <v>45205.0</v>
      </c>
      <c r="M1946" s="103" t="s">
        <v>5200</v>
      </c>
      <c r="N1946" s="41"/>
      <c r="O1946" s="39" t="s">
        <v>57</v>
      </c>
      <c r="P1946" s="297">
        <v>45190.0</v>
      </c>
      <c r="Q1946" s="39" t="s">
        <v>5205</v>
      </c>
      <c r="R1946" s="47" t="s">
        <v>5608</v>
      </c>
    </row>
    <row r="1947" hidden="1">
      <c r="A1947" s="47" t="s">
        <v>5471</v>
      </c>
      <c r="B1947" s="41">
        <v>14380.0</v>
      </c>
      <c r="C1947" s="39" t="s">
        <v>5195</v>
      </c>
      <c r="D1947" s="299">
        <v>45189.0</v>
      </c>
      <c r="E1947" s="39" t="s">
        <v>5205</v>
      </c>
      <c r="F1947" s="39" t="s">
        <v>5946</v>
      </c>
      <c r="G1947" s="41" t="s">
        <v>159</v>
      </c>
      <c r="H1947" s="39" t="s">
        <v>21</v>
      </c>
      <c r="I1947" s="79" t="s">
        <v>345</v>
      </c>
      <c r="J1947" s="54" t="s">
        <v>5039</v>
      </c>
      <c r="K1947" s="58" t="s">
        <v>1975</v>
      </c>
      <c r="L1947" s="296">
        <v>45205.0</v>
      </c>
      <c r="M1947" s="103" t="s">
        <v>5200</v>
      </c>
      <c r="N1947" s="41"/>
      <c r="O1947" s="39" t="s">
        <v>57</v>
      </c>
      <c r="P1947" s="297">
        <v>45190.0</v>
      </c>
      <c r="Q1947" s="39" t="s">
        <v>5205</v>
      </c>
      <c r="R1947" s="47" t="s">
        <v>5608</v>
      </c>
    </row>
    <row r="1948" hidden="1">
      <c r="A1948" s="47" t="s">
        <v>5471</v>
      </c>
      <c r="B1948" s="41">
        <v>14380.0</v>
      </c>
      <c r="C1948" s="39" t="s">
        <v>5195</v>
      </c>
      <c r="D1948" s="299">
        <v>45189.0</v>
      </c>
      <c r="E1948" s="39" t="s">
        <v>5205</v>
      </c>
      <c r="F1948" s="39" t="s">
        <v>5946</v>
      </c>
      <c r="G1948" s="41" t="s">
        <v>159</v>
      </c>
      <c r="H1948" s="39" t="s">
        <v>21</v>
      </c>
      <c r="I1948" s="79" t="s">
        <v>345</v>
      </c>
      <c r="J1948" s="54" t="s">
        <v>5039</v>
      </c>
      <c r="K1948" s="58" t="s">
        <v>1976</v>
      </c>
      <c r="L1948" s="296">
        <v>45205.0</v>
      </c>
      <c r="M1948" s="103" t="s">
        <v>5200</v>
      </c>
      <c r="N1948" s="41"/>
      <c r="O1948" s="39" t="s">
        <v>57</v>
      </c>
      <c r="P1948" s="297">
        <v>45190.0</v>
      </c>
      <c r="Q1948" s="39" t="s">
        <v>5205</v>
      </c>
      <c r="R1948" s="47" t="s">
        <v>5608</v>
      </c>
    </row>
    <row r="1949" hidden="1">
      <c r="A1949" s="47" t="s">
        <v>5471</v>
      </c>
      <c r="B1949" s="41">
        <v>14380.0</v>
      </c>
      <c r="C1949" s="39" t="s">
        <v>5195</v>
      </c>
      <c r="D1949" s="299">
        <v>45189.0</v>
      </c>
      <c r="E1949" s="39" t="s">
        <v>5205</v>
      </c>
      <c r="F1949" s="39" t="s">
        <v>5946</v>
      </c>
      <c r="G1949" s="41" t="s">
        <v>159</v>
      </c>
      <c r="H1949" s="39" t="s">
        <v>21</v>
      </c>
      <c r="I1949" s="79" t="s">
        <v>345</v>
      </c>
      <c r="J1949" s="54" t="s">
        <v>5039</v>
      </c>
      <c r="K1949" s="58" t="s">
        <v>1977</v>
      </c>
      <c r="L1949" s="296">
        <v>45205.0</v>
      </c>
      <c r="M1949" s="103" t="s">
        <v>5200</v>
      </c>
      <c r="N1949" s="41"/>
      <c r="O1949" s="39" t="s">
        <v>57</v>
      </c>
      <c r="P1949" s="297">
        <v>45190.0</v>
      </c>
      <c r="Q1949" s="39" t="s">
        <v>5205</v>
      </c>
      <c r="R1949" s="47" t="s">
        <v>5608</v>
      </c>
    </row>
    <row r="1950" hidden="1">
      <c r="A1950" s="47" t="s">
        <v>5471</v>
      </c>
      <c r="B1950" s="41">
        <v>14380.0</v>
      </c>
      <c r="C1950" s="39" t="s">
        <v>5195</v>
      </c>
      <c r="D1950" s="299">
        <v>45189.0</v>
      </c>
      <c r="E1950" s="39" t="s">
        <v>5205</v>
      </c>
      <c r="F1950" s="39" t="s">
        <v>5946</v>
      </c>
      <c r="G1950" s="41" t="s">
        <v>159</v>
      </c>
      <c r="H1950" s="39" t="s">
        <v>21</v>
      </c>
      <c r="I1950" s="79" t="s">
        <v>345</v>
      </c>
      <c r="J1950" s="54" t="s">
        <v>5039</v>
      </c>
      <c r="K1950" s="58" t="s">
        <v>1978</v>
      </c>
      <c r="L1950" s="296">
        <v>45205.0</v>
      </c>
      <c r="M1950" s="103" t="s">
        <v>5200</v>
      </c>
      <c r="N1950" s="41"/>
      <c r="O1950" s="39" t="s">
        <v>57</v>
      </c>
      <c r="P1950" s="297">
        <v>45190.0</v>
      </c>
      <c r="Q1950" s="39" t="s">
        <v>5205</v>
      </c>
      <c r="R1950" s="47" t="s">
        <v>5608</v>
      </c>
    </row>
    <row r="1951" hidden="1">
      <c r="A1951" s="47" t="s">
        <v>5471</v>
      </c>
      <c r="B1951" s="41">
        <v>14380.0</v>
      </c>
      <c r="C1951" s="39" t="s">
        <v>5195</v>
      </c>
      <c r="D1951" s="299">
        <v>45189.0</v>
      </c>
      <c r="E1951" s="39" t="s">
        <v>5205</v>
      </c>
      <c r="F1951" s="39" t="s">
        <v>5946</v>
      </c>
      <c r="G1951" s="41" t="s">
        <v>159</v>
      </c>
      <c r="H1951" s="39" t="s">
        <v>21</v>
      </c>
      <c r="I1951" s="79" t="s">
        <v>345</v>
      </c>
      <c r="J1951" s="54" t="s">
        <v>5039</v>
      </c>
      <c r="K1951" s="58" t="s">
        <v>1979</v>
      </c>
      <c r="L1951" s="296">
        <v>45205.0</v>
      </c>
      <c r="M1951" s="103" t="s">
        <v>5200</v>
      </c>
      <c r="N1951" s="41"/>
      <c r="O1951" s="39" t="s">
        <v>57</v>
      </c>
      <c r="P1951" s="297">
        <v>45190.0</v>
      </c>
      <c r="Q1951" s="39" t="s">
        <v>5205</v>
      </c>
      <c r="R1951" s="47" t="s">
        <v>5608</v>
      </c>
    </row>
    <row r="1952" hidden="1">
      <c r="A1952" s="47" t="s">
        <v>5471</v>
      </c>
      <c r="B1952" s="41">
        <v>14380.0</v>
      </c>
      <c r="C1952" s="39" t="s">
        <v>5195</v>
      </c>
      <c r="D1952" s="299">
        <v>45189.0</v>
      </c>
      <c r="E1952" s="39" t="s">
        <v>5205</v>
      </c>
      <c r="F1952" s="39" t="s">
        <v>5946</v>
      </c>
      <c r="G1952" s="41" t="s">
        <v>159</v>
      </c>
      <c r="H1952" s="39" t="s">
        <v>21</v>
      </c>
      <c r="I1952" s="79" t="s">
        <v>345</v>
      </c>
      <c r="J1952" s="54" t="s">
        <v>5039</v>
      </c>
      <c r="K1952" s="58" t="s">
        <v>1980</v>
      </c>
      <c r="L1952" s="296">
        <v>45205.0</v>
      </c>
      <c r="M1952" s="103" t="s">
        <v>5200</v>
      </c>
      <c r="N1952" s="41"/>
      <c r="O1952" s="39" t="s">
        <v>57</v>
      </c>
      <c r="P1952" s="297">
        <v>45190.0</v>
      </c>
      <c r="Q1952" s="39" t="s">
        <v>5205</v>
      </c>
      <c r="R1952" s="47" t="s">
        <v>5608</v>
      </c>
    </row>
    <row r="1953" hidden="1">
      <c r="A1953" s="47" t="s">
        <v>5471</v>
      </c>
      <c r="B1953" s="41">
        <v>14380.0</v>
      </c>
      <c r="C1953" s="39" t="s">
        <v>5195</v>
      </c>
      <c r="D1953" s="299">
        <v>45189.0</v>
      </c>
      <c r="E1953" s="39" t="s">
        <v>5205</v>
      </c>
      <c r="F1953" s="39" t="s">
        <v>5946</v>
      </c>
      <c r="G1953" s="41" t="s">
        <v>159</v>
      </c>
      <c r="H1953" s="39" t="s">
        <v>21</v>
      </c>
      <c r="I1953" s="79" t="s">
        <v>345</v>
      </c>
      <c r="J1953" s="54" t="s">
        <v>5039</v>
      </c>
      <c r="K1953" s="77"/>
      <c r="L1953" s="296">
        <v>45205.0</v>
      </c>
      <c r="M1953" s="103" t="s">
        <v>5199</v>
      </c>
      <c r="N1953" s="41"/>
      <c r="O1953" s="39"/>
      <c r="P1953" s="297"/>
      <c r="Q1953" s="39"/>
      <c r="R1953" s="47"/>
    </row>
    <row r="1954" hidden="1">
      <c r="A1954" s="47" t="s">
        <v>5471</v>
      </c>
      <c r="B1954" s="41">
        <v>14380.0</v>
      </c>
      <c r="C1954" s="39" t="s">
        <v>5195</v>
      </c>
      <c r="D1954" s="299">
        <v>45189.0</v>
      </c>
      <c r="E1954" s="39" t="s">
        <v>5205</v>
      </c>
      <c r="F1954" s="39" t="s">
        <v>5946</v>
      </c>
      <c r="G1954" s="41" t="s">
        <v>159</v>
      </c>
      <c r="H1954" s="39" t="s">
        <v>22</v>
      </c>
      <c r="I1954" s="79" t="s">
        <v>269</v>
      </c>
      <c r="J1954" s="57" t="s">
        <v>270</v>
      </c>
      <c r="K1954" s="77" t="s">
        <v>1965</v>
      </c>
      <c r="L1954" s="296">
        <v>45205.0</v>
      </c>
      <c r="M1954" s="103" t="s">
        <v>5200</v>
      </c>
      <c r="N1954" s="41"/>
      <c r="O1954" s="39" t="s">
        <v>57</v>
      </c>
      <c r="P1954" s="297">
        <v>45190.0</v>
      </c>
      <c r="Q1954" s="39" t="s">
        <v>5205</v>
      </c>
      <c r="R1954" s="47" t="s">
        <v>5608</v>
      </c>
    </row>
    <row r="1955" hidden="1">
      <c r="A1955" s="47" t="s">
        <v>5471</v>
      </c>
      <c r="B1955" s="41">
        <v>14380.0</v>
      </c>
      <c r="C1955" s="39" t="s">
        <v>5195</v>
      </c>
      <c r="D1955" s="299">
        <v>45189.0</v>
      </c>
      <c r="E1955" s="39" t="s">
        <v>5205</v>
      </c>
      <c r="F1955" s="39" t="s">
        <v>5946</v>
      </c>
      <c r="G1955" s="41" t="s">
        <v>159</v>
      </c>
      <c r="H1955" s="39" t="s">
        <v>22</v>
      </c>
      <c r="I1955" s="79" t="s">
        <v>269</v>
      </c>
      <c r="J1955" s="57" t="s">
        <v>270</v>
      </c>
      <c r="K1955" s="77" t="s">
        <v>1966</v>
      </c>
      <c r="L1955" s="296">
        <v>45205.0</v>
      </c>
      <c r="M1955" s="103" t="s">
        <v>5200</v>
      </c>
      <c r="N1955" s="41"/>
      <c r="O1955" s="39" t="s">
        <v>57</v>
      </c>
      <c r="P1955" s="297">
        <v>45190.0</v>
      </c>
      <c r="Q1955" s="39" t="s">
        <v>5205</v>
      </c>
      <c r="R1955" s="47" t="s">
        <v>5608</v>
      </c>
    </row>
    <row r="1956" hidden="1">
      <c r="A1956" s="47" t="s">
        <v>5471</v>
      </c>
      <c r="B1956" s="41">
        <v>14380.0</v>
      </c>
      <c r="C1956" s="39" t="s">
        <v>5195</v>
      </c>
      <c r="D1956" s="299">
        <v>45189.0</v>
      </c>
      <c r="E1956" s="39" t="s">
        <v>5205</v>
      </c>
      <c r="F1956" s="39" t="s">
        <v>5946</v>
      </c>
      <c r="G1956" s="41" t="s">
        <v>159</v>
      </c>
      <c r="H1956" s="39" t="s">
        <v>22</v>
      </c>
      <c r="I1956" s="79" t="s">
        <v>269</v>
      </c>
      <c r="J1956" s="57" t="s">
        <v>270</v>
      </c>
      <c r="K1956" s="77" t="s">
        <v>1967</v>
      </c>
      <c r="L1956" s="296">
        <v>45205.0</v>
      </c>
      <c r="M1956" s="103" t="s">
        <v>5200</v>
      </c>
      <c r="N1956" s="41"/>
      <c r="O1956" s="39" t="s">
        <v>57</v>
      </c>
      <c r="P1956" s="297">
        <v>45190.0</v>
      </c>
      <c r="Q1956" s="39" t="s">
        <v>5205</v>
      </c>
      <c r="R1956" s="47" t="s">
        <v>5608</v>
      </c>
    </row>
    <row r="1957" hidden="1">
      <c r="A1957" s="47" t="s">
        <v>5471</v>
      </c>
      <c r="B1957" s="41">
        <v>14380.0</v>
      </c>
      <c r="C1957" s="39" t="s">
        <v>5195</v>
      </c>
      <c r="D1957" s="299">
        <v>45189.0</v>
      </c>
      <c r="E1957" s="39" t="s">
        <v>5205</v>
      </c>
      <c r="F1957" s="39" t="s">
        <v>5946</v>
      </c>
      <c r="G1957" s="41" t="s">
        <v>159</v>
      </c>
      <c r="H1957" s="39" t="s">
        <v>22</v>
      </c>
      <c r="I1957" s="79" t="s">
        <v>269</v>
      </c>
      <c r="J1957" s="57" t="s">
        <v>270</v>
      </c>
      <c r="K1957" s="77" t="s">
        <v>1968</v>
      </c>
      <c r="L1957" s="296">
        <v>45205.0</v>
      </c>
      <c r="M1957" s="103" t="s">
        <v>5200</v>
      </c>
      <c r="N1957" s="41"/>
      <c r="O1957" s="39" t="s">
        <v>57</v>
      </c>
      <c r="P1957" s="297">
        <v>45190.0</v>
      </c>
      <c r="Q1957" s="39" t="s">
        <v>5205</v>
      </c>
      <c r="R1957" s="47" t="s">
        <v>5608</v>
      </c>
    </row>
    <row r="1958" hidden="1">
      <c r="A1958" s="47" t="s">
        <v>5471</v>
      </c>
      <c r="B1958" s="41">
        <v>14380.0</v>
      </c>
      <c r="C1958" s="39" t="s">
        <v>5195</v>
      </c>
      <c r="D1958" s="299">
        <v>45189.0</v>
      </c>
      <c r="E1958" s="39" t="s">
        <v>5205</v>
      </c>
      <c r="F1958" s="39" t="s">
        <v>5946</v>
      </c>
      <c r="G1958" s="41" t="s">
        <v>159</v>
      </c>
      <c r="H1958" s="39" t="s">
        <v>22</v>
      </c>
      <c r="I1958" s="79" t="s">
        <v>269</v>
      </c>
      <c r="J1958" s="57" t="s">
        <v>270</v>
      </c>
      <c r="K1958" s="77" t="s">
        <v>1969</v>
      </c>
      <c r="L1958" s="296">
        <v>45205.0</v>
      </c>
      <c r="M1958" s="103" t="s">
        <v>5200</v>
      </c>
      <c r="N1958" s="41"/>
      <c r="O1958" s="39" t="s">
        <v>57</v>
      </c>
      <c r="P1958" s="297">
        <v>45190.0</v>
      </c>
      <c r="Q1958" s="39" t="s">
        <v>5205</v>
      </c>
      <c r="R1958" s="47" t="s">
        <v>5608</v>
      </c>
    </row>
    <row r="1959" hidden="1">
      <c r="A1959" s="47" t="s">
        <v>5471</v>
      </c>
      <c r="B1959" s="41">
        <v>14380.0</v>
      </c>
      <c r="C1959" s="39" t="s">
        <v>5195</v>
      </c>
      <c r="D1959" s="299">
        <v>45189.0</v>
      </c>
      <c r="E1959" s="39" t="s">
        <v>5205</v>
      </c>
      <c r="F1959" s="39" t="s">
        <v>5946</v>
      </c>
      <c r="G1959" s="41" t="s">
        <v>159</v>
      </c>
      <c r="H1959" s="39" t="s">
        <v>22</v>
      </c>
      <c r="I1959" s="79" t="s">
        <v>269</v>
      </c>
      <c r="J1959" s="57" t="s">
        <v>270</v>
      </c>
      <c r="K1959" s="77" t="s">
        <v>1970</v>
      </c>
      <c r="L1959" s="296">
        <v>45205.0</v>
      </c>
      <c r="M1959" s="103" t="s">
        <v>5200</v>
      </c>
      <c r="N1959" s="41"/>
      <c r="O1959" s="39" t="s">
        <v>57</v>
      </c>
      <c r="P1959" s="297">
        <v>45190.0</v>
      </c>
      <c r="Q1959" s="39" t="s">
        <v>5205</v>
      </c>
      <c r="R1959" s="47" t="s">
        <v>5608</v>
      </c>
    </row>
    <row r="1960" hidden="1">
      <c r="A1960" s="47" t="s">
        <v>5471</v>
      </c>
      <c r="B1960" s="41">
        <v>14380.0</v>
      </c>
      <c r="C1960" s="39" t="s">
        <v>5195</v>
      </c>
      <c r="D1960" s="299">
        <v>45189.0</v>
      </c>
      <c r="E1960" s="39" t="s">
        <v>5205</v>
      </c>
      <c r="F1960" s="39" t="s">
        <v>5946</v>
      </c>
      <c r="G1960" s="41" t="s">
        <v>159</v>
      </c>
      <c r="H1960" s="39" t="s">
        <v>22</v>
      </c>
      <c r="I1960" s="79" t="s">
        <v>269</v>
      </c>
      <c r="J1960" s="57" t="s">
        <v>270</v>
      </c>
      <c r="K1960" s="77" t="s">
        <v>1971</v>
      </c>
      <c r="L1960" s="296">
        <v>45205.0</v>
      </c>
      <c r="M1960" s="103" t="s">
        <v>5200</v>
      </c>
      <c r="N1960" s="41"/>
      <c r="O1960" s="39" t="s">
        <v>57</v>
      </c>
      <c r="P1960" s="297">
        <v>45190.0</v>
      </c>
      <c r="Q1960" s="39" t="s">
        <v>5205</v>
      </c>
      <c r="R1960" s="47" t="s">
        <v>5608</v>
      </c>
    </row>
    <row r="1961" hidden="1">
      <c r="A1961" s="47" t="s">
        <v>5471</v>
      </c>
      <c r="B1961" s="41">
        <v>14380.0</v>
      </c>
      <c r="C1961" s="39" t="s">
        <v>5195</v>
      </c>
      <c r="D1961" s="299">
        <v>45189.0</v>
      </c>
      <c r="E1961" s="39" t="s">
        <v>5205</v>
      </c>
      <c r="F1961" s="39" t="s">
        <v>5946</v>
      </c>
      <c r="G1961" s="41" t="s">
        <v>159</v>
      </c>
      <c r="H1961" s="39" t="s">
        <v>22</v>
      </c>
      <c r="I1961" s="79" t="s">
        <v>269</v>
      </c>
      <c r="J1961" s="57" t="s">
        <v>270</v>
      </c>
      <c r="K1961" s="77" t="s">
        <v>1972</v>
      </c>
      <c r="L1961" s="296">
        <v>45205.0</v>
      </c>
      <c r="M1961" s="103" t="s">
        <v>5200</v>
      </c>
      <c r="N1961" s="41"/>
      <c r="O1961" s="39" t="s">
        <v>57</v>
      </c>
      <c r="P1961" s="297">
        <v>45190.0</v>
      </c>
      <c r="Q1961" s="39" t="s">
        <v>5205</v>
      </c>
      <c r="R1961" s="47" t="s">
        <v>5608</v>
      </c>
    </row>
    <row r="1962" hidden="1">
      <c r="A1962" s="47" t="s">
        <v>5471</v>
      </c>
      <c r="B1962" s="41">
        <v>14380.0</v>
      </c>
      <c r="C1962" s="39" t="s">
        <v>5195</v>
      </c>
      <c r="D1962" s="299">
        <v>45189.0</v>
      </c>
      <c r="E1962" s="39" t="s">
        <v>5205</v>
      </c>
      <c r="F1962" s="39" t="s">
        <v>5946</v>
      </c>
      <c r="G1962" s="41" t="s">
        <v>159</v>
      </c>
      <c r="H1962" s="39" t="s">
        <v>22</v>
      </c>
      <c r="I1962" s="79" t="s">
        <v>269</v>
      </c>
      <c r="J1962" s="57" t="s">
        <v>270</v>
      </c>
      <c r="K1962" s="77" t="s">
        <v>2031</v>
      </c>
      <c r="L1962" s="296">
        <v>45205.0</v>
      </c>
      <c r="M1962" s="103" t="s">
        <v>5200</v>
      </c>
      <c r="N1962" s="41"/>
      <c r="O1962" s="39" t="s">
        <v>57</v>
      </c>
      <c r="P1962" s="297">
        <v>45210.0</v>
      </c>
      <c r="Q1962" s="39" t="s">
        <v>5205</v>
      </c>
      <c r="R1962" s="47" t="s">
        <v>5608</v>
      </c>
    </row>
    <row r="1963" hidden="1">
      <c r="A1963" s="47" t="s">
        <v>5471</v>
      </c>
      <c r="B1963" s="41">
        <v>14380.0</v>
      </c>
      <c r="C1963" s="39" t="s">
        <v>5195</v>
      </c>
      <c r="D1963" s="299">
        <v>45189.0</v>
      </c>
      <c r="E1963" s="39" t="s">
        <v>5205</v>
      </c>
      <c r="F1963" s="39" t="s">
        <v>5946</v>
      </c>
      <c r="G1963" s="41" t="s">
        <v>159</v>
      </c>
      <c r="H1963" s="39" t="s">
        <v>19</v>
      </c>
      <c r="I1963" s="79" t="s">
        <v>1285</v>
      </c>
      <c r="J1963" s="80" t="s">
        <v>1285</v>
      </c>
      <c r="K1963" s="77"/>
      <c r="L1963" s="296">
        <v>45205.0</v>
      </c>
      <c r="M1963" s="103" t="s">
        <v>5200</v>
      </c>
      <c r="N1963" s="41"/>
      <c r="O1963" s="39" t="s">
        <v>57</v>
      </c>
      <c r="P1963" s="297">
        <v>45190.0</v>
      </c>
      <c r="Q1963" s="39" t="s">
        <v>5205</v>
      </c>
      <c r="R1963" s="47" t="s">
        <v>5608</v>
      </c>
    </row>
    <row r="1964" hidden="1">
      <c r="A1964" s="47" t="s">
        <v>5471</v>
      </c>
      <c r="B1964" s="41">
        <v>14380.0</v>
      </c>
      <c r="C1964" s="39" t="s">
        <v>5195</v>
      </c>
      <c r="D1964" s="299">
        <v>45189.0</v>
      </c>
      <c r="E1964" s="39" t="s">
        <v>5205</v>
      </c>
      <c r="F1964" s="39" t="s">
        <v>5946</v>
      </c>
      <c r="G1964" s="41" t="s">
        <v>159</v>
      </c>
      <c r="H1964" s="39" t="s">
        <v>19</v>
      </c>
      <c r="I1964" s="79" t="s">
        <v>1285</v>
      </c>
      <c r="J1964" s="80" t="s">
        <v>1285</v>
      </c>
      <c r="K1964" s="77"/>
      <c r="L1964" s="296">
        <v>45205.0</v>
      </c>
      <c r="M1964" s="103" t="s">
        <v>5200</v>
      </c>
      <c r="N1964" s="41"/>
      <c r="O1964" s="39" t="s">
        <v>57</v>
      </c>
      <c r="P1964" s="297">
        <v>45190.0</v>
      </c>
      <c r="Q1964" s="39" t="s">
        <v>5205</v>
      </c>
      <c r="R1964" s="47" t="s">
        <v>5608</v>
      </c>
    </row>
    <row r="1965" hidden="1">
      <c r="A1965" s="47" t="s">
        <v>5471</v>
      </c>
      <c r="B1965" s="41">
        <v>14380.0</v>
      </c>
      <c r="C1965" s="39" t="s">
        <v>5195</v>
      </c>
      <c r="D1965" s="299">
        <v>45189.0</v>
      </c>
      <c r="E1965" s="39" t="s">
        <v>5205</v>
      </c>
      <c r="F1965" s="39" t="s">
        <v>5946</v>
      </c>
      <c r="G1965" s="41" t="s">
        <v>159</v>
      </c>
      <c r="H1965" s="39" t="s">
        <v>19</v>
      </c>
      <c r="I1965" s="79" t="s">
        <v>1285</v>
      </c>
      <c r="J1965" s="80" t="s">
        <v>1285</v>
      </c>
      <c r="K1965" s="77"/>
      <c r="L1965" s="296">
        <v>45205.0</v>
      </c>
      <c r="M1965" s="103" t="s">
        <v>5200</v>
      </c>
      <c r="N1965" s="41"/>
      <c r="O1965" s="39" t="s">
        <v>57</v>
      </c>
      <c r="P1965" s="297">
        <v>45190.0</v>
      </c>
      <c r="Q1965" s="39" t="s">
        <v>5205</v>
      </c>
      <c r="R1965" s="47" t="s">
        <v>5608</v>
      </c>
    </row>
    <row r="1966" hidden="1">
      <c r="A1966" s="47" t="s">
        <v>5471</v>
      </c>
      <c r="B1966" s="41">
        <v>14380.0</v>
      </c>
      <c r="C1966" s="39" t="s">
        <v>5195</v>
      </c>
      <c r="D1966" s="299">
        <v>45189.0</v>
      </c>
      <c r="E1966" s="39" t="s">
        <v>5205</v>
      </c>
      <c r="F1966" s="39" t="s">
        <v>5946</v>
      </c>
      <c r="G1966" s="41" t="s">
        <v>159</v>
      </c>
      <c r="H1966" s="39" t="s">
        <v>19</v>
      </c>
      <c r="I1966" s="79" t="s">
        <v>1285</v>
      </c>
      <c r="J1966" s="80" t="s">
        <v>1285</v>
      </c>
      <c r="K1966" s="77"/>
      <c r="L1966" s="296">
        <v>45205.0</v>
      </c>
      <c r="M1966" s="103" t="s">
        <v>5200</v>
      </c>
      <c r="N1966" s="41"/>
      <c r="O1966" s="39" t="s">
        <v>57</v>
      </c>
      <c r="P1966" s="297">
        <v>45190.0</v>
      </c>
      <c r="Q1966" s="39" t="s">
        <v>5205</v>
      </c>
      <c r="R1966" s="47" t="s">
        <v>5608</v>
      </c>
    </row>
    <row r="1967" hidden="1">
      <c r="A1967" s="47" t="s">
        <v>5471</v>
      </c>
      <c r="B1967" s="41">
        <v>14380.0</v>
      </c>
      <c r="C1967" s="39" t="s">
        <v>5195</v>
      </c>
      <c r="D1967" s="299">
        <v>45189.0</v>
      </c>
      <c r="E1967" s="39" t="s">
        <v>5205</v>
      </c>
      <c r="F1967" s="39" t="s">
        <v>5946</v>
      </c>
      <c r="G1967" s="41" t="s">
        <v>159</v>
      </c>
      <c r="H1967" s="39" t="s">
        <v>19</v>
      </c>
      <c r="I1967" s="79" t="s">
        <v>1285</v>
      </c>
      <c r="J1967" s="80" t="s">
        <v>1285</v>
      </c>
      <c r="K1967" s="77"/>
      <c r="L1967" s="296">
        <v>45205.0</v>
      </c>
      <c r="M1967" s="103" t="s">
        <v>5200</v>
      </c>
      <c r="N1967" s="41"/>
      <c r="O1967" s="39" t="s">
        <v>57</v>
      </c>
      <c r="P1967" s="297">
        <v>45190.0</v>
      </c>
      <c r="Q1967" s="39" t="s">
        <v>5205</v>
      </c>
      <c r="R1967" s="47" t="s">
        <v>5608</v>
      </c>
    </row>
    <row r="1968" hidden="1">
      <c r="A1968" s="47" t="s">
        <v>5471</v>
      </c>
      <c r="B1968" s="41">
        <v>14380.0</v>
      </c>
      <c r="C1968" s="39" t="s">
        <v>5195</v>
      </c>
      <c r="D1968" s="299">
        <v>45189.0</v>
      </c>
      <c r="E1968" s="39" t="s">
        <v>5205</v>
      </c>
      <c r="F1968" s="39" t="s">
        <v>5946</v>
      </c>
      <c r="G1968" s="41" t="s">
        <v>159</v>
      </c>
      <c r="H1968" s="39" t="s">
        <v>19</v>
      </c>
      <c r="I1968" s="79" t="s">
        <v>1285</v>
      </c>
      <c r="J1968" s="80" t="s">
        <v>1285</v>
      </c>
      <c r="K1968" s="77"/>
      <c r="L1968" s="296">
        <v>45205.0</v>
      </c>
      <c r="M1968" s="103" t="s">
        <v>5200</v>
      </c>
      <c r="N1968" s="41"/>
      <c r="O1968" s="39" t="s">
        <v>57</v>
      </c>
      <c r="P1968" s="297">
        <v>45190.0</v>
      </c>
      <c r="Q1968" s="39" t="s">
        <v>5205</v>
      </c>
      <c r="R1968" s="47" t="s">
        <v>5608</v>
      </c>
    </row>
    <row r="1969" hidden="1">
      <c r="A1969" s="47" t="s">
        <v>5471</v>
      </c>
      <c r="B1969" s="41">
        <v>14380.0</v>
      </c>
      <c r="C1969" s="39" t="s">
        <v>5195</v>
      </c>
      <c r="D1969" s="299">
        <v>45189.0</v>
      </c>
      <c r="E1969" s="39" t="s">
        <v>5205</v>
      </c>
      <c r="F1969" s="39" t="s">
        <v>5946</v>
      </c>
      <c r="G1969" s="41" t="s">
        <v>159</v>
      </c>
      <c r="H1969" s="39" t="s">
        <v>19</v>
      </c>
      <c r="I1969" s="79" t="s">
        <v>1285</v>
      </c>
      <c r="J1969" s="80" t="s">
        <v>1285</v>
      </c>
      <c r="K1969" s="77"/>
      <c r="L1969" s="296">
        <v>45205.0</v>
      </c>
      <c r="M1969" s="103" t="s">
        <v>5200</v>
      </c>
      <c r="N1969" s="41"/>
      <c r="O1969" s="39" t="s">
        <v>57</v>
      </c>
      <c r="P1969" s="297">
        <v>45190.0</v>
      </c>
      <c r="Q1969" s="39" t="s">
        <v>5205</v>
      </c>
      <c r="R1969" s="47" t="s">
        <v>5608</v>
      </c>
    </row>
    <row r="1970" hidden="1">
      <c r="A1970" s="47" t="s">
        <v>5471</v>
      </c>
      <c r="B1970" s="41">
        <v>14380.0</v>
      </c>
      <c r="C1970" s="39" t="s">
        <v>5195</v>
      </c>
      <c r="D1970" s="299">
        <v>45189.0</v>
      </c>
      <c r="E1970" s="39" t="s">
        <v>5205</v>
      </c>
      <c r="F1970" s="39" t="s">
        <v>5946</v>
      </c>
      <c r="G1970" s="41" t="s">
        <v>159</v>
      </c>
      <c r="H1970" s="39" t="s">
        <v>19</v>
      </c>
      <c r="I1970" s="79" t="s">
        <v>1285</v>
      </c>
      <c r="J1970" s="80" t="s">
        <v>1285</v>
      </c>
      <c r="K1970" s="77"/>
      <c r="L1970" s="296">
        <v>45205.0</v>
      </c>
      <c r="M1970" s="103" t="s">
        <v>5200</v>
      </c>
      <c r="N1970" s="41"/>
      <c r="O1970" s="39" t="s">
        <v>57</v>
      </c>
      <c r="P1970" s="297">
        <v>45190.0</v>
      </c>
      <c r="Q1970" s="39" t="s">
        <v>5205</v>
      </c>
      <c r="R1970" s="47" t="s">
        <v>5608</v>
      </c>
    </row>
    <row r="1971" hidden="1">
      <c r="A1971" s="47" t="s">
        <v>5471</v>
      </c>
      <c r="B1971" s="41">
        <v>14380.0</v>
      </c>
      <c r="C1971" s="39" t="s">
        <v>5195</v>
      </c>
      <c r="D1971" s="299">
        <v>45189.0</v>
      </c>
      <c r="E1971" s="39" t="s">
        <v>5205</v>
      </c>
      <c r="F1971" s="39" t="s">
        <v>5946</v>
      </c>
      <c r="G1971" s="41" t="s">
        <v>159</v>
      </c>
      <c r="H1971" s="39" t="s">
        <v>19</v>
      </c>
      <c r="I1971" s="79" t="s">
        <v>1285</v>
      </c>
      <c r="J1971" s="80" t="s">
        <v>1285</v>
      </c>
      <c r="K1971" s="77"/>
      <c r="L1971" s="296">
        <v>45205.0</v>
      </c>
      <c r="M1971" s="103" t="s">
        <v>5199</v>
      </c>
      <c r="N1971" s="41"/>
      <c r="O1971" s="39"/>
      <c r="P1971" s="297"/>
      <c r="Q1971" s="39"/>
      <c r="R1971" s="47"/>
    </row>
    <row r="1972" hidden="1">
      <c r="A1972" s="47" t="s">
        <v>5471</v>
      </c>
      <c r="B1972" s="41">
        <v>1552.0</v>
      </c>
      <c r="C1972" s="39" t="s">
        <v>5195</v>
      </c>
      <c r="D1972" s="299">
        <v>45189.0</v>
      </c>
      <c r="E1972" s="39" t="s">
        <v>5205</v>
      </c>
      <c r="F1972" s="39" t="s">
        <v>5608</v>
      </c>
      <c r="G1972" s="41" t="s">
        <v>154</v>
      </c>
      <c r="H1972" s="39" t="s">
        <v>8</v>
      </c>
      <c r="I1972" s="79" t="s">
        <v>269</v>
      </c>
      <c r="J1972" s="54" t="s">
        <v>478</v>
      </c>
      <c r="K1972" s="77" t="s">
        <v>6336</v>
      </c>
      <c r="L1972" s="296">
        <v>45205.0</v>
      </c>
      <c r="M1972" s="103" t="s">
        <v>5199</v>
      </c>
      <c r="N1972" s="41"/>
      <c r="O1972" s="39"/>
      <c r="P1972" s="297"/>
      <c r="Q1972" s="39"/>
      <c r="R1972" s="47"/>
    </row>
    <row r="1973" hidden="1">
      <c r="A1973" s="47" t="s">
        <v>5471</v>
      </c>
      <c r="B1973" s="41">
        <v>1552.0</v>
      </c>
      <c r="C1973" s="39" t="s">
        <v>5195</v>
      </c>
      <c r="D1973" s="299">
        <v>45189.0</v>
      </c>
      <c r="E1973" s="39" t="s">
        <v>5205</v>
      </c>
      <c r="F1973" s="39" t="s">
        <v>5608</v>
      </c>
      <c r="G1973" s="41" t="s">
        <v>154</v>
      </c>
      <c r="H1973" s="39" t="s">
        <v>8</v>
      </c>
      <c r="I1973" s="79" t="s">
        <v>269</v>
      </c>
      <c r="J1973" s="54" t="s">
        <v>478</v>
      </c>
      <c r="K1973" s="77" t="s">
        <v>6337</v>
      </c>
      <c r="L1973" s="296">
        <v>45205.0</v>
      </c>
      <c r="M1973" s="103" t="s">
        <v>5199</v>
      </c>
      <c r="N1973" s="41"/>
      <c r="O1973" s="39"/>
      <c r="P1973" s="297"/>
      <c r="Q1973" s="39"/>
      <c r="R1973" s="47"/>
    </row>
    <row r="1974" hidden="1">
      <c r="A1974" s="47" t="s">
        <v>5471</v>
      </c>
      <c r="B1974" s="41">
        <v>1552.0</v>
      </c>
      <c r="C1974" s="39" t="s">
        <v>5195</v>
      </c>
      <c r="D1974" s="299">
        <v>45189.0</v>
      </c>
      <c r="E1974" s="39" t="s">
        <v>5205</v>
      </c>
      <c r="F1974" s="39" t="s">
        <v>5608</v>
      </c>
      <c r="G1974" s="41" t="s">
        <v>154</v>
      </c>
      <c r="H1974" s="39" t="s">
        <v>8</v>
      </c>
      <c r="I1974" s="79" t="s">
        <v>269</v>
      </c>
      <c r="J1974" s="54" t="s">
        <v>478</v>
      </c>
      <c r="K1974" s="77" t="s">
        <v>6338</v>
      </c>
      <c r="L1974" s="296">
        <v>45205.0</v>
      </c>
      <c r="M1974" s="103" t="s">
        <v>5199</v>
      </c>
      <c r="N1974" s="41"/>
      <c r="O1974" s="39"/>
      <c r="P1974" s="297"/>
      <c r="Q1974" s="39"/>
      <c r="R1974" s="47"/>
    </row>
    <row r="1975" hidden="1">
      <c r="A1975" s="47" t="s">
        <v>5471</v>
      </c>
      <c r="B1975" s="41">
        <v>1552.0</v>
      </c>
      <c r="C1975" s="39" t="s">
        <v>5195</v>
      </c>
      <c r="D1975" s="299">
        <v>45189.0</v>
      </c>
      <c r="E1975" s="39" t="s">
        <v>5205</v>
      </c>
      <c r="F1975" s="39" t="s">
        <v>5608</v>
      </c>
      <c r="G1975" s="41" t="s">
        <v>154</v>
      </c>
      <c r="H1975" s="39" t="s">
        <v>8</v>
      </c>
      <c r="I1975" s="79" t="s">
        <v>269</v>
      </c>
      <c r="J1975" s="54" t="s">
        <v>478</v>
      </c>
      <c r="K1975" s="77" t="s">
        <v>6339</v>
      </c>
      <c r="L1975" s="296">
        <v>45205.0</v>
      </c>
      <c r="M1975" s="103" t="s">
        <v>5199</v>
      </c>
      <c r="N1975" s="41"/>
      <c r="O1975" s="39"/>
      <c r="P1975" s="297"/>
      <c r="Q1975" s="39"/>
      <c r="R1975" s="47"/>
    </row>
    <row r="1976" hidden="1">
      <c r="A1976" s="47" t="s">
        <v>5471</v>
      </c>
      <c r="B1976" s="41">
        <v>1552.0</v>
      </c>
      <c r="C1976" s="39" t="s">
        <v>5195</v>
      </c>
      <c r="D1976" s="299">
        <v>45189.0</v>
      </c>
      <c r="E1976" s="39" t="s">
        <v>5205</v>
      </c>
      <c r="F1976" s="39" t="s">
        <v>5608</v>
      </c>
      <c r="G1976" s="41" t="s">
        <v>154</v>
      </c>
      <c r="H1976" s="39" t="s">
        <v>8</v>
      </c>
      <c r="I1976" s="79" t="s">
        <v>269</v>
      </c>
      <c r="J1976" s="54" t="s">
        <v>478</v>
      </c>
      <c r="K1976" s="77" t="s">
        <v>6340</v>
      </c>
      <c r="L1976" s="296">
        <v>45205.0</v>
      </c>
      <c r="M1976" s="103" t="s">
        <v>5199</v>
      </c>
      <c r="N1976" s="41"/>
      <c r="O1976" s="39"/>
      <c r="P1976" s="297"/>
      <c r="Q1976" s="39"/>
      <c r="R1976" s="47"/>
    </row>
    <row r="1977" hidden="1">
      <c r="A1977" s="47" t="s">
        <v>5471</v>
      </c>
      <c r="B1977" s="41">
        <v>1552.0</v>
      </c>
      <c r="C1977" s="39" t="s">
        <v>5195</v>
      </c>
      <c r="D1977" s="299">
        <v>45189.0</v>
      </c>
      <c r="E1977" s="39" t="s">
        <v>5205</v>
      </c>
      <c r="F1977" s="39" t="s">
        <v>5608</v>
      </c>
      <c r="G1977" s="41" t="s">
        <v>154</v>
      </c>
      <c r="H1977" s="39" t="s">
        <v>8</v>
      </c>
      <c r="I1977" s="79" t="s">
        <v>269</v>
      </c>
      <c r="J1977" s="54" t="s">
        <v>478</v>
      </c>
      <c r="K1977" s="77" t="s">
        <v>6341</v>
      </c>
      <c r="L1977" s="296">
        <v>45205.0</v>
      </c>
      <c r="M1977" s="103" t="s">
        <v>5199</v>
      </c>
      <c r="N1977" s="41"/>
      <c r="O1977" s="39"/>
      <c r="P1977" s="297"/>
      <c r="Q1977" s="39"/>
      <c r="R1977" s="47"/>
    </row>
    <row r="1978" hidden="1">
      <c r="A1978" s="47" t="s">
        <v>5471</v>
      </c>
      <c r="B1978" s="41">
        <v>1552.0</v>
      </c>
      <c r="C1978" s="39" t="s">
        <v>5195</v>
      </c>
      <c r="D1978" s="299">
        <v>45189.0</v>
      </c>
      <c r="E1978" s="39" t="s">
        <v>5205</v>
      </c>
      <c r="F1978" s="39" t="s">
        <v>5608</v>
      </c>
      <c r="G1978" s="41" t="s">
        <v>154</v>
      </c>
      <c r="H1978" s="39" t="s">
        <v>8</v>
      </c>
      <c r="I1978" s="79" t="s">
        <v>269</v>
      </c>
      <c r="J1978" s="54" t="s">
        <v>478</v>
      </c>
      <c r="K1978" s="77" t="s">
        <v>6342</v>
      </c>
      <c r="L1978" s="296">
        <v>45205.0</v>
      </c>
      <c r="M1978" s="103" t="s">
        <v>5199</v>
      </c>
      <c r="N1978" s="41"/>
      <c r="O1978" s="39"/>
      <c r="P1978" s="297"/>
      <c r="Q1978" s="39"/>
      <c r="R1978" s="47"/>
    </row>
    <row r="1979" hidden="1">
      <c r="A1979" s="47" t="s">
        <v>5471</v>
      </c>
      <c r="B1979" s="41">
        <v>1552.0</v>
      </c>
      <c r="C1979" s="39" t="s">
        <v>5195</v>
      </c>
      <c r="D1979" s="299">
        <v>45189.0</v>
      </c>
      <c r="E1979" s="39" t="s">
        <v>5205</v>
      </c>
      <c r="F1979" s="39" t="s">
        <v>5608</v>
      </c>
      <c r="G1979" s="41" t="s">
        <v>154</v>
      </c>
      <c r="H1979" s="39" t="s">
        <v>8</v>
      </c>
      <c r="I1979" s="79" t="s">
        <v>269</v>
      </c>
      <c r="J1979" s="54" t="s">
        <v>478</v>
      </c>
      <c r="K1979" s="77" t="s">
        <v>6343</v>
      </c>
      <c r="L1979" s="296">
        <v>45205.0</v>
      </c>
      <c r="M1979" s="103" t="s">
        <v>5199</v>
      </c>
      <c r="N1979" s="41"/>
      <c r="O1979" s="39"/>
      <c r="P1979" s="297"/>
      <c r="Q1979" s="39"/>
      <c r="R1979" s="47"/>
    </row>
    <row r="1980" hidden="1">
      <c r="A1980" s="47" t="s">
        <v>5471</v>
      </c>
      <c r="B1980" s="41">
        <v>1552.0</v>
      </c>
      <c r="C1980" s="39" t="s">
        <v>5195</v>
      </c>
      <c r="D1980" s="299">
        <v>45189.0</v>
      </c>
      <c r="E1980" s="39" t="s">
        <v>5205</v>
      </c>
      <c r="F1980" s="39" t="s">
        <v>5608</v>
      </c>
      <c r="G1980" s="41" t="s">
        <v>154</v>
      </c>
      <c r="H1980" s="39" t="s">
        <v>8</v>
      </c>
      <c r="I1980" s="79" t="s">
        <v>269</v>
      </c>
      <c r="J1980" s="54" t="s">
        <v>478</v>
      </c>
      <c r="K1980" s="77" t="s">
        <v>6344</v>
      </c>
      <c r="L1980" s="296">
        <v>45205.0</v>
      </c>
      <c r="M1980" s="103" t="s">
        <v>5199</v>
      </c>
      <c r="N1980" s="41"/>
      <c r="O1980" s="39"/>
      <c r="P1980" s="297"/>
      <c r="Q1980" s="39"/>
      <c r="R1980" s="47"/>
    </row>
    <row r="1981" hidden="1">
      <c r="A1981" s="47" t="s">
        <v>5471</v>
      </c>
      <c r="B1981" s="41">
        <v>1552.0</v>
      </c>
      <c r="C1981" s="39" t="s">
        <v>5195</v>
      </c>
      <c r="D1981" s="299">
        <v>45189.0</v>
      </c>
      <c r="E1981" s="39" t="s">
        <v>5205</v>
      </c>
      <c r="F1981" s="39" t="s">
        <v>5608</v>
      </c>
      <c r="G1981" s="41" t="s">
        <v>154</v>
      </c>
      <c r="H1981" s="39" t="s">
        <v>8</v>
      </c>
      <c r="I1981" s="79" t="s">
        <v>269</v>
      </c>
      <c r="J1981" s="54" t="s">
        <v>478</v>
      </c>
      <c r="K1981" s="77" t="s">
        <v>6345</v>
      </c>
      <c r="L1981" s="296">
        <v>45205.0</v>
      </c>
      <c r="M1981" s="103" t="s">
        <v>5199</v>
      </c>
      <c r="N1981" s="41"/>
      <c r="O1981" s="39"/>
      <c r="P1981" s="297"/>
      <c r="Q1981" s="39"/>
      <c r="R1981" s="47"/>
    </row>
    <row r="1982" hidden="1">
      <c r="A1982" s="47" t="s">
        <v>5471</v>
      </c>
      <c r="B1982" s="41">
        <v>1552.0</v>
      </c>
      <c r="C1982" s="39" t="s">
        <v>5195</v>
      </c>
      <c r="D1982" s="299">
        <v>45189.0</v>
      </c>
      <c r="E1982" s="39" t="s">
        <v>5205</v>
      </c>
      <c r="F1982" s="39" t="s">
        <v>5608</v>
      </c>
      <c r="G1982" s="41" t="s">
        <v>9</v>
      </c>
      <c r="H1982" s="39" t="s">
        <v>9</v>
      </c>
      <c r="I1982" s="79" t="s">
        <v>293</v>
      </c>
      <c r="J1982" s="54" t="s">
        <v>499</v>
      </c>
      <c r="K1982" s="77" t="s">
        <v>6346</v>
      </c>
      <c r="L1982" s="296">
        <v>45205.0</v>
      </c>
      <c r="M1982" s="103" t="s">
        <v>5199</v>
      </c>
      <c r="N1982" s="41"/>
      <c r="O1982" s="39"/>
      <c r="P1982" s="297"/>
      <c r="Q1982" s="39"/>
      <c r="R1982" s="47"/>
    </row>
    <row r="1983" hidden="1">
      <c r="A1983" s="47" t="s">
        <v>5471</v>
      </c>
      <c r="B1983" s="41">
        <v>1552.0</v>
      </c>
      <c r="C1983" s="39" t="s">
        <v>5195</v>
      </c>
      <c r="D1983" s="299">
        <v>45189.0</v>
      </c>
      <c r="E1983" s="39" t="s">
        <v>5205</v>
      </c>
      <c r="F1983" s="39" t="s">
        <v>5608</v>
      </c>
      <c r="G1983" s="41" t="s">
        <v>9</v>
      </c>
      <c r="H1983" s="39" t="s">
        <v>9</v>
      </c>
      <c r="I1983" s="79" t="s">
        <v>293</v>
      </c>
      <c r="J1983" s="54" t="s">
        <v>499</v>
      </c>
      <c r="K1983" s="77" t="s">
        <v>6347</v>
      </c>
      <c r="L1983" s="296">
        <v>45205.0</v>
      </c>
      <c r="M1983" s="103" t="s">
        <v>5199</v>
      </c>
      <c r="N1983" s="41"/>
      <c r="O1983" s="39"/>
      <c r="P1983" s="297"/>
      <c r="Q1983" s="39"/>
      <c r="R1983" s="47"/>
    </row>
    <row r="1984" hidden="1">
      <c r="A1984" s="47" t="s">
        <v>5471</v>
      </c>
      <c r="B1984" s="41">
        <v>1552.0</v>
      </c>
      <c r="C1984" s="39" t="s">
        <v>5195</v>
      </c>
      <c r="D1984" s="299">
        <v>45189.0</v>
      </c>
      <c r="E1984" s="39" t="s">
        <v>5205</v>
      </c>
      <c r="F1984" s="39" t="s">
        <v>5608</v>
      </c>
      <c r="G1984" s="41" t="s">
        <v>9</v>
      </c>
      <c r="H1984" s="39" t="s">
        <v>9</v>
      </c>
      <c r="I1984" s="79" t="s">
        <v>293</v>
      </c>
      <c r="J1984" s="54" t="s">
        <v>499</v>
      </c>
      <c r="K1984" s="77" t="s">
        <v>6348</v>
      </c>
      <c r="L1984" s="296">
        <v>45205.0</v>
      </c>
      <c r="M1984" s="103" t="s">
        <v>5199</v>
      </c>
      <c r="N1984" s="41"/>
      <c r="O1984" s="39"/>
      <c r="P1984" s="297"/>
      <c r="Q1984" s="39"/>
      <c r="R1984" s="47"/>
    </row>
    <row r="1985" hidden="1">
      <c r="A1985" s="47" t="s">
        <v>5471</v>
      </c>
      <c r="B1985" s="41">
        <v>1552.0</v>
      </c>
      <c r="C1985" s="39" t="s">
        <v>5195</v>
      </c>
      <c r="D1985" s="299">
        <v>45189.0</v>
      </c>
      <c r="E1985" s="39" t="s">
        <v>5205</v>
      </c>
      <c r="F1985" s="39" t="s">
        <v>5608</v>
      </c>
      <c r="G1985" s="41" t="s">
        <v>9</v>
      </c>
      <c r="H1985" s="39" t="s">
        <v>9</v>
      </c>
      <c r="I1985" s="79" t="s">
        <v>293</v>
      </c>
      <c r="J1985" s="54" t="s">
        <v>499</v>
      </c>
      <c r="K1985" s="77" t="s">
        <v>6349</v>
      </c>
      <c r="L1985" s="296">
        <v>45205.0</v>
      </c>
      <c r="M1985" s="103" t="s">
        <v>5199</v>
      </c>
      <c r="N1985" s="41"/>
      <c r="O1985" s="39"/>
      <c r="P1985" s="297"/>
      <c r="Q1985" s="39"/>
      <c r="R1985" s="47"/>
    </row>
    <row r="1986" hidden="1">
      <c r="A1986" s="47" t="s">
        <v>5471</v>
      </c>
      <c r="B1986" s="41">
        <v>1552.0</v>
      </c>
      <c r="C1986" s="39" t="s">
        <v>5195</v>
      </c>
      <c r="D1986" s="299">
        <v>45189.0</v>
      </c>
      <c r="E1986" s="39" t="s">
        <v>5205</v>
      </c>
      <c r="F1986" s="39" t="s">
        <v>5608</v>
      </c>
      <c r="G1986" s="41" t="s">
        <v>9</v>
      </c>
      <c r="H1986" s="39" t="s">
        <v>9</v>
      </c>
      <c r="I1986" s="79" t="s">
        <v>293</v>
      </c>
      <c r="J1986" s="54" t="s">
        <v>499</v>
      </c>
      <c r="K1986" s="77" t="s">
        <v>6350</v>
      </c>
      <c r="L1986" s="296">
        <v>45205.0</v>
      </c>
      <c r="M1986" s="103" t="s">
        <v>5199</v>
      </c>
      <c r="N1986" s="41"/>
      <c r="O1986" s="39"/>
      <c r="P1986" s="297"/>
      <c r="Q1986" s="39"/>
      <c r="R1986" s="47"/>
    </row>
    <row r="1987" hidden="1">
      <c r="A1987" s="47" t="s">
        <v>5471</v>
      </c>
      <c r="B1987" s="41">
        <v>1552.0</v>
      </c>
      <c r="C1987" s="39" t="s">
        <v>5195</v>
      </c>
      <c r="D1987" s="299">
        <v>45189.0</v>
      </c>
      <c r="E1987" s="39" t="s">
        <v>5205</v>
      </c>
      <c r="F1987" s="39" t="s">
        <v>5608</v>
      </c>
      <c r="G1987" s="41" t="s">
        <v>9</v>
      </c>
      <c r="H1987" s="39" t="s">
        <v>9</v>
      </c>
      <c r="I1987" s="79" t="s">
        <v>293</v>
      </c>
      <c r="J1987" s="54" t="s">
        <v>499</v>
      </c>
      <c r="K1987" s="77" t="s">
        <v>6351</v>
      </c>
      <c r="L1987" s="296">
        <v>45205.0</v>
      </c>
      <c r="M1987" s="103" t="s">
        <v>5199</v>
      </c>
      <c r="N1987" s="41"/>
      <c r="O1987" s="39"/>
      <c r="P1987" s="297"/>
      <c r="Q1987" s="39"/>
      <c r="R1987" s="47"/>
    </row>
    <row r="1988" hidden="1">
      <c r="A1988" s="47" t="s">
        <v>5471</v>
      </c>
      <c r="B1988" s="41">
        <v>1552.0</v>
      </c>
      <c r="C1988" s="39" t="s">
        <v>5195</v>
      </c>
      <c r="D1988" s="299">
        <v>45189.0</v>
      </c>
      <c r="E1988" s="39" t="s">
        <v>5205</v>
      </c>
      <c r="F1988" s="39" t="s">
        <v>5608</v>
      </c>
      <c r="G1988" s="41" t="s">
        <v>9</v>
      </c>
      <c r="H1988" s="39" t="s">
        <v>9</v>
      </c>
      <c r="I1988" s="79" t="s">
        <v>293</v>
      </c>
      <c r="J1988" s="54" t="s">
        <v>499</v>
      </c>
      <c r="K1988" s="77" t="s">
        <v>6352</v>
      </c>
      <c r="L1988" s="296">
        <v>45205.0</v>
      </c>
      <c r="M1988" s="103" t="s">
        <v>5199</v>
      </c>
      <c r="N1988" s="41"/>
      <c r="O1988" s="39"/>
      <c r="P1988" s="297"/>
      <c r="Q1988" s="39"/>
      <c r="R1988" s="47"/>
    </row>
    <row r="1989" hidden="1">
      <c r="A1989" s="47" t="s">
        <v>5471</v>
      </c>
      <c r="B1989" s="41">
        <v>1552.0</v>
      </c>
      <c r="C1989" s="39" t="s">
        <v>5195</v>
      </c>
      <c r="D1989" s="299">
        <v>45189.0</v>
      </c>
      <c r="E1989" s="39" t="s">
        <v>5205</v>
      </c>
      <c r="F1989" s="39" t="s">
        <v>5608</v>
      </c>
      <c r="G1989" s="41" t="s">
        <v>9</v>
      </c>
      <c r="H1989" s="39" t="s">
        <v>9</v>
      </c>
      <c r="I1989" s="79" t="s">
        <v>293</v>
      </c>
      <c r="J1989" s="54" t="s">
        <v>499</v>
      </c>
      <c r="K1989" s="77" t="s">
        <v>6353</v>
      </c>
      <c r="L1989" s="296">
        <v>45205.0</v>
      </c>
      <c r="M1989" s="103" t="s">
        <v>5199</v>
      </c>
      <c r="N1989" s="41"/>
      <c r="O1989" s="39"/>
      <c r="P1989" s="297"/>
      <c r="Q1989" s="39"/>
      <c r="R1989" s="47"/>
    </row>
    <row r="1990" hidden="1">
      <c r="A1990" s="47" t="s">
        <v>5471</v>
      </c>
      <c r="B1990" s="41">
        <v>1552.0</v>
      </c>
      <c r="C1990" s="39" t="s">
        <v>5195</v>
      </c>
      <c r="D1990" s="299">
        <v>45189.0</v>
      </c>
      <c r="E1990" s="39" t="s">
        <v>5205</v>
      </c>
      <c r="F1990" s="39" t="s">
        <v>5608</v>
      </c>
      <c r="G1990" s="41" t="s">
        <v>9</v>
      </c>
      <c r="H1990" s="39" t="s">
        <v>9</v>
      </c>
      <c r="I1990" s="79" t="s">
        <v>293</v>
      </c>
      <c r="J1990" s="54" t="s">
        <v>499</v>
      </c>
      <c r="K1990" s="77" t="s">
        <v>6354</v>
      </c>
      <c r="L1990" s="296">
        <v>45205.0</v>
      </c>
      <c r="M1990" s="103" t="s">
        <v>5199</v>
      </c>
      <c r="N1990" s="41"/>
      <c r="O1990" s="39"/>
      <c r="P1990" s="297"/>
      <c r="Q1990" s="39"/>
      <c r="R1990" s="47"/>
    </row>
    <row r="1991" hidden="1">
      <c r="A1991" s="47" t="s">
        <v>5471</v>
      </c>
      <c r="B1991" s="41">
        <v>1552.0</v>
      </c>
      <c r="C1991" s="39" t="s">
        <v>5195</v>
      </c>
      <c r="D1991" s="299">
        <v>45189.0</v>
      </c>
      <c r="E1991" s="39" t="s">
        <v>5205</v>
      </c>
      <c r="F1991" s="39" t="s">
        <v>5608</v>
      </c>
      <c r="G1991" s="41" t="s">
        <v>9</v>
      </c>
      <c r="H1991" s="39" t="s">
        <v>9</v>
      </c>
      <c r="I1991" s="79" t="s">
        <v>293</v>
      </c>
      <c r="J1991" s="54" t="s">
        <v>499</v>
      </c>
      <c r="K1991" s="77" t="s">
        <v>6355</v>
      </c>
      <c r="L1991" s="296">
        <v>45205.0</v>
      </c>
      <c r="M1991" s="103" t="s">
        <v>5199</v>
      </c>
      <c r="N1991" s="41"/>
      <c r="O1991" s="39"/>
      <c r="P1991" s="297"/>
      <c r="Q1991" s="39"/>
      <c r="R1991" s="47"/>
    </row>
    <row r="1992" hidden="1">
      <c r="A1992" s="47" t="s">
        <v>5471</v>
      </c>
      <c r="B1992" s="41">
        <v>1552.0</v>
      </c>
      <c r="C1992" s="39" t="s">
        <v>5195</v>
      </c>
      <c r="D1992" s="299">
        <v>45189.0</v>
      </c>
      <c r="E1992" s="39" t="s">
        <v>5205</v>
      </c>
      <c r="F1992" s="39" t="s">
        <v>5608</v>
      </c>
      <c r="G1992" s="41" t="s">
        <v>159</v>
      </c>
      <c r="H1992" s="39" t="s">
        <v>20</v>
      </c>
      <c r="I1992" s="79" t="s">
        <v>212</v>
      </c>
      <c r="J1992" s="54" t="s">
        <v>486</v>
      </c>
      <c r="K1992" s="77" t="s">
        <v>1483</v>
      </c>
      <c r="L1992" s="296">
        <v>45205.0</v>
      </c>
      <c r="M1992" s="103" t="s">
        <v>5200</v>
      </c>
      <c r="N1992" s="41"/>
      <c r="O1992" s="39" t="s">
        <v>51</v>
      </c>
      <c r="P1992" s="297">
        <v>45238.0</v>
      </c>
      <c r="Q1992" s="39" t="s">
        <v>5761</v>
      </c>
      <c r="R1992" s="47" t="s">
        <v>5608</v>
      </c>
    </row>
    <row r="1993" hidden="1">
      <c r="A1993" s="47" t="s">
        <v>5471</v>
      </c>
      <c r="B1993" s="41">
        <v>1552.0</v>
      </c>
      <c r="C1993" s="39" t="s">
        <v>5195</v>
      </c>
      <c r="D1993" s="299">
        <v>45189.0</v>
      </c>
      <c r="E1993" s="39" t="s">
        <v>5205</v>
      </c>
      <c r="F1993" s="39" t="s">
        <v>5608</v>
      </c>
      <c r="G1993" s="41" t="s">
        <v>159</v>
      </c>
      <c r="H1993" s="39" t="s">
        <v>20</v>
      </c>
      <c r="I1993" s="79" t="s">
        <v>212</v>
      </c>
      <c r="J1993" s="54" t="s">
        <v>486</v>
      </c>
      <c r="K1993" s="77" t="s">
        <v>1078</v>
      </c>
      <c r="L1993" s="296">
        <v>45205.0</v>
      </c>
      <c r="M1993" s="103" t="s">
        <v>5200</v>
      </c>
      <c r="N1993" s="41"/>
      <c r="O1993" s="39" t="s">
        <v>39</v>
      </c>
      <c r="P1993" s="297">
        <v>45238.0</v>
      </c>
      <c r="Q1993" s="39" t="s">
        <v>5761</v>
      </c>
      <c r="R1993" s="47" t="s">
        <v>5608</v>
      </c>
    </row>
    <row r="1994" hidden="1">
      <c r="A1994" s="47" t="s">
        <v>5471</v>
      </c>
      <c r="B1994" s="41">
        <v>1552.0</v>
      </c>
      <c r="C1994" s="39" t="s">
        <v>5195</v>
      </c>
      <c r="D1994" s="299">
        <v>45189.0</v>
      </c>
      <c r="E1994" s="39" t="s">
        <v>5205</v>
      </c>
      <c r="F1994" s="39" t="s">
        <v>5608</v>
      </c>
      <c r="G1994" s="41" t="s">
        <v>159</v>
      </c>
      <c r="H1994" s="39" t="s">
        <v>20</v>
      </c>
      <c r="I1994" s="79" t="s">
        <v>212</v>
      </c>
      <c r="J1994" s="54" t="s">
        <v>486</v>
      </c>
      <c r="K1994" s="77" t="s">
        <v>6356</v>
      </c>
      <c r="L1994" s="296">
        <v>45205.0</v>
      </c>
      <c r="M1994" s="103" t="s">
        <v>5199</v>
      </c>
      <c r="N1994" s="41"/>
      <c r="O1994" s="39"/>
      <c r="P1994" s="297"/>
      <c r="Q1994" s="39"/>
      <c r="R1994" s="47"/>
    </row>
    <row r="1995" hidden="1">
      <c r="A1995" s="47" t="s">
        <v>5471</v>
      </c>
      <c r="B1995" s="41">
        <v>1552.0</v>
      </c>
      <c r="C1995" s="39" t="s">
        <v>5195</v>
      </c>
      <c r="D1995" s="299">
        <v>45189.0</v>
      </c>
      <c r="E1995" s="39" t="s">
        <v>5205</v>
      </c>
      <c r="F1995" s="39" t="s">
        <v>5608</v>
      </c>
      <c r="G1995" s="41" t="s">
        <v>159</v>
      </c>
      <c r="H1995" s="39" t="s">
        <v>20</v>
      </c>
      <c r="I1995" s="79" t="s">
        <v>212</v>
      </c>
      <c r="J1995" s="54" t="s">
        <v>486</v>
      </c>
      <c r="K1995" s="77" t="s">
        <v>6357</v>
      </c>
      <c r="L1995" s="296">
        <v>45205.0</v>
      </c>
      <c r="M1995" s="103" t="s">
        <v>5199</v>
      </c>
      <c r="N1995" s="41"/>
      <c r="O1995" s="39"/>
      <c r="P1995" s="297"/>
      <c r="Q1995" s="39"/>
      <c r="R1995" s="47"/>
    </row>
    <row r="1996" hidden="1">
      <c r="A1996" s="47" t="s">
        <v>5471</v>
      </c>
      <c r="B1996" s="41">
        <v>1552.0</v>
      </c>
      <c r="C1996" s="39" t="s">
        <v>5195</v>
      </c>
      <c r="D1996" s="299">
        <v>45189.0</v>
      </c>
      <c r="E1996" s="39" t="s">
        <v>5205</v>
      </c>
      <c r="F1996" s="39" t="s">
        <v>5608</v>
      </c>
      <c r="G1996" s="41" t="s">
        <v>159</v>
      </c>
      <c r="H1996" s="39" t="s">
        <v>20</v>
      </c>
      <c r="I1996" s="79" t="s">
        <v>212</v>
      </c>
      <c r="J1996" s="54" t="s">
        <v>486</v>
      </c>
      <c r="K1996" s="77" t="s">
        <v>6358</v>
      </c>
      <c r="L1996" s="296">
        <v>45205.0</v>
      </c>
      <c r="M1996" s="103" t="s">
        <v>5199</v>
      </c>
      <c r="N1996" s="41"/>
      <c r="O1996" s="39"/>
      <c r="P1996" s="297"/>
      <c r="Q1996" s="39"/>
      <c r="R1996" s="47"/>
    </row>
    <row r="1997" hidden="1">
      <c r="A1997" s="47" t="s">
        <v>5471</v>
      </c>
      <c r="B1997" s="41">
        <v>1552.0</v>
      </c>
      <c r="C1997" s="39" t="s">
        <v>5195</v>
      </c>
      <c r="D1997" s="299">
        <v>45189.0</v>
      </c>
      <c r="E1997" s="39" t="s">
        <v>5205</v>
      </c>
      <c r="F1997" s="39" t="s">
        <v>5608</v>
      </c>
      <c r="G1997" s="41" t="s">
        <v>159</v>
      </c>
      <c r="H1997" s="39" t="s">
        <v>20</v>
      </c>
      <c r="I1997" s="79" t="s">
        <v>212</v>
      </c>
      <c r="J1997" s="54" t="s">
        <v>486</v>
      </c>
      <c r="K1997" s="77" t="s">
        <v>2552</v>
      </c>
      <c r="L1997" s="296">
        <v>45205.0</v>
      </c>
      <c r="M1997" s="103" t="s">
        <v>5200</v>
      </c>
      <c r="N1997" s="41"/>
      <c r="O1997" s="39" t="s">
        <v>72</v>
      </c>
      <c r="P1997" s="297">
        <v>45238.0</v>
      </c>
      <c r="Q1997" s="39" t="s">
        <v>5761</v>
      </c>
      <c r="R1997" s="47" t="s">
        <v>5608</v>
      </c>
    </row>
    <row r="1998" hidden="1">
      <c r="A1998" s="47" t="s">
        <v>5471</v>
      </c>
      <c r="B1998" s="41">
        <v>1552.0</v>
      </c>
      <c r="C1998" s="39" t="s">
        <v>5195</v>
      </c>
      <c r="D1998" s="299">
        <v>45189.0</v>
      </c>
      <c r="E1998" s="39" t="s">
        <v>5205</v>
      </c>
      <c r="F1998" s="39" t="s">
        <v>5608</v>
      </c>
      <c r="G1998" s="41" t="s">
        <v>159</v>
      </c>
      <c r="H1998" s="39" t="s">
        <v>20</v>
      </c>
      <c r="I1998" s="79" t="s">
        <v>212</v>
      </c>
      <c r="J1998" s="54" t="s">
        <v>486</v>
      </c>
      <c r="K1998" s="77" t="s">
        <v>6359</v>
      </c>
      <c r="L1998" s="296">
        <v>45205.0</v>
      </c>
      <c r="M1998" s="103" t="s">
        <v>5199</v>
      </c>
      <c r="N1998" s="41"/>
      <c r="O1998" s="39"/>
      <c r="P1998" s="297"/>
      <c r="Q1998" s="39"/>
      <c r="R1998" s="47"/>
    </row>
    <row r="1999" hidden="1">
      <c r="A1999" s="47" t="s">
        <v>5471</v>
      </c>
      <c r="B1999" s="41">
        <v>1552.0</v>
      </c>
      <c r="C1999" s="39" t="s">
        <v>5195</v>
      </c>
      <c r="D1999" s="299">
        <v>45189.0</v>
      </c>
      <c r="E1999" s="39" t="s">
        <v>5205</v>
      </c>
      <c r="F1999" s="39" t="s">
        <v>5608</v>
      </c>
      <c r="G1999" s="41" t="s">
        <v>159</v>
      </c>
      <c r="H1999" s="39" t="s">
        <v>20</v>
      </c>
      <c r="I1999" s="79" t="s">
        <v>212</v>
      </c>
      <c r="J1999" s="54" t="s">
        <v>486</v>
      </c>
      <c r="K1999" s="77" t="s">
        <v>6360</v>
      </c>
      <c r="L1999" s="296">
        <v>45205.0</v>
      </c>
      <c r="M1999" s="103" t="s">
        <v>5199</v>
      </c>
      <c r="N1999" s="41"/>
      <c r="O1999" s="39"/>
      <c r="P1999" s="297"/>
      <c r="Q1999" s="39"/>
      <c r="R1999" s="47"/>
    </row>
    <row r="2000" hidden="1">
      <c r="A2000" s="47" t="s">
        <v>5471</v>
      </c>
      <c r="B2000" s="41">
        <v>1552.0</v>
      </c>
      <c r="C2000" s="39" t="s">
        <v>5195</v>
      </c>
      <c r="D2000" s="299">
        <v>45189.0</v>
      </c>
      <c r="E2000" s="39" t="s">
        <v>5205</v>
      </c>
      <c r="F2000" s="39" t="s">
        <v>5608</v>
      </c>
      <c r="G2000" s="41" t="s">
        <v>159</v>
      </c>
      <c r="H2000" s="39" t="s">
        <v>20</v>
      </c>
      <c r="I2000" s="79" t="s">
        <v>212</v>
      </c>
      <c r="J2000" s="54" t="s">
        <v>486</v>
      </c>
      <c r="K2000" s="77" t="s">
        <v>6361</v>
      </c>
      <c r="L2000" s="296">
        <v>45205.0</v>
      </c>
      <c r="M2000" s="103" t="s">
        <v>5199</v>
      </c>
      <c r="N2000" s="41"/>
      <c r="O2000" s="39"/>
      <c r="P2000" s="297"/>
      <c r="Q2000" s="39"/>
      <c r="R2000" s="47"/>
    </row>
    <row r="2001" hidden="1">
      <c r="A2001" s="47" t="s">
        <v>5471</v>
      </c>
      <c r="B2001" s="41">
        <v>1552.0</v>
      </c>
      <c r="C2001" s="39" t="s">
        <v>5195</v>
      </c>
      <c r="D2001" s="299">
        <v>45189.0</v>
      </c>
      <c r="E2001" s="39" t="s">
        <v>5205</v>
      </c>
      <c r="F2001" s="39" t="s">
        <v>5608</v>
      </c>
      <c r="G2001" s="41" t="s">
        <v>159</v>
      </c>
      <c r="H2001" s="39" t="s">
        <v>20</v>
      </c>
      <c r="I2001" s="79" t="s">
        <v>212</v>
      </c>
      <c r="J2001" s="54" t="s">
        <v>486</v>
      </c>
      <c r="K2001" s="77" t="s">
        <v>1484</v>
      </c>
      <c r="L2001" s="296">
        <v>45205.0</v>
      </c>
      <c r="M2001" s="103" t="s">
        <v>5200</v>
      </c>
      <c r="N2001" s="41"/>
      <c r="O2001" s="39" t="s">
        <v>51</v>
      </c>
      <c r="P2001" s="297">
        <v>45238.0</v>
      </c>
      <c r="Q2001" s="39" t="s">
        <v>5761</v>
      </c>
      <c r="R2001" s="47" t="s">
        <v>5608</v>
      </c>
    </row>
    <row r="2002" hidden="1">
      <c r="A2002" s="47" t="s">
        <v>5471</v>
      </c>
      <c r="B2002" s="41">
        <v>1552.0</v>
      </c>
      <c r="C2002" s="39" t="s">
        <v>5195</v>
      </c>
      <c r="D2002" s="299">
        <v>45189.0</v>
      </c>
      <c r="E2002" s="39" t="s">
        <v>5205</v>
      </c>
      <c r="F2002" s="39" t="s">
        <v>5608</v>
      </c>
      <c r="G2002" s="41" t="s">
        <v>159</v>
      </c>
      <c r="H2002" s="39" t="s">
        <v>21</v>
      </c>
      <c r="I2002" s="79" t="s">
        <v>345</v>
      </c>
      <c r="J2002" s="54" t="s">
        <v>5039</v>
      </c>
      <c r="K2002" s="77" t="s">
        <v>6362</v>
      </c>
      <c r="L2002" s="296">
        <v>45205.0</v>
      </c>
      <c r="M2002" s="103" t="s">
        <v>5199</v>
      </c>
      <c r="N2002" s="41"/>
      <c r="O2002" s="39"/>
      <c r="P2002" s="297"/>
      <c r="Q2002" s="39"/>
      <c r="R2002" s="47"/>
    </row>
    <row r="2003" hidden="1">
      <c r="A2003" s="47" t="s">
        <v>5471</v>
      </c>
      <c r="B2003" s="41">
        <v>1552.0</v>
      </c>
      <c r="C2003" s="39" t="s">
        <v>5195</v>
      </c>
      <c r="D2003" s="299">
        <v>45189.0</v>
      </c>
      <c r="E2003" s="39" t="s">
        <v>5205</v>
      </c>
      <c r="F2003" s="39" t="s">
        <v>5608</v>
      </c>
      <c r="G2003" s="41" t="s">
        <v>159</v>
      </c>
      <c r="H2003" s="39" t="s">
        <v>21</v>
      </c>
      <c r="I2003" s="79" t="s">
        <v>345</v>
      </c>
      <c r="J2003" s="54" t="s">
        <v>5039</v>
      </c>
      <c r="K2003" s="77" t="s">
        <v>6363</v>
      </c>
      <c r="L2003" s="296">
        <v>45205.0</v>
      </c>
      <c r="M2003" s="103" t="s">
        <v>5199</v>
      </c>
      <c r="N2003" s="41"/>
      <c r="O2003" s="39"/>
      <c r="P2003" s="297"/>
      <c r="Q2003" s="39"/>
      <c r="R2003" s="47"/>
    </row>
    <row r="2004" hidden="1">
      <c r="A2004" s="47" t="s">
        <v>5471</v>
      </c>
      <c r="B2004" s="41">
        <v>1552.0</v>
      </c>
      <c r="C2004" s="39" t="s">
        <v>5195</v>
      </c>
      <c r="D2004" s="299">
        <v>45189.0</v>
      </c>
      <c r="E2004" s="39" t="s">
        <v>5205</v>
      </c>
      <c r="F2004" s="39" t="s">
        <v>5608</v>
      </c>
      <c r="G2004" s="41" t="s">
        <v>159</v>
      </c>
      <c r="H2004" s="39" t="s">
        <v>21</v>
      </c>
      <c r="I2004" s="79" t="s">
        <v>345</v>
      </c>
      <c r="J2004" s="54" t="s">
        <v>5039</v>
      </c>
      <c r="K2004" s="77" t="s">
        <v>6364</v>
      </c>
      <c r="L2004" s="296">
        <v>45205.0</v>
      </c>
      <c r="M2004" s="103" t="s">
        <v>5199</v>
      </c>
      <c r="N2004" s="41"/>
      <c r="O2004" s="39"/>
      <c r="P2004" s="297"/>
      <c r="Q2004" s="39"/>
      <c r="R2004" s="47"/>
    </row>
    <row r="2005" hidden="1">
      <c r="A2005" s="47" t="s">
        <v>5471</v>
      </c>
      <c r="B2005" s="41">
        <v>1552.0</v>
      </c>
      <c r="C2005" s="39" t="s">
        <v>5195</v>
      </c>
      <c r="D2005" s="299">
        <v>45189.0</v>
      </c>
      <c r="E2005" s="39" t="s">
        <v>5205</v>
      </c>
      <c r="F2005" s="39" t="s">
        <v>5608</v>
      </c>
      <c r="G2005" s="41" t="s">
        <v>159</v>
      </c>
      <c r="H2005" s="39" t="s">
        <v>21</v>
      </c>
      <c r="I2005" s="79" t="s">
        <v>345</v>
      </c>
      <c r="J2005" s="54" t="s">
        <v>5039</v>
      </c>
      <c r="K2005" s="77" t="s">
        <v>6365</v>
      </c>
      <c r="L2005" s="296">
        <v>45205.0</v>
      </c>
      <c r="M2005" s="103" t="s">
        <v>5199</v>
      </c>
      <c r="N2005" s="41"/>
      <c r="O2005" s="39"/>
      <c r="P2005" s="297"/>
      <c r="Q2005" s="39"/>
      <c r="R2005" s="47"/>
    </row>
    <row r="2006" hidden="1">
      <c r="A2006" s="47" t="s">
        <v>5471</v>
      </c>
      <c r="B2006" s="41">
        <v>1552.0</v>
      </c>
      <c r="C2006" s="39" t="s">
        <v>5195</v>
      </c>
      <c r="D2006" s="299">
        <v>45189.0</v>
      </c>
      <c r="E2006" s="39" t="s">
        <v>5205</v>
      </c>
      <c r="F2006" s="39" t="s">
        <v>5608</v>
      </c>
      <c r="G2006" s="41" t="s">
        <v>159</v>
      </c>
      <c r="H2006" s="39" t="s">
        <v>21</v>
      </c>
      <c r="I2006" s="79" t="s">
        <v>345</v>
      </c>
      <c r="J2006" s="54" t="s">
        <v>5039</v>
      </c>
      <c r="K2006" s="77" t="s">
        <v>6366</v>
      </c>
      <c r="L2006" s="296">
        <v>45205.0</v>
      </c>
      <c r="M2006" s="103" t="s">
        <v>5199</v>
      </c>
      <c r="N2006" s="41"/>
      <c r="O2006" s="39"/>
      <c r="P2006" s="297"/>
      <c r="Q2006" s="39"/>
      <c r="R2006" s="47"/>
    </row>
    <row r="2007" hidden="1">
      <c r="A2007" s="47" t="s">
        <v>5471</v>
      </c>
      <c r="B2007" s="41">
        <v>1552.0</v>
      </c>
      <c r="C2007" s="39" t="s">
        <v>5195</v>
      </c>
      <c r="D2007" s="299">
        <v>45189.0</v>
      </c>
      <c r="E2007" s="39" t="s">
        <v>5205</v>
      </c>
      <c r="F2007" s="39" t="s">
        <v>5608</v>
      </c>
      <c r="G2007" s="41" t="s">
        <v>159</v>
      </c>
      <c r="H2007" s="39" t="s">
        <v>21</v>
      </c>
      <c r="I2007" s="79" t="s">
        <v>345</v>
      </c>
      <c r="J2007" s="54" t="s">
        <v>5039</v>
      </c>
      <c r="K2007" s="77" t="s">
        <v>6367</v>
      </c>
      <c r="L2007" s="296">
        <v>45205.0</v>
      </c>
      <c r="M2007" s="103" t="s">
        <v>5199</v>
      </c>
      <c r="N2007" s="41"/>
      <c r="O2007" s="39"/>
      <c r="P2007" s="297"/>
      <c r="Q2007" s="39"/>
      <c r="R2007" s="47"/>
    </row>
    <row r="2008" hidden="1">
      <c r="A2008" s="47" t="s">
        <v>5471</v>
      </c>
      <c r="B2008" s="41">
        <v>1552.0</v>
      </c>
      <c r="C2008" s="39" t="s">
        <v>5195</v>
      </c>
      <c r="D2008" s="299">
        <v>45189.0</v>
      </c>
      <c r="E2008" s="39" t="s">
        <v>5205</v>
      </c>
      <c r="F2008" s="39" t="s">
        <v>5608</v>
      </c>
      <c r="G2008" s="41" t="s">
        <v>159</v>
      </c>
      <c r="H2008" s="39" t="s">
        <v>21</v>
      </c>
      <c r="I2008" s="79" t="s">
        <v>345</v>
      </c>
      <c r="J2008" s="54" t="s">
        <v>5039</v>
      </c>
      <c r="K2008" s="77" t="s">
        <v>6368</v>
      </c>
      <c r="L2008" s="296">
        <v>45205.0</v>
      </c>
      <c r="M2008" s="103" t="s">
        <v>5199</v>
      </c>
      <c r="N2008" s="41"/>
      <c r="O2008" s="39"/>
      <c r="P2008" s="297"/>
      <c r="Q2008" s="39"/>
      <c r="R2008" s="47"/>
    </row>
    <row r="2009" hidden="1">
      <c r="A2009" s="47" t="s">
        <v>5471</v>
      </c>
      <c r="B2009" s="41">
        <v>1552.0</v>
      </c>
      <c r="C2009" s="39" t="s">
        <v>5195</v>
      </c>
      <c r="D2009" s="299">
        <v>45189.0</v>
      </c>
      <c r="E2009" s="39" t="s">
        <v>5205</v>
      </c>
      <c r="F2009" s="39" t="s">
        <v>5608</v>
      </c>
      <c r="G2009" s="41" t="s">
        <v>159</v>
      </c>
      <c r="H2009" s="39" t="s">
        <v>21</v>
      </c>
      <c r="I2009" s="79" t="s">
        <v>345</v>
      </c>
      <c r="J2009" s="54" t="s">
        <v>5039</v>
      </c>
      <c r="K2009" s="77" t="s">
        <v>6369</v>
      </c>
      <c r="L2009" s="296">
        <v>45205.0</v>
      </c>
      <c r="M2009" s="103" t="s">
        <v>5199</v>
      </c>
      <c r="N2009" s="41"/>
      <c r="O2009" s="39"/>
      <c r="P2009" s="297"/>
      <c r="Q2009" s="39"/>
      <c r="R2009" s="47"/>
    </row>
    <row r="2010" hidden="1">
      <c r="A2010" s="47" t="s">
        <v>5471</v>
      </c>
      <c r="B2010" s="41">
        <v>1552.0</v>
      </c>
      <c r="C2010" s="39" t="s">
        <v>5195</v>
      </c>
      <c r="D2010" s="299">
        <v>45189.0</v>
      </c>
      <c r="E2010" s="39" t="s">
        <v>5205</v>
      </c>
      <c r="F2010" s="39" t="s">
        <v>5608</v>
      </c>
      <c r="G2010" s="41" t="s">
        <v>159</v>
      </c>
      <c r="H2010" s="39" t="s">
        <v>21</v>
      </c>
      <c r="I2010" s="79" t="s">
        <v>345</v>
      </c>
      <c r="J2010" s="54" t="s">
        <v>5039</v>
      </c>
      <c r="K2010" s="77" t="s">
        <v>6370</v>
      </c>
      <c r="L2010" s="296">
        <v>45205.0</v>
      </c>
      <c r="M2010" s="103" t="s">
        <v>5199</v>
      </c>
      <c r="N2010" s="41"/>
      <c r="O2010" s="39"/>
      <c r="P2010" s="297"/>
      <c r="Q2010" s="39"/>
      <c r="R2010" s="47"/>
    </row>
    <row r="2011" hidden="1">
      <c r="A2011" s="47" t="s">
        <v>5471</v>
      </c>
      <c r="B2011" s="41">
        <v>1552.0</v>
      </c>
      <c r="C2011" s="39" t="s">
        <v>5195</v>
      </c>
      <c r="D2011" s="299">
        <v>45189.0</v>
      </c>
      <c r="E2011" s="39" t="s">
        <v>5205</v>
      </c>
      <c r="F2011" s="39" t="s">
        <v>5608</v>
      </c>
      <c r="G2011" s="41" t="s">
        <v>159</v>
      </c>
      <c r="H2011" s="39" t="s">
        <v>21</v>
      </c>
      <c r="I2011" s="79" t="s">
        <v>345</v>
      </c>
      <c r="J2011" s="54" t="s">
        <v>5039</v>
      </c>
      <c r="K2011" s="77" t="s">
        <v>6371</v>
      </c>
      <c r="L2011" s="296">
        <v>45205.0</v>
      </c>
      <c r="M2011" s="103" t="s">
        <v>5199</v>
      </c>
      <c r="N2011" s="41"/>
      <c r="O2011" s="39"/>
      <c r="P2011" s="297"/>
      <c r="Q2011" s="39"/>
      <c r="R2011" s="47"/>
    </row>
    <row r="2012" hidden="1">
      <c r="A2012" s="47" t="s">
        <v>5471</v>
      </c>
      <c r="B2012" s="41">
        <v>1552.0</v>
      </c>
      <c r="C2012" s="39" t="s">
        <v>5195</v>
      </c>
      <c r="D2012" s="299">
        <v>45189.0</v>
      </c>
      <c r="E2012" s="39" t="s">
        <v>5205</v>
      </c>
      <c r="F2012" s="39" t="s">
        <v>5608</v>
      </c>
      <c r="G2012" s="41" t="s">
        <v>159</v>
      </c>
      <c r="H2012" s="39" t="s">
        <v>22</v>
      </c>
      <c r="I2012" s="79" t="s">
        <v>269</v>
      </c>
      <c r="J2012" s="57" t="s">
        <v>270</v>
      </c>
      <c r="K2012" s="77" t="s">
        <v>6372</v>
      </c>
      <c r="L2012" s="296">
        <v>45205.0</v>
      </c>
      <c r="M2012" s="103" t="s">
        <v>5199</v>
      </c>
      <c r="N2012" s="41"/>
      <c r="O2012" s="39"/>
      <c r="P2012" s="297"/>
      <c r="Q2012" s="39"/>
      <c r="R2012" s="47"/>
    </row>
    <row r="2013" hidden="1">
      <c r="A2013" s="47" t="s">
        <v>5471</v>
      </c>
      <c r="B2013" s="41">
        <v>1552.0</v>
      </c>
      <c r="C2013" s="39" t="s">
        <v>5195</v>
      </c>
      <c r="D2013" s="299">
        <v>45189.0</v>
      </c>
      <c r="E2013" s="39" t="s">
        <v>5205</v>
      </c>
      <c r="F2013" s="39" t="s">
        <v>5608</v>
      </c>
      <c r="G2013" s="41" t="s">
        <v>159</v>
      </c>
      <c r="H2013" s="39" t="s">
        <v>22</v>
      </c>
      <c r="I2013" s="79" t="s">
        <v>269</v>
      </c>
      <c r="J2013" s="57" t="s">
        <v>270</v>
      </c>
      <c r="K2013" s="77" t="s">
        <v>6373</v>
      </c>
      <c r="L2013" s="296">
        <v>45205.0</v>
      </c>
      <c r="M2013" s="103" t="s">
        <v>5199</v>
      </c>
      <c r="N2013" s="41"/>
      <c r="O2013" s="39"/>
      <c r="P2013" s="297"/>
      <c r="Q2013" s="39"/>
      <c r="R2013" s="47"/>
    </row>
    <row r="2014" hidden="1">
      <c r="A2014" s="47" t="s">
        <v>5471</v>
      </c>
      <c r="B2014" s="41">
        <v>1552.0</v>
      </c>
      <c r="C2014" s="39" t="s">
        <v>5195</v>
      </c>
      <c r="D2014" s="299">
        <v>45189.0</v>
      </c>
      <c r="E2014" s="39" t="s">
        <v>5205</v>
      </c>
      <c r="F2014" s="39" t="s">
        <v>5608</v>
      </c>
      <c r="G2014" s="41" t="s">
        <v>159</v>
      </c>
      <c r="H2014" s="39" t="s">
        <v>22</v>
      </c>
      <c r="I2014" s="79" t="s">
        <v>269</v>
      </c>
      <c r="J2014" s="57" t="s">
        <v>270</v>
      </c>
      <c r="K2014" s="77" t="s">
        <v>6374</v>
      </c>
      <c r="L2014" s="296">
        <v>45205.0</v>
      </c>
      <c r="M2014" s="103" t="s">
        <v>5199</v>
      </c>
      <c r="N2014" s="41"/>
      <c r="O2014" s="39"/>
      <c r="P2014" s="297"/>
      <c r="Q2014" s="39"/>
      <c r="R2014" s="47"/>
    </row>
    <row r="2015" hidden="1">
      <c r="A2015" s="47" t="s">
        <v>5471</v>
      </c>
      <c r="B2015" s="41">
        <v>1552.0</v>
      </c>
      <c r="C2015" s="39" t="s">
        <v>5195</v>
      </c>
      <c r="D2015" s="299">
        <v>45189.0</v>
      </c>
      <c r="E2015" s="39" t="s">
        <v>5205</v>
      </c>
      <c r="F2015" s="39" t="s">
        <v>5608</v>
      </c>
      <c r="G2015" s="41" t="s">
        <v>159</v>
      </c>
      <c r="H2015" s="39" t="s">
        <v>22</v>
      </c>
      <c r="I2015" s="79" t="s">
        <v>269</v>
      </c>
      <c r="J2015" s="57" t="s">
        <v>270</v>
      </c>
      <c r="K2015" s="77" t="s">
        <v>6375</v>
      </c>
      <c r="L2015" s="296">
        <v>45205.0</v>
      </c>
      <c r="M2015" s="103" t="s">
        <v>5199</v>
      </c>
      <c r="N2015" s="41"/>
      <c r="O2015" s="39"/>
      <c r="P2015" s="297"/>
      <c r="Q2015" s="39"/>
      <c r="R2015" s="47"/>
    </row>
    <row r="2016" hidden="1">
      <c r="A2016" s="47" t="s">
        <v>5471</v>
      </c>
      <c r="B2016" s="41">
        <v>1552.0</v>
      </c>
      <c r="C2016" s="39" t="s">
        <v>5195</v>
      </c>
      <c r="D2016" s="299">
        <v>45189.0</v>
      </c>
      <c r="E2016" s="39" t="s">
        <v>5205</v>
      </c>
      <c r="F2016" s="39" t="s">
        <v>5608</v>
      </c>
      <c r="G2016" s="41" t="s">
        <v>159</v>
      </c>
      <c r="H2016" s="39" t="s">
        <v>22</v>
      </c>
      <c r="I2016" s="79" t="s">
        <v>269</v>
      </c>
      <c r="J2016" s="57" t="s">
        <v>270</v>
      </c>
      <c r="K2016" s="77" t="s">
        <v>6376</v>
      </c>
      <c r="L2016" s="296">
        <v>45205.0</v>
      </c>
      <c r="M2016" s="103" t="s">
        <v>5199</v>
      </c>
      <c r="N2016" s="41"/>
      <c r="O2016" s="39"/>
      <c r="P2016" s="297"/>
      <c r="Q2016" s="39"/>
      <c r="R2016" s="47"/>
    </row>
    <row r="2017" hidden="1">
      <c r="A2017" s="47" t="s">
        <v>5471</v>
      </c>
      <c r="B2017" s="41">
        <v>1552.0</v>
      </c>
      <c r="C2017" s="39" t="s">
        <v>5195</v>
      </c>
      <c r="D2017" s="299">
        <v>45189.0</v>
      </c>
      <c r="E2017" s="39" t="s">
        <v>5205</v>
      </c>
      <c r="F2017" s="39" t="s">
        <v>5608</v>
      </c>
      <c r="G2017" s="41" t="s">
        <v>159</v>
      </c>
      <c r="H2017" s="39" t="s">
        <v>22</v>
      </c>
      <c r="I2017" s="79" t="s">
        <v>269</v>
      </c>
      <c r="J2017" s="57" t="s">
        <v>270</v>
      </c>
      <c r="K2017" s="77" t="s">
        <v>6377</v>
      </c>
      <c r="L2017" s="296">
        <v>45205.0</v>
      </c>
      <c r="M2017" s="103" t="s">
        <v>5199</v>
      </c>
      <c r="N2017" s="41"/>
      <c r="O2017" s="39"/>
      <c r="P2017" s="297"/>
      <c r="Q2017" s="39"/>
      <c r="R2017" s="47"/>
    </row>
    <row r="2018" hidden="1">
      <c r="A2018" s="47" t="s">
        <v>5471</v>
      </c>
      <c r="B2018" s="41">
        <v>1552.0</v>
      </c>
      <c r="C2018" s="39" t="s">
        <v>5195</v>
      </c>
      <c r="D2018" s="299">
        <v>45189.0</v>
      </c>
      <c r="E2018" s="39" t="s">
        <v>5205</v>
      </c>
      <c r="F2018" s="39" t="s">
        <v>5608</v>
      </c>
      <c r="G2018" s="41" t="s">
        <v>159</v>
      </c>
      <c r="H2018" s="39" t="s">
        <v>22</v>
      </c>
      <c r="I2018" s="79" t="s">
        <v>269</v>
      </c>
      <c r="J2018" s="57" t="s">
        <v>270</v>
      </c>
      <c r="K2018" s="77" t="s">
        <v>6378</v>
      </c>
      <c r="L2018" s="296">
        <v>45205.0</v>
      </c>
      <c r="M2018" s="103" t="s">
        <v>5199</v>
      </c>
      <c r="N2018" s="41"/>
      <c r="O2018" s="39"/>
      <c r="P2018" s="297"/>
      <c r="Q2018" s="39"/>
      <c r="R2018" s="47"/>
    </row>
    <row r="2019" hidden="1">
      <c r="A2019" s="47" t="s">
        <v>5471</v>
      </c>
      <c r="B2019" s="41">
        <v>1552.0</v>
      </c>
      <c r="C2019" s="39" t="s">
        <v>5195</v>
      </c>
      <c r="D2019" s="299">
        <v>45189.0</v>
      </c>
      <c r="E2019" s="39" t="s">
        <v>5205</v>
      </c>
      <c r="F2019" s="39" t="s">
        <v>5608</v>
      </c>
      <c r="G2019" s="41" t="s">
        <v>159</v>
      </c>
      <c r="H2019" s="39" t="s">
        <v>22</v>
      </c>
      <c r="I2019" s="79" t="s">
        <v>269</v>
      </c>
      <c r="J2019" s="57" t="s">
        <v>270</v>
      </c>
      <c r="K2019" s="77" t="s">
        <v>6379</v>
      </c>
      <c r="L2019" s="296">
        <v>45205.0</v>
      </c>
      <c r="M2019" s="103" t="s">
        <v>5199</v>
      </c>
      <c r="N2019" s="41"/>
      <c r="O2019" s="39"/>
      <c r="P2019" s="297"/>
      <c r="Q2019" s="39"/>
      <c r="R2019" s="47"/>
    </row>
    <row r="2020" hidden="1">
      <c r="A2020" s="47" t="s">
        <v>5471</v>
      </c>
      <c r="B2020" s="41">
        <v>1552.0</v>
      </c>
      <c r="C2020" s="39" t="s">
        <v>5195</v>
      </c>
      <c r="D2020" s="299">
        <v>45189.0</v>
      </c>
      <c r="E2020" s="39" t="s">
        <v>5205</v>
      </c>
      <c r="F2020" s="39" t="s">
        <v>5608</v>
      </c>
      <c r="G2020" s="41" t="s">
        <v>159</v>
      </c>
      <c r="H2020" s="39" t="s">
        <v>22</v>
      </c>
      <c r="I2020" s="79" t="s">
        <v>269</v>
      </c>
      <c r="J2020" s="57" t="s">
        <v>270</v>
      </c>
      <c r="K2020" s="77" t="s">
        <v>6380</v>
      </c>
      <c r="L2020" s="296">
        <v>45205.0</v>
      </c>
      <c r="M2020" s="103" t="s">
        <v>5199</v>
      </c>
      <c r="N2020" s="41"/>
      <c r="O2020" s="39"/>
      <c r="P2020" s="297"/>
      <c r="Q2020" s="39"/>
      <c r="R2020" s="47"/>
    </row>
    <row r="2021" hidden="1">
      <c r="A2021" s="47" t="s">
        <v>5471</v>
      </c>
      <c r="B2021" s="41">
        <v>1552.0</v>
      </c>
      <c r="C2021" s="39" t="s">
        <v>5195</v>
      </c>
      <c r="D2021" s="299">
        <v>45189.0</v>
      </c>
      <c r="E2021" s="39" t="s">
        <v>5205</v>
      </c>
      <c r="F2021" s="39" t="s">
        <v>5608</v>
      </c>
      <c r="G2021" s="41" t="s">
        <v>159</v>
      </c>
      <c r="H2021" s="39" t="s">
        <v>22</v>
      </c>
      <c r="I2021" s="79" t="s">
        <v>269</v>
      </c>
      <c r="J2021" s="57" t="s">
        <v>270</v>
      </c>
      <c r="K2021" s="77" t="s">
        <v>6381</v>
      </c>
      <c r="L2021" s="296">
        <v>45205.0</v>
      </c>
      <c r="M2021" s="103" t="s">
        <v>5199</v>
      </c>
      <c r="N2021" s="41"/>
      <c r="O2021" s="39"/>
      <c r="P2021" s="297"/>
      <c r="Q2021" s="39"/>
      <c r="R2021" s="47"/>
    </row>
    <row r="2022" hidden="1">
      <c r="A2022" s="47" t="s">
        <v>5471</v>
      </c>
      <c r="B2022" s="41">
        <v>1552.0</v>
      </c>
      <c r="C2022" s="39" t="s">
        <v>5195</v>
      </c>
      <c r="D2022" s="299">
        <v>45189.0</v>
      </c>
      <c r="E2022" s="39" t="s">
        <v>5205</v>
      </c>
      <c r="F2022" s="39" t="s">
        <v>5608</v>
      </c>
      <c r="G2022" s="41" t="s">
        <v>159</v>
      </c>
      <c r="H2022" s="39" t="s">
        <v>19</v>
      </c>
      <c r="I2022" s="79" t="s">
        <v>1285</v>
      </c>
      <c r="J2022" s="80" t="s">
        <v>1285</v>
      </c>
      <c r="K2022" s="77"/>
      <c r="L2022" s="296">
        <v>45205.0</v>
      </c>
      <c r="M2022" s="103" t="s">
        <v>5199</v>
      </c>
      <c r="N2022" s="41"/>
      <c r="O2022" s="39"/>
      <c r="P2022" s="297"/>
      <c r="Q2022" s="39"/>
      <c r="R2022" s="47"/>
    </row>
    <row r="2023" hidden="1">
      <c r="A2023" s="47" t="s">
        <v>5471</v>
      </c>
      <c r="B2023" s="41">
        <v>1552.0</v>
      </c>
      <c r="C2023" s="39" t="s">
        <v>5195</v>
      </c>
      <c r="D2023" s="299">
        <v>45189.0</v>
      </c>
      <c r="E2023" s="39" t="s">
        <v>5205</v>
      </c>
      <c r="F2023" s="39" t="s">
        <v>5608</v>
      </c>
      <c r="G2023" s="41" t="s">
        <v>159</v>
      </c>
      <c r="H2023" s="39" t="s">
        <v>19</v>
      </c>
      <c r="I2023" s="79" t="s">
        <v>1285</v>
      </c>
      <c r="J2023" s="80" t="s">
        <v>1285</v>
      </c>
      <c r="K2023" s="77"/>
      <c r="L2023" s="296">
        <v>45205.0</v>
      </c>
      <c r="M2023" s="103" t="s">
        <v>5199</v>
      </c>
      <c r="N2023" s="41"/>
      <c r="O2023" s="39"/>
      <c r="P2023" s="297"/>
      <c r="Q2023" s="39"/>
      <c r="R2023" s="47"/>
    </row>
    <row r="2024" hidden="1">
      <c r="A2024" s="47" t="s">
        <v>5471</v>
      </c>
      <c r="B2024" s="41">
        <v>1552.0</v>
      </c>
      <c r="C2024" s="39" t="s">
        <v>5195</v>
      </c>
      <c r="D2024" s="299">
        <v>45189.0</v>
      </c>
      <c r="E2024" s="39" t="s">
        <v>5205</v>
      </c>
      <c r="F2024" s="39" t="s">
        <v>5608</v>
      </c>
      <c r="G2024" s="41" t="s">
        <v>159</v>
      </c>
      <c r="H2024" s="39" t="s">
        <v>19</v>
      </c>
      <c r="I2024" s="79" t="s">
        <v>1285</v>
      </c>
      <c r="J2024" s="80" t="s">
        <v>1285</v>
      </c>
      <c r="K2024" s="77"/>
      <c r="L2024" s="296">
        <v>45205.0</v>
      </c>
      <c r="M2024" s="103" t="s">
        <v>5199</v>
      </c>
      <c r="N2024" s="41"/>
      <c r="O2024" s="39"/>
      <c r="P2024" s="297"/>
      <c r="Q2024" s="39"/>
      <c r="R2024" s="47"/>
    </row>
    <row r="2025" hidden="1">
      <c r="A2025" s="47" t="s">
        <v>5471</v>
      </c>
      <c r="B2025" s="41">
        <v>1552.0</v>
      </c>
      <c r="C2025" s="39" t="s">
        <v>5195</v>
      </c>
      <c r="D2025" s="299">
        <v>45189.0</v>
      </c>
      <c r="E2025" s="39" t="s">
        <v>5205</v>
      </c>
      <c r="F2025" s="39" t="s">
        <v>5608</v>
      </c>
      <c r="G2025" s="41" t="s">
        <v>159</v>
      </c>
      <c r="H2025" s="39" t="s">
        <v>19</v>
      </c>
      <c r="I2025" s="79" t="s">
        <v>1285</v>
      </c>
      <c r="J2025" s="80" t="s">
        <v>1285</v>
      </c>
      <c r="K2025" s="77"/>
      <c r="L2025" s="296">
        <v>45205.0</v>
      </c>
      <c r="M2025" s="103" t="s">
        <v>5199</v>
      </c>
      <c r="N2025" s="41"/>
      <c r="O2025" s="39"/>
      <c r="P2025" s="297"/>
      <c r="Q2025" s="39"/>
      <c r="R2025" s="47"/>
    </row>
    <row r="2026" hidden="1">
      <c r="A2026" s="47" t="s">
        <v>5471</v>
      </c>
      <c r="B2026" s="41">
        <v>1552.0</v>
      </c>
      <c r="C2026" s="39" t="s">
        <v>5195</v>
      </c>
      <c r="D2026" s="299">
        <v>45189.0</v>
      </c>
      <c r="E2026" s="39" t="s">
        <v>5205</v>
      </c>
      <c r="F2026" s="39" t="s">
        <v>5608</v>
      </c>
      <c r="G2026" s="41" t="s">
        <v>159</v>
      </c>
      <c r="H2026" s="39" t="s">
        <v>19</v>
      </c>
      <c r="I2026" s="79" t="s">
        <v>1285</v>
      </c>
      <c r="J2026" s="80" t="s">
        <v>1285</v>
      </c>
      <c r="K2026" s="77"/>
      <c r="L2026" s="296">
        <v>45205.0</v>
      </c>
      <c r="M2026" s="103" t="s">
        <v>5199</v>
      </c>
      <c r="N2026" s="41"/>
      <c r="O2026" s="39"/>
      <c r="P2026" s="297"/>
      <c r="Q2026" s="39"/>
      <c r="R2026" s="47"/>
    </row>
    <row r="2027" hidden="1">
      <c r="A2027" s="47" t="s">
        <v>5471</v>
      </c>
      <c r="B2027" s="41">
        <v>1552.0</v>
      </c>
      <c r="C2027" s="39" t="s">
        <v>5195</v>
      </c>
      <c r="D2027" s="299">
        <v>45189.0</v>
      </c>
      <c r="E2027" s="39" t="s">
        <v>5205</v>
      </c>
      <c r="F2027" s="39" t="s">
        <v>5608</v>
      </c>
      <c r="G2027" s="41" t="s">
        <v>159</v>
      </c>
      <c r="H2027" s="39" t="s">
        <v>19</v>
      </c>
      <c r="I2027" s="79" t="s">
        <v>1285</v>
      </c>
      <c r="J2027" s="80" t="s">
        <v>1285</v>
      </c>
      <c r="K2027" s="77"/>
      <c r="L2027" s="296">
        <v>45205.0</v>
      </c>
      <c r="M2027" s="103" t="s">
        <v>5199</v>
      </c>
      <c r="N2027" s="41"/>
      <c r="O2027" s="39"/>
      <c r="P2027" s="297"/>
      <c r="Q2027" s="39"/>
      <c r="R2027" s="47"/>
    </row>
    <row r="2028" hidden="1">
      <c r="A2028" s="47" t="s">
        <v>5471</v>
      </c>
      <c r="B2028" s="41">
        <v>1552.0</v>
      </c>
      <c r="C2028" s="39" t="s">
        <v>5195</v>
      </c>
      <c r="D2028" s="299">
        <v>45189.0</v>
      </c>
      <c r="E2028" s="39" t="s">
        <v>5205</v>
      </c>
      <c r="F2028" s="39" t="s">
        <v>5608</v>
      </c>
      <c r="G2028" s="41" t="s">
        <v>159</v>
      </c>
      <c r="H2028" s="39" t="s">
        <v>19</v>
      </c>
      <c r="I2028" s="79" t="s">
        <v>1285</v>
      </c>
      <c r="J2028" s="80" t="s">
        <v>1285</v>
      </c>
      <c r="K2028" s="77"/>
      <c r="L2028" s="296">
        <v>45205.0</v>
      </c>
      <c r="M2028" s="103" t="s">
        <v>5199</v>
      </c>
      <c r="N2028" s="41"/>
      <c r="O2028" s="39"/>
      <c r="P2028" s="297"/>
      <c r="Q2028" s="39"/>
      <c r="R2028" s="47"/>
    </row>
    <row r="2029" hidden="1">
      <c r="A2029" s="47" t="s">
        <v>5471</v>
      </c>
      <c r="B2029" s="41">
        <v>1552.0</v>
      </c>
      <c r="C2029" s="39" t="s">
        <v>5195</v>
      </c>
      <c r="D2029" s="299">
        <v>45189.0</v>
      </c>
      <c r="E2029" s="39" t="s">
        <v>5205</v>
      </c>
      <c r="F2029" s="39" t="s">
        <v>5608</v>
      </c>
      <c r="G2029" s="41" t="s">
        <v>159</v>
      </c>
      <c r="H2029" s="39" t="s">
        <v>19</v>
      </c>
      <c r="I2029" s="79" t="s">
        <v>1285</v>
      </c>
      <c r="J2029" s="80" t="s">
        <v>1285</v>
      </c>
      <c r="K2029" s="77"/>
      <c r="L2029" s="296">
        <v>45205.0</v>
      </c>
      <c r="M2029" s="103" t="s">
        <v>5199</v>
      </c>
      <c r="N2029" s="41"/>
      <c r="O2029" s="39"/>
      <c r="P2029" s="297"/>
      <c r="Q2029" s="39"/>
      <c r="R2029" s="47"/>
    </row>
    <row r="2030" hidden="1">
      <c r="A2030" s="47" t="s">
        <v>5471</v>
      </c>
      <c r="B2030" s="41">
        <v>1552.0</v>
      </c>
      <c r="C2030" s="39" t="s">
        <v>5195</v>
      </c>
      <c r="D2030" s="299">
        <v>45189.0</v>
      </c>
      <c r="E2030" s="39" t="s">
        <v>5205</v>
      </c>
      <c r="F2030" s="39" t="s">
        <v>5608</v>
      </c>
      <c r="G2030" s="41" t="s">
        <v>159</v>
      </c>
      <c r="H2030" s="39" t="s">
        <v>19</v>
      </c>
      <c r="I2030" s="79" t="s">
        <v>1285</v>
      </c>
      <c r="J2030" s="80" t="s">
        <v>1285</v>
      </c>
      <c r="K2030" s="77"/>
      <c r="L2030" s="296">
        <v>45205.0</v>
      </c>
      <c r="M2030" s="103" t="s">
        <v>5199</v>
      </c>
      <c r="N2030" s="41"/>
      <c r="O2030" s="39"/>
      <c r="P2030" s="297"/>
      <c r="Q2030" s="39"/>
      <c r="R2030" s="47"/>
    </row>
    <row r="2031" hidden="1">
      <c r="A2031" s="47" t="s">
        <v>5471</v>
      </c>
      <c r="B2031" s="41">
        <v>1552.0</v>
      </c>
      <c r="C2031" s="39" t="s">
        <v>5195</v>
      </c>
      <c r="D2031" s="299">
        <v>45189.0</v>
      </c>
      <c r="E2031" s="39" t="s">
        <v>5205</v>
      </c>
      <c r="F2031" s="39" t="s">
        <v>5608</v>
      </c>
      <c r="G2031" s="41" t="s">
        <v>159</v>
      </c>
      <c r="H2031" s="39" t="s">
        <v>19</v>
      </c>
      <c r="I2031" s="79" t="s">
        <v>1285</v>
      </c>
      <c r="J2031" s="80" t="s">
        <v>1285</v>
      </c>
      <c r="K2031" s="77"/>
      <c r="L2031" s="296">
        <v>45205.0</v>
      </c>
      <c r="M2031" s="103" t="s">
        <v>5199</v>
      </c>
      <c r="N2031" s="41"/>
      <c r="O2031" s="39"/>
      <c r="P2031" s="297"/>
      <c r="Q2031" s="39"/>
      <c r="R2031" s="47"/>
    </row>
    <row r="2032" hidden="1">
      <c r="A2032" s="47" t="s">
        <v>6052</v>
      </c>
      <c r="B2032" s="41">
        <v>2688.0</v>
      </c>
      <c r="C2032" s="39" t="s">
        <v>5195</v>
      </c>
      <c r="D2032" s="299">
        <v>45189.0</v>
      </c>
      <c r="E2032" s="39" t="s">
        <v>5205</v>
      </c>
      <c r="F2032" s="39" t="s">
        <v>5946</v>
      </c>
      <c r="G2032" s="41" t="s">
        <v>9</v>
      </c>
      <c r="H2032" s="39" t="s">
        <v>9</v>
      </c>
      <c r="I2032" s="79" t="s">
        <v>381</v>
      </c>
      <c r="J2032" s="54" t="s">
        <v>1081</v>
      </c>
      <c r="K2032" s="77" t="s">
        <v>4044</v>
      </c>
      <c r="L2032" s="296">
        <v>45205.0</v>
      </c>
      <c r="M2032" s="103" t="s">
        <v>5200</v>
      </c>
      <c r="N2032" s="41"/>
      <c r="O2032" s="39" t="s">
        <v>96</v>
      </c>
      <c r="P2032" s="297">
        <v>45216.0</v>
      </c>
      <c r="Q2032" s="39" t="s">
        <v>5761</v>
      </c>
      <c r="R2032" s="47" t="s">
        <v>5608</v>
      </c>
    </row>
    <row r="2033" hidden="1">
      <c r="A2033" s="47" t="s">
        <v>6052</v>
      </c>
      <c r="B2033" s="41">
        <v>2688.0</v>
      </c>
      <c r="C2033" s="39" t="s">
        <v>5195</v>
      </c>
      <c r="D2033" s="299">
        <v>45189.0</v>
      </c>
      <c r="E2033" s="39" t="s">
        <v>5205</v>
      </c>
      <c r="F2033" s="39" t="s">
        <v>5946</v>
      </c>
      <c r="G2033" s="41" t="s">
        <v>9</v>
      </c>
      <c r="H2033" s="39" t="s">
        <v>9</v>
      </c>
      <c r="I2033" s="79" t="s">
        <v>381</v>
      </c>
      <c r="J2033" s="54" t="s">
        <v>1081</v>
      </c>
      <c r="K2033" s="77" t="s">
        <v>2794</v>
      </c>
      <c r="L2033" s="296">
        <v>45205.0</v>
      </c>
      <c r="M2033" s="103" t="s">
        <v>5200</v>
      </c>
      <c r="N2033" s="41"/>
      <c r="O2033" s="39" t="s">
        <v>66</v>
      </c>
      <c r="P2033" s="297">
        <v>45222.0</v>
      </c>
      <c r="Q2033" s="39" t="s">
        <v>5761</v>
      </c>
      <c r="R2033" s="47" t="s">
        <v>5608</v>
      </c>
    </row>
    <row r="2034" hidden="1">
      <c r="A2034" s="47" t="s">
        <v>6052</v>
      </c>
      <c r="B2034" s="41">
        <v>2688.0</v>
      </c>
      <c r="C2034" s="39" t="s">
        <v>5195</v>
      </c>
      <c r="D2034" s="299">
        <v>45189.0</v>
      </c>
      <c r="E2034" s="39" t="s">
        <v>5205</v>
      </c>
      <c r="F2034" s="39" t="s">
        <v>5946</v>
      </c>
      <c r="G2034" s="41" t="s">
        <v>9</v>
      </c>
      <c r="H2034" s="39" t="s">
        <v>9</v>
      </c>
      <c r="I2034" s="79" t="s">
        <v>381</v>
      </c>
      <c r="J2034" s="54" t="s">
        <v>1081</v>
      </c>
      <c r="K2034" s="77" t="s">
        <v>6382</v>
      </c>
      <c r="L2034" s="296">
        <v>45205.0</v>
      </c>
      <c r="M2034" s="103" t="s">
        <v>5200</v>
      </c>
      <c r="N2034" s="41" t="s">
        <v>6383</v>
      </c>
      <c r="O2034" s="39" t="s">
        <v>123</v>
      </c>
      <c r="P2034" s="297">
        <v>45223.0</v>
      </c>
      <c r="Q2034" s="39" t="s">
        <v>5761</v>
      </c>
      <c r="R2034" s="47" t="s">
        <v>5608</v>
      </c>
    </row>
    <row r="2035" hidden="1">
      <c r="A2035" s="47" t="s">
        <v>6052</v>
      </c>
      <c r="B2035" s="41">
        <v>2688.0</v>
      </c>
      <c r="C2035" s="39" t="s">
        <v>5195</v>
      </c>
      <c r="D2035" s="299">
        <v>45189.0</v>
      </c>
      <c r="E2035" s="39" t="s">
        <v>5205</v>
      </c>
      <c r="F2035" s="39" t="s">
        <v>5946</v>
      </c>
      <c r="G2035" s="41" t="s">
        <v>9</v>
      </c>
      <c r="H2035" s="39" t="s">
        <v>9</v>
      </c>
      <c r="I2035" s="79" t="s">
        <v>381</v>
      </c>
      <c r="J2035" s="54" t="s">
        <v>1081</v>
      </c>
      <c r="K2035" s="77" t="s">
        <v>6384</v>
      </c>
      <c r="L2035" s="296">
        <v>45205.0</v>
      </c>
      <c r="M2035" s="103" t="s">
        <v>5200</v>
      </c>
      <c r="N2035" s="41" t="s">
        <v>6385</v>
      </c>
      <c r="O2035" s="39" t="s">
        <v>39</v>
      </c>
      <c r="P2035" s="297">
        <v>45230.0</v>
      </c>
      <c r="Q2035" s="39" t="s">
        <v>5761</v>
      </c>
      <c r="R2035" s="47" t="s">
        <v>5608</v>
      </c>
    </row>
    <row r="2036" hidden="1">
      <c r="A2036" s="47" t="s">
        <v>6052</v>
      </c>
      <c r="B2036" s="41">
        <v>2688.0</v>
      </c>
      <c r="C2036" s="39" t="s">
        <v>5195</v>
      </c>
      <c r="D2036" s="299">
        <v>45189.0</v>
      </c>
      <c r="E2036" s="39" t="s">
        <v>5205</v>
      </c>
      <c r="F2036" s="39" t="s">
        <v>5946</v>
      </c>
      <c r="G2036" s="41" t="s">
        <v>9</v>
      </c>
      <c r="H2036" s="39" t="s">
        <v>9</v>
      </c>
      <c r="I2036" s="79" t="s">
        <v>381</v>
      </c>
      <c r="J2036" s="54" t="s">
        <v>1081</v>
      </c>
      <c r="K2036" s="77" t="s">
        <v>6386</v>
      </c>
      <c r="L2036" s="296">
        <v>45205.0</v>
      </c>
      <c r="M2036" s="103" t="s">
        <v>5199</v>
      </c>
      <c r="N2036" s="41"/>
      <c r="O2036" s="39"/>
      <c r="P2036" s="297"/>
      <c r="Q2036" s="39"/>
      <c r="R2036" s="47"/>
    </row>
    <row r="2037" hidden="1">
      <c r="A2037" s="47" t="s">
        <v>6052</v>
      </c>
      <c r="B2037" s="41">
        <v>2688.0</v>
      </c>
      <c r="C2037" s="39" t="s">
        <v>5195</v>
      </c>
      <c r="D2037" s="299">
        <v>45189.0</v>
      </c>
      <c r="E2037" s="39" t="s">
        <v>5205</v>
      </c>
      <c r="F2037" s="39" t="s">
        <v>5946</v>
      </c>
      <c r="G2037" s="41" t="s">
        <v>9</v>
      </c>
      <c r="H2037" s="39" t="s">
        <v>9</v>
      </c>
      <c r="I2037" s="79" t="s">
        <v>381</v>
      </c>
      <c r="J2037" s="54" t="s">
        <v>1081</v>
      </c>
      <c r="K2037" s="77" t="s">
        <v>6387</v>
      </c>
      <c r="L2037" s="296">
        <v>45205.0</v>
      </c>
      <c r="M2037" s="103" t="s">
        <v>5199</v>
      </c>
      <c r="N2037" s="41"/>
      <c r="O2037" s="39"/>
      <c r="P2037" s="297"/>
      <c r="Q2037" s="39"/>
      <c r="R2037" s="47"/>
    </row>
    <row r="2038" hidden="1">
      <c r="A2038" s="47" t="s">
        <v>6052</v>
      </c>
      <c r="B2038" s="41">
        <v>2688.0</v>
      </c>
      <c r="C2038" s="39" t="s">
        <v>5195</v>
      </c>
      <c r="D2038" s="299">
        <v>45189.0</v>
      </c>
      <c r="E2038" s="39" t="s">
        <v>5205</v>
      </c>
      <c r="F2038" s="39" t="s">
        <v>5946</v>
      </c>
      <c r="G2038" s="41" t="s">
        <v>9</v>
      </c>
      <c r="H2038" s="39" t="s">
        <v>9</v>
      </c>
      <c r="I2038" s="79" t="s">
        <v>381</v>
      </c>
      <c r="J2038" s="54" t="s">
        <v>1081</v>
      </c>
      <c r="K2038" s="77" t="s">
        <v>6388</v>
      </c>
      <c r="L2038" s="296">
        <v>45205.0</v>
      </c>
      <c r="M2038" s="103" t="s">
        <v>5199</v>
      </c>
      <c r="N2038" s="41"/>
      <c r="O2038" s="39"/>
      <c r="P2038" s="297"/>
      <c r="Q2038" s="39"/>
      <c r="R2038" s="47"/>
    </row>
    <row r="2039" hidden="1">
      <c r="A2039" s="47" t="s">
        <v>6052</v>
      </c>
      <c r="B2039" s="41">
        <v>2688.0</v>
      </c>
      <c r="C2039" s="39" t="s">
        <v>5195</v>
      </c>
      <c r="D2039" s="299">
        <v>45189.0</v>
      </c>
      <c r="E2039" s="39" t="s">
        <v>5205</v>
      </c>
      <c r="F2039" s="39" t="s">
        <v>5946</v>
      </c>
      <c r="G2039" s="41" t="s">
        <v>9</v>
      </c>
      <c r="H2039" s="39" t="s">
        <v>9</v>
      </c>
      <c r="I2039" s="79" t="s">
        <v>381</v>
      </c>
      <c r="J2039" s="54" t="s">
        <v>1081</v>
      </c>
      <c r="K2039" s="77" t="s">
        <v>6389</v>
      </c>
      <c r="L2039" s="296">
        <v>45205.0</v>
      </c>
      <c r="M2039" s="103" t="s">
        <v>5199</v>
      </c>
      <c r="N2039" s="41"/>
      <c r="O2039" s="39"/>
      <c r="P2039" s="297"/>
      <c r="Q2039" s="39"/>
      <c r="R2039" s="47"/>
    </row>
    <row r="2040" hidden="1">
      <c r="A2040" s="47" t="s">
        <v>6052</v>
      </c>
      <c r="B2040" s="41">
        <v>2688.0</v>
      </c>
      <c r="C2040" s="39" t="s">
        <v>5195</v>
      </c>
      <c r="D2040" s="299">
        <v>45189.0</v>
      </c>
      <c r="E2040" s="39" t="s">
        <v>5205</v>
      </c>
      <c r="F2040" s="39" t="s">
        <v>5946</v>
      </c>
      <c r="G2040" s="41" t="s">
        <v>9</v>
      </c>
      <c r="H2040" s="39" t="s">
        <v>9</v>
      </c>
      <c r="I2040" s="79" t="s">
        <v>381</v>
      </c>
      <c r="J2040" s="54" t="s">
        <v>1081</v>
      </c>
      <c r="K2040" s="77" t="s">
        <v>6390</v>
      </c>
      <c r="L2040" s="296">
        <v>45205.0</v>
      </c>
      <c r="M2040" s="103" t="s">
        <v>5199</v>
      </c>
      <c r="N2040" s="41"/>
      <c r="O2040" s="39"/>
      <c r="P2040" s="297"/>
      <c r="Q2040" s="39"/>
      <c r="R2040" s="47"/>
    </row>
    <row r="2041" hidden="1">
      <c r="A2041" s="47" t="s">
        <v>6052</v>
      </c>
      <c r="B2041" s="41">
        <v>2688.0</v>
      </c>
      <c r="C2041" s="39" t="s">
        <v>5195</v>
      </c>
      <c r="D2041" s="299">
        <v>45189.0</v>
      </c>
      <c r="E2041" s="39" t="s">
        <v>5205</v>
      </c>
      <c r="F2041" s="39" t="s">
        <v>5946</v>
      </c>
      <c r="G2041" s="41" t="s">
        <v>9</v>
      </c>
      <c r="H2041" s="39" t="s">
        <v>9</v>
      </c>
      <c r="I2041" s="79" t="s">
        <v>381</v>
      </c>
      <c r="J2041" s="54" t="s">
        <v>1081</v>
      </c>
      <c r="K2041" s="77" t="s">
        <v>6391</v>
      </c>
      <c r="L2041" s="296">
        <v>45205.0</v>
      </c>
      <c r="M2041" s="103" t="s">
        <v>5199</v>
      </c>
      <c r="N2041" s="41"/>
      <c r="O2041" s="39"/>
      <c r="P2041" s="297"/>
      <c r="Q2041" s="39"/>
      <c r="R2041" s="47"/>
    </row>
    <row r="2042" hidden="1">
      <c r="A2042" s="47" t="s">
        <v>6050</v>
      </c>
      <c r="B2042" s="41">
        <v>20027.0</v>
      </c>
      <c r="C2042" s="39" t="s">
        <v>5195</v>
      </c>
      <c r="D2042" s="299">
        <v>45189.0</v>
      </c>
      <c r="E2042" s="39" t="s">
        <v>5205</v>
      </c>
      <c r="F2042" s="39" t="s">
        <v>5946</v>
      </c>
      <c r="G2042" s="41" t="s">
        <v>154</v>
      </c>
      <c r="H2042" s="39" t="s">
        <v>7</v>
      </c>
      <c r="I2042" s="79" t="s">
        <v>165</v>
      </c>
      <c r="J2042" s="54" t="s">
        <v>1488</v>
      </c>
      <c r="K2042" s="77" t="s">
        <v>6392</v>
      </c>
      <c r="L2042" s="296">
        <v>45205.0</v>
      </c>
      <c r="M2042" s="103" t="s">
        <v>5199</v>
      </c>
      <c r="N2042" s="41"/>
      <c r="O2042" s="39"/>
      <c r="P2042" s="297"/>
      <c r="Q2042" s="39"/>
      <c r="R2042" s="47"/>
    </row>
    <row r="2043" hidden="1">
      <c r="A2043" s="47" t="s">
        <v>6050</v>
      </c>
      <c r="B2043" s="41">
        <v>20027.0</v>
      </c>
      <c r="C2043" s="39" t="s">
        <v>5195</v>
      </c>
      <c r="D2043" s="299">
        <v>45189.0</v>
      </c>
      <c r="E2043" s="39" t="s">
        <v>5205</v>
      </c>
      <c r="F2043" s="39" t="s">
        <v>5946</v>
      </c>
      <c r="G2043" s="41" t="s">
        <v>154</v>
      </c>
      <c r="H2043" s="39" t="s">
        <v>7</v>
      </c>
      <c r="I2043" s="79" t="s">
        <v>165</v>
      </c>
      <c r="J2043" s="54" t="s">
        <v>1488</v>
      </c>
      <c r="K2043" s="77" t="s">
        <v>4228</v>
      </c>
      <c r="L2043" s="296">
        <v>45205.0</v>
      </c>
      <c r="M2043" s="103" t="s">
        <v>5200</v>
      </c>
      <c r="N2043" s="41" t="s">
        <v>4212</v>
      </c>
      <c r="O2043" s="39" t="s">
        <v>99</v>
      </c>
      <c r="P2043" s="297">
        <v>45267.0</v>
      </c>
      <c r="Q2043" s="39" t="s">
        <v>5761</v>
      </c>
      <c r="R2043" s="47" t="s">
        <v>5206</v>
      </c>
    </row>
    <row r="2044" hidden="1">
      <c r="A2044" s="47" t="s">
        <v>6050</v>
      </c>
      <c r="B2044" s="41">
        <v>20027.0</v>
      </c>
      <c r="C2044" s="39" t="s">
        <v>5195</v>
      </c>
      <c r="D2044" s="299">
        <v>45189.0</v>
      </c>
      <c r="E2044" s="39" t="s">
        <v>5205</v>
      </c>
      <c r="F2044" s="39" t="s">
        <v>5946</v>
      </c>
      <c r="G2044" s="41" t="s">
        <v>154</v>
      </c>
      <c r="H2044" s="39" t="s">
        <v>7</v>
      </c>
      <c r="I2044" s="79" t="s">
        <v>165</v>
      </c>
      <c r="J2044" s="54" t="s">
        <v>1488</v>
      </c>
      <c r="K2044" s="77" t="s">
        <v>4858</v>
      </c>
      <c r="L2044" s="296">
        <v>45205.0</v>
      </c>
      <c r="M2044" s="103" t="s">
        <v>5200</v>
      </c>
      <c r="N2044" s="41" t="s">
        <v>4857</v>
      </c>
      <c r="O2044" s="39" t="s">
        <v>114</v>
      </c>
      <c r="P2044" s="297">
        <v>45239.0</v>
      </c>
      <c r="Q2044" s="39" t="s">
        <v>5761</v>
      </c>
      <c r="R2044" s="47" t="s">
        <v>5206</v>
      </c>
    </row>
    <row r="2045" hidden="1">
      <c r="A2045" s="47" t="s">
        <v>6050</v>
      </c>
      <c r="B2045" s="41">
        <v>20027.0</v>
      </c>
      <c r="C2045" s="39" t="s">
        <v>5195</v>
      </c>
      <c r="D2045" s="299">
        <v>45189.0</v>
      </c>
      <c r="E2045" s="39" t="s">
        <v>5205</v>
      </c>
      <c r="F2045" s="39" t="s">
        <v>5946</v>
      </c>
      <c r="G2045" s="41" t="s">
        <v>154</v>
      </c>
      <c r="H2045" s="39" t="s">
        <v>7</v>
      </c>
      <c r="I2045" s="79" t="s">
        <v>165</v>
      </c>
      <c r="J2045" s="54" t="s">
        <v>1488</v>
      </c>
      <c r="K2045" s="77" t="s">
        <v>6393</v>
      </c>
      <c r="L2045" s="296">
        <v>45205.0</v>
      </c>
      <c r="M2045" s="103" t="s">
        <v>5200</v>
      </c>
      <c r="N2045" s="41" t="s">
        <v>6394</v>
      </c>
      <c r="O2045" s="39" t="s">
        <v>123</v>
      </c>
      <c r="P2045" s="297">
        <v>45236.0</v>
      </c>
      <c r="Q2045" s="39" t="s">
        <v>5761</v>
      </c>
      <c r="R2045" s="47" t="s">
        <v>5206</v>
      </c>
    </row>
    <row r="2046" hidden="1">
      <c r="A2046" s="47" t="s">
        <v>6050</v>
      </c>
      <c r="B2046" s="41">
        <v>20027.0</v>
      </c>
      <c r="C2046" s="39" t="s">
        <v>5195</v>
      </c>
      <c r="D2046" s="299">
        <v>45189.0</v>
      </c>
      <c r="E2046" s="39" t="s">
        <v>5205</v>
      </c>
      <c r="F2046" s="39" t="s">
        <v>5946</v>
      </c>
      <c r="G2046" s="41" t="s">
        <v>154</v>
      </c>
      <c r="H2046" s="39" t="s">
        <v>7</v>
      </c>
      <c r="I2046" s="79" t="s">
        <v>165</v>
      </c>
      <c r="J2046" s="54" t="s">
        <v>1488</v>
      </c>
      <c r="K2046" s="77" t="s">
        <v>6395</v>
      </c>
      <c r="L2046" s="296">
        <v>45205.0</v>
      </c>
      <c r="M2046" s="103" t="s">
        <v>5199</v>
      </c>
      <c r="N2046" s="41"/>
      <c r="O2046" s="39"/>
      <c r="P2046" s="297"/>
      <c r="Q2046" s="39"/>
      <c r="R2046" s="47"/>
    </row>
    <row r="2047" hidden="1">
      <c r="A2047" s="47" t="s">
        <v>6050</v>
      </c>
      <c r="B2047" s="41">
        <v>20027.0</v>
      </c>
      <c r="C2047" s="39" t="s">
        <v>5195</v>
      </c>
      <c r="D2047" s="299">
        <v>45189.0</v>
      </c>
      <c r="E2047" s="39" t="s">
        <v>5205</v>
      </c>
      <c r="F2047" s="39" t="s">
        <v>5946</v>
      </c>
      <c r="G2047" s="41" t="s">
        <v>154</v>
      </c>
      <c r="H2047" s="39" t="s">
        <v>7</v>
      </c>
      <c r="I2047" s="79" t="s">
        <v>165</v>
      </c>
      <c r="J2047" s="54" t="s">
        <v>1488</v>
      </c>
      <c r="K2047" s="77" t="s">
        <v>6396</v>
      </c>
      <c r="L2047" s="296">
        <v>45205.0</v>
      </c>
      <c r="M2047" s="103" t="s">
        <v>5200</v>
      </c>
      <c r="N2047" s="41" t="s">
        <v>6397</v>
      </c>
      <c r="O2047" s="39" t="s">
        <v>123</v>
      </c>
      <c r="P2047" s="297">
        <v>45265.0</v>
      </c>
      <c r="Q2047" s="39" t="s">
        <v>5761</v>
      </c>
      <c r="R2047" s="47" t="s">
        <v>5206</v>
      </c>
    </row>
    <row r="2048" hidden="1">
      <c r="A2048" s="47" t="s">
        <v>6050</v>
      </c>
      <c r="B2048" s="41">
        <v>20027.0</v>
      </c>
      <c r="C2048" s="39" t="s">
        <v>5195</v>
      </c>
      <c r="D2048" s="299">
        <v>45189.0</v>
      </c>
      <c r="E2048" s="39" t="s">
        <v>5205</v>
      </c>
      <c r="F2048" s="39" t="s">
        <v>5946</v>
      </c>
      <c r="G2048" s="41" t="s">
        <v>154</v>
      </c>
      <c r="H2048" s="39" t="s">
        <v>7</v>
      </c>
      <c r="I2048" s="79" t="s">
        <v>165</v>
      </c>
      <c r="J2048" s="54" t="s">
        <v>1488</v>
      </c>
      <c r="K2048" s="77" t="s">
        <v>6398</v>
      </c>
      <c r="L2048" s="296">
        <v>45205.0</v>
      </c>
      <c r="M2048" s="103" t="s">
        <v>5200</v>
      </c>
      <c r="N2048" s="41" t="s">
        <v>6399</v>
      </c>
      <c r="O2048" s="39" t="s">
        <v>123</v>
      </c>
      <c r="P2048" s="297">
        <v>45236.0</v>
      </c>
      <c r="Q2048" s="39" t="s">
        <v>5761</v>
      </c>
      <c r="R2048" s="47" t="s">
        <v>5206</v>
      </c>
    </row>
    <row r="2049" hidden="1">
      <c r="A2049" s="47" t="s">
        <v>6050</v>
      </c>
      <c r="B2049" s="41">
        <v>20027.0</v>
      </c>
      <c r="C2049" s="39" t="s">
        <v>5195</v>
      </c>
      <c r="D2049" s="299">
        <v>45189.0</v>
      </c>
      <c r="E2049" s="39" t="s">
        <v>5205</v>
      </c>
      <c r="F2049" s="39" t="s">
        <v>5946</v>
      </c>
      <c r="G2049" s="41" t="s">
        <v>154</v>
      </c>
      <c r="H2049" s="39" t="s">
        <v>7</v>
      </c>
      <c r="I2049" s="79" t="s">
        <v>165</v>
      </c>
      <c r="J2049" s="54" t="s">
        <v>1488</v>
      </c>
      <c r="K2049" s="77" t="s">
        <v>6400</v>
      </c>
      <c r="L2049" s="296">
        <v>45205.0</v>
      </c>
      <c r="M2049" s="103" t="s">
        <v>5199</v>
      </c>
      <c r="N2049" s="41"/>
      <c r="O2049" s="39"/>
      <c r="P2049" s="297"/>
      <c r="Q2049" s="39"/>
      <c r="R2049" s="47"/>
    </row>
    <row r="2050" hidden="1">
      <c r="A2050" s="47" t="s">
        <v>6050</v>
      </c>
      <c r="B2050" s="41">
        <v>20027.0</v>
      </c>
      <c r="C2050" s="39" t="s">
        <v>5195</v>
      </c>
      <c r="D2050" s="299">
        <v>45189.0</v>
      </c>
      <c r="E2050" s="39" t="s">
        <v>5205</v>
      </c>
      <c r="F2050" s="39" t="s">
        <v>5946</v>
      </c>
      <c r="G2050" s="41" t="s">
        <v>154</v>
      </c>
      <c r="H2050" s="39" t="s">
        <v>7</v>
      </c>
      <c r="I2050" s="79" t="s">
        <v>165</v>
      </c>
      <c r="J2050" s="54" t="s">
        <v>1488</v>
      </c>
      <c r="K2050" s="77" t="s">
        <v>6401</v>
      </c>
      <c r="L2050" s="296">
        <v>45205.0</v>
      </c>
      <c r="M2050" s="103" t="s">
        <v>5200</v>
      </c>
      <c r="N2050" s="41" t="s">
        <v>6402</v>
      </c>
      <c r="O2050" s="39" t="s">
        <v>123</v>
      </c>
      <c r="P2050" s="297">
        <v>45251.0</v>
      </c>
      <c r="Q2050" s="39" t="s">
        <v>5761</v>
      </c>
      <c r="R2050" s="47" t="s">
        <v>5206</v>
      </c>
    </row>
    <row r="2051" hidden="1">
      <c r="A2051" s="47" t="s">
        <v>6050</v>
      </c>
      <c r="B2051" s="41">
        <v>20027.0</v>
      </c>
      <c r="C2051" s="39" t="s">
        <v>5195</v>
      </c>
      <c r="D2051" s="299">
        <v>45189.0</v>
      </c>
      <c r="E2051" s="39" t="s">
        <v>5205</v>
      </c>
      <c r="F2051" s="39" t="s">
        <v>5946</v>
      </c>
      <c r="G2051" s="41" t="s">
        <v>154</v>
      </c>
      <c r="H2051" s="39" t="s">
        <v>7</v>
      </c>
      <c r="I2051" s="79" t="s">
        <v>165</v>
      </c>
      <c r="J2051" s="54" t="s">
        <v>1488</v>
      </c>
      <c r="K2051" s="77" t="s">
        <v>1487</v>
      </c>
      <c r="L2051" s="296">
        <v>45205.0</v>
      </c>
      <c r="M2051" s="103" t="s">
        <v>5200</v>
      </c>
      <c r="N2051" s="41" t="s">
        <v>6403</v>
      </c>
      <c r="O2051" s="39" t="s">
        <v>51</v>
      </c>
      <c r="P2051" s="297">
        <v>45259.0</v>
      </c>
      <c r="Q2051" s="39" t="s">
        <v>5761</v>
      </c>
      <c r="R2051" s="47" t="s">
        <v>5206</v>
      </c>
    </row>
    <row r="2052" hidden="1">
      <c r="A2052" s="47" t="s">
        <v>6050</v>
      </c>
      <c r="B2052" s="41">
        <v>20041.0</v>
      </c>
      <c r="C2052" s="39" t="s">
        <v>5195</v>
      </c>
      <c r="D2052" s="299">
        <v>45190.0</v>
      </c>
      <c r="E2052" s="39" t="s">
        <v>5205</v>
      </c>
      <c r="F2052" s="39" t="s">
        <v>5946</v>
      </c>
      <c r="G2052" s="41" t="s">
        <v>154</v>
      </c>
      <c r="H2052" s="39" t="s">
        <v>6</v>
      </c>
      <c r="I2052" s="79" t="s">
        <v>1285</v>
      </c>
      <c r="J2052" s="54" t="s">
        <v>378</v>
      </c>
      <c r="K2052" s="77"/>
      <c r="L2052" s="296">
        <v>45205.0</v>
      </c>
      <c r="M2052" s="103" t="s">
        <v>5200</v>
      </c>
      <c r="N2052" s="41"/>
      <c r="O2052" s="39" t="s">
        <v>96</v>
      </c>
      <c r="P2052" s="297">
        <v>45216.0</v>
      </c>
      <c r="Q2052" s="39" t="s">
        <v>5761</v>
      </c>
      <c r="R2052" s="47" t="s">
        <v>5608</v>
      </c>
    </row>
    <row r="2053" hidden="1">
      <c r="A2053" s="47" t="s">
        <v>6050</v>
      </c>
      <c r="B2053" s="41">
        <v>20041.0</v>
      </c>
      <c r="C2053" s="39" t="s">
        <v>5195</v>
      </c>
      <c r="D2053" s="299">
        <v>45190.0</v>
      </c>
      <c r="E2053" s="39" t="s">
        <v>5205</v>
      </c>
      <c r="F2053" s="39" t="s">
        <v>5946</v>
      </c>
      <c r="G2053" s="41" t="s">
        <v>154</v>
      </c>
      <c r="H2053" s="39" t="s">
        <v>6</v>
      </c>
      <c r="I2053" s="79" t="s">
        <v>1285</v>
      </c>
      <c r="J2053" s="54" t="s">
        <v>378</v>
      </c>
      <c r="K2053" s="77"/>
      <c r="L2053" s="296">
        <v>45205.0</v>
      </c>
      <c r="M2053" s="103" t="s">
        <v>5200</v>
      </c>
      <c r="N2053" s="41"/>
      <c r="O2053" s="39" t="s">
        <v>39</v>
      </c>
      <c r="P2053" s="297">
        <v>45251.0</v>
      </c>
      <c r="Q2053" s="39" t="s">
        <v>5761</v>
      </c>
      <c r="R2053" s="47" t="s">
        <v>5608</v>
      </c>
    </row>
    <row r="2054" hidden="1">
      <c r="A2054" s="47" t="s">
        <v>6050</v>
      </c>
      <c r="B2054" s="41">
        <v>20041.0</v>
      </c>
      <c r="C2054" s="39" t="s">
        <v>5195</v>
      </c>
      <c r="D2054" s="299">
        <v>45190.0</v>
      </c>
      <c r="E2054" s="39" t="s">
        <v>5205</v>
      </c>
      <c r="F2054" s="39" t="s">
        <v>5946</v>
      </c>
      <c r="G2054" s="41" t="s">
        <v>154</v>
      </c>
      <c r="H2054" s="39" t="s">
        <v>6</v>
      </c>
      <c r="I2054" s="79" t="s">
        <v>1285</v>
      </c>
      <c r="J2054" s="54" t="s">
        <v>378</v>
      </c>
      <c r="K2054" s="77"/>
      <c r="L2054" s="296">
        <v>45205.0</v>
      </c>
      <c r="M2054" s="103" t="s">
        <v>5200</v>
      </c>
      <c r="N2054" s="41"/>
      <c r="O2054" s="39" t="s">
        <v>99</v>
      </c>
      <c r="P2054" s="297">
        <v>45251.0</v>
      </c>
      <c r="Q2054" s="39" t="s">
        <v>5761</v>
      </c>
      <c r="R2054" s="47" t="s">
        <v>5608</v>
      </c>
    </row>
    <row r="2055" hidden="1">
      <c r="A2055" s="47" t="s">
        <v>6050</v>
      </c>
      <c r="B2055" s="41">
        <v>20041.0</v>
      </c>
      <c r="C2055" s="39" t="s">
        <v>5195</v>
      </c>
      <c r="D2055" s="299">
        <v>45190.0</v>
      </c>
      <c r="E2055" s="39" t="s">
        <v>5205</v>
      </c>
      <c r="F2055" s="39" t="s">
        <v>5946</v>
      </c>
      <c r="G2055" s="41" t="s">
        <v>154</v>
      </c>
      <c r="H2055" s="39" t="s">
        <v>6</v>
      </c>
      <c r="I2055" s="79" t="s">
        <v>1285</v>
      </c>
      <c r="J2055" s="54" t="s">
        <v>378</v>
      </c>
      <c r="K2055" s="77"/>
      <c r="L2055" s="296">
        <v>45205.0</v>
      </c>
      <c r="M2055" s="103" t="s">
        <v>5200</v>
      </c>
      <c r="N2055" s="41"/>
      <c r="O2055" s="39" t="s">
        <v>6084</v>
      </c>
      <c r="P2055" s="297">
        <v>45251.0</v>
      </c>
      <c r="Q2055" s="39" t="s">
        <v>5761</v>
      </c>
      <c r="R2055" s="47" t="s">
        <v>5608</v>
      </c>
    </row>
    <row r="2056" hidden="1">
      <c r="A2056" s="47" t="s">
        <v>6050</v>
      </c>
      <c r="B2056" s="41">
        <v>20041.0</v>
      </c>
      <c r="C2056" s="39" t="s">
        <v>5195</v>
      </c>
      <c r="D2056" s="299">
        <v>45190.0</v>
      </c>
      <c r="E2056" s="39" t="s">
        <v>5205</v>
      </c>
      <c r="F2056" s="39" t="s">
        <v>5946</v>
      </c>
      <c r="G2056" s="41" t="s">
        <v>154</v>
      </c>
      <c r="H2056" s="39" t="s">
        <v>6</v>
      </c>
      <c r="I2056" s="79" t="s">
        <v>1285</v>
      </c>
      <c r="J2056" s="54" t="s">
        <v>378</v>
      </c>
      <c r="K2056" s="77"/>
      <c r="L2056" s="296">
        <v>45205.0</v>
      </c>
      <c r="M2056" s="103" t="s">
        <v>5200</v>
      </c>
      <c r="N2056" s="41"/>
      <c r="O2056" s="39" t="s">
        <v>57</v>
      </c>
      <c r="P2056" s="297">
        <v>45253.0</v>
      </c>
      <c r="Q2056" s="39" t="s">
        <v>5761</v>
      </c>
      <c r="R2056" s="47" t="s">
        <v>5608</v>
      </c>
    </row>
    <row r="2057" hidden="1">
      <c r="A2057" s="47" t="s">
        <v>6050</v>
      </c>
      <c r="B2057" s="41">
        <v>20041.0</v>
      </c>
      <c r="C2057" s="39" t="s">
        <v>5195</v>
      </c>
      <c r="D2057" s="299">
        <v>45190.0</v>
      </c>
      <c r="E2057" s="39" t="s">
        <v>5205</v>
      </c>
      <c r="F2057" s="39" t="s">
        <v>5946</v>
      </c>
      <c r="G2057" s="41" t="s">
        <v>154</v>
      </c>
      <c r="H2057" s="39" t="s">
        <v>6</v>
      </c>
      <c r="I2057" s="79" t="s">
        <v>1285</v>
      </c>
      <c r="J2057" s="54" t="s">
        <v>378</v>
      </c>
      <c r="K2057" s="77"/>
      <c r="L2057" s="296">
        <v>45205.0</v>
      </c>
      <c r="M2057" s="103" t="s">
        <v>5200</v>
      </c>
      <c r="N2057" s="41" t="s">
        <v>4863</v>
      </c>
      <c r="O2057" s="39" t="s">
        <v>114</v>
      </c>
      <c r="P2057" s="297">
        <v>45267.0</v>
      </c>
      <c r="Q2057" s="39" t="s">
        <v>5761</v>
      </c>
      <c r="R2057" s="47" t="s">
        <v>5608</v>
      </c>
    </row>
    <row r="2058" hidden="1">
      <c r="A2058" s="47" t="s">
        <v>6050</v>
      </c>
      <c r="B2058" s="41">
        <v>20041.0</v>
      </c>
      <c r="C2058" s="39" t="s">
        <v>5195</v>
      </c>
      <c r="D2058" s="299">
        <v>45190.0</v>
      </c>
      <c r="E2058" s="39" t="s">
        <v>5205</v>
      </c>
      <c r="F2058" s="39" t="s">
        <v>5946</v>
      </c>
      <c r="G2058" s="41" t="s">
        <v>154</v>
      </c>
      <c r="H2058" s="39" t="s">
        <v>6</v>
      </c>
      <c r="I2058" s="79" t="s">
        <v>1285</v>
      </c>
      <c r="J2058" s="54" t="s">
        <v>378</v>
      </c>
      <c r="K2058" s="77"/>
      <c r="L2058" s="296">
        <v>45205.0</v>
      </c>
      <c r="M2058" s="103" t="s">
        <v>5200</v>
      </c>
      <c r="N2058" s="41" t="s">
        <v>1082</v>
      </c>
      <c r="O2058" s="39" t="s">
        <v>39</v>
      </c>
      <c r="P2058" s="297">
        <v>45273.0</v>
      </c>
      <c r="Q2058" s="39" t="s">
        <v>5761</v>
      </c>
      <c r="R2058" s="47" t="s">
        <v>5608</v>
      </c>
    </row>
    <row r="2059" hidden="1">
      <c r="A2059" s="47" t="s">
        <v>6050</v>
      </c>
      <c r="B2059" s="41">
        <v>20041.0</v>
      </c>
      <c r="C2059" s="39" t="s">
        <v>5195</v>
      </c>
      <c r="D2059" s="299">
        <v>45190.0</v>
      </c>
      <c r="E2059" s="39" t="s">
        <v>5205</v>
      </c>
      <c r="F2059" s="39" t="s">
        <v>5946</v>
      </c>
      <c r="G2059" s="41" t="s">
        <v>154</v>
      </c>
      <c r="H2059" s="39" t="s">
        <v>6</v>
      </c>
      <c r="I2059" s="79" t="s">
        <v>1285</v>
      </c>
      <c r="J2059" s="54" t="s">
        <v>378</v>
      </c>
      <c r="K2059" s="77"/>
      <c r="L2059" s="296">
        <v>45205.0</v>
      </c>
      <c r="M2059" s="103" t="s">
        <v>5199</v>
      </c>
      <c r="N2059" s="41"/>
      <c r="O2059" s="39"/>
      <c r="P2059" s="297"/>
      <c r="Q2059" s="39"/>
      <c r="R2059" s="47"/>
    </row>
    <row r="2060" hidden="1">
      <c r="A2060" s="47" t="s">
        <v>6050</v>
      </c>
      <c r="B2060" s="41">
        <v>20041.0</v>
      </c>
      <c r="C2060" s="39" t="s">
        <v>5195</v>
      </c>
      <c r="D2060" s="299">
        <v>45190.0</v>
      </c>
      <c r="E2060" s="39" t="s">
        <v>5205</v>
      </c>
      <c r="F2060" s="39" t="s">
        <v>5946</v>
      </c>
      <c r="G2060" s="41" t="s">
        <v>154</v>
      </c>
      <c r="H2060" s="39" t="s">
        <v>6</v>
      </c>
      <c r="I2060" s="79" t="s">
        <v>1285</v>
      </c>
      <c r="J2060" s="54" t="s">
        <v>378</v>
      </c>
      <c r="K2060" s="77"/>
      <c r="L2060" s="296">
        <v>45205.0</v>
      </c>
      <c r="M2060" s="103" t="s">
        <v>5199</v>
      </c>
      <c r="N2060" s="41"/>
      <c r="O2060" s="39"/>
      <c r="P2060" s="297"/>
      <c r="Q2060" s="39"/>
      <c r="R2060" s="47"/>
    </row>
    <row r="2061" hidden="1">
      <c r="A2061" s="47" t="s">
        <v>6050</v>
      </c>
      <c r="B2061" s="41">
        <v>20041.0</v>
      </c>
      <c r="C2061" s="39" t="s">
        <v>5195</v>
      </c>
      <c r="D2061" s="299">
        <v>45190.0</v>
      </c>
      <c r="E2061" s="39" t="s">
        <v>5205</v>
      </c>
      <c r="F2061" s="39" t="s">
        <v>5946</v>
      </c>
      <c r="G2061" s="41" t="s">
        <v>154</v>
      </c>
      <c r="H2061" s="39" t="s">
        <v>6</v>
      </c>
      <c r="I2061" s="79" t="s">
        <v>1285</v>
      </c>
      <c r="J2061" s="54" t="s">
        <v>378</v>
      </c>
      <c r="K2061" s="77"/>
      <c r="L2061" s="296">
        <v>45205.0</v>
      </c>
      <c r="M2061" s="103" t="s">
        <v>5199</v>
      </c>
      <c r="N2061" s="41"/>
      <c r="O2061" s="39"/>
      <c r="P2061" s="297"/>
      <c r="Q2061" s="39"/>
      <c r="R2061" s="47"/>
    </row>
    <row r="2062" hidden="1">
      <c r="A2062" s="47" t="s">
        <v>5248</v>
      </c>
      <c r="B2062" s="41">
        <v>20225.0</v>
      </c>
      <c r="C2062" s="39" t="s">
        <v>5195</v>
      </c>
      <c r="D2062" s="299">
        <v>45191.0</v>
      </c>
      <c r="E2062" s="39" t="s">
        <v>5205</v>
      </c>
      <c r="F2062" s="39" t="s">
        <v>5608</v>
      </c>
      <c r="G2062" s="41" t="s">
        <v>159</v>
      </c>
      <c r="H2062" s="39" t="s">
        <v>17</v>
      </c>
      <c r="I2062" s="79" t="s">
        <v>189</v>
      </c>
      <c r="J2062" s="54" t="s">
        <v>2014</v>
      </c>
      <c r="K2062" s="77" t="s">
        <v>2013</v>
      </c>
      <c r="L2062" s="296">
        <v>45205.0</v>
      </c>
      <c r="M2062" s="103" t="s">
        <v>5200</v>
      </c>
      <c r="N2062" s="41"/>
      <c r="O2062" s="39" t="s">
        <v>57</v>
      </c>
      <c r="P2062" s="297">
        <v>45195.0</v>
      </c>
      <c r="Q2062" s="39" t="s">
        <v>5761</v>
      </c>
      <c r="R2062" s="47" t="s">
        <v>5608</v>
      </c>
    </row>
    <row r="2063" hidden="1">
      <c r="A2063" s="47" t="s">
        <v>5248</v>
      </c>
      <c r="B2063" s="41">
        <v>20225.0</v>
      </c>
      <c r="C2063" s="39" t="s">
        <v>5195</v>
      </c>
      <c r="D2063" s="299">
        <v>45191.0</v>
      </c>
      <c r="E2063" s="39" t="s">
        <v>5205</v>
      </c>
      <c r="F2063" s="39" t="s">
        <v>5608</v>
      </c>
      <c r="G2063" s="41" t="s">
        <v>159</v>
      </c>
      <c r="H2063" s="39" t="s">
        <v>17</v>
      </c>
      <c r="I2063" s="79" t="s">
        <v>189</v>
      </c>
      <c r="J2063" s="54" t="s">
        <v>2014</v>
      </c>
      <c r="K2063" s="77" t="s">
        <v>2015</v>
      </c>
      <c r="L2063" s="296">
        <v>45205.0</v>
      </c>
      <c r="M2063" s="103" t="s">
        <v>5200</v>
      </c>
      <c r="N2063" s="41"/>
      <c r="O2063" s="39" t="s">
        <v>57</v>
      </c>
      <c r="P2063" s="297">
        <v>45195.0</v>
      </c>
      <c r="Q2063" s="39" t="s">
        <v>5761</v>
      </c>
      <c r="R2063" s="47" t="s">
        <v>5608</v>
      </c>
    </row>
    <row r="2064" hidden="1">
      <c r="A2064" s="47" t="s">
        <v>5248</v>
      </c>
      <c r="B2064" s="41">
        <v>20225.0</v>
      </c>
      <c r="C2064" s="39" t="s">
        <v>5195</v>
      </c>
      <c r="D2064" s="299">
        <v>45191.0</v>
      </c>
      <c r="E2064" s="39" t="s">
        <v>5205</v>
      </c>
      <c r="F2064" s="39" t="s">
        <v>5608</v>
      </c>
      <c r="G2064" s="41" t="s">
        <v>159</v>
      </c>
      <c r="H2064" s="39" t="s">
        <v>17</v>
      </c>
      <c r="I2064" s="79" t="s">
        <v>189</v>
      </c>
      <c r="J2064" s="54" t="s">
        <v>2014</v>
      </c>
      <c r="K2064" s="77" t="s">
        <v>2016</v>
      </c>
      <c r="L2064" s="296">
        <v>45205.0</v>
      </c>
      <c r="M2064" s="103" t="s">
        <v>5200</v>
      </c>
      <c r="N2064" s="41"/>
      <c r="O2064" s="39" t="s">
        <v>57</v>
      </c>
      <c r="P2064" s="297">
        <v>45195.0</v>
      </c>
      <c r="Q2064" s="39" t="s">
        <v>5761</v>
      </c>
      <c r="R2064" s="47" t="s">
        <v>5608</v>
      </c>
    </row>
    <row r="2065" hidden="1">
      <c r="A2065" s="47" t="s">
        <v>5248</v>
      </c>
      <c r="B2065" s="41">
        <v>20225.0</v>
      </c>
      <c r="C2065" s="39" t="s">
        <v>5195</v>
      </c>
      <c r="D2065" s="299">
        <v>45191.0</v>
      </c>
      <c r="E2065" s="39" t="s">
        <v>5205</v>
      </c>
      <c r="F2065" s="39" t="s">
        <v>5608</v>
      </c>
      <c r="G2065" s="41" t="s">
        <v>159</v>
      </c>
      <c r="H2065" s="39" t="s">
        <v>17</v>
      </c>
      <c r="I2065" s="79" t="s">
        <v>189</v>
      </c>
      <c r="J2065" s="54" t="s">
        <v>2014</v>
      </c>
      <c r="K2065" s="77" t="s">
        <v>2017</v>
      </c>
      <c r="L2065" s="296">
        <v>45205.0</v>
      </c>
      <c r="M2065" s="103" t="s">
        <v>5200</v>
      </c>
      <c r="N2065" s="41"/>
      <c r="O2065" s="39" t="s">
        <v>57</v>
      </c>
      <c r="P2065" s="297">
        <v>45195.0</v>
      </c>
      <c r="Q2065" s="39" t="s">
        <v>5761</v>
      </c>
      <c r="R2065" s="47" t="s">
        <v>5608</v>
      </c>
    </row>
    <row r="2066" hidden="1">
      <c r="A2066" s="47" t="s">
        <v>5248</v>
      </c>
      <c r="B2066" s="41">
        <v>20225.0</v>
      </c>
      <c r="C2066" s="39" t="s">
        <v>5195</v>
      </c>
      <c r="D2066" s="299">
        <v>45191.0</v>
      </c>
      <c r="E2066" s="39" t="s">
        <v>5205</v>
      </c>
      <c r="F2066" s="39" t="s">
        <v>5608</v>
      </c>
      <c r="G2066" s="41" t="s">
        <v>159</v>
      </c>
      <c r="H2066" s="39" t="s">
        <v>17</v>
      </c>
      <c r="I2066" s="79" t="s">
        <v>189</v>
      </c>
      <c r="J2066" s="54" t="s">
        <v>2014</v>
      </c>
      <c r="K2066" s="77" t="s">
        <v>2018</v>
      </c>
      <c r="L2066" s="296">
        <v>45205.0</v>
      </c>
      <c r="M2066" s="103" t="s">
        <v>5200</v>
      </c>
      <c r="N2066" s="41"/>
      <c r="O2066" s="39" t="s">
        <v>57</v>
      </c>
      <c r="P2066" s="297">
        <v>45195.0</v>
      </c>
      <c r="Q2066" s="39" t="s">
        <v>5761</v>
      </c>
      <c r="R2066" s="47" t="s">
        <v>5608</v>
      </c>
    </row>
    <row r="2067" hidden="1">
      <c r="A2067" s="47" t="s">
        <v>5248</v>
      </c>
      <c r="B2067" s="41">
        <v>20225.0</v>
      </c>
      <c r="C2067" s="39" t="s">
        <v>5195</v>
      </c>
      <c r="D2067" s="299">
        <v>45191.0</v>
      </c>
      <c r="E2067" s="39" t="s">
        <v>5205</v>
      </c>
      <c r="F2067" s="39" t="s">
        <v>5608</v>
      </c>
      <c r="G2067" s="41" t="s">
        <v>159</v>
      </c>
      <c r="H2067" s="39" t="s">
        <v>17</v>
      </c>
      <c r="I2067" s="79" t="s">
        <v>189</v>
      </c>
      <c r="J2067" s="54" t="s">
        <v>2014</v>
      </c>
      <c r="K2067" s="77" t="s">
        <v>2019</v>
      </c>
      <c r="L2067" s="296">
        <v>45205.0</v>
      </c>
      <c r="M2067" s="103" t="s">
        <v>5200</v>
      </c>
      <c r="N2067" s="41"/>
      <c r="O2067" s="39" t="s">
        <v>57</v>
      </c>
      <c r="P2067" s="297">
        <v>45195.0</v>
      </c>
      <c r="Q2067" s="39" t="s">
        <v>5761</v>
      </c>
      <c r="R2067" s="47" t="s">
        <v>5608</v>
      </c>
    </row>
    <row r="2068" hidden="1">
      <c r="A2068" s="47" t="s">
        <v>5248</v>
      </c>
      <c r="B2068" s="41">
        <v>20225.0</v>
      </c>
      <c r="C2068" s="39" t="s">
        <v>5195</v>
      </c>
      <c r="D2068" s="299">
        <v>45191.0</v>
      </c>
      <c r="E2068" s="39" t="s">
        <v>5205</v>
      </c>
      <c r="F2068" s="39" t="s">
        <v>5608</v>
      </c>
      <c r="G2068" s="41" t="s">
        <v>159</v>
      </c>
      <c r="H2068" s="39" t="s">
        <v>17</v>
      </c>
      <c r="I2068" s="79" t="s">
        <v>189</v>
      </c>
      <c r="J2068" s="54" t="s">
        <v>2014</v>
      </c>
      <c r="K2068" s="77" t="s">
        <v>2020</v>
      </c>
      <c r="L2068" s="296">
        <v>45205.0</v>
      </c>
      <c r="M2068" s="103" t="s">
        <v>5200</v>
      </c>
      <c r="N2068" s="41"/>
      <c r="O2068" s="39" t="s">
        <v>57</v>
      </c>
      <c r="P2068" s="297">
        <v>45195.0</v>
      </c>
      <c r="Q2068" s="39" t="s">
        <v>5761</v>
      </c>
      <c r="R2068" s="47" t="s">
        <v>5608</v>
      </c>
    </row>
    <row r="2069" hidden="1">
      <c r="A2069" s="47" t="s">
        <v>5248</v>
      </c>
      <c r="B2069" s="41">
        <v>20225.0</v>
      </c>
      <c r="C2069" s="39" t="s">
        <v>5195</v>
      </c>
      <c r="D2069" s="299">
        <v>45191.0</v>
      </c>
      <c r="E2069" s="39" t="s">
        <v>5205</v>
      </c>
      <c r="F2069" s="39" t="s">
        <v>5608</v>
      </c>
      <c r="G2069" s="41" t="s">
        <v>159</v>
      </c>
      <c r="H2069" s="39" t="s">
        <v>26</v>
      </c>
      <c r="I2069" s="55" t="s">
        <v>345</v>
      </c>
      <c r="J2069" s="57" t="s">
        <v>445</v>
      </c>
      <c r="K2069" s="77" t="s">
        <v>2025</v>
      </c>
      <c r="L2069" s="296">
        <v>45205.0</v>
      </c>
      <c r="M2069" s="103" t="s">
        <v>5200</v>
      </c>
      <c r="N2069" s="41"/>
      <c r="O2069" s="39" t="s">
        <v>57</v>
      </c>
      <c r="P2069" s="297">
        <v>45198.0</v>
      </c>
      <c r="Q2069" s="39" t="s">
        <v>5761</v>
      </c>
      <c r="R2069" s="47" t="s">
        <v>5608</v>
      </c>
    </row>
    <row r="2070" hidden="1">
      <c r="A2070" s="47" t="s">
        <v>5248</v>
      </c>
      <c r="B2070" s="41">
        <v>20225.0</v>
      </c>
      <c r="C2070" s="39" t="s">
        <v>5195</v>
      </c>
      <c r="D2070" s="299">
        <v>45191.0</v>
      </c>
      <c r="E2070" s="39" t="s">
        <v>5205</v>
      </c>
      <c r="F2070" s="39" t="s">
        <v>5608</v>
      </c>
      <c r="G2070" s="41" t="s">
        <v>159</v>
      </c>
      <c r="H2070" s="39" t="s">
        <v>26</v>
      </c>
      <c r="I2070" s="55" t="s">
        <v>345</v>
      </c>
      <c r="J2070" s="57" t="s">
        <v>445</v>
      </c>
      <c r="K2070" s="77" t="s">
        <v>2026</v>
      </c>
      <c r="L2070" s="296">
        <v>45205.0</v>
      </c>
      <c r="M2070" s="103" t="s">
        <v>5200</v>
      </c>
      <c r="N2070" s="41"/>
      <c r="O2070" s="39" t="s">
        <v>57</v>
      </c>
      <c r="P2070" s="297">
        <v>45198.0</v>
      </c>
      <c r="Q2070" s="39" t="s">
        <v>5761</v>
      </c>
      <c r="R2070" s="47" t="s">
        <v>5608</v>
      </c>
    </row>
    <row r="2071" hidden="1">
      <c r="A2071" s="47" t="s">
        <v>5248</v>
      </c>
      <c r="B2071" s="41">
        <v>20225.0</v>
      </c>
      <c r="C2071" s="39" t="s">
        <v>5195</v>
      </c>
      <c r="D2071" s="299">
        <v>45191.0</v>
      </c>
      <c r="E2071" s="39" t="s">
        <v>5205</v>
      </c>
      <c r="F2071" s="39" t="s">
        <v>5608</v>
      </c>
      <c r="G2071" s="41" t="s">
        <v>159</v>
      </c>
      <c r="H2071" s="39" t="s">
        <v>26</v>
      </c>
      <c r="I2071" s="55" t="s">
        <v>345</v>
      </c>
      <c r="J2071" s="57" t="s">
        <v>445</v>
      </c>
      <c r="K2071" s="77" t="s">
        <v>2027</v>
      </c>
      <c r="L2071" s="296">
        <v>45205.0</v>
      </c>
      <c r="M2071" s="103" t="s">
        <v>5200</v>
      </c>
      <c r="N2071" s="41"/>
      <c r="O2071" s="39" t="s">
        <v>57</v>
      </c>
      <c r="P2071" s="297">
        <v>45198.0</v>
      </c>
      <c r="Q2071" s="39" t="s">
        <v>5761</v>
      </c>
      <c r="R2071" s="47" t="s">
        <v>5608</v>
      </c>
    </row>
    <row r="2072" hidden="1">
      <c r="A2072" s="47" t="s">
        <v>5248</v>
      </c>
      <c r="B2072" s="41">
        <v>20225.0</v>
      </c>
      <c r="C2072" s="39" t="s">
        <v>5195</v>
      </c>
      <c r="D2072" s="299">
        <v>45191.0</v>
      </c>
      <c r="E2072" s="39" t="s">
        <v>5205</v>
      </c>
      <c r="F2072" s="39" t="s">
        <v>5608</v>
      </c>
      <c r="G2072" s="41" t="s">
        <v>154</v>
      </c>
      <c r="H2072" s="39" t="s">
        <v>6</v>
      </c>
      <c r="I2072" s="79" t="s">
        <v>1743</v>
      </c>
      <c r="J2072" s="54" t="s">
        <v>2028</v>
      </c>
      <c r="K2072" s="77"/>
      <c r="L2072" s="296">
        <v>45205.0</v>
      </c>
      <c r="M2072" s="103" t="s">
        <v>5200</v>
      </c>
      <c r="N2072" s="41"/>
      <c r="O2072" s="39" t="s">
        <v>57</v>
      </c>
      <c r="P2072" s="297">
        <v>45198.0</v>
      </c>
      <c r="Q2072" s="39" t="s">
        <v>5761</v>
      </c>
      <c r="R2072" s="47" t="s">
        <v>5608</v>
      </c>
    </row>
    <row r="2073" hidden="1">
      <c r="A2073" s="47" t="s">
        <v>5248</v>
      </c>
      <c r="B2073" s="41">
        <v>20225.0</v>
      </c>
      <c r="C2073" s="39" t="s">
        <v>5195</v>
      </c>
      <c r="D2073" s="299">
        <v>45191.0</v>
      </c>
      <c r="E2073" s="39" t="s">
        <v>5205</v>
      </c>
      <c r="F2073" s="39" t="s">
        <v>5608</v>
      </c>
      <c r="G2073" s="41" t="s">
        <v>154</v>
      </c>
      <c r="H2073" s="39" t="s">
        <v>6</v>
      </c>
      <c r="I2073" s="79" t="s">
        <v>1743</v>
      </c>
      <c r="J2073" s="54" t="s">
        <v>2028</v>
      </c>
      <c r="K2073" s="77"/>
      <c r="L2073" s="296">
        <v>45205.0</v>
      </c>
      <c r="M2073" s="103" t="s">
        <v>5200</v>
      </c>
      <c r="N2073" s="41"/>
      <c r="O2073" s="39" t="s">
        <v>57</v>
      </c>
      <c r="P2073" s="297">
        <v>45198.0</v>
      </c>
      <c r="Q2073" s="39" t="s">
        <v>5761</v>
      </c>
      <c r="R2073" s="47" t="s">
        <v>5608</v>
      </c>
    </row>
    <row r="2074" hidden="1">
      <c r="A2074" s="47" t="s">
        <v>5248</v>
      </c>
      <c r="B2074" s="41">
        <v>20225.0</v>
      </c>
      <c r="C2074" s="39" t="s">
        <v>5195</v>
      </c>
      <c r="D2074" s="299">
        <v>45191.0</v>
      </c>
      <c r="E2074" s="39" t="s">
        <v>5205</v>
      </c>
      <c r="F2074" s="39" t="s">
        <v>5608</v>
      </c>
      <c r="G2074" s="41" t="s">
        <v>154</v>
      </c>
      <c r="H2074" s="39" t="s">
        <v>6</v>
      </c>
      <c r="I2074" s="79" t="s">
        <v>1743</v>
      </c>
      <c r="J2074" s="54" t="s">
        <v>2028</v>
      </c>
      <c r="K2074" s="77"/>
      <c r="L2074" s="296">
        <v>45205.0</v>
      </c>
      <c r="M2074" s="103" t="s">
        <v>5200</v>
      </c>
      <c r="N2074" s="41"/>
      <c r="O2074" s="39" t="s">
        <v>57</v>
      </c>
      <c r="P2074" s="297">
        <v>45198.0</v>
      </c>
      <c r="Q2074" s="39" t="s">
        <v>5761</v>
      </c>
      <c r="R2074" s="47" t="s">
        <v>5608</v>
      </c>
    </row>
    <row r="2075" hidden="1">
      <c r="A2075" s="47" t="s">
        <v>5248</v>
      </c>
      <c r="B2075" s="41">
        <v>20225.0</v>
      </c>
      <c r="C2075" s="39" t="s">
        <v>5195</v>
      </c>
      <c r="D2075" s="299">
        <v>45191.0</v>
      </c>
      <c r="E2075" s="39" t="s">
        <v>5205</v>
      </c>
      <c r="F2075" s="39" t="s">
        <v>5608</v>
      </c>
      <c r="G2075" s="41" t="s">
        <v>154</v>
      </c>
      <c r="H2075" s="39" t="s">
        <v>6</v>
      </c>
      <c r="I2075" s="79" t="s">
        <v>1743</v>
      </c>
      <c r="J2075" s="54" t="s">
        <v>2028</v>
      </c>
      <c r="K2075" s="77"/>
      <c r="L2075" s="296">
        <v>45205.0</v>
      </c>
      <c r="M2075" s="103" t="s">
        <v>5200</v>
      </c>
      <c r="N2075" s="41"/>
      <c r="O2075" s="39" t="s">
        <v>57</v>
      </c>
      <c r="P2075" s="297">
        <v>45198.0</v>
      </c>
      <c r="Q2075" s="39" t="s">
        <v>5761</v>
      </c>
      <c r="R2075" s="47" t="s">
        <v>5608</v>
      </c>
    </row>
    <row r="2076" hidden="1">
      <c r="A2076" s="47" t="s">
        <v>5248</v>
      </c>
      <c r="B2076" s="41">
        <v>20225.0</v>
      </c>
      <c r="C2076" s="39" t="s">
        <v>5195</v>
      </c>
      <c r="D2076" s="299">
        <v>45191.0</v>
      </c>
      <c r="E2076" s="39" t="s">
        <v>5205</v>
      </c>
      <c r="F2076" s="39" t="s">
        <v>5608</v>
      </c>
      <c r="G2076" s="41" t="s">
        <v>154</v>
      </c>
      <c r="H2076" s="39" t="s">
        <v>6</v>
      </c>
      <c r="I2076" s="79" t="s">
        <v>1743</v>
      </c>
      <c r="J2076" s="54" t="s">
        <v>2028</v>
      </c>
      <c r="K2076" s="77"/>
      <c r="L2076" s="296">
        <v>45205.0</v>
      </c>
      <c r="M2076" s="103" t="s">
        <v>5200</v>
      </c>
      <c r="N2076" s="41"/>
      <c r="O2076" s="39" t="s">
        <v>57</v>
      </c>
      <c r="P2076" s="297">
        <v>45198.0</v>
      </c>
      <c r="Q2076" s="39" t="s">
        <v>5761</v>
      </c>
      <c r="R2076" s="47" t="s">
        <v>5608</v>
      </c>
    </row>
    <row r="2077" hidden="1">
      <c r="A2077" s="47" t="s">
        <v>5248</v>
      </c>
      <c r="B2077" s="41">
        <v>20225.0</v>
      </c>
      <c r="C2077" s="39" t="s">
        <v>5195</v>
      </c>
      <c r="D2077" s="299">
        <v>45191.0</v>
      </c>
      <c r="E2077" s="39" t="s">
        <v>5205</v>
      </c>
      <c r="F2077" s="39" t="s">
        <v>5608</v>
      </c>
      <c r="G2077" s="41" t="s">
        <v>154</v>
      </c>
      <c r="H2077" s="39" t="s">
        <v>6</v>
      </c>
      <c r="I2077" s="79" t="s">
        <v>1743</v>
      </c>
      <c r="J2077" s="54" t="s">
        <v>2028</v>
      </c>
      <c r="K2077" s="77"/>
      <c r="L2077" s="296">
        <v>45205.0</v>
      </c>
      <c r="M2077" s="103" t="s">
        <v>5200</v>
      </c>
      <c r="N2077" s="41"/>
      <c r="O2077" s="39" t="s">
        <v>57</v>
      </c>
      <c r="P2077" s="297">
        <v>45198.0</v>
      </c>
      <c r="Q2077" s="39" t="s">
        <v>5761</v>
      </c>
      <c r="R2077" s="47" t="s">
        <v>5608</v>
      </c>
    </row>
    <row r="2078" hidden="1">
      <c r="A2078" s="47" t="s">
        <v>5248</v>
      </c>
      <c r="B2078" s="41">
        <v>20225.0</v>
      </c>
      <c r="C2078" s="39" t="s">
        <v>5195</v>
      </c>
      <c r="D2078" s="299">
        <v>45191.0</v>
      </c>
      <c r="E2078" s="39" t="s">
        <v>5205</v>
      </c>
      <c r="F2078" s="39" t="s">
        <v>5608</v>
      </c>
      <c r="G2078" s="41" t="s">
        <v>154</v>
      </c>
      <c r="H2078" s="39" t="s">
        <v>6</v>
      </c>
      <c r="I2078" s="79" t="s">
        <v>1743</v>
      </c>
      <c r="J2078" s="54" t="s">
        <v>2028</v>
      </c>
      <c r="K2078" s="77"/>
      <c r="L2078" s="296">
        <v>45205.0</v>
      </c>
      <c r="M2078" s="103" t="s">
        <v>5200</v>
      </c>
      <c r="N2078" s="41"/>
      <c r="O2078" s="39" t="s">
        <v>57</v>
      </c>
      <c r="P2078" s="297">
        <v>45198.0</v>
      </c>
      <c r="Q2078" s="39" t="s">
        <v>5761</v>
      </c>
      <c r="R2078" s="47" t="s">
        <v>5608</v>
      </c>
    </row>
    <row r="2079" hidden="1">
      <c r="A2079" s="47" t="s">
        <v>5248</v>
      </c>
      <c r="B2079" s="41">
        <v>20225.0</v>
      </c>
      <c r="C2079" s="39" t="s">
        <v>5195</v>
      </c>
      <c r="D2079" s="299">
        <v>45191.0</v>
      </c>
      <c r="E2079" s="39" t="s">
        <v>5205</v>
      </c>
      <c r="F2079" s="39" t="s">
        <v>5608</v>
      </c>
      <c r="G2079" s="41" t="s">
        <v>154</v>
      </c>
      <c r="H2079" s="39" t="s">
        <v>6</v>
      </c>
      <c r="I2079" s="79" t="s">
        <v>1743</v>
      </c>
      <c r="J2079" s="54" t="s">
        <v>2028</v>
      </c>
      <c r="K2079" s="77"/>
      <c r="L2079" s="296">
        <v>45205.0</v>
      </c>
      <c r="M2079" s="103" t="s">
        <v>5200</v>
      </c>
      <c r="N2079" s="41"/>
      <c r="O2079" s="39" t="s">
        <v>57</v>
      </c>
      <c r="P2079" s="297">
        <v>45198.0</v>
      </c>
      <c r="Q2079" s="39" t="s">
        <v>5761</v>
      </c>
      <c r="R2079" s="47" t="s">
        <v>5608</v>
      </c>
    </row>
    <row r="2080" hidden="1">
      <c r="A2080" s="47" t="s">
        <v>5248</v>
      </c>
      <c r="B2080" s="41">
        <v>20225.0</v>
      </c>
      <c r="C2080" s="39" t="s">
        <v>5195</v>
      </c>
      <c r="D2080" s="299">
        <v>45191.0</v>
      </c>
      <c r="E2080" s="39" t="s">
        <v>5205</v>
      </c>
      <c r="F2080" s="39" t="s">
        <v>5608</v>
      </c>
      <c r="G2080" s="41" t="s">
        <v>154</v>
      </c>
      <c r="H2080" s="39" t="s">
        <v>6</v>
      </c>
      <c r="I2080" s="79" t="s">
        <v>1743</v>
      </c>
      <c r="J2080" s="54" t="s">
        <v>2028</v>
      </c>
      <c r="K2080" s="77"/>
      <c r="L2080" s="296">
        <v>45205.0</v>
      </c>
      <c r="M2080" s="103" t="s">
        <v>5200</v>
      </c>
      <c r="N2080" s="41"/>
      <c r="O2080" s="39" t="s">
        <v>57</v>
      </c>
      <c r="P2080" s="297">
        <v>45198.0</v>
      </c>
      <c r="Q2080" s="39" t="s">
        <v>5761</v>
      </c>
      <c r="R2080" s="47" t="s">
        <v>5608</v>
      </c>
    </row>
    <row r="2081" hidden="1">
      <c r="A2081" s="47" t="s">
        <v>5248</v>
      </c>
      <c r="B2081" s="41">
        <v>20225.0</v>
      </c>
      <c r="C2081" s="39" t="s">
        <v>5195</v>
      </c>
      <c r="D2081" s="299">
        <v>45191.0</v>
      </c>
      <c r="E2081" s="39" t="s">
        <v>5205</v>
      </c>
      <c r="F2081" s="39" t="s">
        <v>5608</v>
      </c>
      <c r="G2081" s="41" t="s">
        <v>9</v>
      </c>
      <c r="H2081" s="39" t="s">
        <v>9</v>
      </c>
      <c r="I2081" s="79" t="s">
        <v>381</v>
      </c>
      <c r="J2081" s="54" t="s">
        <v>1081</v>
      </c>
      <c r="K2081" s="77" t="s">
        <v>2004</v>
      </c>
      <c r="L2081" s="296">
        <v>45205.0</v>
      </c>
      <c r="M2081" s="103" t="s">
        <v>5200</v>
      </c>
      <c r="N2081" s="41"/>
      <c r="O2081" s="39" t="s">
        <v>57</v>
      </c>
      <c r="P2081" s="297">
        <v>45195.0</v>
      </c>
      <c r="Q2081" s="39" t="s">
        <v>5761</v>
      </c>
      <c r="R2081" s="47" t="s">
        <v>5608</v>
      </c>
    </row>
    <row r="2082" hidden="1">
      <c r="A2082" s="47" t="s">
        <v>5248</v>
      </c>
      <c r="B2082" s="41">
        <v>20225.0</v>
      </c>
      <c r="C2082" s="39" t="s">
        <v>5195</v>
      </c>
      <c r="D2082" s="299">
        <v>45191.0</v>
      </c>
      <c r="E2082" s="39" t="s">
        <v>5205</v>
      </c>
      <c r="F2082" s="39" t="s">
        <v>5608</v>
      </c>
      <c r="G2082" s="41" t="s">
        <v>9</v>
      </c>
      <c r="H2082" s="39" t="s">
        <v>9</v>
      </c>
      <c r="I2082" s="79" t="s">
        <v>381</v>
      </c>
      <c r="J2082" s="54" t="s">
        <v>1081</v>
      </c>
      <c r="K2082" s="77" t="s">
        <v>2005</v>
      </c>
      <c r="L2082" s="296">
        <v>45205.0</v>
      </c>
      <c r="M2082" s="103" t="s">
        <v>5200</v>
      </c>
      <c r="N2082" s="41"/>
      <c r="O2082" s="39" t="s">
        <v>57</v>
      </c>
      <c r="P2082" s="297">
        <v>45195.0</v>
      </c>
      <c r="Q2082" s="39" t="s">
        <v>5761</v>
      </c>
      <c r="R2082" s="47" t="s">
        <v>5608</v>
      </c>
    </row>
    <row r="2083" hidden="1">
      <c r="A2083" s="47" t="s">
        <v>5248</v>
      </c>
      <c r="B2083" s="41">
        <v>20225.0</v>
      </c>
      <c r="C2083" s="39" t="s">
        <v>5195</v>
      </c>
      <c r="D2083" s="299">
        <v>45191.0</v>
      </c>
      <c r="E2083" s="39" t="s">
        <v>5205</v>
      </c>
      <c r="F2083" s="39" t="s">
        <v>5608</v>
      </c>
      <c r="G2083" s="41" t="s">
        <v>9</v>
      </c>
      <c r="H2083" s="39" t="s">
        <v>9</v>
      </c>
      <c r="I2083" s="79" t="s">
        <v>381</v>
      </c>
      <c r="J2083" s="54" t="s">
        <v>1081</v>
      </c>
      <c r="K2083" s="77" t="s">
        <v>2006</v>
      </c>
      <c r="L2083" s="296">
        <v>45205.0</v>
      </c>
      <c r="M2083" s="103" t="s">
        <v>5200</v>
      </c>
      <c r="N2083" s="41"/>
      <c r="O2083" s="39" t="s">
        <v>57</v>
      </c>
      <c r="P2083" s="297">
        <v>45195.0</v>
      </c>
      <c r="Q2083" s="39" t="s">
        <v>5761</v>
      </c>
      <c r="R2083" s="47" t="s">
        <v>5608</v>
      </c>
    </row>
    <row r="2084" hidden="1">
      <c r="A2084" s="47" t="s">
        <v>5248</v>
      </c>
      <c r="B2084" s="41">
        <v>20225.0</v>
      </c>
      <c r="C2084" s="39" t="s">
        <v>5195</v>
      </c>
      <c r="D2084" s="299">
        <v>45191.0</v>
      </c>
      <c r="E2084" s="39" t="s">
        <v>5205</v>
      </c>
      <c r="F2084" s="39" t="s">
        <v>5608</v>
      </c>
      <c r="G2084" s="41" t="s">
        <v>9</v>
      </c>
      <c r="H2084" s="39" t="s">
        <v>9</v>
      </c>
      <c r="I2084" s="79" t="s">
        <v>381</v>
      </c>
      <c r="J2084" s="54" t="s">
        <v>1081</v>
      </c>
      <c r="K2084" s="77" t="s">
        <v>2007</v>
      </c>
      <c r="L2084" s="296">
        <v>45205.0</v>
      </c>
      <c r="M2084" s="103" t="s">
        <v>5200</v>
      </c>
      <c r="N2084" s="41"/>
      <c r="O2084" s="39" t="s">
        <v>57</v>
      </c>
      <c r="P2084" s="297">
        <v>45195.0</v>
      </c>
      <c r="Q2084" s="39" t="s">
        <v>5761</v>
      </c>
      <c r="R2084" s="47" t="s">
        <v>5608</v>
      </c>
    </row>
    <row r="2085" hidden="1">
      <c r="A2085" s="47" t="s">
        <v>5248</v>
      </c>
      <c r="B2085" s="41">
        <v>20225.0</v>
      </c>
      <c r="C2085" s="39" t="s">
        <v>5195</v>
      </c>
      <c r="D2085" s="299">
        <v>45191.0</v>
      </c>
      <c r="E2085" s="39" t="s">
        <v>5205</v>
      </c>
      <c r="F2085" s="39" t="s">
        <v>5608</v>
      </c>
      <c r="G2085" s="41" t="s">
        <v>9</v>
      </c>
      <c r="H2085" s="39" t="s">
        <v>9</v>
      </c>
      <c r="I2085" s="79" t="s">
        <v>381</v>
      </c>
      <c r="J2085" s="54" t="s">
        <v>1081</v>
      </c>
      <c r="K2085" s="77" t="s">
        <v>2008</v>
      </c>
      <c r="L2085" s="296">
        <v>45205.0</v>
      </c>
      <c r="M2085" s="103" t="s">
        <v>5200</v>
      </c>
      <c r="N2085" s="41"/>
      <c r="O2085" s="39" t="s">
        <v>57</v>
      </c>
      <c r="P2085" s="297">
        <v>45195.0</v>
      </c>
      <c r="Q2085" s="39" t="s">
        <v>5761</v>
      </c>
      <c r="R2085" s="47" t="s">
        <v>5608</v>
      </c>
    </row>
    <row r="2086" hidden="1">
      <c r="A2086" s="47" t="s">
        <v>5248</v>
      </c>
      <c r="B2086" s="41">
        <v>20225.0</v>
      </c>
      <c r="C2086" s="39" t="s">
        <v>5195</v>
      </c>
      <c r="D2086" s="299">
        <v>45191.0</v>
      </c>
      <c r="E2086" s="39" t="s">
        <v>5205</v>
      </c>
      <c r="F2086" s="39" t="s">
        <v>5608</v>
      </c>
      <c r="G2086" s="41" t="s">
        <v>9</v>
      </c>
      <c r="H2086" s="39" t="s">
        <v>9</v>
      </c>
      <c r="I2086" s="79" t="s">
        <v>381</v>
      </c>
      <c r="J2086" s="54" t="s">
        <v>1081</v>
      </c>
      <c r="K2086" s="77" t="s">
        <v>2009</v>
      </c>
      <c r="L2086" s="296">
        <v>45205.0</v>
      </c>
      <c r="M2086" s="103" t="s">
        <v>5200</v>
      </c>
      <c r="N2086" s="41"/>
      <c r="O2086" s="39" t="s">
        <v>57</v>
      </c>
      <c r="P2086" s="297">
        <v>45195.0</v>
      </c>
      <c r="Q2086" s="39" t="s">
        <v>5761</v>
      </c>
      <c r="R2086" s="47" t="s">
        <v>5608</v>
      </c>
    </row>
    <row r="2087" hidden="1">
      <c r="A2087" s="47" t="s">
        <v>5248</v>
      </c>
      <c r="B2087" s="41">
        <v>20225.0</v>
      </c>
      <c r="C2087" s="39" t="s">
        <v>5195</v>
      </c>
      <c r="D2087" s="299">
        <v>45191.0</v>
      </c>
      <c r="E2087" s="39" t="s">
        <v>5205</v>
      </c>
      <c r="F2087" s="39" t="s">
        <v>5608</v>
      </c>
      <c r="G2087" s="41" t="s">
        <v>9</v>
      </c>
      <c r="H2087" s="39" t="s">
        <v>9</v>
      </c>
      <c r="I2087" s="79" t="s">
        <v>381</v>
      </c>
      <c r="J2087" s="54" t="s">
        <v>1081</v>
      </c>
      <c r="K2087" s="77" t="s">
        <v>2010</v>
      </c>
      <c r="L2087" s="296">
        <v>45205.0</v>
      </c>
      <c r="M2087" s="103" t="s">
        <v>5200</v>
      </c>
      <c r="N2087" s="41"/>
      <c r="O2087" s="39" t="s">
        <v>57</v>
      </c>
      <c r="P2087" s="297">
        <v>45195.0</v>
      </c>
      <c r="Q2087" s="39" t="s">
        <v>5761</v>
      </c>
      <c r="R2087" s="47" t="s">
        <v>5608</v>
      </c>
    </row>
    <row r="2088" hidden="1">
      <c r="A2088" s="47" t="s">
        <v>5248</v>
      </c>
      <c r="B2088" s="41">
        <v>20225.0</v>
      </c>
      <c r="C2088" s="39" t="s">
        <v>5195</v>
      </c>
      <c r="D2088" s="299">
        <v>45191.0</v>
      </c>
      <c r="E2088" s="39" t="s">
        <v>5205</v>
      </c>
      <c r="F2088" s="39" t="s">
        <v>5608</v>
      </c>
      <c r="G2088" s="41" t="s">
        <v>9</v>
      </c>
      <c r="H2088" s="39" t="s">
        <v>9</v>
      </c>
      <c r="I2088" s="79" t="s">
        <v>381</v>
      </c>
      <c r="J2088" s="54" t="s">
        <v>1081</v>
      </c>
      <c r="K2088" s="77" t="s">
        <v>2011</v>
      </c>
      <c r="L2088" s="296">
        <v>45205.0</v>
      </c>
      <c r="M2088" s="103" t="s">
        <v>5200</v>
      </c>
      <c r="N2088" s="41"/>
      <c r="O2088" s="39" t="s">
        <v>57</v>
      </c>
      <c r="P2088" s="297">
        <v>45195.0</v>
      </c>
      <c r="Q2088" s="39" t="s">
        <v>5761</v>
      </c>
      <c r="R2088" s="47" t="s">
        <v>5608</v>
      </c>
    </row>
    <row r="2089" hidden="1">
      <c r="A2089" s="47" t="s">
        <v>5248</v>
      </c>
      <c r="B2089" s="41">
        <v>20225.0</v>
      </c>
      <c r="C2089" s="39" t="s">
        <v>5195</v>
      </c>
      <c r="D2089" s="299">
        <v>45191.0</v>
      </c>
      <c r="E2089" s="39" t="s">
        <v>5205</v>
      </c>
      <c r="F2089" s="39" t="s">
        <v>5608</v>
      </c>
      <c r="G2089" s="41" t="s">
        <v>9</v>
      </c>
      <c r="H2089" s="39" t="s">
        <v>9</v>
      </c>
      <c r="I2089" s="79" t="s">
        <v>381</v>
      </c>
      <c r="J2089" s="54" t="s">
        <v>1081</v>
      </c>
      <c r="K2089" s="77" t="s">
        <v>2012</v>
      </c>
      <c r="L2089" s="296">
        <v>45205.0</v>
      </c>
      <c r="M2089" s="103" t="s">
        <v>5200</v>
      </c>
      <c r="N2089" s="41"/>
      <c r="O2089" s="39" t="s">
        <v>57</v>
      </c>
      <c r="P2089" s="297">
        <v>45195.0</v>
      </c>
      <c r="Q2089" s="39" t="s">
        <v>5761</v>
      </c>
      <c r="R2089" s="47" t="s">
        <v>5608</v>
      </c>
    </row>
    <row r="2090" hidden="1">
      <c r="A2090" s="47" t="s">
        <v>5990</v>
      </c>
      <c r="B2090" s="41" t="s">
        <v>6404</v>
      </c>
      <c r="C2090" s="39" t="s">
        <v>5195</v>
      </c>
      <c r="D2090" s="299">
        <v>45197.0</v>
      </c>
      <c r="E2090" s="39" t="s">
        <v>5205</v>
      </c>
      <c r="F2090" s="39" t="s">
        <v>5608</v>
      </c>
      <c r="G2090" s="41" t="s">
        <v>159</v>
      </c>
      <c r="H2090" s="39" t="s">
        <v>24</v>
      </c>
      <c r="I2090" s="55" t="s">
        <v>350</v>
      </c>
      <c r="J2090" s="57" t="s">
        <v>351</v>
      </c>
      <c r="K2090" s="77" t="s">
        <v>6405</v>
      </c>
      <c r="L2090" s="296">
        <v>45205.0</v>
      </c>
      <c r="M2090" s="103" t="s">
        <v>5199</v>
      </c>
      <c r="N2090" s="41" t="s">
        <v>3976</v>
      </c>
      <c r="O2090" s="39"/>
      <c r="P2090" s="297"/>
      <c r="Q2090" s="39"/>
      <c r="R2090" s="47"/>
    </row>
    <row r="2091" hidden="1">
      <c r="A2091" s="47" t="s">
        <v>5990</v>
      </c>
      <c r="B2091" s="41" t="s">
        <v>6404</v>
      </c>
      <c r="C2091" s="39" t="s">
        <v>5195</v>
      </c>
      <c r="D2091" s="299">
        <v>45197.0</v>
      </c>
      <c r="E2091" s="39" t="s">
        <v>5205</v>
      </c>
      <c r="F2091" s="39" t="s">
        <v>5608</v>
      </c>
      <c r="G2091" s="41" t="s">
        <v>159</v>
      </c>
      <c r="H2091" s="39" t="s">
        <v>24</v>
      </c>
      <c r="I2091" s="55" t="s">
        <v>350</v>
      </c>
      <c r="J2091" s="57" t="s">
        <v>351</v>
      </c>
      <c r="K2091" s="77" t="s">
        <v>2035</v>
      </c>
      <c r="L2091" s="296">
        <v>45205.0</v>
      </c>
      <c r="M2091" s="103" t="s">
        <v>5200</v>
      </c>
      <c r="N2091" s="41"/>
      <c r="O2091" s="39" t="s">
        <v>57</v>
      </c>
      <c r="P2091" s="297">
        <v>45215.0</v>
      </c>
      <c r="Q2091" s="39" t="s">
        <v>5205</v>
      </c>
      <c r="R2091" s="47" t="s">
        <v>5608</v>
      </c>
    </row>
    <row r="2092" hidden="1">
      <c r="A2092" s="47" t="s">
        <v>5990</v>
      </c>
      <c r="B2092" s="41" t="s">
        <v>6404</v>
      </c>
      <c r="C2092" s="39" t="s">
        <v>5195</v>
      </c>
      <c r="D2092" s="299">
        <v>45197.0</v>
      </c>
      <c r="E2092" s="39" t="s">
        <v>5205</v>
      </c>
      <c r="F2092" s="39" t="s">
        <v>5608</v>
      </c>
      <c r="G2092" s="41" t="s">
        <v>159</v>
      </c>
      <c r="H2092" s="39" t="s">
        <v>24</v>
      </c>
      <c r="I2092" s="55" t="s">
        <v>350</v>
      </c>
      <c r="J2092" s="57" t="s">
        <v>351</v>
      </c>
      <c r="K2092" s="77" t="s">
        <v>6406</v>
      </c>
      <c r="L2092" s="296">
        <v>45205.0</v>
      </c>
      <c r="M2092" s="103" t="s">
        <v>5199</v>
      </c>
      <c r="N2092" s="41" t="s">
        <v>3976</v>
      </c>
      <c r="O2092" s="39"/>
      <c r="P2092" s="297"/>
      <c r="Q2092" s="39"/>
      <c r="R2092" s="47"/>
    </row>
    <row r="2093" hidden="1">
      <c r="A2093" s="47" t="s">
        <v>5990</v>
      </c>
      <c r="B2093" s="41" t="s">
        <v>6404</v>
      </c>
      <c r="C2093" s="39" t="s">
        <v>5195</v>
      </c>
      <c r="D2093" s="299">
        <v>45197.0</v>
      </c>
      <c r="E2093" s="39" t="s">
        <v>5205</v>
      </c>
      <c r="F2093" s="39" t="s">
        <v>5608</v>
      </c>
      <c r="G2093" s="41" t="s">
        <v>159</v>
      </c>
      <c r="H2093" s="39" t="s">
        <v>24</v>
      </c>
      <c r="I2093" s="55" t="s">
        <v>350</v>
      </c>
      <c r="J2093" s="57" t="s">
        <v>351</v>
      </c>
      <c r="K2093" s="77" t="s">
        <v>1075</v>
      </c>
      <c r="L2093" s="296">
        <v>45205.0</v>
      </c>
      <c r="M2093" s="103" t="s">
        <v>5200</v>
      </c>
      <c r="N2093" s="41"/>
      <c r="O2093" s="39" t="s">
        <v>39</v>
      </c>
      <c r="P2093" s="297">
        <v>45209.0</v>
      </c>
      <c r="Q2093" s="39" t="s">
        <v>5205</v>
      </c>
      <c r="R2093" s="47" t="s">
        <v>5608</v>
      </c>
    </row>
    <row r="2094" hidden="1">
      <c r="A2094" s="47" t="s">
        <v>5990</v>
      </c>
      <c r="B2094" s="41" t="s">
        <v>6404</v>
      </c>
      <c r="C2094" s="39" t="s">
        <v>5195</v>
      </c>
      <c r="D2094" s="299">
        <v>45197.0</v>
      </c>
      <c r="E2094" s="39" t="s">
        <v>5205</v>
      </c>
      <c r="F2094" s="39" t="s">
        <v>5608</v>
      </c>
      <c r="G2094" s="41" t="s">
        <v>159</v>
      </c>
      <c r="H2094" s="39" t="s">
        <v>24</v>
      </c>
      <c r="I2094" s="55" t="s">
        <v>350</v>
      </c>
      <c r="J2094" s="57" t="s">
        <v>351</v>
      </c>
      <c r="K2094" s="77" t="s">
        <v>6407</v>
      </c>
      <c r="L2094" s="296">
        <v>45205.0</v>
      </c>
      <c r="M2094" s="103" t="s">
        <v>5199</v>
      </c>
      <c r="N2094" s="41" t="s">
        <v>3976</v>
      </c>
      <c r="O2094" s="39" t="s">
        <v>123</v>
      </c>
      <c r="P2094" s="297">
        <v>45240.0</v>
      </c>
      <c r="Q2094" s="39" t="s">
        <v>5761</v>
      </c>
      <c r="R2094" s="47" t="s">
        <v>5608</v>
      </c>
    </row>
    <row r="2095" hidden="1">
      <c r="A2095" s="47" t="s">
        <v>5990</v>
      </c>
      <c r="B2095" s="41" t="s">
        <v>6404</v>
      </c>
      <c r="C2095" s="39" t="s">
        <v>5195</v>
      </c>
      <c r="D2095" s="299">
        <v>45197.0</v>
      </c>
      <c r="E2095" s="39" t="s">
        <v>5205</v>
      </c>
      <c r="F2095" s="39" t="s">
        <v>5608</v>
      </c>
      <c r="G2095" s="41" t="s">
        <v>159</v>
      </c>
      <c r="H2095" s="39" t="s">
        <v>17</v>
      </c>
      <c r="I2095" s="55" t="s">
        <v>354</v>
      </c>
      <c r="J2095" s="57" t="s">
        <v>355</v>
      </c>
      <c r="K2095" s="77" t="s">
        <v>1077</v>
      </c>
      <c r="L2095" s="296">
        <v>45205.0</v>
      </c>
      <c r="M2095" s="103" t="s">
        <v>5200</v>
      </c>
      <c r="N2095" s="41"/>
      <c r="O2095" s="39" t="s">
        <v>39</v>
      </c>
      <c r="P2095" s="297">
        <v>45209.0</v>
      </c>
      <c r="Q2095" s="39" t="s">
        <v>5205</v>
      </c>
      <c r="R2095" s="47" t="s">
        <v>5608</v>
      </c>
    </row>
    <row r="2096" hidden="1">
      <c r="A2096" s="47" t="s">
        <v>5990</v>
      </c>
      <c r="B2096" s="41" t="s">
        <v>6404</v>
      </c>
      <c r="C2096" s="39" t="s">
        <v>5195</v>
      </c>
      <c r="D2096" s="299">
        <v>45197.0</v>
      </c>
      <c r="E2096" s="39" t="s">
        <v>5205</v>
      </c>
      <c r="F2096" s="39" t="s">
        <v>5608</v>
      </c>
      <c r="G2096" s="41" t="s">
        <v>159</v>
      </c>
      <c r="H2096" s="39" t="s">
        <v>17</v>
      </c>
      <c r="I2096" s="55" t="s">
        <v>354</v>
      </c>
      <c r="J2096" s="57" t="s">
        <v>355</v>
      </c>
      <c r="K2096" s="77" t="s">
        <v>3828</v>
      </c>
      <c r="L2096" s="296">
        <v>45205.0</v>
      </c>
      <c r="M2096" s="103" t="s">
        <v>5200</v>
      </c>
      <c r="N2096" s="41"/>
      <c r="O2096" s="39" t="s">
        <v>90</v>
      </c>
      <c r="P2096" s="297">
        <v>45225.0</v>
      </c>
      <c r="Q2096" s="39" t="s">
        <v>5761</v>
      </c>
      <c r="R2096" s="47" t="s">
        <v>5608</v>
      </c>
    </row>
    <row r="2097" hidden="1">
      <c r="A2097" s="47" t="s">
        <v>5990</v>
      </c>
      <c r="B2097" s="41" t="s">
        <v>6404</v>
      </c>
      <c r="C2097" s="39" t="s">
        <v>5195</v>
      </c>
      <c r="D2097" s="299">
        <v>45197.0</v>
      </c>
      <c r="E2097" s="39" t="s">
        <v>5205</v>
      </c>
      <c r="F2097" s="39" t="s">
        <v>5608</v>
      </c>
      <c r="G2097" s="41" t="s">
        <v>159</v>
      </c>
      <c r="H2097" s="39" t="s">
        <v>17</v>
      </c>
      <c r="I2097" s="55" t="s">
        <v>354</v>
      </c>
      <c r="J2097" s="57" t="s">
        <v>355</v>
      </c>
      <c r="K2097" s="77" t="s">
        <v>6408</v>
      </c>
      <c r="L2097" s="296">
        <v>45205.0</v>
      </c>
      <c r="M2097" s="103" t="s">
        <v>5199</v>
      </c>
      <c r="N2097" s="41" t="s">
        <v>3976</v>
      </c>
      <c r="O2097" s="39"/>
      <c r="P2097" s="297"/>
      <c r="Q2097" s="39"/>
      <c r="R2097" s="47"/>
    </row>
    <row r="2098" hidden="1">
      <c r="A2098" s="47" t="s">
        <v>5990</v>
      </c>
      <c r="B2098" s="41" t="s">
        <v>6404</v>
      </c>
      <c r="C2098" s="39" t="s">
        <v>5195</v>
      </c>
      <c r="D2098" s="299">
        <v>45197.0</v>
      </c>
      <c r="E2098" s="39" t="s">
        <v>5205</v>
      </c>
      <c r="F2098" s="39" t="s">
        <v>5608</v>
      </c>
      <c r="G2098" s="41" t="s">
        <v>159</v>
      </c>
      <c r="H2098" s="39" t="s">
        <v>17</v>
      </c>
      <c r="I2098" s="55" t="s">
        <v>354</v>
      </c>
      <c r="J2098" s="57" t="s">
        <v>355</v>
      </c>
      <c r="K2098" s="77" t="s">
        <v>6409</v>
      </c>
      <c r="L2098" s="296">
        <v>45205.0</v>
      </c>
      <c r="M2098" s="103" t="s">
        <v>5199</v>
      </c>
      <c r="N2098" s="41" t="s">
        <v>3976</v>
      </c>
      <c r="O2098" s="39" t="s">
        <v>123</v>
      </c>
      <c r="P2098" s="297">
        <v>45240.0</v>
      </c>
      <c r="Q2098" s="39" t="s">
        <v>5761</v>
      </c>
      <c r="R2098" s="47" t="s">
        <v>5608</v>
      </c>
    </row>
    <row r="2099" hidden="1">
      <c r="A2099" s="47" t="s">
        <v>5990</v>
      </c>
      <c r="B2099" s="41" t="s">
        <v>6404</v>
      </c>
      <c r="C2099" s="39" t="s">
        <v>5195</v>
      </c>
      <c r="D2099" s="299">
        <v>45197.0</v>
      </c>
      <c r="E2099" s="39" t="s">
        <v>5205</v>
      </c>
      <c r="F2099" s="39" t="s">
        <v>5608</v>
      </c>
      <c r="G2099" s="41" t="s">
        <v>159</v>
      </c>
      <c r="H2099" s="39" t="s">
        <v>17</v>
      </c>
      <c r="I2099" s="55" t="s">
        <v>354</v>
      </c>
      <c r="J2099" s="57" t="s">
        <v>355</v>
      </c>
      <c r="K2099" s="77" t="s">
        <v>2036</v>
      </c>
      <c r="L2099" s="296">
        <v>45205.0</v>
      </c>
      <c r="M2099" s="103" t="s">
        <v>5200</v>
      </c>
      <c r="N2099" s="41"/>
      <c r="O2099" s="39" t="s">
        <v>57</v>
      </c>
      <c r="P2099" s="297">
        <v>45215.0</v>
      </c>
      <c r="Q2099" s="39" t="s">
        <v>5205</v>
      </c>
      <c r="R2099" s="47" t="s">
        <v>5608</v>
      </c>
    </row>
    <row r="2100" hidden="1">
      <c r="A2100" s="47" t="s">
        <v>6050</v>
      </c>
      <c r="B2100" s="41">
        <v>20152.0</v>
      </c>
      <c r="C2100" s="39" t="s">
        <v>5195</v>
      </c>
      <c r="D2100" s="299">
        <v>45203.0</v>
      </c>
      <c r="E2100" s="39" t="s">
        <v>5205</v>
      </c>
      <c r="F2100" s="39" t="s">
        <v>5608</v>
      </c>
      <c r="G2100" s="41" t="s">
        <v>159</v>
      </c>
      <c r="H2100" s="39" t="s">
        <v>17</v>
      </c>
      <c r="I2100" s="79" t="s">
        <v>273</v>
      </c>
      <c r="J2100" s="54" t="s">
        <v>373</v>
      </c>
      <c r="K2100" s="77" t="s">
        <v>3736</v>
      </c>
      <c r="L2100" s="296">
        <v>45205.0</v>
      </c>
      <c r="M2100" s="103" t="s">
        <v>5200</v>
      </c>
      <c r="N2100" s="41"/>
      <c r="O2100" s="39" t="s">
        <v>87</v>
      </c>
      <c r="P2100" s="297">
        <v>45209.0</v>
      </c>
      <c r="Q2100" s="39" t="s">
        <v>5205</v>
      </c>
      <c r="R2100" s="47" t="s">
        <v>5608</v>
      </c>
    </row>
    <row r="2101" hidden="1">
      <c r="A2101" s="47" t="s">
        <v>5462</v>
      </c>
      <c r="B2101" s="41">
        <v>18610.0</v>
      </c>
      <c r="C2101" s="39" t="s">
        <v>5195</v>
      </c>
      <c r="D2101" s="299">
        <v>45205.0</v>
      </c>
      <c r="E2101" s="39" t="s">
        <v>5205</v>
      </c>
      <c r="F2101" s="39" t="s">
        <v>5608</v>
      </c>
      <c r="G2101" s="41" t="s">
        <v>159</v>
      </c>
      <c r="H2101" s="39" t="s">
        <v>14</v>
      </c>
      <c r="I2101" s="79" t="s">
        <v>273</v>
      </c>
      <c r="J2101" s="54" t="s">
        <v>6410</v>
      </c>
      <c r="K2101" s="77"/>
      <c r="L2101" s="296">
        <v>45205.0</v>
      </c>
      <c r="M2101" s="103" t="s">
        <v>5199</v>
      </c>
      <c r="N2101" s="41"/>
      <c r="O2101" s="39"/>
      <c r="P2101" s="297"/>
      <c r="Q2101" s="39"/>
      <c r="R2101" s="47"/>
    </row>
    <row r="2102" hidden="1">
      <c r="A2102" s="47" t="s">
        <v>5471</v>
      </c>
      <c r="B2102" s="41">
        <v>1603.0</v>
      </c>
      <c r="C2102" s="39" t="s">
        <v>5195</v>
      </c>
      <c r="D2102" s="299">
        <v>45216.0</v>
      </c>
      <c r="E2102" s="39" t="s">
        <v>5205</v>
      </c>
      <c r="F2102" s="39" t="s">
        <v>5608</v>
      </c>
      <c r="G2102" s="41" t="s">
        <v>159</v>
      </c>
      <c r="H2102" s="39" t="s">
        <v>27</v>
      </c>
      <c r="I2102" s="55" t="s">
        <v>5944</v>
      </c>
      <c r="J2102" s="57" t="s">
        <v>2040</v>
      </c>
      <c r="K2102" s="77" t="s">
        <v>2039</v>
      </c>
      <c r="L2102" s="296">
        <v>45243.0</v>
      </c>
      <c r="M2102" s="103" t="s">
        <v>5200</v>
      </c>
      <c r="N2102" s="41"/>
      <c r="O2102" s="39" t="s">
        <v>57</v>
      </c>
      <c r="P2102" s="297">
        <v>45217.0</v>
      </c>
      <c r="Q2102" s="39" t="s">
        <v>5205</v>
      </c>
      <c r="R2102" s="47" t="s">
        <v>5608</v>
      </c>
    </row>
    <row r="2103" hidden="1">
      <c r="A2103" s="47" t="s">
        <v>5471</v>
      </c>
      <c r="B2103" s="41">
        <v>1603.0</v>
      </c>
      <c r="C2103" s="39" t="s">
        <v>5195</v>
      </c>
      <c r="D2103" s="299">
        <v>45216.0</v>
      </c>
      <c r="E2103" s="39" t="s">
        <v>5205</v>
      </c>
      <c r="F2103" s="39" t="s">
        <v>5608</v>
      </c>
      <c r="G2103" s="41" t="s">
        <v>159</v>
      </c>
      <c r="H2103" s="39" t="s">
        <v>27</v>
      </c>
      <c r="I2103" s="55" t="s">
        <v>5944</v>
      </c>
      <c r="J2103" s="57" t="s">
        <v>2040</v>
      </c>
      <c r="K2103" s="77" t="s">
        <v>2041</v>
      </c>
      <c r="L2103" s="296">
        <v>45243.0</v>
      </c>
      <c r="M2103" s="103" t="s">
        <v>5200</v>
      </c>
      <c r="N2103" s="41"/>
      <c r="O2103" s="39" t="s">
        <v>57</v>
      </c>
      <c r="P2103" s="297">
        <v>45217.0</v>
      </c>
      <c r="Q2103" s="39" t="s">
        <v>5205</v>
      </c>
      <c r="R2103" s="47" t="s">
        <v>5608</v>
      </c>
    </row>
    <row r="2104" hidden="1">
      <c r="A2104" s="47" t="s">
        <v>6050</v>
      </c>
      <c r="B2104" s="41">
        <v>20456.0</v>
      </c>
      <c r="C2104" s="39" t="s">
        <v>5195</v>
      </c>
      <c r="D2104" s="299">
        <v>45229.0</v>
      </c>
      <c r="E2104" s="39" t="s">
        <v>5761</v>
      </c>
      <c r="F2104" s="39" t="s">
        <v>5946</v>
      </c>
      <c r="G2104" s="41" t="s">
        <v>159</v>
      </c>
      <c r="H2104" s="39" t="s">
        <v>17</v>
      </c>
      <c r="I2104" s="79" t="s">
        <v>273</v>
      </c>
      <c r="J2104" s="54" t="s">
        <v>373</v>
      </c>
      <c r="K2104" s="77" t="s">
        <v>2044</v>
      </c>
      <c r="L2104" s="296">
        <v>45243.0</v>
      </c>
      <c r="M2104" s="103" t="s">
        <v>5200</v>
      </c>
      <c r="N2104" s="41"/>
      <c r="O2104" s="39" t="s">
        <v>57</v>
      </c>
      <c r="P2104" s="297">
        <v>45232.0</v>
      </c>
      <c r="Q2104" s="39" t="s">
        <v>5761</v>
      </c>
      <c r="R2104" s="47" t="s">
        <v>5608</v>
      </c>
    </row>
    <row r="2105" hidden="1">
      <c r="A2105" s="47" t="s">
        <v>6050</v>
      </c>
      <c r="B2105" s="41">
        <v>2601.0</v>
      </c>
      <c r="C2105" s="39" t="s">
        <v>5195</v>
      </c>
      <c r="D2105" s="299">
        <v>45238.0</v>
      </c>
      <c r="E2105" s="39" t="s">
        <v>5761</v>
      </c>
      <c r="F2105" s="39" t="s">
        <v>5608</v>
      </c>
      <c r="G2105" s="41" t="s">
        <v>154</v>
      </c>
      <c r="H2105" s="39" t="s">
        <v>7</v>
      </c>
      <c r="I2105" s="79" t="s">
        <v>165</v>
      </c>
      <c r="J2105" s="54" t="s">
        <v>6411</v>
      </c>
      <c r="K2105" s="77" t="s">
        <v>6412</v>
      </c>
      <c r="L2105" s="296">
        <v>45243.0</v>
      </c>
      <c r="M2105" s="103" t="s">
        <v>5200</v>
      </c>
      <c r="N2105" s="72" t="s">
        <v>5638</v>
      </c>
      <c r="O2105" s="39" t="s">
        <v>123</v>
      </c>
      <c r="P2105" s="297">
        <v>45240.0</v>
      </c>
      <c r="Q2105" s="39" t="s">
        <v>5761</v>
      </c>
      <c r="R2105" s="47" t="s">
        <v>5206</v>
      </c>
    </row>
    <row r="2106" hidden="1">
      <c r="A2106" s="47" t="s">
        <v>6052</v>
      </c>
      <c r="B2106" s="41">
        <v>2808.0</v>
      </c>
      <c r="C2106" s="39" t="s">
        <v>5195</v>
      </c>
      <c r="D2106" s="299">
        <v>45240.0</v>
      </c>
      <c r="E2106" s="39" t="s">
        <v>5761</v>
      </c>
      <c r="F2106" s="39" t="s">
        <v>5608</v>
      </c>
      <c r="G2106" s="41" t="s">
        <v>9</v>
      </c>
      <c r="H2106" s="39" t="s">
        <v>9</v>
      </c>
      <c r="I2106" s="79" t="s">
        <v>381</v>
      </c>
      <c r="J2106" s="54" t="s">
        <v>1081</v>
      </c>
      <c r="K2106" s="77" t="s">
        <v>6413</v>
      </c>
      <c r="L2106" s="296">
        <v>45243.0</v>
      </c>
      <c r="M2106" s="103" t="s">
        <v>5199</v>
      </c>
      <c r="N2106" s="41"/>
      <c r="O2106" s="39"/>
      <c r="P2106" s="297"/>
      <c r="Q2106" s="39"/>
      <c r="R2106" s="47"/>
    </row>
    <row r="2107" hidden="1">
      <c r="A2107" s="47" t="s">
        <v>6052</v>
      </c>
      <c r="B2107" s="41">
        <v>2808.0</v>
      </c>
      <c r="C2107" s="39" t="s">
        <v>5195</v>
      </c>
      <c r="D2107" s="299">
        <v>45240.0</v>
      </c>
      <c r="E2107" s="39" t="s">
        <v>5761</v>
      </c>
      <c r="F2107" s="39" t="s">
        <v>5608</v>
      </c>
      <c r="G2107" s="41" t="s">
        <v>9</v>
      </c>
      <c r="H2107" s="39" t="s">
        <v>9</v>
      </c>
      <c r="I2107" s="79" t="s">
        <v>381</v>
      </c>
      <c r="J2107" s="54" t="s">
        <v>1081</v>
      </c>
      <c r="K2107" s="77" t="s">
        <v>6414</v>
      </c>
      <c r="L2107" s="296">
        <v>45243.0</v>
      </c>
      <c r="M2107" s="103" t="s">
        <v>5199</v>
      </c>
      <c r="N2107" s="41"/>
      <c r="O2107" s="39"/>
      <c r="P2107" s="297"/>
      <c r="Q2107" s="39"/>
      <c r="R2107" s="47"/>
    </row>
    <row r="2108" hidden="1">
      <c r="A2108" s="47" t="s">
        <v>6052</v>
      </c>
      <c r="B2108" s="41">
        <v>2808.0</v>
      </c>
      <c r="C2108" s="39" t="s">
        <v>5195</v>
      </c>
      <c r="D2108" s="299">
        <v>45240.0</v>
      </c>
      <c r="E2108" s="39" t="s">
        <v>5761</v>
      </c>
      <c r="F2108" s="39" t="s">
        <v>5608</v>
      </c>
      <c r="G2108" s="41" t="s">
        <v>9</v>
      </c>
      <c r="H2108" s="39" t="s">
        <v>9</v>
      </c>
      <c r="I2108" s="79" t="s">
        <v>381</v>
      </c>
      <c r="J2108" s="54" t="s">
        <v>1081</v>
      </c>
      <c r="K2108" s="77" t="s">
        <v>1491</v>
      </c>
      <c r="L2108" s="296">
        <v>45243.0</v>
      </c>
      <c r="M2108" s="103" t="s">
        <v>5200</v>
      </c>
      <c r="N2108" s="41"/>
      <c r="O2108" s="39" t="s">
        <v>51</v>
      </c>
      <c r="P2108" s="297">
        <v>45271.0</v>
      </c>
      <c r="Q2108" s="39" t="s">
        <v>5761</v>
      </c>
      <c r="R2108" s="47" t="s">
        <v>5608</v>
      </c>
    </row>
    <row r="2109" hidden="1">
      <c r="A2109" s="47" t="s">
        <v>6052</v>
      </c>
      <c r="B2109" s="41">
        <v>2808.0</v>
      </c>
      <c r="C2109" s="39" t="s">
        <v>5195</v>
      </c>
      <c r="D2109" s="299">
        <v>45240.0</v>
      </c>
      <c r="E2109" s="39" t="s">
        <v>5761</v>
      </c>
      <c r="F2109" s="39" t="s">
        <v>5608</v>
      </c>
      <c r="G2109" s="41" t="s">
        <v>9</v>
      </c>
      <c r="H2109" s="39" t="s">
        <v>9</v>
      </c>
      <c r="I2109" s="79" t="s">
        <v>381</v>
      </c>
      <c r="J2109" s="54" t="s">
        <v>1081</v>
      </c>
      <c r="K2109" s="77" t="s">
        <v>6415</v>
      </c>
      <c r="L2109" s="296">
        <v>45243.0</v>
      </c>
      <c r="M2109" s="103" t="s">
        <v>5199</v>
      </c>
      <c r="N2109" s="41"/>
      <c r="O2109" s="39"/>
      <c r="P2109" s="297"/>
      <c r="Q2109" s="39"/>
      <c r="R2109" s="47"/>
    </row>
    <row r="2110" hidden="1">
      <c r="A2110" s="47" t="s">
        <v>6052</v>
      </c>
      <c r="B2110" s="41">
        <v>2808.0</v>
      </c>
      <c r="C2110" s="39" t="s">
        <v>5195</v>
      </c>
      <c r="D2110" s="299">
        <v>45240.0</v>
      </c>
      <c r="E2110" s="39" t="s">
        <v>5761</v>
      </c>
      <c r="F2110" s="39" t="s">
        <v>5608</v>
      </c>
      <c r="G2110" s="41" t="s">
        <v>9</v>
      </c>
      <c r="H2110" s="39" t="s">
        <v>9</v>
      </c>
      <c r="I2110" s="79" t="s">
        <v>381</v>
      </c>
      <c r="J2110" s="54" t="s">
        <v>1081</v>
      </c>
      <c r="K2110" s="77" t="s">
        <v>6416</v>
      </c>
      <c r="L2110" s="296">
        <v>45243.0</v>
      </c>
      <c r="M2110" s="103" t="s">
        <v>5200</v>
      </c>
      <c r="N2110" s="41" t="s">
        <v>6417</v>
      </c>
      <c r="O2110" s="39" t="s">
        <v>123</v>
      </c>
      <c r="P2110" s="297">
        <v>45257.0</v>
      </c>
      <c r="Q2110" s="39" t="s">
        <v>5761</v>
      </c>
      <c r="R2110" s="47"/>
    </row>
    <row r="2111" hidden="1">
      <c r="A2111" s="47" t="s">
        <v>6052</v>
      </c>
      <c r="B2111" s="41">
        <v>2808.0</v>
      </c>
      <c r="C2111" s="39" t="s">
        <v>5195</v>
      </c>
      <c r="D2111" s="299">
        <v>45240.0</v>
      </c>
      <c r="E2111" s="39" t="s">
        <v>5761</v>
      </c>
      <c r="F2111" s="39" t="s">
        <v>5608</v>
      </c>
      <c r="G2111" s="41" t="s">
        <v>9</v>
      </c>
      <c r="H2111" s="39" t="s">
        <v>9</v>
      </c>
      <c r="I2111" s="79" t="s">
        <v>381</v>
      </c>
      <c r="J2111" s="54" t="s">
        <v>1081</v>
      </c>
      <c r="K2111" s="77" t="s">
        <v>1080</v>
      </c>
      <c r="L2111" s="296">
        <v>45243.0</v>
      </c>
      <c r="M2111" s="103" t="s">
        <v>5200</v>
      </c>
      <c r="N2111" s="41"/>
      <c r="O2111" s="39" t="s">
        <v>39</v>
      </c>
      <c r="P2111" s="297">
        <v>45251.0</v>
      </c>
      <c r="Q2111" s="39" t="s">
        <v>5761</v>
      </c>
      <c r="R2111" s="47" t="s">
        <v>5608</v>
      </c>
    </row>
    <row r="2112" hidden="1">
      <c r="A2112" s="47" t="s">
        <v>6052</v>
      </c>
      <c r="B2112" s="41">
        <v>2808.0</v>
      </c>
      <c r="C2112" s="39" t="s">
        <v>5195</v>
      </c>
      <c r="D2112" s="299">
        <v>45240.0</v>
      </c>
      <c r="E2112" s="39" t="s">
        <v>5761</v>
      </c>
      <c r="F2112" s="39" t="s">
        <v>5608</v>
      </c>
      <c r="G2112" s="41" t="s">
        <v>9</v>
      </c>
      <c r="H2112" s="39" t="s">
        <v>9</v>
      </c>
      <c r="I2112" s="79" t="s">
        <v>381</v>
      </c>
      <c r="J2112" s="54" t="s">
        <v>1081</v>
      </c>
      <c r="K2112" s="77" t="s">
        <v>6418</v>
      </c>
      <c r="L2112" s="296">
        <v>45243.0</v>
      </c>
      <c r="M2112" s="103" t="s">
        <v>5199</v>
      </c>
      <c r="N2112" s="41"/>
      <c r="O2112" s="39"/>
      <c r="P2112" s="297"/>
      <c r="Q2112" s="39"/>
      <c r="R2112" s="47"/>
    </row>
    <row r="2113" hidden="1">
      <c r="A2113" s="47" t="s">
        <v>6052</v>
      </c>
      <c r="B2113" s="41">
        <v>2808.0</v>
      </c>
      <c r="C2113" s="39" t="s">
        <v>5195</v>
      </c>
      <c r="D2113" s="299">
        <v>45240.0</v>
      </c>
      <c r="E2113" s="39" t="s">
        <v>5761</v>
      </c>
      <c r="F2113" s="39" t="s">
        <v>5608</v>
      </c>
      <c r="G2113" s="41" t="s">
        <v>9</v>
      </c>
      <c r="H2113" s="39" t="s">
        <v>9</v>
      </c>
      <c r="I2113" s="79" t="s">
        <v>381</v>
      </c>
      <c r="J2113" s="54" t="s">
        <v>1081</v>
      </c>
      <c r="K2113" s="77" t="s">
        <v>6419</v>
      </c>
      <c r="L2113" s="296">
        <v>45243.0</v>
      </c>
      <c r="M2113" s="103" t="s">
        <v>5199</v>
      </c>
      <c r="N2113" s="41"/>
      <c r="O2113" s="39"/>
      <c r="P2113" s="297"/>
      <c r="Q2113" s="39"/>
      <c r="R2113" s="47"/>
    </row>
    <row r="2114" hidden="1">
      <c r="A2114" s="47" t="s">
        <v>6052</v>
      </c>
      <c r="B2114" s="41">
        <v>2808.0</v>
      </c>
      <c r="C2114" s="39" t="s">
        <v>5195</v>
      </c>
      <c r="D2114" s="299">
        <v>45240.0</v>
      </c>
      <c r="E2114" s="39" t="s">
        <v>5761</v>
      </c>
      <c r="F2114" s="39" t="s">
        <v>5608</v>
      </c>
      <c r="G2114" s="41" t="s">
        <v>9</v>
      </c>
      <c r="H2114" s="39" t="s">
        <v>9</v>
      </c>
      <c r="I2114" s="79" t="s">
        <v>381</v>
      </c>
      <c r="J2114" s="54" t="s">
        <v>1081</v>
      </c>
      <c r="K2114" s="77" t="s">
        <v>6420</v>
      </c>
      <c r="L2114" s="296">
        <v>45243.0</v>
      </c>
      <c r="M2114" s="103" t="s">
        <v>5199</v>
      </c>
      <c r="N2114" s="41"/>
      <c r="O2114" s="39"/>
      <c r="P2114" s="297"/>
      <c r="Q2114" s="39"/>
      <c r="R2114" s="47"/>
    </row>
    <row r="2115" hidden="1">
      <c r="A2115" s="47" t="s">
        <v>6052</v>
      </c>
      <c r="B2115" s="41">
        <v>2808.0</v>
      </c>
      <c r="C2115" s="39" t="s">
        <v>5195</v>
      </c>
      <c r="D2115" s="299">
        <v>45240.0</v>
      </c>
      <c r="E2115" s="39" t="s">
        <v>5761</v>
      </c>
      <c r="F2115" s="39" t="s">
        <v>5608</v>
      </c>
      <c r="G2115" s="41" t="s">
        <v>9</v>
      </c>
      <c r="H2115" s="39" t="s">
        <v>9</v>
      </c>
      <c r="I2115" s="79" t="s">
        <v>381</v>
      </c>
      <c r="J2115" s="54" t="s">
        <v>1081</v>
      </c>
      <c r="K2115" s="77" t="s">
        <v>6421</v>
      </c>
      <c r="L2115" s="296">
        <v>45243.0</v>
      </c>
      <c r="M2115" s="103" t="s">
        <v>5199</v>
      </c>
      <c r="N2115" s="41"/>
      <c r="O2115" s="39"/>
      <c r="P2115" s="297"/>
      <c r="Q2115" s="39"/>
      <c r="R2115" s="47"/>
    </row>
    <row r="2116" hidden="1">
      <c r="A2116" s="47" t="s">
        <v>6052</v>
      </c>
      <c r="B2116" s="41">
        <v>2808.0</v>
      </c>
      <c r="C2116" s="39" t="s">
        <v>5195</v>
      </c>
      <c r="D2116" s="299">
        <v>45240.0</v>
      </c>
      <c r="E2116" s="39" t="s">
        <v>5761</v>
      </c>
      <c r="F2116" s="39" t="s">
        <v>5608</v>
      </c>
      <c r="G2116" s="41" t="s">
        <v>9</v>
      </c>
      <c r="H2116" s="39" t="s">
        <v>9</v>
      </c>
      <c r="I2116" s="79" t="s">
        <v>381</v>
      </c>
      <c r="J2116" s="54" t="s">
        <v>1081</v>
      </c>
      <c r="K2116" s="77" t="s">
        <v>3197</v>
      </c>
      <c r="L2116" s="296">
        <v>45243.0</v>
      </c>
      <c r="M2116" s="103" t="s">
        <v>5200</v>
      </c>
      <c r="N2116" s="41" t="s">
        <v>3195</v>
      </c>
      <c r="O2116" s="39" t="s">
        <v>75</v>
      </c>
      <c r="P2116" s="297">
        <v>45288.0</v>
      </c>
      <c r="Q2116" s="39" t="s">
        <v>5761</v>
      </c>
      <c r="R2116" s="47" t="s">
        <v>5608</v>
      </c>
    </row>
    <row r="2117" hidden="1">
      <c r="A2117" s="47" t="s">
        <v>6052</v>
      </c>
      <c r="B2117" s="41">
        <v>2808.0</v>
      </c>
      <c r="C2117" s="39" t="s">
        <v>5195</v>
      </c>
      <c r="D2117" s="299">
        <v>45240.0</v>
      </c>
      <c r="E2117" s="39" t="s">
        <v>5761</v>
      </c>
      <c r="F2117" s="39" t="s">
        <v>5608</v>
      </c>
      <c r="G2117" s="41" t="s">
        <v>9</v>
      </c>
      <c r="H2117" s="39" t="s">
        <v>9</v>
      </c>
      <c r="I2117" s="79" t="s">
        <v>381</v>
      </c>
      <c r="J2117" s="54" t="s">
        <v>1081</v>
      </c>
      <c r="K2117" s="77" t="s">
        <v>6422</v>
      </c>
      <c r="L2117" s="296">
        <v>45243.0</v>
      </c>
      <c r="M2117" s="103" t="s">
        <v>5199</v>
      </c>
      <c r="N2117" s="41"/>
      <c r="O2117" s="39"/>
      <c r="P2117" s="297"/>
      <c r="Q2117" s="39"/>
      <c r="R2117" s="47"/>
    </row>
    <row r="2118" hidden="1">
      <c r="A2118" s="47" t="s">
        <v>6052</v>
      </c>
      <c r="B2118" s="41">
        <v>2808.0</v>
      </c>
      <c r="C2118" s="39" t="s">
        <v>5195</v>
      </c>
      <c r="D2118" s="299">
        <v>45240.0</v>
      </c>
      <c r="E2118" s="39" t="s">
        <v>5761</v>
      </c>
      <c r="F2118" s="39" t="s">
        <v>5608</v>
      </c>
      <c r="G2118" s="41" t="s">
        <v>9</v>
      </c>
      <c r="H2118" s="39" t="s">
        <v>9</v>
      </c>
      <c r="I2118" s="79" t="s">
        <v>381</v>
      </c>
      <c r="J2118" s="54" t="s">
        <v>1081</v>
      </c>
      <c r="K2118" s="77" t="s">
        <v>6423</v>
      </c>
      <c r="L2118" s="296">
        <v>45243.0</v>
      </c>
      <c r="M2118" s="103" t="s">
        <v>5199</v>
      </c>
      <c r="N2118" s="41"/>
      <c r="O2118" s="39"/>
      <c r="P2118" s="297"/>
      <c r="Q2118" s="39"/>
      <c r="R2118" s="47"/>
    </row>
    <row r="2119" hidden="1">
      <c r="A2119" s="47" t="s">
        <v>6052</v>
      </c>
      <c r="B2119" s="41">
        <v>2808.0</v>
      </c>
      <c r="C2119" s="39" t="s">
        <v>5195</v>
      </c>
      <c r="D2119" s="299">
        <v>45240.0</v>
      </c>
      <c r="E2119" s="39" t="s">
        <v>5761</v>
      </c>
      <c r="F2119" s="39" t="s">
        <v>5608</v>
      </c>
      <c r="G2119" s="41" t="s">
        <v>9</v>
      </c>
      <c r="H2119" s="39" t="s">
        <v>9</v>
      </c>
      <c r="I2119" s="79" t="s">
        <v>381</v>
      </c>
      <c r="J2119" s="54" t="s">
        <v>1081</v>
      </c>
      <c r="K2119" s="77" t="s">
        <v>6424</v>
      </c>
      <c r="L2119" s="296">
        <v>45243.0</v>
      </c>
      <c r="M2119" s="103" t="s">
        <v>5199</v>
      </c>
      <c r="N2119" s="41"/>
      <c r="O2119" s="39"/>
      <c r="P2119" s="297"/>
      <c r="Q2119" s="39"/>
      <c r="R2119" s="47"/>
    </row>
    <row r="2120" hidden="1">
      <c r="A2120" s="47" t="s">
        <v>6052</v>
      </c>
      <c r="B2120" s="41">
        <v>2808.0</v>
      </c>
      <c r="C2120" s="39" t="s">
        <v>5195</v>
      </c>
      <c r="D2120" s="299">
        <v>45240.0</v>
      </c>
      <c r="E2120" s="39" t="s">
        <v>5761</v>
      </c>
      <c r="F2120" s="39" t="s">
        <v>5608</v>
      </c>
      <c r="G2120" s="41" t="s">
        <v>9</v>
      </c>
      <c r="H2120" s="39" t="s">
        <v>9</v>
      </c>
      <c r="I2120" s="79" t="s">
        <v>381</v>
      </c>
      <c r="J2120" s="54" t="s">
        <v>1081</v>
      </c>
      <c r="K2120" s="77" t="s">
        <v>1493</v>
      </c>
      <c r="L2120" s="296">
        <v>45243.0</v>
      </c>
      <c r="M2120" s="103" t="s">
        <v>5200</v>
      </c>
      <c r="N2120" s="41" t="s">
        <v>1492</v>
      </c>
      <c r="O2120" s="39" t="s">
        <v>51</v>
      </c>
      <c r="P2120" s="297">
        <v>45288.0</v>
      </c>
      <c r="Q2120" s="39" t="s">
        <v>5761</v>
      </c>
      <c r="R2120" s="47" t="s">
        <v>5608</v>
      </c>
    </row>
    <row r="2121" hidden="1">
      <c r="A2121" s="47" t="s">
        <v>6052</v>
      </c>
      <c r="B2121" s="41">
        <v>2808.0</v>
      </c>
      <c r="C2121" s="39" t="s">
        <v>5195</v>
      </c>
      <c r="D2121" s="299">
        <v>45240.0</v>
      </c>
      <c r="E2121" s="39" t="s">
        <v>5761</v>
      </c>
      <c r="F2121" s="39" t="s">
        <v>5608</v>
      </c>
      <c r="G2121" s="41" t="s">
        <v>9</v>
      </c>
      <c r="H2121" s="39" t="s">
        <v>9</v>
      </c>
      <c r="I2121" s="79" t="s">
        <v>381</v>
      </c>
      <c r="J2121" s="54" t="s">
        <v>1081</v>
      </c>
      <c r="K2121" s="77" t="s">
        <v>6425</v>
      </c>
      <c r="L2121" s="296">
        <v>45243.0</v>
      </c>
      <c r="M2121" s="103" t="s">
        <v>5199</v>
      </c>
      <c r="N2121" s="41"/>
      <c r="O2121" s="39"/>
      <c r="P2121" s="297"/>
      <c r="Q2121" s="39"/>
      <c r="R2121" s="47"/>
    </row>
    <row r="2122" hidden="1">
      <c r="A2122" s="47" t="s">
        <v>6052</v>
      </c>
      <c r="B2122" s="41">
        <v>2808.0</v>
      </c>
      <c r="C2122" s="39" t="s">
        <v>5195</v>
      </c>
      <c r="D2122" s="299">
        <v>45240.0</v>
      </c>
      <c r="E2122" s="39" t="s">
        <v>5761</v>
      </c>
      <c r="F2122" s="39" t="s">
        <v>5608</v>
      </c>
      <c r="G2122" s="41" t="s">
        <v>9</v>
      </c>
      <c r="H2122" s="39" t="s">
        <v>9</v>
      </c>
      <c r="I2122" s="79" t="s">
        <v>381</v>
      </c>
      <c r="J2122" s="54" t="s">
        <v>1081</v>
      </c>
      <c r="K2122" s="77" t="s">
        <v>2928</v>
      </c>
      <c r="L2122" s="296">
        <v>45243.0</v>
      </c>
      <c r="M2122" s="103" t="s">
        <v>5200</v>
      </c>
      <c r="N2122" s="41"/>
      <c r="O2122" s="39" t="s">
        <v>69</v>
      </c>
      <c r="P2122" s="297">
        <v>45253.0</v>
      </c>
      <c r="Q2122" s="39" t="s">
        <v>5761</v>
      </c>
      <c r="R2122" s="47" t="s">
        <v>5608</v>
      </c>
    </row>
    <row r="2123" hidden="1">
      <c r="A2123" s="47" t="s">
        <v>6052</v>
      </c>
      <c r="B2123" s="41">
        <v>2808.0</v>
      </c>
      <c r="C2123" s="39" t="s">
        <v>5195</v>
      </c>
      <c r="D2123" s="299">
        <v>45240.0</v>
      </c>
      <c r="E2123" s="39" t="s">
        <v>5761</v>
      </c>
      <c r="F2123" s="39" t="s">
        <v>5608</v>
      </c>
      <c r="G2123" s="41" t="s">
        <v>9</v>
      </c>
      <c r="H2123" s="39" t="s">
        <v>9</v>
      </c>
      <c r="I2123" s="79" t="s">
        <v>381</v>
      </c>
      <c r="J2123" s="54" t="s">
        <v>1081</v>
      </c>
      <c r="K2123" s="77" t="s">
        <v>6426</v>
      </c>
      <c r="L2123" s="296">
        <v>45243.0</v>
      </c>
      <c r="M2123" s="103" t="s">
        <v>5199</v>
      </c>
      <c r="N2123" s="41"/>
      <c r="O2123" s="39"/>
      <c r="P2123" s="297"/>
      <c r="Q2123" s="39"/>
      <c r="R2123" s="47"/>
    </row>
    <row r="2124" hidden="1">
      <c r="A2124" s="47" t="s">
        <v>6052</v>
      </c>
      <c r="B2124" s="41">
        <v>2808.0</v>
      </c>
      <c r="C2124" s="39" t="s">
        <v>5195</v>
      </c>
      <c r="D2124" s="299">
        <v>45240.0</v>
      </c>
      <c r="E2124" s="39" t="s">
        <v>5761</v>
      </c>
      <c r="F2124" s="39" t="s">
        <v>5608</v>
      </c>
      <c r="G2124" s="41" t="s">
        <v>9</v>
      </c>
      <c r="H2124" s="39" t="s">
        <v>9</v>
      </c>
      <c r="I2124" s="79" t="s">
        <v>381</v>
      </c>
      <c r="J2124" s="54" t="s">
        <v>1081</v>
      </c>
      <c r="K2124" s="77" t="s">
        <v>6427</v>
      </c>
      <c r="L2124" s="296">
        <v>45243.0</v>
      </c>
      <c r="M2124" s="103" t="s">
        <v>5199</v>
      </c>
      <c r="N2124" s="41"/>
      <c r="O2124" s="39"/>
      <c r="P2124" s="297"/>
      <c r="Q2124" s="39"/>
      <c r="R2124" s="47"/>
    </row>
    <row r="2125" hidden="1">
      <c r="A2125" s="47" t="s">
        <v>6052</v>
      </c>
      <c r="B2125" s="41">
        <v>2808.0</v>
      </c>
      <c r="C2125" s="39" t="s">
        <v>5195</v>
      </c>
      <c r="D2125" s="299">
        <v>45240.0</v>
      </c>
      <c r="E2125" s="39" t="s">
        <v>5761</v>
      </c>
      <c r="F2125" s="39" t="s">
        <v>5608</v>
      </c>
      <c r="G2125" s="41" t="s">
        <v>9</v>
      </c>
      <c r="H2125" s="39" t="s">
        <v>9</v>
      </c>
      <c r="I2125" s="79" t="s">
        <v>381</v>
      </c>
      <c r="J2125" s="54" t="s">
        <v>1081</v>
      </c>
      <c r="K2125" s="77" t="s">
        <v>6428</v>
      </c>
      <c r="L2125" s="296">
        <v>45243.0</v>
      </c>
      <c r="M2125" s="103" t="s">
        <v>5199</v>
      </c>
      <c r="N2125" s="41"/>
      <c r="O2125" s="39"/>
      <c r="P2125" s="297"/>
      <c r="Q2125" s="39"/>
      <c r="R2125" s="47"/>
    </row>
    <row r="2126" hidden="1">
      <c r="A2126" s="47" t="s">
        <v>6429</v>
      </c>
      <c r="B2126" s="41">
        <v>1062.0</v>
      </c>
      <c r="C2126" s="39" t="s">
        <v>5195</v>
      </c>
      <c r="D2126" s="299">
        <v>45240.0</v>
      </c>
      <c r="E2126" s="39" t="s">
        <v>5761</v>
      </c>
      <c r="F2126" s="39" t="s">
        <v>5608</v>
      </c>
      <c r="G2126" s="41" t="s">
        <v>159</v>
      </c>
      <c r="H2126" s="39" t="s">
        <v>22</v>
      </c>
      <c r="I2126" s="79" t="s">
        <v>269</v>
      </c>
      <c r="J2126" s="54" t="s">
        <v>270</v>
      </c>
      <c r="K2126" s="77" t="s">
        <v>6430</v>
      </c>
      <c r="L2126" s="296">
        <v>45243.0</v>
      </c>
      <c r="M2126" s="103" t="s">
        <v>5200</v>
      </c>
      <c r="N2126" s="41"/>
      <c r="O2126" s="39" t="s">
        <v>117</v>
      </c>
      <c r="P2126" s="297">
        <v>45244.0</v>
      </c>
      <c r="Q2126" s="39" t="s">
        <v>5761</v>
      </c>
      <c r="R2126" s="47" t="s">
        <v>5608</v>
      </c>
    </row>
    <row r="2127" hidden="1">
      <c r="A2127" s="47" t="s">
        <v>6429</v>
      </c>
      <c r="B2127" s="41">
        <v>1062.0</v>
      </c>
      <c r="C2127" s="39" t="s">
        <v>5195</v>
      </c>
      <c r="D2127" s="299">
        <v>45240.0</v>
      </c>
      <c r="E2127" s="39" t="s">
        <v>5761</v>
      </c>
      <c r="F2127" s="39" t="s">
        <v>5608</v>
      </c>
      <c r="G2127" s="41" t="s">
        <v>159</v>
      </c>
      <c r="H2127" s="39" t="s">
        <v>22</v>
      </c>
      <c r="I2127" s="79" t="s">
        <v>269</v>
      </c>
      <c r="J2127" s="54" t="s">
        <v>270</v>
      </c>
      <c r="K2127" s="77" t="s">
        <v>6431</v>
      </c>
      <c r="L2127" s="296">
        <v>45243.0</v>
      </c>
      <c r="M2127" s="103" t="s">
        <v>5200</v>
      </c>
      <c r="N2127" s="41"/>
      <c r="O2127" s="39" t="s">
        <v>117</v>
      </c>
      <c r="P2127" s="297">
        <v>45244.0</v>
      </c>
      <c r="Q2127" s="39" t="s">
        <v>5761</v>
      </c>
      <c r="R2127" s="47" t="s">
        <v>5608</v>
      </c>
    </row>
    <row r="2128" hidden="1">
      <c r="A2128" s="47" t="s">
        <v>6429</v>
      </c>
      <c r="B2128" s="41">
        <v>1062.0</v>
      </c>
      <c r="C2128" s="39" t="s">
        <v>5195</v>
      </c>
      <c r="D2128" s="299">
        <v>45240.0</v>
      </c>
      <c r="E2128" s="39" t="s">
        <v>5761</v>
      </c>
      <c r="F2128" s="39" t="s">
        <v>5608</v>
      </c>
      <c r="G2128" s="41" t="s">
        <v>159</v>
      </c>
      <c r="H2128" s="39" t="s">
        <v>22</v>
      </c>
      <c r="I2128" s="79" t="s">
        <v>269</v>
      </c>
      <c r="J2128" s="54" t="s">
        <v>270</v>
      </c>
      <c r="K2128" s="77" t="s">
        <v>6432</v>
      </c>
      <c r="L2128" s="296">
        <v>45243.0</v>
      </c>
      <c r="M2128" s="103" t="s">
        <v>5200</v>
      </c>
      <c r="N2128" s="41"/>
      <c r="O2128" s="39" t="s">
        <v>108</v>
      </c>
      <c r="P2128" s="297">
        <v>45251.0</v>
      </c>
      <c r="Q2128" s="39" t="s">
        <v>5761</v>
      </c>
      <c r="R2128" s="47" t="s">
        <v>5608</v>
      </c>
    </row>
    <row r="2129" hidden="1">
      <c r="A2129" s="47" t="s">
        <v>6429</v>
      </c>
      <c r="B2129" s="41">
        <v>1062.0</v>
      </c>
      <c r="C2129" s="39" t="s">
        <v>5195</v>
      </c>
      <c r="D2129" s="299">
        <v>45240.0</v>
      </c>
      <c r="E2129" s="39" t="s">
        <v>5761</v>
      </c>
      <c r="F2129" s="39" t="s">
        <v>5608</v>
      </c>
      <c r="G2129" s="41" t="s">
        <v>159</v>
      </c>
      <c r="H2129" s="39" t="s">
        <v>22</v>
      </c>
      <c r="I2129" s="79" t="s">
        <v>269</v>
      </c>
      <c r="J2129" s="54" t="s">
        <v>270</v>
      </c>
      <c r="K2129" s="77" t="s">
        <v>6433</v>
      </c>
      <c r="L2129" s="296">
        <v>45243.0</v>
      </c>
      <c r="M2129" s="103" t="s">
        <v>5200</v>
      </c>
      <c r="N2129" s="41"/>
      <c r="O2129" s="39" t="s">
        <v>108</v>
      </c>
      <c r="P2129" s="297">
        <v>45251.0</v>
      </c>
      <c r="Q2129" s="39" t="s">
        <v>5761</v>
      </c>
      <c r="R2129" s="47" t="s">
        <v>5608</v>
      </c>
    </row>
    <row r="2130" hidden="1">
      <c r="A2130" s="47" t="s">
        <v>6429</v>
      </c>
      <c r="B2130" s="41">
        <v>1062.0</v>
      </c>
      <c r="C2130" s="39" t="s">
        <v>5195</v>
      </c>
      <c r="D2130" s="299">
        <v>45240.0</v>
      </c>
      <c r="E2130" s="39" t="s">
        <v>5761</v>
      </c>
      <c r="F2130" s="39" t="s">
        <v>5608</v>
      </c>
      <c r="G2130" s="41" t="s">
        <v>159</v>
      </c>
      <c r="H2130" s="39" t="s">
        <v>22</v>
      </c>
      <c r="I2130" s="79" t="s">
        <v>269</v>
      </c>
      <c r="J2130" s="54" t="s">
        <v>270</v>
      </c>
      <c r="K2130" s="77" t="s">
        <v>6434</v>
      </c>
      <c r="L2130" s="296">
        <v>45243.0</v>
      </c>
      <c r="M2130" s="103" t="s">
        <v>5199</v>
      </c>
      <c r="N2130" s="41"/>
      <c r="O2130" s="39"/>
      <c r="P2130" s="297"/>
      <c r="Q2130" s="39"/>
      <c r="R2130" s="47"/>
    </row>
    <row r="2131" hidden="1">
      <c r="A2131" s="47" t="s">
        <v>5609</v>
      </c>
      <c r="B2131" s="41">
        <v>3035.0</v>
      </c>
      <c r="C2131" s="39" t="s">
        <v>5195</v>
      </c>
      <c r="D2131" s="299">
        <v>45243.0</v>
      </c>
      <c r="E2131" s="39" t="s">
        <v>5761</v>
      </c>
      <c r="F2131" s="39" t="s">
        <v>5946</v>
      </c>
      <c r="G2131" s="41" t="s">
        <v>154</v>
      </c>
      <c r="H2131" s="39" t="s">
        <v>7</v>
      </c>
      <c r="I2131" s="79" t="s">
        <v>165</v>
      </c>
      <c r="J2131" s="54" t="s">
        <v>1488</v>
      </c>
      <c r="K2131" s="77" t="s">
        <v>6435</v>
      </c>
      <c r="L2131" s="296">
        <v>45243.0</v>
      </c>
      <c r="M2131" s="103" t="s">
        <v>5200</v>
      </c>
      <c r="N2131" s="41" t="s">
        <v>6436</v>
      </c>
      <c r="O2131" s="39" t="s">
        <v>123</v>
      </c>
      <c r="P2131" s="297">
        <v>45286.0</v>
      </c>
      <c r="Q2131" s="39" t="s">
        <v>5761</v>
      </c>
      <c r="R2131" s="47" t="s">
        <v>5608</v>
      </c>
    </row>
    <row r="2132" hidden="1">
      <c r="A2132" s="47" t="s">
        <v>5609</v>
      </c>
      <c r="B2132" s="41">
        <v>3035.0</v>
      </c>
      <c r="C2132" s="39" t="s">
        <v>5195</v>
      </c>
      <c r="D2132" s="299">
        <v>45243.0</v>
      </c>
      <c r="E2132" s="39" t="s">
        <v>5761</v>
      </c>
      <c r="F2132" s="39" t="s">
        <v>5946</v>
      </c>
      <c r="G2132" s="41" t="s">
        <v>154</v>
      </c>
      <c r="H2132" s="39" t="s">
        <v>7</v>
      </c>
      <c r="I2132" s="79" t="s">
        <v>165</v>
      </c>
      <c r="J2132" s="54" t="s">
        <v>1488</v>
      </c>
      <c r="K2132" s="77" t="s">
        <v>6437</v>
      </c>
      <c r="L2132" s="296">
        <v>45243.0</v>
      </c>
      <c r="M2132" s="103" t="s">
        <v>5199</v>
      </c>
      <c r="N2132" s="41"/>
      <c r="O2132" s="39"/>
      <c r="P2132" s="297"/>
      <c r="Q2132" s="39"/>
      <c r="R2132" s="47"/>
    </row>
    <row r="2133" hidden="1">
      <c r="A2133" s="47" t="s">
        <v>5609</v>
      </c>
      <c r="B2133" s="41">
        <v>3035.0</v>
      </c>
      <c r="C2133" s="39" t="s">
        <v>5195</v>
      </c>
      <c r="D2133" s="299">
        <v>45243.0</v>
      </c>
      <c r="E2133" s="39" t="s">
        <v>5761</v>
      </c>
      <c r="F2133" s="39" t="s">
        <v>5946</v>
      </c>
      <c r="G2133" s="41" t="s">
        <v>154</v>
      </c>
      <c r="H2133" s="39" t="s">
        <v>7</v>
      </c>
      <c r="I2133" s="79" t="s">
        <v>165</v>
      </c>
      <c r="J2133" s="54" t="s">
        <v>1488</v>
      </c>
      <c r="K2133" s="77" t="s">
        <v>6438</v>
      </c>
      <c r="L2133" s="296">
        <v>45243.0</v>
      </c>
      <c r="M2133" s="103" t="s">
        <v>5199</v>
      </c>
      <c r="N2133" s="41"/>
      <c r="O2133" s="39"/>
      <c r="P2133" s="297"/>
      <c r="Q2133" s="39"/>
      <c r="R2133" s="47"/>
    </row>
    <row r="2134" hidden="1">
      <c r="A2134" s="47" t="s">
        <v>5609</v>
      </c>
      <c r="B2134" s="41">
        <v>3035.0</v>
      </c>
      <c r="C2134" s="39" t="s">
        <v>5195</v>
      </c>
      <c r="D2134" s="299">
        <v>45243.0</v>
      </c>
      <c r="E2134" s="39" t="s">
        <v>5761</v>
      </c>
      <c r="F2134" s="39" t="s">
        <v>5946</v>
      </c>
      <c r="G2134" s="41" t="s">
        <v>154</v>
      </c>
      <c r="H2134" s="39" t="s">
        <v>7</v>
      </c>
      <c r="I2134" s="79" t="s">
        <v>165</v>
      </c>
      <c r="J2134" s="54" t="s">
        <v>1488</v>
      </c>
      <c r="K2134" s="77" t="s">
        <v>6439</v>
      </c>
      <c r="L2134" s="296">
        <v>45243.0</v>
      </c>
      <c r="M2134" s="103" t="s">
        <v>5199</v>
      </c>
      <c r="N2134" s="41"/>
      <c r="O2134" s="39"/>
      <c r="P2134" s="297"/>
      <c r="Q2134" s="39"/>
      <c r="R2134" s="47"/>
    </row>
    <row r="2135" hidden="1">
      <c r="A2135" s="47" t="s">
        <v>5609</v>
      </c>
      <c r="B2135" s="41">
        <v>3035.0</v>
      </c>
      <c r="C2135" s="39" t="s">
        <v>5195</v>
      </c>
      <c r="D2135" s="299">
        <v>45243.0</v>
      </c>
      <c r="E2135" s="39" t="s">
        <v>5761</v>
      </c>
      <c r="F2135" s="39" t="s">
        <v>5946</v>
      </c>
      <c r="G2135" s="41" t="s">
        <v>154</v>
      </c>
      <c r="H2135" s="39" t="s">
        <v>7</v>
      </c>
      <c r="I2135" s="79" t="s">
        <v>165</v>
      </c>
      <c r="J2135" s="54" t="s">
        <v>1488</v>
      </c>
      <c r="K2135" s="77" t="s">
        <v>6440</v>
      </c>
      <c r="L2135" s="296">
        <v>45243.0</v>
      </c>
      <c r="M2135" s="103" t="s">
        <v>5199</v>
      </c>
      <c r="N2135" s="41"/>
      <c r="O2135" s="39"/>
      <c r="P2135" s="297"/>
      <c r="Q2135" s="39"/>
      <c r="R2135" s="47"/>
    </row>
    <row r="2136" hidden="1">
      <c r="A2136" s="47" t="s">
        <v>5609</v>
      </c>
      <c r="B2136" s="41">
        <v>3035.0</v>
      </c>
      <c r="C2136" s="39" t="s">
        <v>5195</v>
      </c>
      <c r="D2136" s="299">
        <v>45243.0</v>
      </c>
      <c r="E2136" s="39" t="s">
        <v>5761</v>
      </c>
      <c r="F2136" s="39" t="s">
        <v>5946</v>
      </c>
      <c r="G2136" s="41" t="s">
        <v>154</v>
      </c>
      <c r="H2136" s="39" t="s">
        <v>7</v>
      </c>
      <c r="I2136" s="79" t="s">
        <v>165</v>
      </c>
      <c r="J2136" s="54" t="s">
        <v>1488</v>
      </c>
      <c r="K2136" s="77" t="s">
        <v>6441</v>
      </c>
      <c r="L2136" s="296">
        <v>45243.0</v>
      </c>
      <c r="M2136" s="103" t="s">
        <v>5200</v>
      </c>
      <c r="N2136" s="41" t="s">
        <v>6442</v>
      </c>
      <c r="O2136" s="39" t="s">
        <v>123</v>
      </c>
      <c r="P2136" s="297">
        <v>45279.0</v>
      </c>
      <c r="Q2136" s="39" t="s">
        <v>6443</v>
      </c>
      <c r="R2136" s="47" t="s">
        <v>5206</v>
      </c>
    </row>
    <row r="2137" hidden="1">
      <c r="A2137" s="47" t="s">
        <v>5609</v>
      </c>
      <c r="B2137" s="41">
        <v>3035.0</v>
      </c>
      <c r="C2137" s="39" t="s">
        <v>5195</v>
      </c>
      <c r="D2137" s="299">
        <v>45243.0</v>
      </c>
      <c r="E2137" s="39" t="s">
        <v>5761</v>
      </c>
      <c r="F2137" s="39" t="s">
        <v>5946</v>
      </c>
      <c r="G2137" s="41" t="s">
        <v>154</v>
      </c>
      <c r="H2137" s="39" t="s">
        <v>7</v>
      </c>
      <c r="I2137" s="79" t="s">
        <v>165</v>
      </c>
      <c r="J2137" s="54" t="s">
        <v>1488</v>
      </c>
      <c r="K2137" s="77" t="s">
        <v>6444</v>
      </c>
      <c r="L2137" s="296">
        <v>45243.0</v>
      </c>
      <c r="M2137" s="103" t="s">
        <v>5200</v>
      </c>
      <c r="N2137" s="41" t="s">
        <v>6445</v>
      </c>
      <c r="O2137" s="39" t="s">
        <v>123</v>
      </c>
      <c r="P2137" s="297">
        <v>45286.0</v>
      </c>
      <c r="Q2137" s="39" t="s">
        <v>5761</v>
      </c>
      <c r="R2137" s="47" t="s">
        <v>5206</v>
      </c>
    </row>
    <row r="2138" hidden="1">
      <c r="A2138" s="47" t="s">
        <v>5609</v>
      </c>
      <c r="B2138" s="41">
        <v>3035.0</v>
      </c>
      <c r="C2138" s="39" t="s">
        <v>5195</v>
      </c>
      <c r="D2138" s="299">
        <v>45243.0</v>
      </c>
      <c r="E2138" s="39" t="s">
        <v>5761</v>
      </c>
      <c r="F2138" s="39" t="s">
        <v>5946</v>
      </c>
      <c r="G2138" s="41" t="s">
        <v>154</v>
      </c>
      <c r="H2138" s="39" t="s">
        <v>7</v>
      </c>
      <c r="I2138" s="79" t="s">
        <v>165</v>
      </c>
      <c r="J2138" s="54" t="s">
        <v>1488</v>
      </c>
      <c r="K2138" s="77" t="s">
        <v>6446</v>
      </c>
      <c r="L2138" s="296">
        <v>45243.0</v>
      </c>
      <c r="M2138" s="103" t="s">
        <v>5200</v>
      </c>
      <c r="N2138" s="41" t="s">
        <v>6447</v>
      </c>
      <c r="O2138" s="39" t="s">
        <v>123</v>
      </c>
      <c r="P2138" s="297">
        <v>45273.0</v>
      </c>
      <c r="Q2138" s="39" t="s">
        <v>5761</v>
      </c>
      <c r="R2138" s="47" t="s">
        <v>5206</v>
      </c>
    </row>
    <row r="2139" hidden="1">
      <c r="A2139" s="47" t="s">
        <v>5609</v>
      </c>
      <c r="B2139" s="41">
        <v>3035.0</v>
      </c>
      <c r="C2139" s="39" t="s">
        <v>5195</v>
      </c>
      <c r="D2139" s="299">
        <v>45243.0</v>
      </c>
      <c r="E2139" s="39" t="s">
        <v>5761</v>
      </c>
      <c r="F2139" s="39" t="s">
        <v>5946</v>
      </c>
      <c r="G2139" s="41" t="s">
        <v>154</v>
      </c>
      <c r="H2139" s="39" t="s">
        <v>7</v>
      </c>
      <c r="I2139" s="79" t="s">
        <v>165</v>
      </c>
      <c r="J2139" s="54" t="s">
        <v>1488</v>
      </c>
      <c r="K2139" s="77" t="s">
        <v>6448</v>
      </c>
      <c r="L2139" s="296">
        <v>45243.0</v>
      </c>
      <c r="M2139" s="103" t="s">
        <v>5199</v>
      </c>
      <c r="N2139" s="41"/>
      <c r="O2139" s="39"/>
      <c r="P2139" s="297"/>
      <c r="Q2139" s="39"/>
      <c r="R2139" s="47"/>
    </row>
    <row r="2140" hidden="1">
      <c r="A2140" s="47" t="s">
        <v>5609</v>
      </c>
      <c r="B2140" s="41">
        <v>3035.0</v>
      </c>
      <c r="C2140" s="39" t="s">
        <v>5195</v>
      </c>
      <c r="D2140" s="299">
        <v>45243.0</v>
      </c>
      <c r="E2140" s="39" t="s">
        <v>5761</v>
      </c>
      <c r="F2140" s="39" t="s">
        <v>5946</v>
      </c>
      <c r="G2140" s="41" t="s">
        <v>154</v>
      </c>
      <c r="H2140" s="39" t="s">
        <v>7</v>
      </c>
      <c r="I2140" s="79" t="s">
        <v>165</v>
      </c>
      <c r="J2140" s="54" t="s">
        <v>1488</v>
      </c>
      <c r="K2140" s="77" t="s">
        <v>6449</v>
      </c>
      <c r="L2140" s="296">
        <v>45243.0</v>
      </c>
      <c r="M2140" s="103" t="s">
        <v>5199</v>
      </c>
      <c r="N2140" s="41"/>
      <c r="O2140" s="39"/>
      <c r="P2140" s="297"/>
      <c r="Q2140" s="39"/>
      <c r="R2140" s="47"/>
    </row>
    <row r="2141" hidden="1">
      <c r="A2141" s="47" t="s">
        <v>5609</v>
      </c>
      <c r="B2141" s="41">
        <v>3035.0</v>
      </c>
      <c r="C2141" s="39" t="s">
        <v>5195</v>
      </c>
      <c r="D2141" s="299">
        <v>45243.0</v>
      </c>
      <c r="E2141" s="39" t="s">
        <v>5761</v>
      </c>
      <c r="F2141" s="39" t="s">
        <v>5946</v>
      </c>
      <c r="G2141" s="41" t="s">
        <v>154</v>
      </c>
      <c r="H2141" s="39" t="s">
        <v>7</v>
      </c>
      <c r="I2141" s="79" t="s">
        <v>165</v>
      </c>
      <c r="J2141" s="54" t="s">
        <v>1488</v>
      </c>
      <c r="K2141" s="77" t="s">
        <v>6450</v>
      </c>
      <c r="L2141" s="296">
        <v>45243.0</v>
      </c>
      <c r="M2141" s="103" t="s">
        <v>5199</v>
      </c>
      <c r="N2141" s="41"/>
      <c r="O2141" s="39"/>
      <c r="P2141" s="297"/>
      <c r="Q2141" s="39"/>
      <c r="R2141" s="47"/>
    </row>
    <row r="2142" hidden="1">
      <c r="A2142" s="47" t="s">
        <v>5609</v>
      </c>
      <c r="B2142" s="41">
        <v>3035.0</v>
      </c>
      <c r="C2142" s="39" t="s">
        <v>5195</v>
      </c>
      <c r="D2142" s="299">
        <v>45243.0</v>
      </c>
      <c r="E2142" s="39" t="s">
        <v>5761</v>
      </c>
      <c r="F2142" s="39" t="s">
        <v>5946</v>
      </c>
      <c r="G2142" s="41" t="s">
        <v>154</v>
      </c>
      <c r="H2142" s="39" t="s">
        <v>7</v>
      </c>
      <c r="I2142" s="79" t="s">
        <v>165</v>
      </c>
      <c r="J2142" s="54" t="s">
        <v>1488</v>
      </c>
      <c r="K2142" s="77" t="s">
        <v>6451</v>
      </c>
      <c r="L2142" s="296">
        <v>45243.0</v>
      </c>
      <c r="M2142" s="103" t="s">
        <v>5199</v>
      </c>
      <c r="N2142" s="41"/>
      <c r="O2142" s="39"/>
      <c r="P2142" s="297"/>
      <c r="Q2142" s="39"/>
      <c r="R2142" s="47"/>
    </row>
    <row r="2143" hidden="1">
      <c r="A2143" s="47" t="s">
        <v>5609</v>
      </c>
      <c r="B2143" s="41">
        <v>3035.0</v>
      </c>
      <c r="C2143" s="39" t="s">
        <v>5195</v>
      </c>
      <c r="D2143" s="299">
        <v>45243.0</v>
      </c>
      <c r="E2143" s="39" t="s">
        <v>5761</v>
      </c>
      <c r="F2143" s="39" t="s">
        <v>5946</v>
      </c>
      <c r="G2143" s="41" t="s">
        <v>154</v>
      </c>
      <c r="H2143" s="39" t="s">
        <v>7</v>
      </c>
      <c r="I2143" s="79" t="s">
        <v>165</v>
      </c>
      <c r="J2143" s="54" t="s">
        <v>1488</v>
      </c>
      <c r="K2143" s="77" t="s">
        <v>6452</v>
      </c>
      <c r="L2143" s="296">
        <v>45243.0</v>
      </c>
      <c r="M2143" s="103" t="s">
        <v>5199</v>
      </c>
      <c r="N2143" s="41"/>
      <c r="O2143" s="39"/>
      <c r="P2143" s="297"/>
      <c r="Q2143" s="39"/>
      <c r="R2143" s="47"/>
    </row>
    <row r="2144" hidden="1">
      <c r="A2144" s="47" t="s">
        <v>5609</v>
      </c>
      <c r="B2144" s="41">
        <v>3035.0</v>
      </c>
      <c r="C2144" s="39" t="s">
        <v>5195</v>
      </c>
      <c r="D2144" s="299">
        <v>45243.0</v>
      </c>
      <c r="E2144" s="39" t="s">
        <v>5761</v>
      </c>
      <c r="F2144" s="39" t="s">
        <v>5946</v>
      </c>
      <c r="G2144" s="41" t="s">
        <v>154</v>
      </c>
      <c r="H2144" s="39" t="s">
        <v>7</v>
      </c>
      <c r="I2144" s="79" t="s">
        <v>165</v>
      </c>
      <c r="J2144" s="54" t="s">
        <v>1488</v>
      </c>
      <c r="K2144" s="77" t="s">
        <v>6453</v>
      </c>
      <c r="L2144" s="296">
        <v>45243.0</v>
      </c>
      <c r="M2144" s="103" t="s">
        <v>5199</v>
      </c>
      <c r="N2144" s="41"/>
      <c r="O2144" s="39"/>
      <c r="P2144" s="297"/>
      <c r="Q2144" s="39"/>
      <c r="R2144" s="47"/>
    </row>
    <row r="2145" hidden="1">
      <c r="A2145" s="47" t="s">
        <v>5609</v>
      </c>
      <c r="B2145" s="41">
        <v>3035.0</v>
      </c>
      <c r="C2145" s="39" t="s">
        <v>5195</v>
      </c>
      <c r="D2145" s="299">
        <v>45243.0</v>
      </c>
      <c r="E2145" s="39" t="s">
        <v>5761</v>
      </c>
      <c r="F2145" s="39" t="s">
        <v>5946</v>
      </c>
      <c r="G2145" s="41" t="s">
        <v>154</v>
      </c>
      <c r="H2145" s="39" t="s">
        <v>7</v>
      </c>
      <c r="I2145" s="79" t="s">
        <v>165</v>
      </c>
      <c r="J2145" s="54" t="s">
        <v>1488</v>
      </c>
      <c r="K2145" s="77" t="s">
        <v>6454</v>
      </c>
      <c r="L2145" s="296">
        <v>45243.0</v>
      </c>
      <c r="M2145" s="103" t="s">
        <v>5199</v>
      </c>
      <c r="N2145" s="41"/>
      <c r="O2145" s="39"/>
      <c r="P2145" s="297"/>
      <c r="Q2145" s="39"/>
      <c r="R2145" s="47"/>
    </row>
    <row r="2146" hidden="1">
      <c r="A2146" s="47" t="s">
        <v>5609</v>
      </c>
      <c r="B2146" s="41">
        <v>3035.0</v>
      </c>
      <c r="C2146" s="39" t="s">
        <v>5195</v>
      </c>
      <c r="D2146" s="299">
        <v>45243.0</v>
      </c>
      <c r="E2146" s="39" t="s">
        <v>5761</v>
      </c>
      <c r="F2146" s="39" t="s">
        <v>5946</v>
      </c>
      <c r="G2146" s="41" t="s">
        <v>154</v>
      </c>
      <c r="H2146" s="39" t="s">
        <v>7</v>
      </c>
      <c r="I2146" s="79" t="s">
        <v>165</v>
      </c>
      <c r="J2146" s="54" t="s">
        <v>1488</v>
      </c>
      <c r="K2146" s="77" t="s">
        <v>6455</v>
      </c>
      <c r="L2146" s="296">
        <v>45243.0</v>
      </c>
      <c r="M2146" s="103" t="s">
        <v>5199</v>
      </c>
      <c r="N2146" s="41"/>
      <c r="O2146" s="39"/>
      <c r="P2146" s="297"/>
      <c r="Q2146" s="39"/>
      <c r="R2146" s="47"/>
    </row>
    <row r="2147" hidden="1">
      <c r="A2147" s="47" t="s">
        <v>5609</v>
      </c>
      <c r="B2147" s="41">
        <v>3035.0</v>
      </c>
      <c r="C2147" s="39" t="s">
        <v>5195</v>
      </c>
      <c r="D2147" s="299">
        <v>45243.0</v>
      </c>
      <c r="E2147" s="39" t="s">
        <v>5761</v>
      </c>
      <c r="F2147" s="39" t="s">
        <v>5946</v>
      </c>
      <c r="G2147" s="41" t="s">
        <v>154</v>
      </c>
      <c r="H2147" s="39" t="s">
        <v>7</v>
      </c>
      <c r="I2147" s="79" t="s">
        <v>165</v>
      </c>
      <c r="J2147" s="54" t="s">
        <v>1488</v>
      </c>
      <c r="K2147" s="77" t="s">
        <v>6456</v>
      </c>
      <c r="L2147" s="296">
        <v>45243.0</v>
      </c>
      <c r="M2147" s="103" t="s">
        <v>5199</v>
      </c>
      <c r="N2147" s="41"/>
      <c r="O2147" s="39"/>
      <c r="P2147" s="297"/>
      <c r="Q2147" s="39"/>
      <c r="R2147" s="47"/>
    </row>
    <row r="2148" hidden="1">
      <c r="A2148" s="47" t="s">
        <v>5609</v>
      </c>
      <c r="B2148" s="41">
        <v>3035.0</v>
      </c>
      <c r="C2148" s="39" t="s">
        <v>5195</v>
      </c>
      <c r="D2148" s="299">
        <v>45243.0</v>
      </c>
      <c r="E2148" s="39" t="s">
        <v>5761</v>
      </c>
      <c r="F2148" s="39" t="s">
        <v>5946</v>
      </c>
      <c r="G2148" s="41" t="s">
        <v>154</v>
      </c>
      <c r="H2148" s="39" t="s">
        <v>7</v>
      </c>
      <c r="I2148" s="79" t="s">
        <v>165</v>
      </c>
      <c r="J2148" s="54" t="s">
        <v>1488</v>
      </c>
      <c r="K2148" s="77" t="s">
        <v>6457</v>
      </c>
      <c r="L2148" s="296">
        <v>45243.0</v>
      </c>
      <c r="M2148" s="103" t="s">
        <v>5199</v>
      </c>
      <c r="N2148" s="41"/>
      <c r="O2148" s="39"/>
      <c r="P2148" s="297"/>
      <c r="Q2148" s="39"/>
      <c r="R2148" s="47"/>
    </row>
    <row r="2149" hidden="1">
      <c r="A2149" s="47" t="s">
        <v>5609</v>
      </c>
      <c r="B2149" s="41">
        <v>3035.0</v>
      </c>
      <c r="C2149" s="39" t="s">
        <v>5195</v>
      </c>
      <c r="D2149" s="299">
        <v>45243.0</v>
      </c>
      <c r="E2149" s="39" t="s">
        <v>5761</v>
      </c>
      <c r="F2149" s="39" t="s">
        <v>5946</v>
      </c>
      <c r="G2149" s="41" t="s">
        <v>154</v>
      </c>
      <c r="H2149" s="39" t="s">
        <v>7</v>
      </c>
      <c r="I2149" s="79" t="s">
        <v>165</v>
      </c>
      <c r="J2149" s="54" t="s">
        <v>1488</v>
      </c>
      <c r="K2149" s="77" t="s">
        <v>6458</v>
      </c>
      <c r="L2149" s="296">
        <v>45243.0</v>
      </c>
      <c r="M2149" s="103" t="s">
        <v>5199</v>
      </c>
      <c r="N2149" s="41"/>
      <c r="O2149" s="39"/>
      <c r="P2149" s="297"/>
      <c r="Q2149" s="39"/>
      <c r="R2149" s="47"/>
    </row>
    <row r="2150" hidden="1">
      <c r="A2150" s="47" t="s">
        <v>5609</v>
      </c>
      <c r="B2150" s="41">
        <v>3035.0</v>
      </c>
      <c r="C2150" s="39" t="s">
        <v>5195</v>
      </c>
      <c r="D2150" s="299">
        <v>45243.0</v>
      </c>
      <c r="E2150" s="39" t="s">
        <v>5761</v>
      </c>
      <c r="F2150" s="39" t="s">
        <v>5946</v>
      </c>
      <c r="G2150" s="41" t="s">
        <v>154</v>
      </c>
      <c r="H2150" s="39" t="s">
        <v>7</v>
      </c>
      <c r="I2150" s="79" t="s">
        <v>165</v>
      </c>
      <c r="J2150" s="54" t="s">
        <v>1488</v>
      </c>
      <c r="K2150" s="77" t="s">
        <v>6459</v>
      </c>
      <c r="L2150" s="296">
        <v>45243.0</v>
      </c>
      <c r="M2150" s="103" t="s">
        <v>5199</v>
      </c>
      <c r="N2150" s="41"/>
      <c r="O2150" s="39"/>
      <c r="P2150" s="297"/>
      <c r="Q2150" s="39"/>
      <c r="R2150" s="47"/>
    </row>
    <row r="2151" hidden="1">
      <c r="A2151" s="47" t="s">
        <v>5609</v>
      </c>
      <c r="B2151" s="41">
        <v>3035.0</v>
      </c>
      <c r="C2151" s="39" t="s">
        <v>5195</v>
      </c>
      <c r="D2151" s="299">
        <v>45243.0</v>
      </c>
      <c r="E2151" s="39" t="s">
        <v>5761</v>
      </c>
      <c r="F2151" s="39" t="s">
        <v>5946</v>
      </c>
      <c r="G2151" s="41" t="s">
        <v>154</v>
      </c>
      <c r="H2151" s="39" t="s">
        <v>7</v>
      </c>
      <c r="I2151" s="79" t="s">
        <v>165</v>
      </c>
      <c r="J2151" s="54" t="s">
        <v>1488</v>
      </c>
      <c r="K2151" s="77" t="s">
        <v>6460</v>
      </c>
      <c r="L2151" s="296">
        <v>45243.0</v>
      </c>
      <c r="M2151" s="103" t="s">
        <v>5199</v>
      </c>
      <c r="N2151" s="41"/>
      <c r="O2151" s="39"/>
      <c r="P2151" s="297"/>
      <c r="Q2151" s="39"/>
      <c r="R2151" s="47"/>
    </row>
    <row r="2152" hidden="1">
      <c r="A2152" s="47" t="s">
        <v>5609</v>
      </c>
      <c r="B2152" s="41">
        <v>3035.0</v>
      </c>
      <c r="C2152" s="39" t="s">
        <v>5195</v>
      </c>
      <c r="D2152" s="299">
        <v>45243.0</v>
      </c>
      <c r="E2152" s="39" t="s">
        <v>5761</v>
      </c>
      <c r="F2152" s="39" t="s">
        <v>5946</v>
      </c>
      <c r="G2152" s="41" t="s">
        <v>154</v>
      </c>
      <c r="H2152" s="39" t="s">
        <v>7</v>
      </c>
      <c r="I2152" s="79" t="s">
        <v>165</v>
      </c>
      <c r="J2152" s="54" t="s">
        <v>1488</v>
      </c>
      <c r="K2152" s="77" t="s">
        <v>6461</v>
      </c>
      <c r="L2152" s="296">
        <v>45243.0</v>
      </c>
      <c r="M2152" s="103" t="s">
        <v>5200</v>
      </c>
      <c r="N2152" s="41" t="s">
        <v>6077</v>
      </c>
      <c r="O2152" s="39" t="s">
        <v>123</v>
      </c>
      <c r="P2152" s="297">
        <v>45272.0</v>
      </c>
      <c r="Q2152" s="39" t="s">
        <v>5761</v>
      </c>
      <c r="R2152" s="47" t="s">
        <v>5206</v>
      </c>
    </row>
    <row r="2153" hidden="1">
      <c r="A2153" s="47" t="s">
        <v>5609</v>
      </c>
      <c r="B2153" s="41">
        <v>3035.0</v>
      </c>
      <c r="C2153" s="39" t="s">
        <v>5195</v>
      </c>
      <c r="D2153" s="299">
        <v>45243.0</v>
      </c>
      <c r="E2153" s="39" t="s">
        <v>5761</v>
      </c>
      <c r="F2153" s="39" t="s">
        <v>5946</v>
      </c>
      <c r="G2153" s="41" t="s">
        <v>154</v>
      </c>
      <c r="H2153" s="39" t="s">
        <v>7</v>
      </c>
      <c r="I2153" s="79" t="s">
        <v>165</v>
      </c>
      <c r="J2153" s="54" t="s">
        <v>1488</v>
      </c>
      <c r="K2153" s="77" t="s">
        <v>6462</v>
      </c>
      <c r="L2153" s="296">
        <v>45243.0</v>
      </c>
      <c r="M2153" s="103" t="s">
        <v>5199</v>
      </c>
      <c r="N2153" s="41"/>
      <c r="O2153" s="39"/>
      <c r="P2153" s="297"/>
      <c r="Q2153" s="39"/>
      <c r="R2153" s="47"/>
    </row>
    <row r="2154" hidden="1">
      <c r="A2154" s="47" t="s">
        <v>5609</v>
      </c>
      <c r="B2154" s="41">
        <v>3035.0</v>
      </c>
      <c r="C2154" s="39" t="s">
        <v>5195</v>
      </c>
      <c r="D2154" s="299">
        <v>45243.0</v>
      </c>
      <c r="E2154" s="39" t="s">
        <v>5761</v>
      </c>
      <c r="F2154" s="39" t="s">
        <v>5946</v>
      </c>
      <c r="G2154" s="41" t="s">
        <v>154</v>
      </c>
      <c r="H2154" s="39" t="s">
        <v>7</v>
      </c>
      <c r="I2154" s="79" t="s">
        <v>165</v>
      </c>
      <c r="J2154" s="54" t="s">
        <v>1488</v>
      </c>
      <c r="K2154" s="77" t="s">
        <v>6463</v>
      </c>
      <c r="L2154" s="296">
        <v>45243.0</v>
      </c>
      <c r="M2154" s="103" t="s">
        <v>5199</v>
      </c>
      <c r="N2154" s="41"/>
      <c r="O2154" s="39"/>
      <c r="P2154" s="297"/>
      <c r="Q2154" s="39"/>
      <c r="R2154" s="47"/>
    </row>
    <row r="2155" hidden="1">
      <c r="A2155" s="47" t="s">
        <v>5609</v>
      </c>
      <c r="B2155" s="41">
        <v>3035.0</v>
      </c>
      <c r="C2155" s="39" t="s">
        <v>5195</v>
      </c>
      <c r="D2155" s="299">
        <v>45243.0</v>
      </c>
      <c r="E2155" s="39" t="s">
        <v>5761</v>
      </c>
      <c r="F2155" s="39" t="s">
        <v>5946</v>
      </c>
      <c r="G2155" s="41" t="s">
        <v>154</v>
      </c>
      <c r="H2155" s="39" t="s">
        <v>7</v>
      </c>
      <c r="I2155" s="79" t="s">
        <v>165</v>
      </c>
      <c r="J2155" s="54" t="s">
        <v>1488</v>
      </c>
      <c r="K2155" s="77" t="s">
        <v>6464</v>
      </c>
      <c r="L2155" s="296">
        <v>45243.0</v>
      </c>
      <c r="M2155" s="103" t="s">
        <v>5199</v>
      </c>
      <c r="N2155" s="41"/>
      <c r="O2155" s="39"/>
      <c r="P2155" s="297"/>
      <c r="Q2155" s="39"/>
      <c r="R2155" s="47"/>
    </row>
    <row r="2156" hidden="1">
      <c r="A2156" s="47" t="s">
        <v>5609</v>
      </c>
      <c r="B2156" s="41">
        <v>3035.0</v>
      </c>
      <c r="C2156" s="39" t="s">
        <v>5195</v>
      </c>
      <c r="D2156" s="299">
        <v>45243.0</v>
      </c>
      <c r="E2156" s="39" t="s">
        <v>5761</v>
      </c>
      <c r="F2156" s="39" t="s">
        <v>5946</v>
      </c>
      <c r="G2156" s="41" t="s">
        <v>154</v>
      </c>
      <c r="H2156" s="39" t="s">
        <v>7</v>
      </c>
      <c r="I2156" s="79" t="s">
        <v>165</v>
      </c>
      <c r="J2156" s="54" t="s">
        <v>1488</v>
      </c>
      <c r="K2156" s="77" t="s">
        <v>6465</v>
      </c>
      <c r="L2156" s="296">
        <v>45243.0</v>
      </c>
      <c r="M2156" s="103" t="s">
        <v>5199</v>
      </c>
      <c r="N2156" s="41"/>
      <c r="O2156" s="39"/>
      <c r="P2156" s="297"/>
      <c r="Q2156" s="39"/>
      <c r="R2156" s="47"/>
    </row>
    <row r="2157" hidden="1">
      <c r="A2157" s="47" t="s">
        <v>5609</v>
      </c>
      <c r="B2157" s="41">
        <v>3035.0</v>
      </c>
      <c r="C2157" s="39" t="s">
        <v>5195</v>
      </c>
      <c r="D2157" s="299">
        <v>45243.0</v>
      </c>
      <c r="E2157" s="39" t="s">
        <v>5761</v>
      </c>
      <c r="F2157" s="39" t="s">
        <v>5946</v>
      </c>
      <c r="G2157" s="41" t="s">
        <v>154</v>
      </c>
      <c r="H2157" s="39" t="s">
        <v>7</v>
      </c>
      <c r="I2157" s="79" t="s">
        <v>165</v>
      </c>
      <c r="J2157" s="54" t="s">
        <v>1488</v>
      </c>
      <c r="K2157" s="77" t="s">
        <v>6466</v>
      </c>
      <c r="L2157" s="296">
        <v>45243.0</v>
      </c>
      <c r="M2157" s="103" t="s">
        <v>5199</v>
      </c>
      <c r="N2157" s="41"/>
      <c r="O2157" s="39"/>
      <c r="P2157" s="297"/>
      <c r="Q2157" s="39"/>
      <c r="R2157" s="47"/>
    </row>
    <row r="2158" hidden="1">
      <c r="A2158" s="47" t="s">
        <v>5609</v>
      </c>
      <c r="B2158" s="41">
        <v>3035.0</v>
      </c>
      <c r="C2158" s="39" t="s">
        <v>5195</v>
      </c>
      <c r="D2158" s="299">
        <v>45243.0</v>
      </c>
      <c r="E2158" s="39" t="s">
        <v>5761</v>
      </c>
      <c r="F2158" s="39" t="s">
        <v>5946</v>
      </c>
      <c r="G2158" s="41" t="s">
        <v>154</v>
      </c>
      <c r="H2158" s="39" t="s">
        <v>7</v>
      </c>
      <c r="I2158" s="79" t="s">
        <v>165</v>
      </c>
      <c r="J2158" s="54" t="s">
        <v>1488</v>
      </c>
      <c r="K2158" s="77" t="s">
        <v>6467</v>
      </c>
      <c r="L2158" s="296">
        <v>45243.0</v>
      </c>
      <c r="M2158" s="103" t="s">
        <v>5199</v>
      </c>
      <c r="N2158" s="41"/>
      <c r="O2158" s="39"/>
      <c r="P2158" s="297"/>
      <c r="Q2158" s="39"/>
      <c r="R2158" s="47"/>
    </row>
    <row r="2159" hidden="1">
      <c r="A2159" s="47" t="s">
        <v>5609</v>
      </c>
      <c r="B2159" s="41">
        <v>3035.0</v>
      </c>
      <c r="C2159" s="39" t="s">
        <v>5195</v>
      </c>
      <c r="D2159" s="299">
        <v>45243.0</v>
      </c>
      <c r="E2159" s="39" t="s">
        <v>5761</v>
      </c>
      <c r="F2159" s="39" t="s">
        <v>5946</v>
      </c>
      <c r="G2159" s="41" t="s">
        <v>154</v>
      </c>
      <c r="H2159" s="39" t="s">
        <v>7</v>
      </c>
      <c r="I2159" s="79" t="s">
        <v>165</v>
      </c>
      <c r="J2159" s="54" t="s">
        <v>1488</v>
      </c>
      <c r="K2159" s="77" t="s">
        <v>6468</v>
      </c>
      <c r="L2159" s="296">
        <v>45243.0</v>
      </c>
      <c r="M2159" s="103" t="s">
        <v>5199</v>
      </c>
      <c r="N2159" s="41"/>
      <c r="O2159" s="39"/>
      <c r="P2159" s="297"/>
      <c r="Q2159" s="39"/>
      <c r="R2159" s="47"/>
    </row>
    <row r="2160" hidden="1">
      <c r="A2160" s="47" t="s">
        <v>5609</v>
      </c>
      <c r="B2160" s="41">
        <v>3035.0</v>
      </c>
      <c r="C2160" s="39" t="s">
        <v>5195</v>
      </c>
      <c r="D2160" s="299">
        <v>45243.0</v>
      </c>
      <c r="E2160" s="39" t="s">
        <v>5761</v>
      </c>
      <c r="F2160" s="39" t="s">
        <v>5946</v>
      </c>
      <c r="G2160" s="41" t="s">
        <v>154</v>
      </c>
      <c r="H2160" s="39" t="s">
        <v>7</v>
      </c>
      <c r="I2160" s="79" t="s">
        <v>165</v>
      </c>
      <c r="J2160" s="54" t="s">
        <v>1488</v>
      </c>
      <c r="K2160" s="77" t="s">
        <v>6469</v>
      </c>
      <c r="L2160" s="296">
        <v>45243.0</v>
      </c>
      <c r="M2160" s="103" t="s">
        <v>5199</v>
      </c>
      <c r="N2160" s="41"/>
      <c r="O2160" s="39"/>
      <c r="P2160" s="297"/>
      <c r="Q2160" s="39"/>
      <c r="R2160" s="47"/>
    </row>
    <row r="2161" hidden="1">
      <c r="A2161" s="47" t="s">
        <v>5979</v>
      </c>
      <c r="B2161" s="41">
        <v>161.0</v>
      </c>
      <c r="C2161" s="39" t="s">
        <v>5195</v>
      </c>
      <c r="D2161" s="299">
        <v>45244.0</v>
      </c>
      <c r="E2161" s="39" t="s">
        <v>5761</v>
      </c>
      <c r="F2161" s="39" t="s">
        <v>5608</v>
      </c>
      <c r="G2161" s="41" t="s">
        <v>159</v>
      </c>
      <c r="H2161" s="39" t="s">
        <v>17</v>
      </c>
      <c r="I2161" s="79" t="s">
        <v>273</v>
      </c>
      <c r="J2161" s="54" t="s">
        <v>373</v>
      </c>
      <c r="K2161" s="77" t="s">
        <v>6470</v>
      </c>
      <c r="L2161" s="296">
        <v>45257.0</v>
      </c>
      <c r="M2161" s="103" t="s">
        <v>5199</v>
      </c>
      <c r="N2161" s="41"/>
      <c r="O2161" s="39"/>
      <c r="P2161" s="297"/>
      <c r="Q2161" s="39"/>
      <c r="R2161" s="47"/>
    </row>
    <row r="2162" hidden="1">
      <c r="A2162" s="47" t="s">
        <v>5979</v>
      </c>
      <c r="B2162" s="41">
        <v>161.0</v>
      </c>
      <c r="C2162" s="39" t="s">
        <v>5195</v>
      </c>
      <c r="D2162" s="299">
        <v>45244.0</v>
      </c>
      <c r="E2162" s="39" t="s">
        <v>5761</v>
      </c>
      <c r="F2162" s="39" t="s">
        <v>5608</v>
      </c>
      <c r="G2162" s="41" t="s">
        <v>159</v>
      </c>
      <c r="H2162" s="39" t="s">
        <v>17</v>
      </c>
      <c r="I2162" s="79" t="s">
        <v>273</v>
      </c>
      <c r="J2162" s="54" t="s">
        <v>373</v>
      </c>
      <c r="K2162" s="77" t="s">
        <v>6471</v>
      </c>
      <c r="L2162" s="296">
        <v>45257.0</v>
      </c>
      <c r="M2162" s="103" t="s">
        <v>5199</v>
      </c>
      <c r="N2162" s="41"/>
      <c r="O2162" s="39"/>
      <c r="P2162" s="297"/>
      <c r="Q2162" s="39"/>
      <c r="R2162" s="47"/>
    </row>
    <row r="2163" hidden="1">
      <c r="A2163" s="47" t="s">
        <v>5979</v>
      </c>
      <c r="B2163" s="41">
        <v>161.0</v>
      </c>
      <c r="C2163" s="39" t="s">
        <v>5195</v>
      </c>
      <c r="D2163" s="299">
        <v>45244.0</v>
      </c>
      <c r="E2163" s="39" t="s">
        <v>5761</v>
      </c>
      <c r="F2163" s="39" t="s">
        <v>5608</v>
      </c>
      <c r="G2163" s="41" t="s">
        <v>159</v>
      </c>
      <c r="H2163" s="39" t="s">
        <v>17</v>
      </c>
      <c r="I2163" s="79" t="s">
        <v>273</v>
      </c>
      <c r="J2163" s="54" t="s">
        <v>373</v>
      </c>
      <c r="K2163" s="77" t="s">
        <v>6472</v>
      </c>
      <c r="L2163" s="296">
        <v>45257.0</v>
      </c>
      <c r="M2163" s="103" t="s">
        <v>5199</v>
      </c>
      <c r="N2163" s="41"/>
      <c r="O2163" s="39"/>
      <c r="P2163" s="297"/>
      <c r="Q2163" s="39"/>
      <c r="R2163" s="47"/>
    </row>
    <row r="2164" hidden="1">
      <c r="A2164" s="47" t="s">
        <v>5979</v>
      </c>
      <c r="B2164" s="41">
        <v>161.0</v>
      </c>
      <c r="C2164" s="39" t="s">
        <v>5195</v>
      </c>
      <c r="D2164" s="299">
        <v>45244.0</v>
      </c>
      <c r="E2164" s="39" t="s">
        <v>5761</v>
      </c>
      <c r="F2164" s="39" t="s">
        <v>5608</v>
      </c>
      <c r="G2164" s="41" t="s">
        <v>159</v>
      </c>
      <c r="H2164" s="39" t="s">
        <v>17</v>
      </c>
      <c r="I2164" s="79" t="s">
        <v>273</v>
      </c>
      <c r="J2164" s="54" t="s">
        <v>373</v>
      </c>
      <c r="K2164" s="77" t="s">
        <v>6473</v>
      </c>
      <c r="L2164" s="296">
        <v>45257.0</v>
      </c>
      <c r="M2164" s="103" t="s">
        <v>5199</v>
      </c>
      <c r="N2164" s="41"/>
      <c r="O2164" s="39"/>
      <c r="P2164" s="297"/>
      <c r="Q2164" s="39"/>
      <c r="R2164" s="47"/>
    </row>
    <row r="2165" hidden="1">
      <c r="A2165" s="47" t="s">
        <v>5979</v>
      </c>
      <c r="B2165" s="41">
        <v>161.0</v>
      </c>
      <c r="C2165" s="39" t="s">
        <v>5195</v>
      </c>
      <c r="D2165" s="299">
        <v>45244.0</v>
      </c>
      <c r="E2165" s="39" t="s">
        <v>5761</v>
      </c>
      <c r="F2165" s="39" t="s">
        <v>5608</v>
      </c>
      <c r="G2165" s="41" t="s">
        <v>159</v>
      </c>
      <c r="H2165" s="39" t="s">
        <v>17</v>
      </c>
      <c r="I2165" s="79" t="s">
        <v>273</v>
      </c>
      <c r="J2165" s="54" t="s">
        <v>373</v>
      </c>
      <c r="K2165" s="77" t="s">
        <v>6474</v>
      </c>
      <c r="L2165" s="296">
        <v>45257.0</v>
      </c>
      <c r="M2165" s="103" t="s">
        <v>5199</v>
      </c>
      <c r="N2165" s="41"/>
      <c r="O2165" s="39"/>
      <c r="P2165" s="297"/>
      <c r="Q2165" s="39"/>
      <c r="R2165" s="47"/>
    </row>
    <row r="2166">
      <c r="A2166" s="47" t="s">
        <v>5979</v>
      </c>
      <c r="B2166" s="41">
        <v>161.0</v>
      </c>
      <c r="C2166" s="39" t="s">
        <v>5195</v>
      </c>
      <c r="D2166" s="299">
        <v>45244.0</v>
      </c>
      <c r="E2166" s="39" t="s">
        <v>5761</v>
      </c>
      <c r="F2166" s="39" t="s">
        <v>5608</v>
      </c>
      <c r="G2166" s="41" t="s">
        <v>159</v>
      </c>
      <c r="H2166" s="39" t="s">
        <v>25</v>
      </c>
      <c r="I2166" s="79" t="s">
        <v>273</v>
      </c>
      <c r="J2166" s="54" t="s">
        <v>348</v>
      </c>
      <c r="K2166" s="77" t="s">
        <v>6475</v>
      </c>
      <c r="L2166" s="296">
        <v>45257.0</v>
      </c>
      <c r="M2166" s="103" t="s">
        <v>5199</v>
      </c>
      <c r="N2166" s="41"/>
      <c r="O2166" s="39"/>
      <c r="P2166" s="297"/>
      <c r="Q2166" s="39"/>
      <c r="R2166" s="47"/>
    </row>
    <row r="2167">
      <c r="A2167" s="47" t="s">
        <v>5979</v>
      </c>
      <c r="B2167" s="41">
        <v>161.0</v>
      </c>
      <c r="C2167" s="39" t="s">
        <v>5195</v>
      </c>
      <c r="D2167" s="299">
        <v>45244.0</v>
      </c>
      <c r="E2167" s="39" t="s">
        <v>5761</v>
      </c>
      <c r="F2167" s="39" t="s">
        <v>5608</v>
      </c>
      <c r="G2167" s="41" t="s">
        <v>159</v>
      </c>
      <c r="H2167" s="39" t="s">
        <v>25</v>
      </c>
      <c r="I2167" s="79" t="s">
        <v>273</v>
      </c>
      <c r="J2167" s="54" t="s">
        <v>348</v>
      </c>
      <c r="K2167" s="77" t="s">
        <v>6476</v>
      </c>
      <c r="L2167" s="296">
        <v>45257.0</v>
      </c>
      <c r="M2167" s="103" t="s">
        <v>5199</v>
      </c>
      <c r="N2167" s="41"/>
      <c r="O2167" s="39"/>
      <c r="P2167" s="297"/>
      <c r="Q2167" s="39"/>
      <c r="R2167" s="47"/>
    </row>
    <row r="2168">
      <c r="A2168" s="47" t="s">
        <v>5979</v>
      </c>
      <c r="B2168" s="41">
        <v>161.0</v>
      </c>
      <c r="C2168" s="39" t="s">
        <v>5195</v>
      </c>
      <c r="D2168" s="299">
        <v>45244.0</v>
      </c>
      <c r="E2168" s="39" t="s">
        <v>5761</v>
      </c>
      <c r="F2168" s="39" t="s">
        <v>5608</v>
      </c>
      <c r="G2168" s="41" t="s">
        <v>159</v>
      </c>
      <c r="H2168" s="39" t="s">
        <v>25</v>
      </c>
      <c r="I2168" s="79" t="s">
        <v>273</v>
      </c>
      <c r="J2168" s="54" t="s">
        <v>348</v>
      </c>
      <c r="K2168" s="77" t="s">
        <v>6477</v>
      </c>
      <c r="L2168" s="296">
        <v>45257.0</v>
      </c>
      <c r="M2168" s="103" t="s">
        <v>5199</v>
      </c>
      <c r="N2168" s="41"/>
      <c r="O2168" s="39"/>
      <c r="P2168" s="297"/>
      <c r="Q2168" s="39"/>
      <c r="R2168" s="47"/>
    </row>
    <row r="2169">
      <c r="A2169" s="47" t="s">
        <v>5979</v>
      </c>
      <c r="B2169" s="41">
        <v>161.0</v>
      </c>
      <c r="C2169" s="39" t="s">
        <v>5195</v>
      </c>
      <c r="D2169" s="299">
        <v>45244.0</v>
      </c>
      <c r="E2169" s="39" t="s">
        <v>5761</v>
      </c>
      <c r="F2169" s="39" t="s">
        <v>5608</v>
      </c>
      <c r="G2169" s="41" t="s">
        <v>159</v>
      </c>
      <c r="H2169" s="39" t="s">
        <v>25</v>
      </c>
      <c r="I2169" s="79" t="s">
        <v>273</v>
      </c>
      <c r="J2169" s="54" t="s">
        <v>348</v>
      </c>
      <c r="K2169" s="77" t="s">
        <v>6478</v>
      </c>
      <c r="L2169" s="296">
        <v>45257.0</v>
      </c>
      <c r="M2169" s="103" t="s">
        <v>5199</v>
      </c>
      <c r="N2169" s="41"/>
      <c r="O2169" s="39"/>
      <c r="P2169" s="297"/>
      <c r="Q2169" s="39"/>
      <c r="R2169" s="47"/>
    </row>
    <row r="2170">
      <c r="A2170" s="47" t="s">
        <v>5979</v>
      </c>
      <c r="B2170" s="41">
        <v>161.0</v>
      </c>
      <c r="C2170" s="39" t="s">
        <v>5195</v>
      </c>
      <c r="D2170" s="299">
        <v>45244.0</v>
      </c>
      <c r="E2170" s="39" t="s">
        <v>5761</v>
      </c>
      <c r="F2170" s="39" t="s">
        <v>5608</v>
      </c>
      <c r="G2170" s="41" t="s">
        <v>159</v>
      </c>
      <c r="H2170" s="39" t="s">
        <v>25</v>
      </c>
      <c r="I2170" s="79" t="s">
        <v>273</v>
      </c>
      <c r="J2170" s="54" t="s">
        <v>348</v>
      </c>
      <c r="K2170" s="77" t="s">
        <v>2553</v>
      </c>
      <c r="L2170" s="296">
        <v>45257.0</v>
      </c>
      <c r="M2170" s="103" t="s">
        <v>5200</v>
      </c>
      <c r="N2170" s="41"/>
      <c r="O2170" s="39" t="s">
        <v>72</v>
      </c>
      <c r="P2170" s="297">
        <v>45251.0</v>
      </c>
      <c r="Q2170" s="39" t="s">
        <v>5761</v>
      </c>
      <c r="R2170" s="47" t="s">
        <v>5608</v>
      </c>
    </row>
    <row r="2171">
      <c r="A2171" s="47" t="s">
        <v>5979</v>
      </c>
      <c r="B2171" s="41">
        <v>161.0</v>
      </c>
      <c r="C2171" s="39" t="s">
        <v>5195</v>
      </c>
      <c r="D2171" s="299">
        <v>45244.0</v>
      </c>
      <c r="E2171" s="39" t="s">
        <v>5761</v>
      </c>
      <c r="F2171" s="39" t="s">
        <v>5608</v>
      </c>
      <c r="G2171" s="41" t="s">
        <v>159</v>
      </c>
      <c r="H2171" s="39" t="s">
        <v>25</v>
      </c>
      <c r="I2171" s="79" t="s">
        <v>273</v>
      </c>
      <c r="J2171" s="54" t="s">
        <v>348</v>
      </c>
      <c r="K2171" s="77" t="s">
        <v>6479</v>
      </c>
      <c r="L2171" s="296">
        <v>45257.0</v>
      </c>
      <c r="M2171" s="103" t="s">
        <v>5199</v>
      </c>
      <c r="N2171" s="41"/>
      <c r="O2171" s="39"/>
      <c r="P2171" s="297"/>
      <c r="Q2171" s="39"/>
      <c r="R2171" s="47"/>
    </row>
    <row r="2172">
      <c r="A2172" s="47" t="s">
        <v>5979</v>
      </c>
      <c r="B2172" s="41">
        <v>161.0</v>
      </c>
      <c r="C2172" s="39" t="s">
        <v>5195</v>
      </c>
      <c r="D2172" s="299">
        <v>45244.0</v>
      </c>
      <c r="E2172" s="39" t="s">
        <v>5761</v>
      </c>
      <c r="F2172" s="39" t="s">
        <v>5608</v>
      </c>
      <c r="G2172" s="41" t="s">
        <v>159</v>
      </c>
      <c r="H2172" s="39" t="s">
        <v>25</v>
      </c>
      <c r="I2172" s="79" t="s">
        <v>273</v>
      </c>
      <c r="J2172" s="54" t="s">
        <v>348</v>
      </c>
      <c r="K2172" s="77" t="s">
        <v>6480</v>
      </c>
      <c r="L2172" s="296">
        <v>45257.0</v>
      </c>
      <c r="M2172" s="103" t="s">
        <v>5199</v>
      </c>
      <c r="N2172" s="41"/>
      <c r="O2172" s="39"/>
      <c r="P2172" s="297"/>
      <c r="Q2172" s="39"/>
      <c r="R2172" s="47"/>
    </row>
    <row r="2173">
      <c r="A2173" s="47" t="s">
        <v>5979</v>
      </c>
      <c r="B2173" s="41">
        <v>161.0</v>
      </c>
      <c r="C2173" s="39" t="s">
        <v>5195</v>
      </c>
      <c r="D2173" s="299">
        <v>45244.0</v>
      </c>
      <c r="E2173" s="39" t="s">
        <v>5761</v>
      </c>
      <c r="F2173" s="39" t="s">
        <v>5608</v>
      </c>
      <c r="G2173" s="41" t="s">
        <v>159</v>
      </c>
      <c r="H2173" s="39" t="s">
        <v>25</v>
      </c>
      <c r="I2173" s="79" t="s">
        <v>273</v>
      </c>
      <c r="J2173" s="54" t="s">
        <v>348</v>
      </c>
      <c r="K2173" s="77" t="s">
        <v>6481</v>
      </c>
      <c r="L2173" s="296">
        <v>45257.0</v>
      </c>
      <c r="M2173" s="103" t="s">
        <v>5199</v>
      </c>
      <c r="N2173" s="41"/>
      <c r="O2173" s="39"/>
      <c r="P2173" s="297"/>
      <c r="Q2173" s="39"/>
      <c r="R2173" s="47"/>
    </row>
    <row r="2174">
      <c r="A2174" s="47" t="s">
        <v>5979</v>
      </c>
      <c r="B2174" s="41">
        <v>161.0</v>
      </c>
      <c r="C2174" s="39" t="s">
        <v>5195</v>
      </c>
      <c r="D2174" s="299">
        <v>45244.0</v>
      </c>
      <c r="E2174" s="39" t="s">
        <v>5761</v>
      </c>
      <c r="F2174" s="39" t="s">
        <v>5608</v>
      </c>
      <c r="G2174" s="41" t="s">
        <v>159</v>
      </c>
      <c r="H2174" s="39" t="s">
        <v>25</v>
      </c>
      <c r="I2174" s="79" t="s">
        <v>273</v>
      </c>
      <c r="J2174" s="54" t="s">
        <v>348</v>
      </c>
      <c r="K2174" s="77" t="s">
        <v>6482</v>
      </c>
      <c r="L2174" s="296">
        <v>45257.0</v>
      </c>
      <c r="M2174" s="103" t="s">
        <v>5199</v>
      </c>
      <c r="N2174" s="41"/>
      <c r="O2174" s="39"/>
      <c r="P2174" s="297"/>
      <c r="Q2174" s="39"/>
      <c r="R2174" s="47"/>
    </row>
    <row r="2175">
      <c r="A2175" s="47" t="s">
        <v>5979</v>
      </c>
      <c r="B2175" s="41">
        <v>161.0</v>
      </c>
      <c r="C2175" s="39" t="s">
        <v>5195</v>
      </c>
      <c r="D2175" s="299">
        <v>45244.0</v>
      </c>
      <c r="E2175" s="39" t="s">
        <v>5761</v>
      </c>
      <c r="F2175" s="39" t="s">
        <v>5608</v>
      </c>
      <c r="G2175" s="41" t="s">
        <v>159</v>
      </c>
      <c r="H2175" s="39" t="s">
        <v>25</v>
      </c>
      <c r="I2175" s="79" t="s">
        <v>273</v>
      </c>
      <c r="J2175" s="54" t="s">
        <v>348</v>
      </c>
      <c r="K2175" s="77" t="s">
        <v>6483</v>
      </c>
      <c r="L2175" s="296">
        <v>45257.0</v>
      </c>
      <c r="M2175" s="103" t="s">
        <v>5199</v>
      </c>
      <c r="N2175" s="41"/>
      <c r="O2175" s="39"/>
      <c r="P2175" s="297"/>
      <c r="Q2175" s="39"/>
      <c r="R2175" s="47"/>
    </row>
    <row r="2176">
      <c r="A2176" s="47" t="s">
        <v>5979</v>
      </c>
      <c r="B2176" s="41">
        <v>161.0</v>
      </c>
      <c r="C2176" s="39" t="s">
        <v>5195</v>
      </c>
      <c r="D2176" s="299">
        <v>45244.0</v>
      </c>
      <c r="E2176" s="39" t="s">
        <v>5761</v>
      </c>
      <c r="F2176" s="39" t="s">
        <v>5608</v>
      </c>
      <c r="G2176" s="41" t="s">
        <v>159</v>
      </c>
      <c r="H2176" s="39" t="s">
        <v>25</v>
      </c>
      <c r="I2176" s="79" t="s">
        <v>273</v>
      </c>
      <c r="J2176" s="54" t="s">
        <v>348</v>
      </c>
      <c r="K2176" s="77" t="s">
        <v>6484</v>
      </c>
      <c r="L2176" s="296">
        <v>45257.0</v>
      </c>
      <c r="M2176" s="103" t="s">
        <v>5199</v>
      </c>
      <c r="N2176" s="41"/>
      <c r="O2176" s="39"/>
      <c r="P2176" s="297"/>
      <c r="Q2176" s="39"/>
      <c r="R2176" s="47"/>
    </row>
    <row r="2177">
      <c r="A2177" s="47" t="s">
        <v>5979</v>
      </c>
      <c r="B2177" s="41">
        <v>161.0</v>
      </c>
      <c r="C2177" s="39" t="s">
        <v>5195</v>
      </c>
      <c r="D2177" s="299">
        <v>45244.0</v>
      </c>
      <c r="E2177" s="39" t="s">
        <v>5761</v>
      </c>
      <c r="F2177" s="39" t="s">
        <v>5608</v>
      </c>
      <c r="G2177" s="41" t="s">
        <v>159</v>
      </c>
      <c r="H2177" s="39" t="s">
        <v>25</v>
      </c>
      <c r="I2177" s="79" t="s">
        <v>273</v>
      </c>
      <c r="J2177" s="54" t="s">
        <v>348</v>
      </c>
      <c r="K2177" s="77" t="s">
        <v>6485</v>
      </c>
      <c r="L2177" s="296">
        <v>45257.0</v>
      </c>
      <c r="M2177" s="103" t="s">
        <v>5199</v>
      </c>
      <c r="N2177" s="41"/>
      <c r="O2177" s="39"/>
      <c r="P2177" s="297"/>
      <c r="Q2177" s="39"/>
      <c r="R2177" s="47"/>
    </row>
    <row r="2178">
      <c r="A2178" s="47" t="s">
        <v>5979</v>
      </c>
      <c r="B2178" s="41">
        <v>161.0</v>
      </c>
      <c r="C2178" s="39" t="s">
        <v>5195</v>
      </c>
      <c r="D2178" s="299">
        <v>45244.0</v>
      </c>
      <c r="E2178" s="39" t="s">
        <v>5761</v>
      </c>
      <c r="F2178" s="39" t="s">
        <v>5608</v>
      </c>
      <c r="G2178" s="41" t="s">
        <v>159</v>
      </c>
      <c r="H2178" s="39" t="s">
        <v>25</v>
      </c>
      <c r="I2178" s="79" t="s">
        <v>273</v>
      </c>
      <c r="J2178" s="54" t="s">
        <v>348</v>
      </c>
      <c r="K2178" s="77" t="s">
        <v>6486</v>
      </c>
      <c r="L2178" s="296">
        <v>45257.0</v>
      </c>
      <c r="M2178" s="103" t="s">
        <v>5199</v>
      </c>
      <c r="N2178" s="41"/>
      <c r="O2178" s="39"/>
      <c r="P2178" s="297"/>
      <c r="Q2178" s="39"/>
      <c r="R2178" s="47"/>
    </row>
    <row r="2179">
      <c r="A2179" s="47" t="s">
        <v>5979</v>
      </c>
      <c r="B2179" s="41">
        <v>161.0</v>
      </c>
      <c r="C2179" s="39" t="s">
        <v>5195</v>
      </c>
      <c r="D2179" s="299">
        <v>45244.0</v>
      </c>
      <c r="E2179" s="39" t="s">
        <v>5761</v>
      </c>
      <c r="F2179" s="39" t="s">
        <v>5608</v>
      </c>
      <c r="G2179" s="41" t="s">
        <v>159</v>
      </c>
      <c r="H2179" s="39" t="s">
        <v>25</v>
      </c>
      <c r="I2179" s="79" t="s">
        <v>273</v>
      </c>
      <c r="J2179" s="54" t="s">
        <v>348</v>
      </c>
      <c r="K2179" s="77" t="s">
        <v>6487</v>
      </c>
      <c r="L2179" s="296">
        <v>45257.0</v>
      </c>
      <c r="M2179" s="103" t="s">
        <v>5199</v>
      </c>
      <c r="N2179" s="41"/>
      <c r="O2179" s="39"/>
      <c r="P2179" s="297"/>
      <c r="Q2179" s="39"/>
      <c r="R2179" s="47"/>
    </row>
    <row r="2180">
      <c r="A2180" s="47" t="s">
        <v>5979</v>
      </c>
      <c r="B2180" s="41">
        <v>161.0</v>
      </c>
      <c r="C2180" s="39" t="s">
        <v>5195</v>
      </c>
      <c r="D2180" s="299">
        <v>45244.0</v>
      </c>
      <c r="E2180" s="39" t="s">
        <v>5761</v>
      </c>
      <c r="F2180" s="39" t="s">
        <v>5608</v>
      </c>
      <c r="G2180" s="41" t="s">
        <v>159</v>
      </c>
      <c r="H2180" s="39" t="s">
        <v>25</v>
      </c>
      <c r="I2180" s="79" t="s">
        <v>273</v>
      </c>
      <c r="J2180" s="54" t="s">
        <v>348</v>
      </c>
      <c r="K2180" s="77" t="s">
        <v>6488</v>
      </c>
      <c r="L2180" s="296">
        <v>45257.0</v>
      </c>
      <c r="M2180" s="103" t="s">
        <v>5199</v>
      </c>
      <c r="N2180" s="41"/>
      <c r="O2180" s="39"/>
      <c r="P2180" s="297"/>
      <c r="Q2180" s="39"/>
      <c r="R2180" s="47"/>
    </row>
    <row r="2181">
      <c r="A2181" s="47" t="s">
        <v>5979</v>
      </c>
      <c r="B2181" s="41">
        <v>161.0</v>
      </c>
      <c r="C2181" s="39" t="s">
        <v>5195</v>
      </c>
      <c r="D2181" s="299">
        <v>45244.0</v>
      </c>
      <c r="E2181" s="39" t="s">
        <v>5761</v>
      </c>
      <c r="F2181" s="39" t="s">
        <v>5608</v>
      </c>
      <c r="G2181" s="41" t="s">
        <v>159</v>
      </c>
      <c r="H2181" s="39" t="s">
        <v>25</v>
      </c>
      <c r="I2181" s="79" t="s">
        <v>273</v>
      </c>
      <c r="J2181" s="54" t="s">
        <v>348</v>
      </c>
      <c r="K2181" s="77" t="s">
        <v>6489</v>
      </c>
      <c r="L2181" s="296">
        <v>45257.0</v>
      </c>
      <c r="M2181" s="103" t="s">
        <v>5199</v>
      </c>
      <c r="N2181" s="41"/>
      <c r="O2181" s="39"/>
      <c r="P2181" s="297"/>
      <c r="Q2181" s="39"/>
      <c r="R2181" s="47"/>
    </row>
    <row r="2182">
      <c r="A2182" s="47" t="s">
        <v>5979</v>
      </c>
      <c r="B2182" s="41">
        <v>161.0</v>
      </c>
      <c r="C2182" s="39" t="s">
        <v>5195</v>
      </c>
      <c r="D2182" s="299">
        <v>45244.0</v>
      </c>
      <c r="E2182" s="39" t="s">
        <v>5761</v>
      </c>
      <c r="F2182" s="39" t="s">
        <v>5608</v>
      </c>
      <c r="G2182" s="41" t="s">
        <v>159</v>
      </c>
      <c r="H2182" s="39" t="s">
        <v>25</v>
      </c>
      <c r="I2182" s="79" t="s">
        <v>273</v>
      </c>
      <c r="J2182" s="54" t="s">
        <v>348</v>
      </c>
      <c r="K2182" s="77" t="s">
        <v>6490</v>
      </c>
      <c r="L2182" s="296">
        <v>45257.0</v>
      </c>
      <c r="M2182" s="103" t="s">
        <v>5199</v>
      </c>
      <c r="N2182" s="41"/>
      <c r="O2182" s="39"/>
      <c r="P2182" s="297"/>
      <c r="Q2182" s="39"/>
      <c r="R2182" s="47"/>
    </row>
    <row r="2183">
      <c r="A2183" s="47" t="s">
        <v>5979</v>
      </c>
      <c r="B2183" s="41">
        <v>161.0</v>
      </c>
      <c r="C2183" s="39" t="s">
        <v>5195</v>
      </c>
      <c r="D2183" s="299">
        <v>45244.0</v>
      </c>
      <c r="E2183" s="39" t="s">
        <v>5761</v>
      </c>
      <c r="F2183" s="39" t="s">
        <v>5608</v>
      </c>
      <c r="G2183" s="41" t="s">
        <v>159</v>
      </c>
      <c r="H2183" s="39" t="s">
        <v>25</v>
      </c>
      <c r="I2183" s="79" t="s">
        <v>273</v>
      </c>
      <c r="J2183" s="54" t="s">
        <v>348</v>
      </c>
      <c r="K2183" s="77" t="s">
        <v>6491</v>
      </c>
      <c r="L2183" s="296">
        <v>45257.0</v>
      </c>
      <c r="M2183" s="103" t="s">
        <v>5199</v>
      </c>
      <c r="N2183" s="41"/>
      <c r="O2183" s="39"/>
      <c r="P2183" s="297"/>
      <c r="Q2183" s="39"/>
      <c r="R2183" s="47"/>
    </row>
    <row r="2184">
      <c r="A2184" s="47" t="s">
        <v>5979</v>
      </c>
      <c r="B2184" s="41">
        <v>161.0</v>
      </c>
      <c r="C2184" s="39" t="s">
        <v>5195</v>
      </c>
      <c r="D2184" s="299">
        <v>45244.0</v>
      </c>
      <c r="E2184" s="39" t="s">
        <v>5761</v>
      </c>
      <c r="F2184" s="39" t="s">
        <v>5608</v>
      </c>
      <c r="G2184" s="41" t="s">
        <v>159</v>
      </c>
      <c r="H2184" s="39" t="s">
        <v>25</v>
      </c>
      <c r="I2184" s="79" t="s">
        <v>273</v>
      </c>
      <c r="J2184" s="54" t="s">
        <v>348</v>
      </c>
      <c r="K2184" s="77" t="s">
        <v>6492</v>
      </c>
      <c r="L2184" s="296">
        <v>45257.0</v>
      </c>
      <c r="M2184" s="103" t="s">
        <v>5199</v>
      </c>
      <c r="N2184" s="41"/>
      <c r="O2184" s="39"/>
      <c r="P2184" s="297"/>
      <c r="Q2184" s="39"/>
      <c r="R2184" s="47"/>
    </row>
    <row r="2185">
      <c r="A2185" s="47" t="s">
        <v>5979</v>
      </c>
      <c r="B2185" s="41">
        <v>161.0</v>
      </c>
      <c r="C2185" s="39" t="s">
        <v>5195</v>
      </c>
      <c r="D2185" s="299">
        <v>45244.0</v>
      </c>
      <c r="E2185" s="39" t="s">
        <v>5761</v>
      </c>
      <c r="F2185" s="39" t="s">
        <v>5608</v>
      </c>
      <c r="G2185" s="41" t="s">
        <v>159</v>
      </c>
      <c r="H2185" s="39" t="s">
        <v>25</v>
      </c>
      <c r="I2185" s="79" t="s">
        <v>273</v>
      </c>
      <c r="J2185" s="54" t="s">
        <v>348</v>
      </c>
      <c r="K2185" s="77" t="s">
        <v>1485</v>
      </c>
      <c r="L2185" s="296">
        <v>45257.0</v>
      </c>
      <c r="M2185" s="103" t="s">
        <v>5200</v>
      </c>
      <c r="N2185" s="41"/>
      <c r="O2185" s="39" t="s">
        <v>51</v>
      </c>
      <c r="P2185" s="297">
        <v>45251.0</v>
      </c>
      <c r="Q2185" s="39" t="s">
        <v>5761</v>
      </c>
      <c r="R2185" s="47" t="s">
        <v>5608</v>
      </c>
    </row>
    <row r="2186">
      <c r="A2186" s="47" t="s">
        <v>5979</v>
      </c>
      <c r="B2186" s="41">
        <v>161.0</v>
      </c>
      <c r="C2186" s="39" t="s">
        <v>5195</v>
      </c>
      <c r="D2186" s="299">
        <v>45244.0</v>
      </c>
      <c r="E2186" s="39" t="s">
        <v>5761</v>
      </c>
      <c r="F2186" s="39" t="s">
        <v>5608</v>
      </c>
      <c r="G2186" s="41" t="s">
        <v>159</v>
      </c>
      <c r="H2186" s="39" t="s">
        <v>25</v>
      </c>
      <c r="I2186" s="79" t="s">
        <v>273</v>
      </c>
      <c r="J2186" s="54" t="s">
        <v>348</v>
      </c>
      <c r="K2186" s="77" t="s">
        <v>6493</v>
      </c>
      <c r="L2186" s="296">
        <v>45257.0</v>
      </c>
      <c r="M2186" s="103" t="s">
        <v>5199</v>
      </c>
      <c r="N2186" s="41"/>
      <c r="O2186" s="39"/>
      <c r="P2186" s="297"/>
      <c r="Q2186" s="39"/>
      <c r="R2186" s="47"/>
    </row>
    <row r="2187">
      <c r="A2187" s="47" t="s">
        <v>5979</v>
      </c>
      <c r="B2187" s="41">
        <v>161.0</v>
      </c>
      <c r="C2187" s="39" t="s">
        <v>5195</v>
      </c>
      <c r="D2187" s="299">
        <v>45244.0</v>
      </c>
      <c r="E2187" s="39" t="s">
        <v>5761</v>
      </c>
      <c r="F2187" s="39" t="s">
        <v>5608</v>
      </c>
      <c r="G2187" s="41" t="s">
        <v>159</v>
      </c>
      <c r="H2187" s="39" t="s">
        <v>25</v>
      </c>
      <c r="I2187" s="79" t="s">
        <v>273</v>
      </c>
      <c r="J2187" s="54" t="s">
        <v>348</v>
      </c>
      <c r="K2187" s="77" t="s">
        <v>6494</v>
      </c>
      <c r="L2187" s="296">
        <v>45257.0</v>
      </c>
      <c r="M2187" s="103" t="s">
        <v>5199</v>
      </c>
      <c r="N2187" s="41"/>
      <c r="O2187" s="39"/>
      <c r="P2187" s="297"/>
      <c r="Q2187" s="39"/>
      <c r="R2187" s="47"/>
    </row>
    <row r="2188">
      <c r="A2188" s="47" t="s">
        <v>5979</v>
      </c>
      <c r="B2188" s="41">
        <v>161.0</v>
      </c>
      <c r="C2188" s="39" t="s">
        <v>5195</v>
      </c>
      <c r="D2188" s="299">
        <v>45244.0</v>
      </c>
      <c r="E2188" s="39" t="s">
        <v>5761</v>
      </c>
      <c r="F2188" s="39" t="s">
        <v>5608</v>
      </c>
      <c r="G2188" s="41" t="s">
        <v>159</v>
      </c>
      <c r="H2188" s="39" t="s">
        <v>25</v>
      </c>
      <c r="I2188" s="79" t="s">
        <v>273</v>
      </c>
      <c r="J2188" s="54" t="s">
        <v>348</v>
      </c>
      <c r="K2188" s="77" t="s">
        <v>6495</v>
      </c>
      <c r="L2188" s="296">
        <v>45257.0</v>
      </c>
      <c r="M2188" s="103" t="s">
        <v>5199</v>
      </c>
      <c r="N2188" s="41"/>
      <c r="O2188" s="39"/>
      <c r="P2188" s="297"/>
      <c r="Q2188" s="39"/>
      <c r="R2188" s="47"/>
    </row>
    <row r="2189">
      <c r="A2189" s="47" t="s">
        <v>5979</v>
      </c>
      <c r="B2189" s="41">
        <v>161.0</v>
      </c>
      <c r="C2189" s="39" t="s">
        <v>5195</v>
      </c>
      <c r="D2189" s="299">
        <v>45244.0</v>
      </c>
      <c r="E2189" s="39" t="s">
        <v>5761</v>
      </c>
      <c r="F2189" s="39" t="s">
        <v>5608</v>
      </c>
      <c r="G2189" s="41" t="s">
        <v>159</v>
      </c>
      <c r="H2189" s="39" t="s">
        <v>25</v>
      </c>
      <c r="I2189" s="79" t="s">
        <v>273</v>
      </c>
      <c r="J2189" s="54" t="s">
        <v>348</v>
      </c>
      <c r="K2189" s="77" t="s">
        <v>6496</v>
      </c>
      <c r="L2189" s="296">
        <v>45257.0</v>
      </c>
      <c r="M2189" s="103" t="s">
        <v>5199</v>
      </c>
      <c r="N2189" s="41"/>
      <c r="O2189" s="39"/>
      <c r="P2189" s="297"/>
      <c r="Q2189" s="39"/>
      <c r="R2189" s="47"/>
    </row>
    <row r="2190">
      <c r="A2190" s="47" t="s">
        <v>5979</v>
      </c>
      <c r="B2190" s="41">
        <v>161.0</v>
      </c>
      <c r="C2190" s="39" t="s">
        <v>5195</v>
      </c>
      <c r="D2190" s="299">
        <v>45244.0</v>
      </c>
      <c r="E2190" s="39" t="s">
        <v>5761</v>
      </c>
      <c r="F2190" s="39" t="s">
        <v>5608</v>
      </c>
      <c r="G2190" s="41" t="s">
        <v>159</v>
      </c>
      <c r="H2190" s="39" t="s">
        <v>25</v>
      </c>
      <c r="I2190" s="79" t="s">
        <v>273</v>
      </c>
      <c r="J2190" s="54" t="s">
        <v>348</v>
      </c>
      <c r="K2190" s="77" t="s">
        <v>6497</v>
      </c>
      <c r="L2190" s="296">
        <v>45257.0</v>
      </c>
      <c r="M2190" s="103" t="s">
        <v>5199</v>
      </c>
      <c r="N2190" s="41"/>
      <c r="O2190" s="39"/>
      <c r="P2190" s="297"/>
      <c r="Q2190" s="39"/>
      <c r="R2190" s="47"/>
    </row>
    <row r="2191">
      <c r="A2191" s="47" t="s">
        <v>5979</v>
      </c>
      <c r="B2191" s="41">
        <v>161.0</v>
      </c>
      <c r="C2191" s="39" t="s">
        <v>5195</v>
      </c>
      <c r="D2191" s="299">
        <v>45244.0</v>
      </c>
      <c r="E2191" s="39" t="s">
        <v>5761</v>
      </c>
      <c r="F2191" s="39" t="s">
        <v>5608</v>
      </c>
      <c r="G2191" s="41" t="s">
        <v>159</v>
      </c>
      <c r="H2191" s="39" t="s">
        <v>25</v>
      </c>
      <c r="I2191" s="79" t="s">
        <v>273</v>
      </c>
      <c r="J2191" s="54" t="s">
        <v>348</v>
      </c>
      <c r="K2191" s="77" t="s">
        <v>6498</v>
      </c>
      <c r="L2191" s="296">
        <v>45257.0</v>
      </c>
      <c r="M2191" s="103" t="s">
        <v>5199</v>
      </c>
      <c r="N2191" s="41"/>
      <c r="O2191" s="39"/>
      <c r="P2191" s="297"/>
      <c r="Q2191" s="39"/>
      <c r="R2191" s="47"/>
    </row>
    <row r="2192">
      <c r="A2192" s="47" t="s">
        <v>5979</v>
      </c>
      <c r="B2192" s="41">
        <v>161.0</v>
      </c>
      <c r="C2192" s="39" t="s">
        <v>5195</v>
      </c>
      <c r="D2192" s="299">
        <v>45244.0</v>
      </c>
      <c r="E2192" s="39" t="s">
        <v>5761</v>
      </c>
      <c r="F2192" s="39" t="s">
        <v>5608</v>
      </c>
      <c r="G2192" s="41" t="s">
        <v>159</v>
      </c>
      <c r="H2192" s="39" t="s">
        <v>25</v>
      </c>
      <c r="I2192" s="79" t="s">
        <v>273</v>
      </c>
      <c r="J2192" s="54" t="s">
        <v>348</v>
      </c>
      <c r="K2192" s="77" t="s">
        <v>6499</v>
      </c>
      <c r="L2192" s="296">
        <v>45257.0</v>
      </c>
      <c r="M2192" s="103" t="s">
        <v>5199</v>
      </c>
      <c r="N2192" s="41"/>
      <c r="O2192" s="39"/>
      <c r="P2192" s="297"/>
      <c r="Q2192" s="39"/>
      <c r="R2192" s="47"/>
    </row>
    <row r="2193">
      <c r="A2193" s="47" t="s">
        <v>5979</v>
      </c>
      <c r="B2193" s="41">
        <v>161.0</v>
      </c>
      <c r="C2193" s="39" t="s">
        <v>5195</v>
      </c>
      <c r="D2193" s="299">
        <v>45244.0</v>
      </c>
      <c r="E2193" s="39" t="s">
        <v>5761</v>
      </c>
      <c r="F2193" s="39" t="s">
        <v>5608</v>
      </c>
      <c r="G2193" s="41" t="s">
        <v>159</v>
      </c>
      <c r="H2193" s="39" t="s">
        <v>25</v>
      </c>
      <c r="I2193" s="79" t="s">
        <v>273</v>
      </c>
      <c r="J2193" s="54" t="s">
        <v>348</v>
      </c>
      <c r="K2193" s="77" t="s">
        <v>6500</v>
      </c>
      <c r="L2193" s="296">
        <v>45257.0</v>
      </c>
      <c r="M2193" s="103" t="s">
        <v>5199</v>
      </c>
      <c r="N2193" s="41"/>
      <c r="O2193" s="39"/>
      <c r="P2193" s="297"/>
      <c r="Q2193" s="39"/>
      <c r="R2193" s="47"/>
    </row>
    <row r="2194">
      <c r="A2194" s="47" t="s">
        <v>5979</v>
      </c>
      <c r="B2194" s="41">
        <v>161.0</v>
      </c>
      <c r="C2194" s="39" t="s">
        <v>5195</v>
      </c>
      <c r="D2194" s="299">
        <v>45244.0</v>
      </c>
      <c r="E2194" s="39" t="s">
        <v>5761</v>
      </c>
      <c r="F2194" s="39" t="s">
        <v>5608</v>
      </c>
      <c r="G2194" s="41" t="s">
        <v>159</v>
      </c>
      <c r="H2194" s="39" t="s">
        <v>25</v>
      </c>
      <c r="I2194" s="79" t="s">
        <v>273</v>
      </c>
      <c r="J2194" s="54" t="s">
        <v>348</v>
      </c>
      <c r="K2194" s="77" t="s">
        <v>6501</v>
      </c>
      <c r="L2194" s="296">
        <v>45257.0</v>
      </c>
      <c r="M2194" s="103" t="s">
        <v>5199</v>
      </c>
      <c r="N2194" s="41"/>
      <c r="O2194" s="39"/>
      <c r="P2194" s="297"/>
      <c r="Q2194" s="39"/>
      <c r="R2194" s="47"/>
    </row>
    <row r="2195">
      <c r="A2195" s="47" t="s">
        <v>5979</v>
      </c>
      <c r="B2195" s="41">
        <v>161.0</v>
      </c>
      <c r="C2195" s="39" t="s">
        <v>5195</v>
      </c>
      <c r="D2195" s="299">
        <v>45244.0</v>
      </c>
      <c r="E2195" s="39" t="s">
        <v>5761</v>
      </c>
      <c r="F2195" s="39" t="s">
        <v>5608</v>
      </c>
      <c r="G2195" s="41" t="s">
        <v>159</v>
      </c>
      <c r="H2195" s="39" t="s">
        <v>25</v>
      </c>
      <c r="I2195" s="79" t="s">
        <v>273</v>
      </c>
      <c r="J2195" s="54" t="s">
        <v>348</v>
      </c>
      <c r="K2195" s="77">
        <v>2.307352370534E13</v>
      </c>
      <c r="L2195" s="296">
        <v>45257.0</v>
      </c>
      <c r="M2195" s="103" t="s">
        <v>5200</v>
      </c>
      <c r="N2195" s="41"/>
      <c r="O2195" s="39" t="s">
        <v>72</v>
      </c>
      <c r="P2195" s="297">
        <v>45251.0</v>
      </c>
      <c r="Q2195" s="39" t="s">
        <v>5761</v>
      </c>
      <c r="R2195" s="47" t="s">
        <v>5608</v>
      </c>
    </row>
    <row r="2196" hidden="1">
      <c r="A2196" s="47" t="s">
        <v>5471</v>
      </c>
      <c r="B2196" s="41">
        <v>14486.0</v>
      </c>
      <c r="C2196" s="39" t="s">
        <v>5195</v>
      </c>
      <c r="D2196" s="299">
        <v>45250.0</v>
      </c>
      <c r="E2196" s="39" t="s">
        <v>5761</v>
      </c>
      <c r="F2196" s="39" t="s">
        <v>5946</v>
      </c>
      <c r="G2196" s="41" t="s">
        <v>159</v>
      </c>
      <c r="H2196" s="39" t="s">
        <v>27</v>
      </c>
      <c r="I2196" s="79" t="s">
        <v>5944</v>
      </c>
      <c r="J2196" s="54" t="s">
        <v>2040</v>
      </c>
      <c r="K2196" s="77" t="s">
        <v>2046</v>
      </c>
      <c r="L2196" s="296">
        <v>45257.0</v>
      </c>
      <c r="M2196" s="103" t="s">
        <v>5200</v>
      </c>
      <c r="N2196" s="41"/>
      <c r="O2196" s="39" t="s">
        <v>57</v>
      </c>
      <c r="P2196" s="297">
        <v>45252.0</v>
      </c>
      <c r="Q2196" s="39" t="s">
        <v>5761</v>
      </c>
      <c r="R2196" s="47" t="s">
        <v>5608</v>
      </c>
    </row>
    <row r="2197" hidden="1">
      <c r="A2197" s="47" t="s">
        <v>6050</v>
      </c>
      <c r="B2197" s="41">
        <v>20771.0</v>
      </c>
      <c r="C2197" s="39" t="s">
        <v>5195</v>
      </c>
      <c r="D2197" s="299">
        <v>45250.0</v>
      </c>
      <c r="E2197" s="39" t="s">
        <v>5761</v>
      </c>
      <c r="F2197" s="39" t="s">
        <v>5946</v>
      </c>
      <c r="G2197" s="41" t="s">
        <v>159</v>
      </c>
      <c r="H2197" s="39" t="s">
        <v>17</v>
      </c>
      <c r="I2197" s="79" t="s">
        <v>273</v>
      </c>
      <c r="J2197" s="54" t="s">
        <v>373</v>
      </c>
      <c r="K2197" s="77" t="s">
        <v>2192</v>
      </c>
      <c r="L2197" s="296">
        <v>45257.0</v>
      </c>
      <c r="M2197" s="103" t="s">
        <v>5200</v>
      </c>
      <c r="N2197" s="41"/>
      <c r="O2197" s="39" t="s">
        <v>60</v>
      </c>
      <c r="P2197" s="297">
        <v>45253.0</v>
      </c>
      <c r="Q2197" s="39" t="s">
        <v>5761</v>
      </c>
      <c r="R2197" s="47" t="s">
        <v>5608</v>
      </c>
    </row>
    <row r="2198" hidden="1">
      <c r="A2198" s="47" t="s">
        <v>5979</v>
      </c>
      <c r="B2198" s="41">
        <v>168.0</v>
      </c>
      <c r="C2198" s="39" t="s">
        <v>5195</v>
      </c>
      <c r="D2198" s="299">
        <v>45250.0</v>
      </c>
      <c r="E2198" s="39" t="s">
        <v>5761</v>
      </c>
      <c r="F2198" s="39" t="s">
        <v>5608</v>
      </c>
      <c r="G2198" s="41" t="s">
        <v>159</v>
      </c>
      <c r="H2198" s="39" t="s">
        <v>17</v>
      </c>
      <c r="I2198" s="79" t="s">
        <v>273</v>
      </c>
      <c r="J2198" s="54" t="s">
        <v>373</v>
      </c>
      <c r="K2198" s="77" t="s">
        <v>4356</v>
      </c>
      <c r="L2198" s="296">
        <v>45257.0</v>
      </c>
      <c r="M2198" s="103" t="s">
        <v>5200</v>
      </c>
      <c r="N2198" s="41"/>
      <c r="O2198" s="39" t="s">
        <v>102</v>
      </c>
      <c r="P2198" s="297">
        <v>45258.0</v>
      </c>
      <c r="Q2198" s="39" t="s">
        <v>5761</v>
      </c>
      <c r="R2198" s="47" t="s">
        <v>5608</v>
      </c>
    </row>
    <row r="2199" hidden="1">
      <c r="A2199" s="47" t="s">
        <v>6502</v>
      </c>
      <c r="B2199" s="41">
        <v>7703.0</v>
      </c>
      <c r="C2199" s="39" t="s">
        <v>5195</v>
      </c>
      <c r="D2199" s="299">
        <v>45258.0</v>
      </c>
      <c r="E2199" s="39" t="s">
        <v>5761</v>
      </c>
      <c r="F2199" s="39" t="s">
        <v>5946</v>
      </c>
      <c r="G2199" s="41" t="s">
        <v>154</v>
      </c>
      <c r="H2199" s="39" t="s">
        <v>6</v>
      </c>
      <c r="I2199" s="79" t="s">
        <v>1285</v>
      </c>
      <c r="J2199" s="54" t="s">
        <v>3196</v>
      </c>
      <c r="K2199" s="77" t="s">
        <v>227</v>
      </c>
      <c r="L2199" s="296">
        <v>45287.0</v>
      </c>
      <c r="M2199" s="103" t="s">
        <v>5200</v>
      </c>
      <c r="N2199" s="41" t="s">
        <v>3298</v>
      </c>
      <c r="O2199" s="39" t="s">
        <v>78</v>
      </c>
      <c r="P2199" s="297">
        <v>45288.0</v>
      </c>
      <c r="Q2199" s="39" t="s">
        <v>5761</v>
      </c>
      <c r="R2199" s="47" t="s">
        <v>5608</v>
      </c>
    </row>
    <row r="2200" hidden="1">
      <c r="A2200" s="47" t="s">
        <v>6502</v>
      </c>
      <c r="B2200" s="41">
        <v>7703.0</v>
      </c>
      <c r="C2200" s="39" t="s">
        <v>5195</v>
      </c>
      <c r="D2200" s="299">
        <v>45258.0</v>
      </c>
      <c r="E2200" s="39" t="s">
        <v>5761</v>
      </c>
      <c r="F2200" s="39" t="s">
        <v>5946</v>
      </c>
      <c r="G2200" s="41" t="s">
        <v>154</v>
      </c>
      <c r="H2200" s="39" t="s">
        <v>6</v>
      </c>
      <c r="I2200" s="79" t="s">
        <v>1285</v>
      </c>
      <c r="J2200" s="54" t="s">
        <v>3196</v>
      </c>
      <c r="K2200" s="77" t="s">
        <v>227</v>
      </c>
      <c r="L2200" s="296">
        <v>45287.0</v>
      </c>
      <c r="M2200" s="103" t="s">
        <v>5200</v>
      </c>
      <c r="N2200" s="41" t="s">
        <v>3195</v>
      </c>
      <c r="O2200" s="39" t="s">
        <v>75</v>
      </c>
      <c r="P2200" s="297">
        <v>45288.0</v>
      </c>
      <c r="Q2200" s="39" t="s">
        <v>5761</v>
      </c>
      <c r="R2200" s="47" t="s">
        <v>5608</v>
      </c>
    </row>
    <row r="2201" hidden="1">
      <c r="A2201" s="47" t="s">
        <v>6502</v>
      </c>
      <c r="B2201" s="41">
        <v>7703.0</v>
      </c>
      <c r="C2201" s="39" t="s">
        <v>5195</v>
      </c>
      <c r="D2201" s="299">
        <v>45258.0</v>
      </c>
      <c r="E2201" s="39" t="s">
        <v>5761</v>
      </c>
      <c r="F2201" s="39" t="s">
        <v>5946</v>
      </c>
      <c r="G2201" s="41" t="s">
        <v>154</v>
      </c>
      <c r="H2201" s="39" t="s">
        <v>6</v>
      </c>
      <c r="I2201" s="79" t="s">
        <v>1285</v>
      </c>
      <c r="J2201" s="54" t="s">
        <v>3196</v>
      </c>
      <c r="K2201" s="77" t="s">
        <v>227</v>
      </c>
      <c r="L2201" s="296">
        <v>45287.0</v>
      </c>
      <c r="M2201" s="103" t="s">
        <v>5199</v>
      </c>
      <c r="N2201" s="41"/>
      <c r="O2201" s="39"/>
      <c r="P2201" s="297"/>
      <c r="Q2201" s="39"/>
      <c r="R2201" s="47"/>
    </row>
    <row r="2202" hidden="1">
      <c r="A2202" s="47" t="s">
        <v>6502</v>
      </c>
      <c r="B2202" s="41">
        <v>7703.0</v>
      </c>
      <c r="C2202" s="39" t="s">
        <v>5195</v>
      </c>
      <c r="D2202" s="299">
        <v>45258.0</v>
      </c>
      <c r="E2202" s="39" t="s">
        <v>5761</v>
      </c>
      <c r="F2202" s="39" t="s">
        <v>5946</v>
      </c>
      <c r="G2202" s="41" t="s">
        <v>154</v>
      </c>
      <c r="H2202" s="39" t="s">
        <v>6</v>
      </c>
      <c r="I2202" s="79" t="s">
        <v>1285</v>
      </c>
      <c r="J2202" s="54" t="s">
        <v>3196</v>
      </c>
      <c r="K2202" s="77" t="s">
        <v>227</v>
      </c>
      <c r="L2202" s="296">
        <v>45287.0</v>
      </c>
      <c r="M2202" s="103" t="s">
        <v>5199</v>
      </c>
      <c r="N2202" s="41"/>
      <c r="O2202" s="39"/>
      <c r="P2202" s="297"/>
      <c r="Q2202" s="39"/>
      <c r="R2202" s="47"/>
    </row>
    <row r="2203" hidden="1">
      <c r="A2203" s="47" t="s">
        <v>6502</v>
      </c>
      <c r="B2203" s="41">
        <v>7703.0</v>
      </c>
      <c r="C2203" s="39" t="s">
        <v>5195</v>
      </c>
      <c r="D2203" s="299">
        <v>45258.0</v>
      </c>
      <c r="E2203" s="39" t="s">
        <v>5761</v>
      </c>
      <c r="F2203" s="39" t="s">
        <v>5946</v>
      </c>
      <c r="G2203" s="41" t="s">
        <v>154</v>
      </c>
      <c r="H2203" s="39" t="s">
        <v>6</v>
      </c>
      <c r="I2203" s="79" t="s">
        <v>1285</v>
      </c>
      <c r="J2203" s="54" t="s">
        <v>3196</v>
      </c>
      <c r="K2203" s="77" t="s">
        <v>227</v>
      </c>
      <c r="L2203" s="296">
        <v>45287.0</v>
      </c>
      <c r="M2203" s="103" t="s">
        <v>5199</v>
      </c>
      <c r="N2203" s="41"/>
      <c r="O2203" s="39"/>
      <c r="P2203" s="297"/>
      <c r="Q2203" s="39"/>
      <c r="R2203" s="47"/>
    </row>
    <row r="2204" hidden="1">
      <c r="A2204" s="47" t="s">
        <v>6502</v>
      </c>
      <c r="B2204" s="41">
        <v>7703.0</v>
      </c>
      <c r="C2204" s="39" t="s">
        <v>5195</v>
      </c>
      <c r="D2204" s="299">
        <v>45258.0</v>
      </c>
      <c r="E2204" s="39" t="s">
        <v>5761</v>
      </c>
      <c r="F2204" s="39" t="s">
        <v>5946</v>
      </c>
      <c r="G2204" s="41" t="s">
        <v>154</v>
      </c>
      <c r="H2204" s="39" t="s">
        <v>6</v>
      </c>
      <c r="I2204" s="79" t="s">
        <v>1285</v>
      </c>
      <c r="J2204" s="54" t="s">
        <v>3196</v>
      </c>
      <c r="K2204" s="77" t="s">
        <v>227</v>
      </c>
      <c r="L2204" s="296">
        <v>45287.0</v>
      </c>
      <c r="M2204" s="103" t="s">
        <v>5199</v>
      </c>
      <c r="N2204" s="41"/>
      <c r="O2204" s="39"/>
      <c r="P2204" s="297"/>
      <c r="Q2204" s="39"/>
      <c r="R2204" s="47"/>
    </row>
    <row r="2205" hidden="1">
      <c r="A2205" s="47" t="s">
        <v>6502</v>
      </c>
      <c r="B2205" s="41">
        <v>7703.0</v>
      </c>
      <c r="C2205" s="39" t="s">
        <v>5195</v>
      </c>
      <c r="D2205" s="299">
        <v>45258.0</v>
      </c>
      <c r="E2205" s="39" t="s">
        <v>5761</v>
      </c>
      <c r="F2205" s="39" t="s">
        <v>5946</v>
      </c>
      <c r="G2205" s="41" t="s">
        <v>154</v>
      </c>
      <c r="H2205" s="39" t="s">
        <v>6</v>
      </c>
      <c r="I2205" s="79" t="s">
        <v>1285</v>
      </c>
      <c r="J2205" s="54" t="s">
        <v>3196</v>
      </c>
      <c r="K2205" s="77" t="s">
        <v>227</v>
      </c>
      <c r="L2205" s="296">
        <v>45287.0</v>
      </c>
      <c r="M2205" s="103" t="s">
        <v>5199</v>
      </c>
      <c r="N2205" s="41"/>
      <c r="O2205" s="39"/>
      <c r="P2205" s="297"/>
      <c r="Q2205" s="39"/>
      <c r="R2205" s="47"/>
    </row>
    <row r="2206" hidden="1">
      <c r="A2206" s="47" t="s">
        <v>6502</v>
      </c>
      <c r="B2206" s="41">
        <v>7703.0</v>
      </c>
      <c r="C2206" s="39" t="s">
        <v>5195</v>
      </c>
      <c r="D2206" s="299">
        <v>45258.0</v>
      </c>
      <c r="E2206" s="39" t="s">
        <v>5761</v>
      </c>
      <c r="F2206" s="39" t="s">
        <v>5946</v>
      </c>
      <c r="G2206" s="41" t="s">
        <v>154</v>
      </c>
      <c r="H2206" s="39" t="s">
        <v>6</v>
      </c>
      <c r="I2206" s="79" t="s">
        <v>1285</v>
      </c>
      <c r="J2206" s="54" t="s">
        <v>3196</v>
      </c>
      <c r="K2206" s="77" t="s">
        <v>227</v>
      </c>
      <c r="L2206" s="296">
        <v>45287.0</v>
      </c>
      <c r="M2206" s="103" t="s">
        <v>5199</v>
      </c>
      <c r="N2206" s="41"/>
      <c r="O2206" s="39"/>
      <c r="P2206" s="297"/>
      <c r="Q2206" s="39"/>
      <c r="R2206" s="47"/>
    </row>
    <row r="2207" hidden="1">
      <c r="A2207" s="47" t="s">
        <v>6502</v>
      </c>
      <c r="B2207" s="41">
        <v>7703.0</v>
      </c>
      <c r="C2207" s="39" t="s">
        <v>5195</v>
      </c>
      <c r="D2207" s="299">
        <v>45258.0</v>
      </c>
      <c r="E2207" s="39" t="s">
        <v>5761</v>
      </c>
      <c r="F2207" s="39" t="s">
        <v>5946</v>
      </c>
      <c r="G2207" s="41" t="s">
        <v>154</v>
      </c>
      <c r="H2207" s="39" t="s">
        <v>6</v>
      </c>
      <c r="I2207" s="79" t="s">
        <v>1285</v>
      </c>
      <c r="J2207" s="54" t="s">
        <v>3196</v>
      </c>
      <c r="K2207" s="77" t="s">
        <v>227</v>
      </c>
      <c r="L2207" s="296">
        <v>45287.0</v>
      </c>
      <c r="M2207" s="103" t="s">
        <v>5199</v>
      </c>
      <c r="N2207" s="41"/>
      <c r="O2207" s="39"/>
      <c r="P2207" s="297"/>
      <c r="Q2207" s="39"/>
      <c r="R2207" s="47"/>
    </row>
    <row r="2208" hidden="1">
      <c r="A2208" s="47" t="s">
        <v>6502</v>
      </c>
      <c r="B2208" s="41">
        <v>7703.0</v>
      </c>
      <c r="C2208" s="39" t="s">
        <v>5195</v>
      </c>
      <c r="D2208" s="299">
        <v>45258.0</v>
      </c>
      <c r="E2208" s="39" t="s">
        <v>5761</v>
      </c>
      <c r="F2208" s="39" t="s">
        <v>5946</v>
      </c>
      <c r="G2208" s="41" t="s">
        <v>154</v>
      </c>
      <c r="H2208" s="39" t="s">
        <v>6</v>
      </c>
      <c r="I2208" s="79" t="s">
        <v>1285</v>
      </c>
      <c r="J2208" s="54" t="s">
        <v>3196</v>
      </c>
      <c r="K2208" s="77" t="s">
        <v>227</v>
      </c>
      <c r="L2208" s="296">
        <v>45287.0</v>
      </c>
      <c r="M2208" s="103" t="s">
        <v>5199</v>
      </c>
      <c r="N2208" s="41"/>
      <c r="O2208" s="39"/>
      <c r="P2208" s="297"/>
      <c r="Q2208" s="39"/>
      <c r="R2208" s="47"/>
    </row>
    <row r="2209" hidden="1">
      <c r="A2209" s="47" t="s">
        <v>5471</v>
      </c>
      <c r="B2209" s="41">
        <v>1656.0</v>
      </c>
      <c r="C2209" s="39" t="s">
        <v>5195</v>
      </c>
      <c r="D2209" s="299">
        <v>45271.0</v>
      </c>
      <c r="E2209" s="39" t="s">
        <v>5761</v>
      </c>
      <c r="F2209" s="39" t="s">
        <v>5608</v>
      </c>
      <c r="G2209" s="41" t="s">
        <v>159</v>
      </c>
      <c r="H2209" s="39" t="s">
        <v>21</v>
      </c>
      <c r="I2209" s="79" t="s">
        <v>345</v>
      </c>
      <c r="J2209" s="54" t="s">
        <v>5039</v>
      </c>
      <c r="K2209" s="77" t="s">
        <v>6503</v>
      </c>
      <c r="L2209" s="296">
        <v>45287.0</v>
      </c>
      <c r="M2209" s="103" t="s">
        <v>5199</v>
      </c>
      <c r="N2209" s="41"/>
      <c r="O2209" s="39"/>
      <c r="P2209" s="297"/>
      <c r="Q2209" s="39"/>
      <c r="R2209" s="47"/>
    </row>
    <row r="2210" hidden="1">
      <c r="A2210" s="47" t="s">
        <v>5471</v>
      </c>
      <c r="B2210" s="41">
        <v>1656.0</v>
      </c>
      <c r="C2210" s="39" t="s">
        <v>5195</v>
      </c>
      <c r="D2210" s="299">
        <v>45271.0</v>
      </c>
      <c r="E2210" s="39" t="s">
        <v>5761</v>
      </c>
      <c r="F2210" s="39" t="s">
        <v>5608</v>
      </c>
      <c r="G2210" s="41" t="s">
        <v>159</v>
      </c>
      <c r="H2210" s="39" t="s">
        <v>21</v>
      </c>
      <c r="I2210" s="79" t="s">
        <v>345</v>
      </c>
      <c r="J2210" s="54" t="s">
        <v>5039</v>
      </c>
      <c r="K2210" s="77" t="s">
        <v>6504</v>
      </c>
      <c r="L2210" s="296">
        <v>45287.0</v>
      </c>
      <c r="M2210" s="103" t="s">
        <v>5199</v>
      </c>
      <c r="N2210" s="41"/>
      <c r="O2210" s="39"/>
      <c r="P2210" s="297"/>
      <c r="Q2210" s="39"/>
      <c r="R2210" s="47"/>
    </row>
    <row r="2211" hidden="1">
      <c r="A2211" s="47" t="s">
        <v>5471</v>
      </c>
      <c r="B2211" s="41">
        <v>1656.0</v>
      </c>
      <c r="C2211" s="39" t="s">
        <v>5195</v>
      </c>
      <c r="D2211" s="299">
        <v>45271.0</v>
      </c>
      <c r="E2211" s="39" t="s">
        <v>5761</v>
      </c>
      <c r="F2211" s="39" t="s">
        <v>5608</v>
      </c>
      <c r="G2211" s="41" t="s">
        <v>159</v>
      </c>
      <c r="H2211" s="39" t="s">
        <v>21</v>
      </c>
      <c r="I2211" s="79" t="s">
        <v>345</v>
      </c>
      <c r="J2211" s="54" t="s">
        <v>5039</v>
      </c>
      <c r="K2211" s="77" t="s">
        <v>6505</v>
      </c>
      <c r="L2211" s="296">
        <v>45287.0</v>
      </c>
      <c r="M2211" s="103" t="s">
        <v>5199</v>
      </c>
      <c r="N2211" s="41"/>
      <c r="O2211" s="39"/>
      <c r="P2211" s="297"/>
      <c r="Q2211" s="39"/>
      <c r="R2211" s="47"/>
    </row>
    <row r="2212" hidden="1">
      <c r="A2212" s="47" t="s">
        <v>5471</v>
      </c>
      <c r="B2212" s="41">
        <v>1656.0</v>
      </c>
      <c r="C2212" s="39" t="s">
        <v>5195</v>
      </c>
      <c r="D2212" s="299">
        <v>45271.0</v>
      </c>
      <c r="E2212" s="39" t="s">
        <v>5761</v>
      </c>
      <c r="F2212" s="39" t="s">
        <v>5608</v>
      </c>
      <c r="G2212" s="41" t="s">
        <v>159</v>
      </c>
      <c r="H2212" s="39" t="s">
        <v>21</v>
      </c>
      <c r="I2212" s="79" t="s">
        <v>345</v>
      </c>
      <c r="J2212" s="54" t="s">
        <v>5039</v>
      </c>
      <c r="K2212" s="77" t="s">
        <v>6506</v>
      </c>
      <c r="L2212" s="296">
        <v>45287.0</v>
      </c>
      <c r="M2212" s="103" t="s">
        <v>5199</v>
      </c>
      <c r="N2212" s="41"/>
      <c r="O2212" s="39"/>
      <c r="P2212" s="297"/>
      <c r="Q2212" s="39"/>
      <c r="R2212" s="47"/>
    </row>
    <row r="2213" hidden="1">
      <c r="A2213" s="47" t="s">
        <v>5471</v>
      </c>
      <c r="B2213" s="41">
        <v>1656.0</v>
      </c>
      <c r="C2213" s="39" t="s">
        <v>5195</v>
      </c>
      <c r="D2213" s="299">
        <v>45271.0</v>
      </c>
      <c r="E2213" s="39" t="s">
        <v>5761</v>
      </c>
      <c r="F2213" s="39" t="s">
        <v>5608</v>
      </c>
      <c r="G2213" s="41" t="s">
        <v>159</v>
      </c>
      <c r="H2213" s="39" t="s">
        <v>21</v>
      </c>
      <c r="I2213" s="79" t="s">
        <v>345</v>
      </c>
      <c r="J2213" s="54" t="s">
        <v>5039</v>
      </c>
      <c r="K2213" s="77" t="s">
        <v>6507</v>
      </c>
      <c r="L2213" s="296">
        <v>45287.0</v>
      </c>
      <c r="M2213" s="103" t="s">
        <v>5199</v>
      </c>
      <c r="N2213" s="41"/>
      <c r="O2213" s="39"/>
      <c r="P2213" s="297"/>
      <c r="Q2213" s="39"/>
      <c r="R2213" s="47"/>
    </row>
    <row r="2214" hidden="1">
      <c r="A2214" s="47" t="s">
        <v>5471</v>
      </c>
      <c r="B2214" s="41">
        <v>1656.0</v>
      </c>
      <c r="C2214" s="39" t="s">
        <v>5195</v>
      </c>
      <c r="D2214" s="299">
        <v>45271.0</v>
      </c>
      <c r="E2214" s="39" t="s">
        <v>5761</v>
      </c>
      <c r="F2214" s="39" t="s">
        <v>5608</v>
      </c>
      <c r="G2214" s="41" t="s">
        <v>159</v>
      </c>
      <c r="H2214" s="39" t="s">
        <v>21</v>
      </c>
      <c r="I2214" s="79" t="s">
        <v>345</v>
      </c>
      <c r="J2214" s="54" t="s">
        <v>5039</v>
      </c>
      <c r="K2214" s="77" t="s">
        <v>6508</v>
      </c>
      <c r="L2214" s="296">
        <v>45287.0</v>
      </c>
      <c r="M2214" s="103" t="s">
        <v>5199</v>
      </c>
      <c r="N2214" s="41"/>
      <c r="O2214" s="39"/>
      <c r="P2214" s="297"/>
      <c r="Q2214" s="39"/>
      <c r="R2214" s="47"/>
    </row>
    <row r="2215" hidden="1">
      <c r="A2215" s="47" t="s">
        <v>5471</v>
      </c>
      <c r="B2215" s="41">
        <v>1656.0</v>
      </c>
      <c r="C2215" s="39" t="s">
        <v>5195</v>
      </c>
      <c r="D2215" s="299">
        <v>45271.0</v>
      </c>
      <c r="E2215" s="39" t="s">
        <v>5761</v>
      </c>
      <c r="F2215" s="39" t="s">
        <v>5608</v>
      </c>
      <c r="G2215" s="41" t="s">
        <v>159</v>
      </c>
      <c r="H2215" s="39" t="s">
        <v>21</v>
      </c>
      <c r="I2215" s="79" t="s">
        <v>345</v>
      </c>
      <c r="J2215" s="54" t="s">
        <v>5039</v>
      </c>
      <c r="K2215" s="77" t="s">
        <v>6509</v>
      </c>
      <c r="L2215" s="296">
        <v>45287.0</v>
      </c>
      <c r="M2215" s="103" t="s">
        <v>5199</v>
      </c>
      <c r="N2215" s="41"/>
      <c r="O2215" s="39"/>
      <c r="P2215" s="297"/>
      <c r="Q2215" s="39"/>
      <c r="R2215" s="47"/>
    </row>
    <row r="2216" hidden="1">
      <c r="A2216" s="47" t="s">
        <v>5471</v>
      </c>
      <c r="B2216" s="41">
        <v>1656.0</v>
      </c>
      <c r="C2216" s="39" t="s">
        <v>5195</v>
      </c>
      <c r="D2216" s="299">
        <v>45271.0</v>
      </c>
      <c r="E2216" s="39" t="s">
        <v>5761</v>
      </c>
      <c r="F2216" s="39" t="s">
        <v>5608</v>
      </c>
      <c r="G2216" s="41" t="s">
        <v>159</v>
      </c>
      <c r="H2216" s="39" t="s">
        <v>21</v>
      </c>
      <c r="I2216" s="79" t="s">
        <v>345</v>
      </c>
      <c r="J2216" s="54" t="s">
        <v>5039</v>
      </c>
      <c r="K2216" s="77" t="s">
        <v>6510</v>
      </c>
      <c r="L2216" s="296">
        <v>45287.0</v>
      </c>
      <c r="M2216" s="103" t="s">
        <v>5199</v>
      </c>
      <c r="N2216" s="41"/>
      <c r="O2216" s="39"/>
      <c r="P2216" s="297"/>
      <c r="Q2216" s="39"/>
      <c r="R2216" s="47"/>
    </row>
    <row r="2217" hidden="1">
      <c r="A2217" s="47" t="s">
        <v>5471</v>
      </c>
      <c r="B2217" s="41">
        <v>1656.0</v>
      </c>
      <c r="C2217" s="39" t="s">
        <v>5195</v>
      </c>
      <c r="D2217" s="299">
        <v>45271.0</v>
      </c>
      <c r="E2217" s="39" t="s">
        <v>5761</v>
      </c>
      <c r="F2217" s="39" t="s">
        <v>5608</v>
      </c>
      <c r="G2217" s="41" t="s">
        <v>159</v>
      </c>
      <c r="H2217" s="39" t="s">
        <v>21</v>
      </c>
      <c r="I2217" s="79" t="s">
        <v>345</v>
      </c>
      <c r="J2217" s="54" t="s">
        <v>5039</v>
      </c>
      <c r="K2217" s="77" t="s">
        <v>6511</v>
      </c>
      <c r="L2217" s="296">
        <v>45287.0</v>
      </c>
      <c r="M2217" s="103" t="s">
        <v>5199</v>
      </c>
      <c r="N2217" s="41"/>
      <c r="O2217" s="39"/>
      <c r="P2217" s="297"/>
      <c r="Q2217" s="39"/>
      <c r="R2217" s="47"/>
    </row>
    <row r="2218" hidden="1">
      <c r="A2218" s="47" t="s">
        <v>5471</v>
      </c>
      <c r="B2218" s="41">
        <v>1656.0</v>
      </c>
      <c r="C2218" s="39" t="s">
        <v>5195</v>
      </c>
      <c r="D2218" s="299">
        <v>45271.0</v>
      </c>
      <c r="E2218" s="39" t="s">
        <v>5761</v>
      </c>
      <c r="F2218" s="39" t="s">
        <v>5608</v>
      </c>
      <c r="G2218" s="41" t="s">
        <v>159</v>
      </c>
      <c r="H2218" s="39" t="s">
        <v>21</v>
      </c>
      <c r="I2218" s="79" t="s">
        <v>345</v>
      </c>
      <c r="J2218" s="54" t="s">
        <v>5039</v>
      </c>
      <c r="K2218" s="77" t="s">
        <v>6512</v>
      </c>
      <c r="L2218" s="296">
        <v>45287.0</v>
      </c>
      <c r="M2218" s="103" t="s">
        <v>5199</v>
      </c>
      <c r="N2218" s="41"/>
      <c r="O2218" s="39"/>
      <c r="P2218" s="297"/>
      <c r="Q2218" s="39"/>
      <c r="R2218" s="47"/>
    </row>
    <row r="2219" hidden="1">
      <c r="A2219" s="47" t="s">
        <v>5471</v>
      </c>
      <c r="B2219" s="41">
        <v>1656.0</v>
      </c>
      <c r="C2219" s="39" t="s">
        <v>5195</v>
      </c>
      <c r="D2219" s="299">
        <v>45271.0</v>
      </c>
      <c r="E2219" s="39" t="s">
        <v>5761</v>
      </c>
      <c r="F2219" s="39" t="s">
        <v>5608</v>
      </c>
      <c r="G2219" s="41" t="s">
        <v>159</v>
      </c>
      <c r="H2219" s="39" t="s">
        <v>21</v>
      </c>
      <c r="I2219" s="79" t="s">
        <v>345</v>
      </c>
      <c r="J2219" s="54" t="s">
        <v>5039</v>
      </c>
      <c r="K2219" s="77" t="s">
        <v>6513</v>
      </c>
      <c r="L2219" s="296">
        <v>45287.0</v>
      </c>
      <c r="M2219" s="103" t="s">
        <v>5199</v>
      </c>
      <c r="N2219" s="41"/>
      <c r="O2219" s="39"/>
      <c r="P2219" s="297"/>
      <c r="Q2219" s="39"/>
      <c r="R2219" s="47"/>
    </row>
    <row r="2220" hidden="1">
      <c r="A2220" s="47" t="s">
        <v>5471</v>
      </c>
      <c r="B2220" s="41">
        <v>1656.0</v>
      </c>
      <c r="C2220" s="39" t="s">
        <v>5195</v>
      </c>
      <c r="D2220" s="299">
        <v>45271.0</v>
      </c>
      <c r="E2220" s="39" t="s">
        <v>5761</v>
      </c>
      <c r="F2220" s="39" t="s">
        <v>5608</v>
      </c>
      <c r="G2220" s="41" t="s">
        <v>159</v>
      </c>
      <c r="H2220" s="39" t="s">
        <v>21</v>
      </c>
      <c r="I2220" s="79" t="s">
        <v>345</v>
      </c>
      <c r="J2220" s="54" t="s">
        <v>5039</v>
      </c>
      <c r="K2220" s="77" t="s">
        <v>6514</v>
      </c>
      <c r="L2220" s="296">
        <v>45287.0</v>
      </c>
      <c r="M2220" s="103" t="s">
        <v>5199</v>
      </c>
      <c r="N2220" s="41"/>
      <c r="O2220" s="39"/>
      <c r="P2220" s="297"/>
      <c r="Q2220" s="39"/>
      <c r="R2220" s="47"/>
    </row>
    <row r="2221" hidden="1">
      <c r="A2221" s="47" t="s">
        <v>5471</v>
      </c>
      <c r="B2221" s="41">
        <v>1656.0</v>
      </c>
      <c r="C2221" s="39" t="s">
        <v>5195</v>
      </c>
      <c r="D2221" s="299">
        <v>45271.0</v>
      </c>
      <c r="E2221" s="39" t="s">
        <v>5761</v>
      </c>
      <c r="F2221" s="39" t="s">
        <v>5608</v>
      </c>
      <c r="G2221" s="41" t="s">
        <v>159</v>
      </c>
      <c r="H2221" s="39" t="s">
        <v>21</v>
      </c>
      <c r="I2221" s="79" t="s">
        <v>345</v>
      </c>
      <c r="J2221" s="54" t="s">
        <v>5039</v>
      </c>
      <c r="K2221" s="77" t="s">
        <v>6515</v>
      </c>
      <c r="L2221" s="296">
        <v>45287.0</v>
      </c>
      <c r="M2221" s="103" t="s">
        <v>5199</v>
      </c>
      <c r="N2221" s="41"/>
      <c r="O2221" s="39"/>
      <c r="P2221" s="297"/>
      <c r="Q2221" s="39"/>
      <c r="R2221" s="47"/>
    </row>
    <row r="2222" hidden="1">
      <c r="A2222" s="47" t="s">
        <v>5471</v>
      </c>
      <c r="B2222" s="41">
        <v>1656.0</v>
      </c>
      <c r="C2222" s="39" t="s">
        <v>5195</v>
      </c>
      <c r="D2222" s="299">
        <v>45271.0</v>
      </c>
      <c r="E2222" s="39" t="s">
        <v>5761</v>
      </c>
      <c r="F2222" s="39" t="s">
        <v>5608</v>
      </c>
      <c r="G2222" s="41" t="s">
        <v>159</v>
      </c>
      <c r="H2222" s="39" t="s">
        <v>21</v>
      </c>
      <c r="I2222" s="79" t="s">
        <v>345</v>
      </c>
      <c r="J2222" s="54" t="s">
        <v>5039</v>
      </c>
      <c r="K2222" s="77" t="s">
        <v>6516</v>
      </c>
      <c r="L2222" s="296">
        <v>45287.0</v>
      </c>
      <c r="M2222" s="103" t="s">
        <v>5199</v>
      </c>
      <c r="N2222" s="41"/>
      <c r="O2222" s="39"/>
      <c r="P2222" s="297"/>
      <c r="Q2222" s="39"/>
      <c r="R2222" s="47"/>
    </row>
    <row r="2223" hidden="1">
      <c r="A2223" s="47" t="s">
        <v>5471</v>
      </c>
      <c r="B2223" s="41">
        <v>1656.0</v>
      </c>
      <c r="C2223" s="39" t="s">
        <v>5195</v>
      </c>
      <c r="D2223" s="299">
        <v>45271.0</v>
      </c>
      <c r="E2223" s="39" t="s">
        <v>5761</v>
      </c>
      <c r="F2223" s="39" t="s">
        <v>5608</v>
      </c>
      <c r="G2223" s="41" t="s">
        <v>159</v>
      </c>
      <c r="H2223" s="39" t="s">
        <v>21</v>
      </c>
      <c r="I2223" s="79" t="s">
        <v>345</v>
      </c>
      <c r="J2223" s="54" t="s">
        <v>5039</v>
      </c>
      <c r="K2223" s="77" t="s">
        <v>6517</v>
      </c>
      <c r="L2223" s="296">
        <v>45287.0</v>
      </c>
      <c r="M2223" s="103" t="s">
        <v>5199</v>
      </c>
      <c r="N2223" s="41"/>
      <c r="O2223" s="39"/>
      <c r="P2223" s="297"/>
      <c r="Q2223" s="39"/>
      <c r="R2223" s="47"/>
    </row>
    <row r="2224" hidden="1">
      <c r="A2224" s="47" t="s">
        <v>5471</v>
      </c>
      <c r="B2224" s="41">
        <v>1656.0</v>
      </c>
      <c r="C2224" s="39" t="s">
        <v>5195</v>
      </c>
      <c r="D2224" s="299">
        <v>45271.0</v>
      </c>
      <c r="E2224" s="39" t="s">
        <v>5761</v>
      </c>
      <c r="F2224" s="39" t="s">
        <v>5608</v>
      </c>
      <c r="G2224" s="41" t="s">
        <v>159</v>
      </c>
      <c r="H2224" s="39" t="s">
        <v>20</v>
      </c>
      <c r="I2224" s="79" t="s">
        <v>212</v>
      </c>
      <c r="J2224" s="54" t="s">
        <v>486</v>
      </c>
      <c r="K2224" s="77" t="s">
        <v>6518</v>
      </c>
      <c r="L2224" s="296">
        <v>45287.0</v>
      </c>
      <c r="M2224" s="103" t="s">
        <v>5199</v>
      </c>
      <c r="N2224" s="41"/>
      <c r="O2224" s="39"/>
      <c r="P2224" s="297"/>
      <c r="Q2224" s="39"/>
      <c r="R2224" s="47"/>
    </row>
    <row r="2225" hidden="1">
      <c r="A2225" s="47" t="s">
        <v>5471</v>
      </c>
      <c r="B2225" s="41">
        <v>1656.0</v>
      </c>
      <c r="C2225" s="39" t="s">
        <v>5195</v>
      </c>
      <c r="D2225" s="299">
        <v>45271.0</v>
      </c>
      <c r="E2225" s="39" t="s">
        <v>5761</v>
      </c>
      <c r="F2225" s="39" t="s">
        <v>5608</v>
      </c>
      <c r="G2225" s="41" t="s">
        <v>159</v>
      </c>
      <c r="H2225" s="39" t="s">
        <v>20</v>
      </c>
      <c r="I2225" s="79" t="s">
        <v>212</v>
      </c>
      <c r="J2225" s="54" t="s">
        <v>486</v>
      </c>
      <c r="K2225" s="77" t="s">
        <v>6519</v>
      </c>
      <c r="L2225" s="296">
        <v>45287.0</v>
      </c>
      <c r="M2225" s="103" t="s">
        <v>5199</v>
      </c>
      <c r="N2225" s="41"/>
      <c r="O2225" s="39"/>
      <c r="P2225" s="297"/>
      <c r="Q2225" s="39"/>
      <c r="R2225" s="47"/>
    </row>
    <row r="2226" hidden="1">
      <c r="A2226" s="47" t="s">
        <v>5471</v>
      </c>
      <c r="B2226" s="41">
        <v>1656.0</v>
      </c>
      <c r="C2226" s="39" t="s">
        <v>5195</v>
      </c>
      <c r="D2226" s="299">
        <v>45271.0</v>
      </c>
      <c r="E2226" s="39" t="s">
        <v>5761</v>
      </c>
      <c r="F2226" s="39" t="s">
        <v>5608</v>
      </c>
      <c r="G2226" s="41" t="s">
        <v>159</v>
      </c>
      <c r="H2226" s="39" t="s">
        <v>20</v>
      </c>
      <c r="I2226" s="79" t="s">
        <v>212</v>
      </c>
      <c r="J2226" s="54" t="s">
        <v>486</v>
      </c>
      <c r="K2226" s="77" t="s">
        <v>6520</v>
      </c>
      <c r="L2226" s="296">
        <v>45287.0</v>
      </c>
      <c r="M2226" s="103" t="s">
        <v>5199</v>
      </c>
      <c r="N2226" s="41"/>
      <c r="O2226" s="39"/>
      <c r="P2226" s="297"/>
      <c r="Q2226" s="39"/>
      <c r="R2226" s="47"/>
    </row>
    <row r="2227" hidden="1">
      <c r="A2227" s="47" t="s">
        <v>5471</v>
      </c>
      <c r="B2227" s="41">
        <v>1656.0</v>
      </c>
      <c r="C2227" s="39" t="s">
        <v>5195</v>
      </c>
      <c r="D2227" s="299">
        <v>45271.0</v>
      </c>
      <c r="E2227" s="39" t="s">
        <v>5761</v>
      </c>
      <c r="F2227" s="39" t="s">
        <v>5608</v>
      </c>
      <c r="G2227" s="41" t="s">
        <v>159</v>
      </c>
      <c r="H2227" s="39" t="s">
        <v>20</v>
      </c>
      <c r="I2227" s="79" t="s">
        <v>212</v>
      </c>
      <c r="J2227" s="54" t="s">
        <v>486</v>
      </c>
      <c r="K2227" s="77" t="s">
        <v>6521</v>
      </c>
      <c r="L2227" s="296">
        <v>45287.0</v>
      </c>
      <c r="M2227" s="103" t="s">
        <v>5199</v>
      </c>
      <c r="N2227" s="41"/>
      <c r="O2227" s="39"/>
      <c r="P2227" s="297"/>
      <c r="Q2227" s="39"/>
      <c r="R2227" s="47"/>
    </row>
    <row r="2228" hidden="1">
      <c r="A2228" s="47" t="s">
        <v>5471</v>
      </c>
      <c r="B2228" s="41">
        <v>1656.0</v>
      </c>
      <c r="C2228" s="39" t="s">
        <v>5195</v>
      </c>
      <c r="D2228" s="299">
        <v>45271.0</v>
      </c>
      <c r="E2228" s="39" t="s">
        <v>5761</v>
      </c>
      <c r="F2228" s="39" t="s">
        <v>5608</v>
      </c>
      <c r="G2228" s="41" t="s">
        <v>159</v>
      </c>
      <c r="H2228" s="39" t="s">
        <v>20</v>
      </c>
      <c r="I2228" s="79" t="s">
        <v>212</v>
      </c>
      <c r="J2228" s="54" t="s">
        <v>486</v>
      </c>
      <c r="K2228" s="77" t="s">
        <v>6522</v>
      </c>
      <c r="L2228" s="296">
        <v>45287.0</v>
      </c>
      <c r="M2228" s="103" t="s">
        <v>5199</v>
      </c>
      <c r="N2228" s="41"/>
      <c r="O2228" s="39"/>
      <c r="P2228" s="297"/>
      <c r="Q2228" s="39"/>
      <c r="R2228" s="47"/>
    </row>
    <row r="2229" hidden="1">
      <c r="A2229" s="47" t="s">
        <v>5471</v>
      </c>
      <c r="B2229" s="41">
        <v>1656.0</v>
      </c>
      <c r="C2229" s="39" t="s">
        <v>5195</v>
      </c>
      <c r="D2229" s="299">
        <v>45271.0</v>
      </c>
      <c r="E2229" s="39" t="s">
        <v>5761</v>
      </c>
      <c r="F2229" s="39" t="s">
        <v>5608</v>
      </c>
      <c r="G2229" s="41" t="s">
        <v>159</v>
      </c>
      <c r="H2229" s="39" t="s">
        <v>20</v>
      </c>
      <c r="I2229" s="79" t="s">
        <v>212</v>
      </c>
      <c r="J2229" s="54" t="s">
        <v>486</v>
      </c>
      <c r="K2229" s="77" t="s">
        <v>6523</v>
      </c>
      <c r="L2229" s="296">
        <v>45287.0</v>
      </c>
      <c r="M2229" s="103" t="s">
        <v>5199</v>
      </c>
      <c r="N2229" s="41"/>
      <c r="O2229" s="39"/>
      <c r="P2229" s="297"/>
      <c r="Q2229" s="39"/>
      <c r="R2229" s="47"/>
    </row>
    <row r="2230" hidden="1">
      <c r="A2230" s="47" t="s">
        <v>5471</v>
      </c>
      <c r="B2230" s="41">
        <v>1656.0</v>
      </c>
      <c r="C2230" s="39" t="s">
        <v>5195</v>
      </c>
      <c r="D2230" s="299">
        <v>45271.0</v>
      </c>
      <c r="E2230" s="39" t="s">
        <v>5761</v>
      </c>
      <c r="F2230" s="39" t="s">
        <v>5608</v>
      </c>
      <c r="G2230" s="41" t="s">
        <v>159</v>
      </c>
      <c r="H2230" s="39" t="s">
        <v>20</v>
      </c>
      <c r="I2230" s="79" t="s">
        <v>212</v>
      </c>
      <c r="J2230" s="54" t="s">
        <v>486</v>
      </c>
      <c r="K2230" s="77" t="s">
        <v>6524</v>
      </c>
      <c r="L2230" s="296">
        <v>45287.0</v>
      </c>
      <c r="M2230" s="103" t="s">
        <v>5199</v>
      </c>
      <c r="N2230" s="41"/>
      <c r="O2230" s="39"/>
      <c r="P2230" s="297"/>
      <c r="Q2230" s="39"/>
      <c r="R2230" s="47"/>
    </row>
    <row r="2231" hidden="1">
      <c r="A2231" s="47" t="s">
        <v>5471</v>
      </c>
      <c r="B2231" s="41">
        <v>1656.0</v>
      </c>
      <c r="C2231" s="39" t="s">
        <v>5195</v>
      </c>
      <c r="D2231" s="299">
        <v>45271.0</v>
      </c>
      <c r="E2231" s="39" t="s">
        <v>5761</v>
      </c>
      <c r="F2231" s="39" t="s">
        <v>5608</v>
      </c>
      <c r="G2231" s="41" t="s">
        <v>159</v>
      </c>
      <c r="H2231" s="39" t="s">
        <v>20</v>
      </c>
      <c r="I2231" s="79" t="s">
        <v>212</v>
      </c>
      <c r="J2231" s="54" t="s">
        <v>486</v>
      </c>
      <c r="K2231" s="77" t="s">
        <v>6525</v>
      </c>
      <c r="L2231" s="296">
        <v>45287.0</v>
      </c>
      <c r="M2231" s="103" t="s">
        <v>5199</v>
      </c>
      <c r="N2231" s="41"/>
      <c r="O2231" s="39"/>
      <c r="P2231" s="297"/>
      <c r="Q2231" s="39"/>
      <c r="R2231" s="47"/>
    </row>
    <row r="2232" hidden="1">
      <c r="A2232" s="47" t="s">
        <v>5471</v>
      </c>
      <c r="B2232" s="41">
        <v>1656.0</v>
      </c>
      <c r="C2232" s="39" t="s">
        <v>5195</v>
      </c>
      <c r="D2232" s="299">
        <v>45271.0</v>
      </c>
      <c r="E2232" s="39" t="s">
        <v>5761</v>
      </c>
      <c r="F2232" s="39" t="s">
        <v>5608</v>
      </c>
      <c r="G2232" s="41" t="s">
        <v>159</v>
      </c>
      <c r="H2232" s="39" t="s">
        <v>20</v>
      </c>
      <c r="I2232" s="79" t="s">
        <v>212</v>
      </c>
      <c r="J2232" s="54" t="s">
        <v>486</v>
      </c>
      <c r="K2232" s="77" t="s">
        <v>6526</v>
      </c>
      <c r="L2232" s="296">
        <v>45287.0</v>
      </c>
      <c r="M2232" s="103" t="s">
        <v>5199</v>
      </c>
      <c r="N2232" s="41"/>
      <c r="O2232" s="39"/>
      <c r="P2232" s="297"/>
      <c r="Q2232" s="39"/>
      <c r="R2232" s="47"/>
    </row>
    <row r="2233" hidden="1">
      <c r="A2233" s="47" t="s">
        <v>5471</v>
      </c>
      <c r="B2233" s="41">
        <v>1656.0</v>
      </c>
      <c r="C2233" s="39" t="s">
        <v>5195</v>
      </c>
      <c r="D2233" s="299">
        <v>45271.0</v>
      </c>
      <c r="E2233" s="39" t="s">
        <v>5761</v>
      </c>
      <c r="F2233" s="39" t="s">
        <v>5608</v>
      </c>
      <c r="G2233" s="41" t="s">
        <v>159</v>
      </c>
      <c r="H2233" s="39" t="s">
        <v>20</v>
      </c>
      <c r="I2233" s="79" t="s">
        <v>212</v>
      </c>
      <c r="J2233" s="54" t="s">
        <v>486</v>
      </c>
      <c r="K2233" s="77" t="s">
        <v>6527</v>
      </c>
      <c r="L2233" s="296">
        <v>45287.0</v>
      </c>
      <c r="M2233" s="103" t="s">
        <v>5199</v>
      </c>
      <c r="N2233" s="41"/>
      <c r="O2233" s="39"/>
      <c r="P2233" s="297"/>
      <c r="Q2233" s="39"/>
      <c r="R2233" s="47"/>
    </row>
    <row r="2234" hidden="1">
      <c r="A2234" s="47" t="s">
        <v>5471</v>
      </c>
      <c r="B2234" s="41">
        <v>1656.0</v>
      </c>
      <c r="C2234" s="39" t="s">
        <v>5195</v>
      </c>
      <c r="D2234" s="299">
        <v>45271.0</v>
      </c>
      <c r="E2234" s="39" t="s">
        <v>5761</v>
      </c>
      <c r="F2234" s="39" t="s">
        <v>5608</v>
      </c>
      <c r="G2234" s="41" t="s">
        <v>159</v>
      </c>
      <c r="H2234" s="39" t="s">
        <v>20</v>
      </c>
      <c r="I2234" s="79" t="s">
        <v>212</v>
      </c>
      <c r="J2234" s="54" t="s">
        <v>486</v>
      </c>
      <c r="K2234" s="77" t="s">
        <v>6528</v>
      </c>
      <c r="L2234" s="296">
        <v>45287.0</v>
      </c>
      <c r="M2234" s="103" t="s">
        <v>5199</v>
      </c>
      <c r="N2234" s="41"/>
      <c r="O2234" s="39"/>
      <c r="P2234" s="297"/>
      <c r="Q2234" s="39"/>
      <c r="R2234" s="47"/>
    </row>
    <row r="2235" hidden="1">
      <c r="A2235" s="47" t="s">
        <v>5471</v>
      </c>
      <c r="B2235" s="41">
        <v>1656.0</v>
      </c>
      <c r="C2235" s="39" t="s">
        <v>5195</v>
      </c>
      <c r="D2235" s="299">
        <v>45271.0</v>
      </c>
      <c r="E2235" s="39" t="s">
        <v>5761</v>
      </c>
      <c r="F2235" s="39" t="s">
        <v>5608</v>
      </c>
      <c r="G2235" s="41" t="s">
        <v>159</v>
      </c>
      <c r="H2235" s="39" t="s">
        <v>20</v>
      </c>
      <c r="I2235" s="79" t="s">
        <v>212</v>
      </c>
      <c r="J2235" s="54" t="s">
        <v>486</v>
      </c>
      <c r="K2235" s="77" t="s">
        <v>6529</v>
      </c>
      <c r="L2235" s="296">
        <v>45287.0</v>
      </c>
      <c r="M2235" s="103" t="s">
        <v>5199</v>
      </c>
      <c r="N2235" s="41"/>
      <c r="O2235" s="39"/>
      <c r="P2235" s="297"/>
      <c r="Q2235" s="39"/>
      <c r="R2235" s="47"/>
    </row>
    <row r="2236" hidden="1">
      <c r="A2236" s="47" t="s">
        <v>5471</v>
      </c>
      <c r="B2236" s="41">
        <v>1656.0</v>
      </c>
      <c r="C2236" s="39" t="s">
        <v>5195</v>
      </c>
      <c r="D2236" s="299">
        <v>45271.0</v>
      </c>
      <c r="E2236" s="39" t="s">
        <v>5761</v>
      </c>
      <c r="F2236" s="39" t="s">
        <v>5608</v>
      </c>
      <c r="G2236" s="41" t="s">
        <v>159</v>
      </c>
      <c r="H2236" s="39" t="s">
        <v>20</v>
      </c>
      <c r="I2236" s="79" t="s">
        <v>212</v>
      </c>
      <c r="J2236" s="54" t="s">
        <v>486</v>
      </c>
      <c r="K2236" s="77" t="s">
        <v>6530</v>
      </c>
      <c r="L2236" s="296">
        <v>45287.0</v>
      </c>
      <c r="M2236" s="103" t="s">
        <v>5199</v>
      </c>
      <c r="N2236" s="41"/>
      <c r="O2236" s="39"/>
      <c r="P2236" s="297"/>
      <c r="Q2236" s="39"/>
      <c r="R2236" s="47"/>
    </row>
    <row r="2237" hidden="1">
      <c r="A2237" s="47" t="s">
        <v>5471</v>
      </c>
      <c r="B2237" s="41">
        <v>1656.0</v>
      </c>
      <c r="C2237" s="39" t="s">
        <v>5195</v>
      </c>
      <c r="D2237" s="299">
        <v>45271.0</v>
      </c>
      <c r="E2237" s="39" t="s">
        <v>5761</v>
      </c>
      <c r="F2237" s="39" t="s">
        <v>5608</v>
      </c>
      <c r="G2237" s="41" t="s">
        <v>159</v>
      </c>
      <c r="H2237" s="39" t="s">
        <v>20</v>
      </c>
      <c r="I2237" s="79" t="s">
        <v>212</v>
      </c>
      <c r="J2237" s="54" t="s">
        <v>486</v>
      </c>
      <c r="K2237" s="77" t="s">
        <v>6531</v>
      </c>
      <c r="L2237" s="296">
        <v>45287.0</v>
      </c>
      <c r="M2237" s="103" t="s">
        <v>5199</v>
      </c>
      <c r="N2237" s="41"/>
      <c r="O2237" s="39"/>
      <c r="P2237" s="297"/>
      <c r="Q2237" s="39"/>
      <c r="R2237" s="47"/>
    </row>
    <row r="2238" hidden="1">
      <c r="A2238" s="47" t="s">
        <v>5471</v>
      </c>
      <c r="B2238" s="41">
        <v>1656.0</v>
      </c>
      <c r="C2238" s="39" t="s">
        <v>5195</v>
      </c>
      <c r="D2238" s="299">
        <v>45271.0</v>
      </c>
      <c r="E2238" s="39" t="s">
        <v>5761</v>
      </c>
      <c r="F2238" s="39" t="s">
        <v>5608</v>
      </c>
      <c r="G2238" s="41" t="s">
        <v>159</v>
      </c>
      <c r="H2238" s="39" t="s">
        <v>20</v>
      </c>
      <c r="I2238" s="79" t="s">
        <v>212</v>
      </c>
      <c r="J2238" s="54" t="s">
        <v>486</v>
      </c>
      <c r="K2238" s="77" t="s">
        <v>6532</v>
      </c>
      <c r="L2238" s="296">
        <v>45287.0</v>
      </c>
      <c r="M2238" s="103" t="s">
        <v>5199</v>
      </c>
      <c r="N2238" s="41"/>
      <c r="O2238" s="39"/>
      <c r="P2238" s="297"/>
      <c r="Q2238" s="39"/>
      <c r="R2238" s="47"/>
    </row>
    <row r="2239" hidden="1">
      <c r="A2239" s="47" t="s">
        <v>5462</v>
      </c>
      <c r="B2239" s="41">
        <v>18892.0</v>
      </c>
      <c r="C2239" s="39" t="s">
        <v>5195</v>
      </c>
      <c r="D2239" s="299">
        <v>45278.0</v>
      </c>
      <c r="E2239" s="39" t="s">
        <v>5761</v>
      </c>
      <c r="F2239" s="39" t="s">
        <v>5608</v>
      </c>
      <c r="G2239" s="41" t="s">
        <v>159</v>
      </c>
      <c r="H2239" s="39" t="s">
        <v>11</v>
      </c>
      <c r="I2239" s="79" t="s">
        <v>273</v>
      </c>
      <c r="J2239" s="54" t="s">
        <v>331</v>
      </c>
      <c r="K2239" s="77" t="s">
        <v>4485</v>
      </c>
      <c r="L2239" s="296">
        <v>45287.0</v>
      </c>
      <c r="M2239" s="103" t="s">
        <v>5200</v>
      </c>
      <c r="N2239" s="41"/>
      <c r="O2239" s="39" t="s">
        <v>108</v>
      </c>
      <c r="P2239" s="297">
        <v>45280.0</v>
      </c>
      <c r="Q2239" s="39" t="s">
        <v>5761</v>
      </c>
      <c r="R2239" s="47" t="s">
        <v>5608</v>
      </c>
    </row>
    <row r="2240" hidden="1">
      <c r="A2240" s="47" t="s">
        <v>5462</v>
      </c>
      <c r="B2240" s="41">
        <v>18892.0</v>
      </c>
      <c r="C2240" s="39" t="s">
        <v>5195</v>
      </c>
      <c r="D2240" s="299">
        <v>45278.0</v>
      </c>
      <c r="E2240" s="39" t="s">
        <v>5761</v>
      </c>
      <c r="F2240" s="39" t="s">
        <v>5608</v>
      </c>
      <c r="G2240" s="41" t="s">
        <v>159</v>
      </c>
      <c r="H2240" s="39" t="s">
        <v>11</v>
      </c>
      <c r="I2240" s="79" t="s">
        <v>273</v>
      </c>
      <c r="J2240" s="54" t="s">
        <v>331</v>
      </c>
      <c r="K2240" s="77" t="s">
        <v>6533</v>
      </c>
      <c r="L2240" s="296">
        <v>45287.0</v>
      </c>
      <c r="M2240" s="103" t="s">
        <v>5199</v>
      </c>
      <c r="N2240" s="41"/>
      <c r="O2240" s="39"/>
      <c r="P2240" s="297"/>
      <c r="Q2240" s="39"/>
      <c r="R2240" s="47"/>
    </row>
    <row r="2241" hidden="1">
      <c r="A2241" s="47" t="s">
        <v>5462</v>
      </c>
      <c r="B2241" s="41">
        <v>18892.0</v>
      </c>
      <c r="C2241" s="39" t="s">
        <v>5195</v>
      </c>
      <c r="D2241" s="299">
        <v>45278.0</v>
      </c>
      <c r="E2241" s="39" t="s">
        <v>5761</v>
      </c>
      <c r="F2241" s="39" t="s">
        <v>5608</v>
      </c>
      <c r="G2241" s="41" t="s">
        <v>159</v>
      </c>
      <c r="H2241" s="39" t="s">
        <v>12</v>
      </c>
      <c r="I2241" s="79" t="s">
        <v>273</v>
      </c>
      <c r="J2241" s="54" t="s">
        <v>2627</v>
      </c>
      <c r="K2241" s="77" t="s">
        <v>4486</v>
      </c>
      <c r="L2241" s="296">
        <v>45287.0</v>
      </c>
      <c r="M2241" s="103" t="s">
        <v>5200</v>
      </c>
      <c r="N2241" s="41"/>
      <c r="O2241" s="39" t="s">
        <v>108</v>
      </c>
      <c r="P2241" s="297">
        <v>45280.0</v>
      </c>
      <c r="Q2241" s="39" t="s">
        <v>5761</v>
      </c>
      <c r="R2241" s="47" t="s">
        <v>5608</v>
      </c>
    </row>
    <row r="2242" hidden="1">
      <c r="A2242" s="47" t="s">
        <v>5462</v>
      </c>
      <c r="B2242" s="41">
        <v>18892.0</v>
      </c>
      <c r="C2242" s="39" t="s">
        <v>5195</v>
      </c>
      <c r="D2242" s="299">
        <v>45278.0</v>
      </c>
      <c r="E2242" s="39" t="s">
        <v>5761</v>
      </c>
      <c r="F2242" s="39" t="s">
        <v>5608</v>
      </c>
      <c r="G2242" s="41" t="s">
        <v>159</v>
      </c>
      <c r="H2242" s="39" t="s">
        <v>12</v>
      </c>
      <c r="I2242" s="79" t="s">
        <v>273</v>
      </c>
      <c r="J2242" s="54" t="s">
        <v>2627</v>
      </c>
      <c r="K2242" s="77" t="s">
        <v>6534</v>
      </c>
      <c r="L2242" s="296">
        <v>45287.0</v>
      </c>
      <c r="M2242" s="103" t="s">
        <v>5199</v>
      </c>
      <c r="N2242" s="41"/>
      <c r="O2242" s="39"/>
      <c r="P2242" s="297"/>
      <c r="Q2242" s="39"/>
      <c r="R2242" s="47"/>
    </row>
    <row r="2243" hidden="1">
      <c r="A2243" s="47" t="s">
        <v>6429</v>
      </c>
      <c r="B2243" s="41">
        <v>1012.0</v>
      </c>
      <c r="C2243" s="39" t="s">
        <v>5195</v>
      </c>
      <c r="D2243" s="299">
        <v>45280.0</v>
      </c>
      <c r="E2243" s="39" t="s">
        <v>5761</v>
      </c>
      <c r="F2243" s="39" t="s">
        <v>5608</v>
      </c>
      <c r="G2243" s="41" t="s">
        <v>159</v>
      </c>
      <c r="H2243" s="39" t="s">
        <v>22</v>
      </c>
      <c r="I2243" s="79" t="s">
        <v>269</v>
      </c>
      <c r="J2243" s="54" t="s">
        <v>270</v>
      </c>
      <c r="K2243" s="77" t="s">
        <v>6535</v>
      </c>
      <c r="L2243" s="296">
        <v>45287.0</v>
      </c>
      <c r="M2243" s="103" t="s">
        <v>5199</v>
      </c>
      <c r="N2243" s="41"/>
      <c r="O2243" s="39"/>
      <c r="P2243" s="297"/>
      <c r="Q2243" s="39"/>
      <c r="R2243" s="47"/>
    </row>
    <row r="2244" hidden="1">
      <c r="A2244" s="47" t="s">
        <v>6429</v>
      </c>
      <c r="B2244" s="41">
        <v>1012.0</v>
      </c>
      <c r="C2244" s="39" t="s">
        <v>5195</v>
      </c>
      <c r="D2244" s="299">
        <v>45280.0</v>
      </c>
      <c r="E2244" s="39" t="s">
        <v>5761</v>
      </c>
      <c r="F2244" s="39" t="s">
        <v>5608</v>
      </c>
      <c r="G2244" s="41" t="s">
        <v>159</v>
      </c>
      <c r="H2244" s="39" t="s">
        <v>22</v>
      </c>
      <c r="I2244" s="79" t="s">
        <v>269</v>
      </c>
      <c r="J2244" s="54" t="s">
        <v>270</v>
      </c>
      <c r="K2244" s="77" t="s">
        <v>6536</v>
      </c>
      <c r="L2244" s="296">
        <v>45287.0</v>
      </c>
      <c r="M2244" s="103" t="s">
        <v>5199</v>
      </c>
      <c r="N2244" s="41"/>
      <c r="O2244" s="39"/>
      <c r="P2244" s="297"/>
      <c r="Q2244" s="39"/>
      <c r="R2244" s="47"/>
    </row>
    <row r="2245" hidden="1">
      <c r="A2245" s="47" t="s">
        <v>6429</v>
      </c>
      <c r="B2245" s="41">
        <v>1012.0</v>
      </c>
      <c r="C2245" s="39" t="s">
        <v>5195</v>
      </c>
      <c r="D2245" s="299">
        <v>45280.0</v>
      </c>
      <c r="E2245" s="39" t="s">
        <v>5761</v>
      </c>
      <c r="F2245" s="39" t="s">
        <v>5608</v>
      </c>
      <c r="G2245" s="41" t="s">
        <v>159</v>
      </c>
      <c r="H2245" s="39" t="s">
        <v>22</v>
      </c>
      <c r="I2245" s="79" t="s">
        <v>269</v>
      </c>
      <c r="J2245" s="54" t="s">
        <v>270</v>
      </c>
      <c r="K2245" s="77" t="s">
        <v>6537</v>
      </c>
      <c r="L2245" s="296">
        <v>45287.0</v>
      </c>
      <c r="M2245" s="103" t="s">
        <v>5199</v>
      </c>
      <c r="N2245" s="41"/>
      <c r="O2245" s="39"/>
      <c r="P2245" s="297"/>
      <c r="Q2245" s="39"/>
      <c r="R2245" s="47"/>
    </row>
    <row r="2246" hidden="1">
      <c r="A2246" s="47" t="s">
        <v>6429</v>
      </c>
      <c r="B2246" s="41">
        <v>1012.0</v>
      </c>
      <c r="C2246" s="39" t="s">
        <v>5195</v>
      </c>
      <c r="D2246" s="299">
        <v>45280.0</v>
      </c>
      <c r="E2246" s="39" t="s">
        <v>5761</v>
      </c>
      <c r="F2246" s="39" t="s">
        <v>5608</v>
      </c>
      <c r="G2246" s="41" t="s">
        <v>159</v>
      </c>
      <c r="H2246" s="39" t="s">
        <v>22</v>
      </c>
      <c r="I2246" s="79" t="s">
        <v>269</v>
      </c>
      <c r="J2246" s="54" t="s">
        <v>270</v>
      </c>
      <c r="K2246" s="77" t="s">
        <v>6538</v>
      </c>
      <c r="L2246" s="296">
        <v>45287.0</v>
      </c>
      <c r="M2246" s="103" t="s">
        <v>5199</v>
      </c>
      <c r="N2246" s="41"/>
      <c r="O2246" s="39"/>
      <c r="P2246" s="297"/>
      <c r="Q2246" s="39"/>
      <c r="R2246" s="47"/>
    </row>
    <row r="2247" hidden="1">
      <c r="A2247" s="47" t="s">
        <v>6429</v>
      </c>
      <c r="B2247" s="41">
        <v>1012.0</v>
      </c>
      <c r="C2247" s="39" t="s">
        <v>5195</v>
      </c>
      <c r="D2247" s="299">
        <v>45280.0</v>
      </c>
      <c r="E2247" s="39" t="s">
        <v>5761</v>
      </c>
      <c r="F2247" s="39" t="s">
        <v>5608</v>
      </c>
      <c r="G2247" s="41" t="s">
        <v>159</v>
      </c>
      <c r="H2247" s="39" t="s">
        <v>22</v>
      </c>
      <c r="I2247" s="79" t="s">
        <v>269</v>
      </c>
      <c r="J2247" s="54" t="s">
        <v>270</v>
      </c>
      <c r="K2247" s="77" t="s">
        <v>6539</v>
      </c>
      <c r="L2247" s="296">
        <v>45287.0</v>
      </c>
      <c r="M2247" s="103" t="s">
        <v>5199</v>
      </c>
      <c r="N2247" s="41"/>
      <c r="O2247" s="39"/>
      <c r="P2247" s="297"/>
      <c r="Q2247" s="39"/>
      <c r="R2247" s="47"/>
    </row>
    <row r="2248" hidden="1">
      <c r="A2248" s="47" t="s">
        <v>6429</v>
      </c>
      <c r="B2248" s="41">
        <v>1012.0</v>
      </c>
      <c r="C2248" s="39" t="s">
        <v>5195</v>
      </c>
      <c r="D2248" s="299">
        <v>45280.0</v>
      </c>
      <c r="E2248" s="39" t="s">
        <v>5761</v>
      </c>
      <c r="F2248" s="39" t="s">
        <v>5608</v>
      </c>
      <c r="G2248" s="41" t="s">
        <v>159</v>
      </c>
      <c r="H2248" s="39" t="s">
        <v>22</v>
      </c>
      <c r="I2248" s="79" t="s">
        <v>269</v>
      </c>
      <c r="J2248" s="54" t="s">
        <v>270</v>
      </c>
      <c r="K2248" s="77" t="s">
        <v>6540</v>
      </c>
      <c r="L2248" s="296">
        <v>45287.0</v>
      </c>
      <c r="M2248" s="103" t="s">
        <v>5199</v>
      </c>
      <c r="N2248" s="41"/>
      <c r="O2248" s="39"/>
      <c r="P2248" s="297"/>
      <c r="Q2248" s="39"/>
      <c r="R2248" s="47"/>
    </row>
    <row r="2249" hidden="1">
      <c r="A2249" s="47" t="s">
        <v>6429</v>
      </c>
      <c r="B2249" s="41">
        <v>1012.0</v>
      </c>
      <c r="C2249" s="39" t="s">
        <v>5195</v>
      </c>
      <c r="D2249" s="299">
        <v>45280.0</v>
      </c>
      <c r="E2249" s="39" t="s">
        <v>5761</v>
      </c>
      <c r="F2249" s="39" t="s">
        <v>5608</v>
      </c>
      <c r="G2249" s="41" t="s">
        <v>159</v>
      </c>
      <c r="H2249" s="39" t="s">
        <v>22</v>
      </c>
      <c r="I2249" s="79" t="s">
        <v>269</v>
      </c>
      <c r="J2249" s="54" t="s">
        <v>270</v>
      </c>
      <c r="K2249" s="77" t="s">
        <v>6541</v>
      </c>
      <c r="L2249" s="296">
        <v>45287.0</v>
      </c>
      <c r="M2249" s="103" t="s">
        <v>5199</v>
      </c>
      <c r="N2249" s="41"/>
      <c r="O2249" s="39"/>
      <c r="P2249" s="297"/>
      <c r="Q2249" s="39"/>
      <c r="R2249" s="47"/>
    </row>
    <row r="2250" hidden="1">
      <c r="A2250" s="47" t="s">
        <v>6429</v>
      </c>
      <c r="B2250" s="41">
        <v>1012.0</v>
      </c>
      <c r="C2250" s="39" t="s">
        <v>5195</v>
      </c>
      <c r="D2250" s="299">
        <v>45280.0</v>
      </c>
      <c r="E2250" s="39" t="s">
        <v>5761</v>
      </c>
      <c r="F2250" s="39" t="s">
        <v>5608</v>
      </c>
      <c r="G2250" s="41" t="s">
        <v>159</v>
      </c>
      <c r="H2250" s="39" t="s">
        <v>22</v>
      </c>
      <c r="I2250" s="79" t="s">
        <v>269</v>
      </c>
      <c r="J2250" s="54" t="s">
        <v>270</v>
      </c>
      <c r="K2250" s="77" t="s">
        <v>6541</v>
      </c>
      <c r="L2250" s="296">
        <v>45287.0</v>
      </c>
      <c r="M2250" s="103" t="s">
        <v>5199</v>
      </c>
      <c r="N2250" s="41"/>
      <c r="O2250" s="39"/>
      <c r="P2250" s="297"/>
      <c r="Q2250" s="39"/>
      <c r="R2250" s="47"/>
    </row>
    <row r="2251" hidden="1">
      <c r="A2251" s="47" t="s">
        <v>6429</v>
      </c>
      <c r="B2251" s="41">
        <v>1012.0</v>
      </c>
      <c r="C2251" s="39" t="s">
        <v>5195</v>
      </c>
      <c r="D2251" s="299">
        <v>45280.0</v>
      </c>
      <c r="E2251" s="39" t="s">
        <v>5761</v>
      </c>
      <c r="F2251" s="39" t="s">
        <v>5608</v>
      </c>
      <c r="G2251" s="41" t="s">
        <v>159</v>
      </c>
      <c r="H2251" s="39" t="s">
        <v>22</v>
      </c>
      <c r="I2251" s="79" t="s">
        <v>269</v>
      </c>
      <c r="J2251" s="54" t="s">
        <v>270</v>
      </c>
      <c r="K2251" s="77" t="s">
        <v>6542</v>
      </c>
      <c r="L2251" s="296">
        <v>45287.0</v>
      </c>
      <c r="M2251" s="103" t="s">
        <v>5199</v>
      </c>
      <c r="N2251" s="41"/>
      <c r="O2251" s="39"/>
      <c r="P2251" s="297"/>
      <c r="Q2251" s="39"/>
      <c r="R2251" s="47"/>
    </row>
    <row r="2252" hidden="1">
      <c r="A2252" s="47" t="s">
        <v>6429</v>
      </c>
      <c r="B2252" s="41">
        <v>1012.0</v>
      </c>
      <c r="C2252" s="39" t="s">
        <v>5195</v>
      </c>
      <c r="D2252" s="299">
        <v>45280.0</v>
      </c>
      <c r="E2252" s="39" t="s">
        <v>5761</v>
      </c>
      <c r="F2252" s="39" t="s">
        <v>5608</v>
      </c>
      <c r="G2252" s="41" t="s">
        <v>159</v>
      </c>
      <c r="H2252" s="39" t="s">
        <v>22</v>
      </c>
      <c r="I2252" s="79" t="s">
        <v>269</v>
      </c>
      <c r="J2252" s="54" t="s">
        <v>270</v>
      </c>
      <c r="K2252" s="77" t="s">
        <v>6543</v>
      </c>
      <c r="L2252" s="296">
        <v>45287.0</v>
      </c>
      <c r="M2252" s="103" t="s">
        <v>5199</v>
      </c>
      <c r="N2252" s="41"/>
      <c r="O2252" s="39"/>
      <c r="P2252" s="297"/>
      <c r="Q2252" s="39"/>
      <c r="R2252" s="47"/>
    </row>
    <row r="2253" hidden="1">
      <c r="A2253" s="47" t="s">
        <v>6429</v>
      </c>
      <c r="B2253" s="41">
        <v>1012.0</v>
      </c>
      <c r="C2253" s="39" t="s">
        <v>5195</v>
      </c>
      <c r="D2253" s="299">
        <v>45280.0</v>
      </c>
      <c r="E2253" s="39" t="s">
        <v>5761</v>
      </c>
      <c r="F2253" s="39" t="s">
        <v>5608</v>
      </c>
      <c r="G2253" s="41" t="s">
        <v>159</v>
      </c>
      <c r="H2253" s="39" t="s">
        <v>22</v>
      </c>
      <c r="I2253" s="79" t="s">
        <v>269</v>
      </c>
      <c r="J2253" s="54" t="s">
        <v>270</v>
      </c>
      <c r="K2253" s="77" t="s">
        <v>6544</v>
      </c>
      <c r="L2253" s="296">
        <v>45287.0</v>
      </c>
      <c r="M2253" s="103" t="s">
        <v>5199</v>
      </c>
      <c r="N2253" s="41"/>
      <c r="O2253" s="39"/>
      <c r="P2253" s="297"/>
      <c r="Q2253" s="39"/>
      <c r="R2253" s="47"/>
    </row>
    <row r="2254" hidden="1">
      <c r="A2254" s="47" t="s">
        <v>6429</v>
      </c>
      <c r="B2254" s="41">
        <v>1012.0</v>
      </c>
      <c r="C2254" s="39" t="s">
        <v>5195</v>
      </c>
      <c r="D2254" s="299">
        <v>45280.0</v>
      </c>
      <c r="E2254" s="39" t="s">
        <v>5761</v>
      </c>
      <c r="F2254" s="39" t="s">
        <v>5608</v>
      </c>
      <c r="G2254" s="41" t="s">
        <v>159</v>
      </c>
      <c r="H2254" s="39" t="s">
        <v>22</v>
      </c>
      <c r="I2254" s="79" t="s">
        <v>269</v>
      </c>
      <c r="J2254" s="54" t="s">
        <v>270</v>
      </c>
      <c r="K2254" s="77" t="s">
        <v>6545</v>
      </c>
      <c r="L2254" s="296">
        <v>45287.0</v>
      </c>
      <c r="M2254" s="103" t="s">
        <v>5199</v>
      </c>
      <c r="N2254" s="41"/>
      <c r="O2254" s="39"/>
      <c r="P2254" s="297"/>
      <c r="Q2254" s="39"/>
      <c r="R2254" s="47"/>
    </row>
    <row r="2255" hidden="1">
      <c r="A2255" s="47" t="s">
        <v>6429</v>
      </c>
      <c r="B2255" s="41">
        <v>1012.0</v>
      </c>
      <c r="C2255" s="39" t="s">
        <v>5195</v>
      </c>
      <c r="D2255" s="299">
        <v>45280.0</v>
      </c>
      <c r="E2255" s="39" t="s">
        <v>5761</v>
      </c>
      <c r="F2255" s="39" t="s">
        <v>5608</v>
      </c>
      <c r="G2255" s="41" t="s">
        <v>159</v>
      </c>
      <c r="H2255" s="39" t="s">
        <v>22</v>
      </c>
      <c r="I2255" s="79" t="s">
        <v>269</v>
      </c>
      <c r="J2255" s="54" t="s">
        <v>270</v>
      </c>
      <c r="K2255" s="77" t="s">
        <v>6546</v>
      </c>
      <c r="L2255" s="296">
        <v>45287.0</v>
      </c>
      <c r="M2255" s="103" t="s">
        <v>5199</v>
      </c>
      <c r="N2255" s="41"/>
      <c r="O2255" s="39"/>
      <c r="P2255" s="297"/>
      <c r="Q2255" s="39"/>
      <c r="R2255" s="47"/>
    </row>
    <row r="2256" hidden="1">
      <c r="A2256" s="47" t="s">
        <v>6429</v>
      </c>
      <c r="B2256" s="41">
        <v>1012.0</v>
      </c>
      <c r="C2256" s="39" t="s">
        <v>5195</v>
      </c>
      <c r="D2256" s="299">
        <v>45280.0</v>
      </c>
      <c r="E2256" s="39" t="s">
        <v>5761</v>
      </c>
      <c r="F2256" s="39" t="s">
        <v>5608</v>
      </c>
      <c r="G2256" s="41" t="s">
        <v>159</v>
      </c>
      <c r="H2256" s="39" t="s">
        <v>22</v>
      </c>
      <c r="I2256" s="79" t="s">
        <v>269</v>
      </c>
      <c r="J2256" s="54" t="s">
        <v>270</v>
      </c>
      <c r="K2256" s="77" t="s">
        <v>6547</v>
      </c>
      <c r="L2256" s="296">
        <v>45287.0</v>
      </c>
      <c r="M2256" s="103" t="s">
        <v>5199</v>
      </c>
      <c r="N2256" s="41"/>
      <c r="O2256" s="39"/>
      <c r="P2256" s="297"/>
      <c r="Q2256" s="39"/>
      <c r="R2256" s="47"/>
    </row>
    <row r="2257" hidden="1">
      <c r="A2257" s="47" t="s">
        <v>6429</v>
      </c>
      <c r="B2257" s="41">
        <v>1012.0</v>
      </c>
      <c r="C2257" s="39" t="s">
        <v>5195</v>
      </c>
      <c r="D2257" s="299">
        <v>45280.0</v>
      </c>
      <c r="E2257" s="39" t="s">
        <v>5761</v>
      </c>
      <c r="F2257" s="39" t="s">
        <v>5608</v>
      </c>
      <c r="G2257" s="41" t="s">
        <v>159</v>
      </c>
      <c r="H2257" s="39" t="s">
        <v>22</v>
      </c>
      <c r="I2257" s="79" t="s">
        <v>269</v>
      </c>
      <c r="J2257" s="54" t="s">
        <v>270</v>
      </c>
      <c r="K2257" s="77" t="s">
        <v>6548</v>
      </c>
      <c r="L2257" s="296">
        <v>45287.0</v>
      </c>
      <c r="M2257" s="103" t="s">
        <v>5199</v>
      </c>
      <c r="N2257" s="41"/>
      <c r="O2257" s="39"/>
      <c r="P2257" s="297"/>
      <c r="Q2257" s="39"/>
      <c r="R2257" s="47"/>
    </row>
    <row r="2258" hidden="1">
      <c r="A2258" s="47" t="s">
        <v>6429</v>
      </c>
      <c r="B2258" s="41">
        <v>1012.0</v>
      </c>
      <c r="C2258" s="39" t="s">
        <v>5195</v>
      </c>
      <c r="D2258" s="299">
        <v>45280.0</v>
      </c>
      <c r="E2258" s="39" t="s">
        <v>5761</v>
      </c>
      <c r="F2258" s="39" t="s">
        <v>5608</v>
      </c>
      <c r="G2258" s="41" t="s">
        <v>159</v>
      </c>
      <c r="H2258" s="39" t="s">
        <v>22</v>
      </c>
      <c r="I2258" s="79" t="s">
        <v>269</v>
      </c>
      <c r="J2258" s="54" t="s">
        <v>270</v>
      </c>
      <c r="K2258" s="77" t="s">
        <v>6549</v>
      </c>
      <c r="L2258" s="296">
        <v>45287.0</v>
      </c>
      <c r="M2258" s="103" t="s">
        <v>5199</v>
      </c>
      <c r="N2258" s="41"/>
      <c r="O2258" s="39"/>
      <c r="P2258" s="297"/>
      <c r="Q2258" s="39"/>
      <c r="R2258" s="47"/>
    </row>
    <row r="2259" hidden="1">
      <c r="A2259" s="47" t="s">
        <v>6429</v>
      </c>
      <c r="B2259" s="41">
        <v>1012.0</v>
      </c>
      <c r="C2259" s="39" t="s">
        <v>5195</v>
      </c>
      <c r="D2259" s="299">
        <v>45280.0</v>
      </c>
      <c r="E2259" s="39" t="s">
        <v>5761</v>
      </c>
      <c r="F2259" s="39" t="s">
        <v>5608</v>
      </c>
      <c r="G2259" s="41" t="s">
        <v>159</v>
      </c>
      <c r="H2259" s="39" t="s">
        <v>22</v>
      </c>
      <c r="I2259" s="79" t="s">
        <v>269</v>
      </c>
      <c r="J2259" s="54" t="s">
        <v>270</v>
      </c>
      <c r="K2259" s="77" t="s">
        <v>6550</v>
      </c>
      <c r="L2259" s="296">
        <v>45287.0</v>
      </c>
      <c r="M2259" s="103" t="s">
        <v>5199</v>
      </c>
      <c r="N2259" s="41"/>
      <c r="O2259" s="39"/>
      <c r="P2259" s="297"/>
      <c r="Q2259" s="39"/>
      <c r="R2259" s="47"/>
    </row>
    <row r="2260" hidden="1">
      <c r="A2260" s="47" t="s">
        <v>6429</v>
      </c>
      <c r="B2260" s="41">
        <v>1012.0</v>
      </c>
      <c r="C2260" s="39" t="s">
        <v>5195</v>
      </c>
      <c r="D2260" s="299">
        <v>45280.0</v>
      </c>
      <c r="E2260" s="39" t="s">
        <v>5761</v>
      </c>
      <c r="F2260" s="39" t="s">
        <v>5608</v>
      </c>
      <c r="G2260" s="41" t="s">
        <v>159</v>
      </c>
      <c r="H2260" s="39" t="s">
        <v>22</v>
      </c>
      <c r="I2260" s="79" t="s">
        <v>269</v>
      </c>
      <c r="J2260" s="54" t="s">
        <v>270</v>
      </c>
      <c r="K2260" s="77" t="s">
        <v>6551</v>
      </c>
      <c r="L2260" s="296">
        <v>45287.0</v>
      </c>
      <c r="M2260" s="103" t="s">
        <v>5199</v>
      </c>
      <c r="N2260" s="41"/>
      <c r="O2260" s="39"/>
      <c r="P2260" s="297"/>
      <c r="Q2260" s="39"/>
      <c r="R2260" s="47"/>
    </row>
    <row r="2261" hidden="1">
      <c r="A2261" s="47" t="s">
        <v>6429</v>
      </c>
      <c r="B2261" s="41">
        <v>1012.0</v>
      </c>
      <c r="C2261" s="39" t="s">
        <v>5195</v>
      </c>
      <c r="D2261" s="299">
        <v>45280.0</v>
      </c>
      <c r="E2261" s="39" t="s">
        <v>5761</v>
      </c>
      <c r="F2261" s="39" t="s">
        <v>5608</v>
      </c>
      <c r="G2261" s="41" t="s">
        <v>159</v>
      </c>
      <c r="H2261" s="39" t="s">
        <v>22</v>
      </c>
      <c r="I2261" s="79" t="s">
        <v>269</v>
      </c>
      <c r="J2261" s="54" t="s">
        <v>270</v>
      </c>
      <c r="K2261" s="77" t="s">
        <v>6552</v>
      </c>
      <c r="L2261" s="296">
        <v>45287.0</v>
      </c>
      <c r="M2261" s="103" t="s">
        <v>5199</v>
      </c>
      <c r="N2261" s="41"/>
      <c r="O2261" s="39"/>
      <c r="P2261" s="297"/>
      <c r="Q2261" s="39"/>
      <c r="R2261" s="47"/>
    </row>
    <row r="2262" hidden="1">
      <c r="A2262" s="47" t="s">
        <v>6429</v>
      </c>
      <c r="B2262" s="41">
        <v>1012.0</v>
      </c>
      <c r="C2262" s="39" t="s">
        <v>5195</v>
      </c>
      <c r="D2262" s="299">
        <v>45280.0</v>
      </c>
      <c r="E2262" s="39" t="s">
        <v>5761</v>
      </c>
      <c r="F2262" s="39" t="s">
        <v>5608</v>
      </c>
      <c r="G2262" s="41" t="s">
        <v>159</v>
      </c>
      <c r="H2262" s="39" t="s">
        <v>22</v>
      </c>
      <c r="I2262" s="79" t="s">
        <v>269</v>
      </c>
      <c r="J2262" s="54" t="s">
        <v>270</v>
      </c>
      <c r="K2262" s="77" t="s">
        <v>6553</v>
      </c>
      <c r="L2262" s="296">
        <v>45287.0</v>
      </c>
      <c r="M2262" s="103" t="s">
        <v>5199</v>
      </c>
      <c r="N2262" s="41"/>
      <c r="O2262" s="39"/>
      <c r="P2262" s="297"/>
      <c r="Q2262" s="39"/>
      <c r="R2262" s="47"/>
    </row>
    <row r="2263" hidden="1">
      <c r="A2263" s="47" t="s">
        <v>5609</v>
      </c>
      <c r="B2263" s="41">
        <v>3170.0</v>
      </c>
      <c r="C2263" s="39" t="s">
        <v>5195</v>
      </c>
      <c r="D2263" s="299">
        <v>45286.0</v>
      </c>
      <c r="E2263" s="39" t="s">
        <v>5205</v>
      </c>
      <c r="F2263" s="39" t="s">
        <v>5946</v>
      </c>
      <c r="G2263" s="41" t="s">
        <v>154</v>
      </c>
      <c r="H2263" s="39" t="s">
        <v>7</v>
      </c>
      <c r="I2263" s="79" t="s">
        <v>165</v>
      </c>
      <c r="J2263" s="54" t="s">
        <v>6281</v>
      </c>
      <c r="K2263" s="77" t="s">
        <v>6554</v>
      </c>
      <c r="L2263" s="296">
        <v>45287.0</v>
      </c>
      <c r="M2263" s="103" t="s">
        <v>5199</v>
      </c>
      <c r="N2263" s="41"/>
      <c r="O2263" s="39"/>
      <c r="P2263" s="297"/>
      <c r="Q2263" s="39"/>
      <c r="R2263" s="47"/>
    </row>
    <row r="2264">
      <c r="A2264" s="47" t="s">
        <v>5755</v>
      </c>
      <c r="B2264" s="41">
        <v>119854.0</v>
      </c>
      <c r="C2264" s="39" t="s">
        <v>5195</v>
      </c>
      <c r="D2264" s="299">
        <v>45287.0</v>
      </c>
      <c r="E2264" s="39" t="s">
        <v>5205</v>
      </c>
      <c r="F2264" s="39" t="s">
        <v>5608</v>
      </c>
      <c r="G2264" s="41" t="s">
        <v>159</v>
      </c>
      <c r="H2264" s="39" t="s">
        <v>25</v>
      </c>
      <c r="I2264" s="79" t="s">
        <v>273</v>
      </c>
      <c r="J2264" s="54" t="s">
        <v>348</v>
      </c>
      <c r="K2264" s="77" t="s">
        <v>6555</v>
      </c>
      <c r="L2264" s="296">
        <v>45287.0</v>
      </c>
      <c r="M2264" s="103" t="s">
        <v>5199</v>
      </c>
      <c r="N2264" s="41"/>
      <c r="O2264" s="39"/>
      <c r="P2264" s="297"/>
      <c r="Q2264" s="39"/>
      <c r="R2264" s="47"/>
    </row>
    <row r="2265">
      <c r="A2265" s="47" t="s">
        <v>5755</v>
      </c>
      <c r="B2265" s="41">
        <v>119854.0</v>
      </c>
      <c r="C2265" s="39" t="s">
        <v>5195</v>
      </c>
      <c r="D2265" s="299">
        <v>45287.0</v>
      </c>
      <c r="E2265" s="39" t="s">
        <v>5205</v>
      </c>
      <c r="F2265" s="39" t="s">
        <v>5608</v>
      </c>
      <c r="G2265" s="41" t="s">
        <v>159</v>
      </c>
      <c r="H2265" s="39" t="s">
        <v>25</v>
      </c>
      <c r="I2265" s="79" t="s">
        <v>273</v>
      </c>
      <c r="J2265" s="54" t="s">
        <v>348</v>
      </c>
      <c r="K2265" s="77" t="s">
        <v>6556</v>
      </c>
      <c r="L2265" s="296">
        <v>45287.0</v>
      </c>
      <c r="M2265" s="103" t="s">
        <v>5199</v>
      </c>
      <c r="N2265" s="41"/>
      <c r="O2265" s="39"/>
      <c r="P2265" s="297"/>
      <c r="Q2265" s="39"/>
      <c r="R2265" s="47"/>
    </row>
    <row r="2266">
      <c r="A2266" s="47" t="s">
        <v>5755</v>
      </c>
      <c r="B2266" s="41">
        <v>119854.0</v>
      </c>
      <c r="C2266" s="39" t="s">
        <v>5195</v>
      </c>
      <c r="D2266" s="299">
        <v>45287.0</v>
      </c>
      <c r="E2266" s="39" t="s">
        <v>5205</v>
      </c>
      <c r="F2266" s="39" t="s">
        <v>5608</v>
      </c>
      <c r="G2266" s="41" t="s">
        <v>159</v>
      </c>
      <c r="H2266" s="39" t="s">
        <v>25</v>
      </c>
      <c r="I2266" s="79" t="s">
        <v>273</v>
      </c>
      <c r="J2266" s="54" t="s">
        <v>348</v>
      </c>
      <c r="K2266" s="77" t="s">
        <v>6557</v>
      </c>
      <c r="L2266" s="296">
        <v>45287.0</v>
      </c>
      <c r="M2266" s="103" t="s">
        <v>5199</v>
      </c>
      <c r="N2266" s="41"/>
      <c r="O2266" s="39"/>
      <c r="P2266" s="297"/>
      <c r="Q2266" s="39"/>
      <c r="R2266" s="47"/>
    </row>
    <row r="2267">
      <c r="A2267" s="47" t="s">
        <v>5755</v>
      </c>
      <c r="B2267" s="41">
        <v>119854.0</v>
      </c>
      <c r="C2267" s="39" t="s">
        <v>5195</v>
      </c>
      <c r="D2267" s="299">
        <v>45287.0</v>
      </c>
      <c r="E2267" s="39" t="s">
        <v>5205</v>
      </c>
      <c r="F2267" s="39" t="s">
        <v>5608</v>
      </c>
      <c r="G2267" s="41" t="s">
        <v>159</v>
      </c>
      <c r="H2267" s="39" t="s">
        <v>25</v>
      </c>
      <c r="I2267" s="79" t="s">
        <v>273</v>
      </c>
      <c r="J2267" s="54" t="s">
        <v>348</v>
      </c>
      <c r="K2267" s="77" t="s">
        <v>6558</v>
      </c>
      <c r="L2267" s="296">
        <v>45287.0</v>
      </c>
      <c r="M2267" s="103" t="s">
        <v>5199</v>
      </c>
      <c r="N2267" s="41"/>
      <c r="O2267" s="39"/>
      <c r="P2267" s="297"/>
      <c r="Q2267" s="39"/>
      <c r="R2267" s="47"/>
    </row>
    <row r="2268">
      <c r="A2268" s="47" t="s">
        <v>5755</v>
      </c>
      <c r="B2268" s="41">
        <v>119854.0</v>
      </c>
      <c r="C2268" s="39" t="s">
        <v>5195</v>
      </c>
      <c r="D2268" s="299">
        <v>45287.0</v>
      </c>
      <c r="E2268" s="39" t="s">
        <v>5205</v>
      </c>
      <c r="F2268" s="39" t="s">
        <v>5608</v>
      </c>
      <c r="G2268" s="41" t="s">
        <v>159</v>
      </c>
      <c r="H2268" s="39" t="s">
        <v>25</v>
      </c>
      <c r="I2268" s="79" t="s">
        <v>273</v>
      </c>
      <c r="J2268" s="54" t="s">
        <v>348</v>
      </c>
      <c r="K2268" s="77" t="s">
        <v>6559</v>
      </c>
      <c r="L2268" s="296">
        <v>45287.0</v>
      </c>
      <c r="M2268" s="103" t="s">
        <v>5199</v>
      </c>
      <c r="N2268" s="41"/>
      <c r="O2268" s="39"/>
      <c r="P2268" s="297"/>
      <c r="Q2268" s="39"/>
      <c r="R2268" s="47"/>
    </row>
    <row r="2269">
      <c r="A2269" s="47" t="s">
        <v>5755</v>
      </c>
      <c r="B2269" s="41">
        <v>119854.0</v>
      </c>
      <c r="C2269" s="39" t="s">
        <v>5195</v>
      </c>
      <c r="D2269" s="299">
        <v>45287.0</v>
      </c>
      <c r="E2269" s="39" t="s">
        <v>5205</v>
      </c>
      <c r="F2269" s="39" t="s">
        <v>5608</v>
      </c>
      <c r="G2269" s="41" t="s">
        <v>159</v>
      </c>
      <c r="H2269" s="39" t="s">
        <v>25</v>
      </c>
      <c r="I2269" s="79" t="s">
        <v>273</v>
      </c>
      <c r="J2269" s="54" t="s">
        <v>348</v>
      </c>
      <c r="K2269" s="77" t="s">
        <v>6560</v>
      </c>
      <c r="L2269" s="296">
        <v>45287.0</v>
      </c>
      <c r="M2269" s="103" t="s">
        <v>5199</v>
      </c>
      <c r="N2269" s="41"/>
      <c r="O2269" s="39"/>
      <c r="P2269" s="297"/>
      <c r="Q2269" s="39"/>
      <c r="R2269" s="47"/>
    </row>
    <row r="2270">
      <c r="A2270" s="47" t="s">
        <v>5755</v>
      </c>
      <c r="B2270" s="41">
        <v>119854.0</v>
      </c>
      <c r="C2270" s="39" t="s">
        <v>5195</v>
      </c>
      <c r="D2270" s="299">
        <v>45287.0</v>
      </c>
      <c r="E2270" s="39" t="s">
        <v>5205</v>
      </c>
      <c r="F2270" s="39" t="s">
        <v>5608</v>
      </c>
      <c r="G2270" s="41" t="s">
        <v>159</v>
      </c>
      <c r="H2270" s="39" t="s">
        <v>25</v>
      </c>
      <c r="I2270" s="79" t="s">
        <v>273</v>
      </c>
      <c r="J2270" s="54" t="s">
        <v>348</v>
      </c>
      <c r="K2270" s="77" t="s">
        <v>6561</v>
      </c>
      <c r="L2270" s="296">
        <v>45287.0</v>
      </c>
      <c r="M2270" s="103" t="s">
        <v>5199</v>
      </c>
      <c r="N2270" s="41"/>
      <c r="O2270" s="39"/>
      <c r="P2270" s="297"/>
      <c r="Q2270" s="39"/>
      <c r="R2270" s="47"/>
    </row>
    <row r="2271">
      <c r="A2271" s="47" t="s">
        <v>5755</v>
      </c>
      <c r="B2271" s="41">
        <v>119854.0</v>
      </c>
      <c r="C2271" s="39" t="s">
        <v>5195</v>
      </c>
      <c r="D2271" s="299">
        <v>45287.0</v>
      </c>
      <c r="E2271" s="39" t="s">
        <v>5205</v>
      </c>
      <c r="F2271" s="39" t="s">
        <v>5608</v>
      </c>
      <c r="G2271" s="41" t="s">
        <v>159</v>
      </c>
      <c r="H2271" s="39" t="s">
        <v>25</v>
      </c>
      <c r="I2271" s="79" t="s">
        <v>273</v>
      </c>
      <c r="J2271" s="54" t="s">
        <v>348</v>
      </c>
      <c r="K2271" s="77" t="s">
        <v>6562</v>
      </c>
      <c r="L2271" s="296">
        <v>45287.0</v>
      </c>
      <c r="M2271" s="103" t="s">
        <v>5199</v>
      </c>
      <c r="N2271" s="41"/>
      <c r="O2271" s="39"/>
      <c r="P2271" s="297"/>
      <c r="Q2271" s="39"/>
      <c r="R2271" s="47"/>
    </row>
    <row r="2272">
      <c r="A2272" s="47" t="s">
        <v>5755</v>
      </c>
      <c r="B2272" s="41">
        <v>119854.0</v>
      </c>
      <c r="C2272" s="39" t="s">
        <v>5195</v>
      </c>
      <c r="D2272" s="299">
        <v>45287.0</v>
      </c>
      <c r="E2272" s="39" t="s">
        <v>5205</v>
      </c>
      <c r="F2272" s="39" t="s">
        <v>5608</v>
      </c>
      <c r="G2272" s="41" t="s">
        <v>159</v>
      </c>
      <c r="H2272" s="39" t="s">
        <v>25</v>
      </c>
      <c r="I2272" s="79" t="s">
        <v>273</v>
      </c>
      <c r="J2272" s="54" t="s">
        <v>348</v>
      </c>
      <c r="K2272" s="77" t="s">
        <v>6563</v>
      </c>
      <c r="L2272" s="296">
        <v>45287.0</v>
      </c>
      <c r="M2272" s="103" t="s">
        <v>5199</v>
      </c>
      <c r="N2272" s="41"/>
      <c r="O2272" s="39"/>
      <c r="P2272" s="297"/>
      <c r="Q2272" s="39"/>
      <c r="R2272" s="47"/>
    </row>
    <row r="2273">
      <c r="A2273" s="47" t="s">
        <v>5755</v>
      </c>
      <c r="B2273" s="41">
        <v>119854.0</v>
      </c>
      <c r="C2273" s="39" t="s">
        <v>5195</v>
      </c>
      <c r="D2273" s="299">
        <v>45287.0</v>
      </c>
      <c r="E2273" s="39" t="s">
        <v>5205</v>
      </c>
      <c r="F2273" s="39" t="s">
        <v>5608</v>
      </c>
      <c r="G2273" s="41" t="s">
        <v>159</v>
      </c>
      <c r="H2273" s="39" t="s">
        <v>25</v>
      </c>
      <c r="I2273" s="79" t="s">
        <v>273</v>
      </c>
      <c r="J2273" s="54" t="s">
        <v>348</v>
      </c>
      <c r="K2273" s="77" t="s">
        <v>6564</v>
      </c>
      <c r="L2273" s="296">
        <v>45287.0</v>
      </c>
      <c r="M2273" s="103" t="s">
        <v>5199</v>
      </c>
      <c r="N2273" s="41"/>
      <c r="O2273" s="39"/>
      <c r="P2273" s="297"/>
      <c r="Q2273" s="39"/>
      <c r="R2273" s="47"/>
    </row>
    <row r="2274">
      <c r="A2274" s="47" t="s">
        <v>5755</v>
      </c>
      <c r="B2274" s="41">
        <v>119854.0</v>
      </c>
      <c r="C2274" s="39" t="s">
        <v>5195</v>
      </c>
      <c r="D2274" s="299">
        <v>45287.0</v>
      </c>
      <c r="E2274" s="39" t="s">
        <v>5205</v>
      </c>
      <c r="F2274" s="39" t="s">
        <v>5608</v>
      </c>
      <c r="G2274" s="41" t="s">
        <v>159</v>
      </c>
      <c r="H2274" s="39" t="s">
        <v>25</v>
      </c>
      <c r="I2274" s="79" t="s">
        <v>273</v>
      </c>
      <c r="J2274" s="54" t="s">
        <v>348</v>
      </c>
      <c r="K2274" s="77" t="s">
        <v>6565</v>
      </c>
      <c r="L2274" s="296">
        <v>45287.0</v>
      </c>
      <c r="M2274" s="103" t="s">
        <v>5199</v>
      </c>
      <c r="N2274" s="41"/>
      <c r="O2274" s="39"/>
      <c r="P2274" s="297"/>
      <c r="Q2274" s="39"/>
      <c r="R2274" s="47"/>
    </row>
    <row r="2275">
      <c r="A2275" s="47" t="s">
        <v>5755</v>
      </c>
      <c r="B2275" s="41">
        <v>119854.0</v>
      </c>
      <c r="C2275" s="39" t="s">
        <v>5195</v>
      </c>
      <c r="D2275" s="299">
        <v>45287.0</v>
      </c>
      <c r="E2275" s="39" t="s">
        <v>5205</v>
      </c>
      <c r="F2275" s="39" t="s">
        <v>5608</v>
      </c>
      <c r="G2275" s="41" t="s">
        <v>159</v>
      </c>
      <c r="H2275" s="39" t="s">
        <v>25</v>
      </c>
      <c r="I2275" s="79" t="s">
        <v>273</v>
      </c>
      <c r="J2275" s="54" t="s">
        <v>348</v>
      </c>
      <c r="K2275" s="77" t="s">
        <v>6566</v>
      </c>
      <c r="L2275" s="296">
        <v>45287.0</v>
      </c>
      <c r="M2275" s="103" t="s">
        <v>5199</v>
      </c>
      <c r="N2275" s="41"/>
      <c r="O2275" s="39"/>
      <c r="P2275" s="297"/>
      <c r="Q2275" s="39"/>
      <c r="R2275" s="47"/>
    </row>
    <row r="2276">
      <c r="A2276" s="47" t="s">
        <v>5755</v>
      </c>
      <c r="B2276" s="41">
        <v>119854.0</v>
      </c>
      <c r="C2276" s="39" t="s">
        <v>5195</v>
      </c>
      <c r="D2276" s="299">
        <v>45287.0</v>
      </c>
      <c r="E2276" s="39" t="s">
        <v>5205</v>
      </c>
      <c r="F2276" s="39" t="s">
        <v>5608</v>
      </c>
      <c r="G2276" s="41" t="s">
        <v>159</v>
      </c>
      <c r="H2276" s="39" t="s">
        <v>25</v>
      </c>
      <c r="I2276" s="79" t="s">
        <v>273</v>
      </c>
      <c r="J2276" s="54" t="s">
        <v>348</v>
      </c>
      <c r="K2276" s="77" t="s">
        <v>6567</v>
      </c>
      <c r="L2276" s="296">
        <v>45287.0</v>
      </c>
      <c r="M2276" s="103" t="s">
        <v>5199</v>
      </c>
      <c r="N2276" s="41"/>
      <c r="O2276" s="39"/>
      <c r="P2276" s="297"/>
      <c r="Q2276" s="39"/>
      <c r="R2276" s="47"/>
    </row>
    <row r="2277">
      <c r="A2277" s="47" t="s">
        <v>5755</v>
      </c>
      <c r="B2277" s="41">
        <v>119854.0</v>
      </c>
      <c r="C2277" s="39" t="s">
        <v>5195</v>
      </c>
      <c r="D2277" s="299">
        <v>45287.0</v>
      </c>
      <c r="E2277" s="39" t="s">
        <v>5205</v>
      </c>
      <c r="F2277" s="39" t="s">
        <v>5608</v>
      </c>
      <c r="G2277" s="41" t="s">
        <v>159</v>
      </c>
      <c r="H2277" s="39" t="s">
        <v>25</v>
      </c>
      <c r="I2277" s="79" t="s">
        <v>273</v>
      </c>
      <c r="J2277" s="54" t="s">
        <v>348</v>
      </c>
      <c r="K2277" s="77" t="s">
        <v>6568</v>
      </c>
      <c r="L2277" s="296">
        <v>45287.0</v>
      </c>
      <c r="M2277" s="103" t="s">
        <v>5199</v>
      </c>
      <c r="N2277" s="41"/>
      <c r="O2277" s="39"/>
      <c r="P2277" s="297"/>
      <c r="Q2277" s="39"/>
      <c r="R2277" s="47"/>
    </row>
    <row r="2278">
      <c r="A2278" s="47" t="s">
        <v>5755</v>
      </c>
      <c r="B2278" s="41">
        <v>119854.0</v>
      </c>
      <c r="C2278" s="39" t="s">
        <v>5195</v>
      </c>
      <c r="D2278" s="299">
        <v>45287.0</v>
      </c>
      <c r="E2278" s="39" t="s">
        <v>5205</v>
      </c>
      <c r="F2278" s="39" t="s">
        <v>5608</v>
      </c>
      <c r="G2278" s="41" t="s">
        <v>159</v>
      </c>
      <c r="H2278" s="39" t="s">
        <v>25</v>
      </c>
      <c r="I2278" s="79" t="s">
        <v>273</v>
      </c>
      <c r="J2278" s="54" t="s">
        <v>348</v>
      </c>
      <c r="K2278" s="77" t="s">
        <v>6569</v>
      </c>
      <c r="L2278" s="296">
        <v>45287.0</v>
      </c>
      <c r="M2278" s="103" t="s">
        <v>5199</v>
      </c>
      <c r="N2278" s="41"/>
      <c r="O2278" s="39"/>
      <c r="P2278" s="297"/>
      <c r="Q2278" s="39"/>
      <c r="R2278" s="47"/>
    </row>
    <row r="2279">
      <c r="A2279" s="47" t="s">
        <v>5755</v>
      </c>
      <c r="B2279" s="41">
        <v>119854.0</v>
      </c>
      <c r="C2279" s="39" t="s">
        <v>5195</v>
      </c>
      <c r="D2279" s="299">
        <v>45287.0</v>
      </c>
      <c r="E2279" s="39" t="s">
        <v>5205</v>
      </c>
      <c r="F2279" s="39" t="s">
        <v>5608</v>
      </c>
      <c r="G2279" s="41" t="s">
        <v>159</v>
      </c>
      <c r="H2279" s="39" t="s">
        <v>25</v>
      </c>
      <c r="I2279" s="79" t="s">
        <v>273</v>
      </c>
      <c r="J2279" s="54" t="s">
        <v>348</v>
      </c>
      <c r="K2279" s="77" t="s">
        <v>6570</v>
      </c>
      <c r="L2279" s="296">
        <v>45287.0</v>
      </c>
      <c r="M2279" s="103" t="s">
        <v>5199</v>
      </c>
      <c r="N2279" s="41"/>
      <c r="O2279" s="39"/>
      <c r="P2279" s="297"/>
      <c r="Q2279" s="39"/>
      <c r="R2279" s="47"/>
    </row>
    <row r="2280">
      <c r="A2280" s="47" t="s">
        <v>5755</v>
      </c>
      <c r="B2280" s="41">
        <v>119854.0</v>
      </c>
      <c r="C2280" s="39" t="s">
        <v>5195</v>
      </c>
      <c r="D2280" s="299">
        <v>45287.0</v>
      </c>
      <c r="E2280" s="39" t="s">
        <v>5205</v>
      </c>
      <c r="F2280" s="39" t="s">
        <v>5608</v>
      </c>
      <c r="G2280" s="41" t="s">
        <v>159</v>
      </c>
      <c r="H2280" s="39" t="s">
        <v>25</v>
      </c>
      <c r="I2280" s="79" t="s">
        <v>273</v>
      </c>
      <c r="J2280" s="54" t="s">
        <v>348</v>
      </c>
      <c r="K2280" s="77" t="s">
        <v>6571</v>
      </c>
      <c r="L2280" s="296">
        <v>45287.0</v>
      </c>
      <c r="M2280" s="103" t="s">
        <v>5199</v>
      </c>
      <c r="N2280" s="41"/>
      <c r="O2280" s="39"/>
      <c r="P2280" s="297"/>
      <c r="Q2280" s="39"/>
      <c r="R2280" s="47"/>
    </row>
    <row r="2281">
      <c r="A2281" s="47" t="s">
        <v>5755</v>
      </c>
      <c r="B2281" s="41">
        <v>119854.0</v>
      </c>
      <c r="C2281" s="39" t="s">
        <v>5195</v>
      </c>
      <c r="D2281" s="299">
        <v>45287.0</v>
      </c>
      <c r="E2281" s="39" t="s">
        <v>5205</v>
      </c>
      <c r="F2281" s="39" t="s">
        <v>5608</v>
      </c>
      <c r="G2281" s="41" t="s">
        <v>159</v>
      </c>
      <c r="H2281" s="39" t="s">
        <v>25</v>
      </c>
      <c r="I2281" s="79" t="s">
        <v>273</v>
      </c>
      <c r="J2281" s="54" t="s">
        <v>348</v>
      </c>
      <c r="K2281" s="77" t="s">
        <v>6572</v>
      </c>
      <c r="L2281" s="296">
        <v>45287.0</v>
      </c>
      <c r="M2281" s="103" t="s">
        <v>5199</v>
      </c>
      <c r="N2281" s="41"/>
      <c r="O2281" s="39"/>
      <c r="P2281" s="297"/>
      <c r="Q2281" s="39"/>
      <c r="R2281" s="47"/>
    </row>
    <row r="2282">
      <c r="A2282" s="47" t="s">
        <v>5755</v>
      </c>
      <c r="B2282" s="41">
        <v>119854.0</v>
      </c>
      <c r="C2282" s="39" t="s">
        <v>5195</v>
      </c>
      <c r="D2282" s="299">
        <v>45287.0</v>
      </c>
      <c r="E2282" s="39" t="s">
        <v>5205</v>
      </c>
      <c r="F2282" s="39" t="s">
        <v>5608</v>
      </c>
      <c r="G2282" s="41" t="s">
        <v>159</v>
      </c>
      <c r="H2282" s="39" t="s">
        <v>25</v>
      </c>
      <c r="I2282" s="79" t="s">
        <v>273</v>
      </c>
      <c r="J2282" s="54" t="s">
        <v>348</v>
      </c>
      <c r="K2282" s="77" t="s">
        <v>6573</v>
      </c>
      <c r="L2282" s="296">
        <v>45287.0</v>
      </c>
      <c r="M2282" s="103" t="s">
        <v>5199</v>
      </c>
      <c r="N2282" s="41"/>
      <c r="O2282" s="39"/>
      <c r="P2282" s="297"/>
      <c r="Q2282" s="39"/>
      <c r="R2282" s="47"/>
    </row>
    <row r="2283">
      <c r="A2283" s="47" t="s">
        <v>5755</v>
      </c>
      <c r="B2283" s="41">
        <v>119854.0</v>
      </c>
      <c r="C2283" s="39" t="s">
        <v>5195</v>
      </c>
      <c r="D2283" s="299">
        <v>45287.0</v>
      </c>
      <c r="E2283" s="39" t="s">
        <v>5205</v>
      </c>
      <c r="F2283" s="39" t="s">
        <v>5608</v>
      </c>
      <c r="G2283" s="41" t="s">
        <v>159</v>
      </c>
      <c r="H2283" s="39" t="s">
        <v>25</v>
      </c>
      <c r="I2283" s="79" t="s">
        <v>273</v>
      </c>
      <c r="J2283" s="54" t="s">
        <v>348</v>
      </c>
      <c r="K2283" s="77" t="s">
        <v>6574</v>
      </c>
      <c r="L2283" s="296">
        <v>45287.0</v>
      </c>
      <c r="M2283" s="103" t="s">
        <v>5199</v>
      </c>
      <c r="N2283" s="41"/>
      <c r="O2283" s="39"/>
      <c r="P2283" s="297"/>
      <c r="Q2283" s="39"/>
      <c r="R2283" s="47"/>
    </row>
    <row r="2284">
      <c r="A2284" s="47"/>
      <c r="B2284" s="41"/>
      <c r="C2284" s="39"/>
      <c r="D2284" s="299"/>
      <c r="E2284" s="39"/>
      <c r="F2284" s="39"/>
      <c r="G2284" s="41"/>
      <c r="H2284" s="39"/>
      <c r="I2284" s="79"/>
      <c r="J2284" s="54"/>
      <c r="K2284" s="77"/>
      <c r="L2284" s="296"/>
      <c r="M2284" s="103"/>
      <c r="N2284" s="41"/>
      <c r="O2284" s="39"/>
      <c r="P2284" s="297"/>
      <c r="Q2284" s="39"/>
      <c r="R2284" s="47"/>
    </row>
    <row r="2285">
      <c r="A2285" s="47"/>
      <c r="B2285" s="41"/>
      <c r="C2285" s="39"/>
      <c r="D2285" s="299"/>
      <c r="E2285" s="39"/>
      <c r="F2285" s="39"/>
      <c r="G2285" s="41"/>
      <c r="H2285" s="39"/>
      <c r="I2285" s="79"/>
      <c r="J2285" s="54"/>
      <c r="K2285" s="77"/>
      <c r="L2285" s="296"/>
      <c r="M2285" s="103"/>
      <c r="N2285" s="41"/>
      <c r="O2285" s="39"/>
      <c r="P2285" s="297"/>
      <c r="Q2285" s="39"/>
      <c r="R2285" s="47"/>
    </row>
    <row r="2286">
      <c r="A2286" s="47"/>
      <c r="B2286" s="41"/>
      <c r="C2286" s="39"/>
      <c r="D2286" s="299"/>
      <c r="E2286" s="39"/>
      <c r="F2286" s="39"/>
      <c r="G2286" s="41"/>
      <c r="H2286" s="39"/>
      <c r="I2286" s="79"/>
      <c r="J2286" s="54"/>
      <c r="K2286" s="77"/>
      <c r="L2286" s="296"/>
      <c r="M2286" s="103"/>
      <c r="N2286" s="41"/>
      <c r="O2286" s="39"/>
      <c r="P2286" s="297"/>
      <c r="Q2286" s="39"/>
      <c r="R2286" s="47"/>
    </row>
    <row r="2287">
      <c r="A2287" s="47"/>
      <c r="B2287" s="41"/>
      <c r="C2287" s="39"/>
      <c r="D2287" s="299"/>
      <c r="E2287" s="39"/>
      <c r="F2287" s="39"/>
      <c r="G2287" s="41"/>
      <c r="H2287" s="39"/>
      <c r="I2287" s="79"/>
      <c r="J2287" s="54"/>
      <c r="K2287" s="77"/>
      <c r="L2287" s="296"/>
      <c r="M2287" s="103"/>
      <c r="N2287" s="41"/>
      <c r="O2287" s="39"/>
      <c r="P2287" s="297"/>
      <c r="Q2287" s="39"/>
      <c r="R2287" s="47"/>
    </row>
    <row r="2288">
      <c r="A2288" s="47"/>
      <c r="B2288" s="41"/>
      <c r="C2288" s="39"/>
      <c r="D2288" s="299"/>
      <c r="E2288" s="39"/>
      <c r="F2288" s="39"/>
      <c r="G2288" s="41"/>
      <c r="H2288" s="39"/>
      <c r="I2288" s="79"/>
      <c r="J2288" s="54"/>
      <c r="K2288" s="77"/>
      <c r="L2288" s="296"/>
      <c r="M2288" s="103"/>
      <c r="N2288" s="41"/>
      <c r="O2288" s="39"/>
      <c r="P2288" s="297"/>
      <c r="Q2288" s="39"/>
      <c r="R2288" s="47"/>
    </row>
    <row r="2289">
      <c r="A2289" s="47"/>
      <c r="B2289" s="41"/>
      <c r="C2289" s="39"/>
      <c r="D2289" s="299"/>
      <c r="E2289" s="39"/>
      <c r="F2289" s="39"/>
      <c r="G2289" s="41"/>
      <c r="H2289" s="39"/>
      <c r="I2289" s="79"/>
      <c r="J2289" s="54"/>
      <c r="K2289" s="77"/>
      <c r="L2289" s="296"/>
      <c r="M2289" s="103"/>
      <c r="N2289" s="41"/>
      <c r="O2289" s="39"/>
      <c r="P2289" s="297"/>
      <c r="Q2289" s="39"/>
      <c r="R2289" s="47"/>
    </row>
    <row r="2290">
      <c r="A2290" s="47"/>
      <c r="B2290" s="41"/>
      <c r="C2290" s="39"/>
      <c r="D2290" s="299"/>
      <c r="E2290" s="39"/>
      <c r="F2290" s="39"/>
      <c r="G2290" s="41"/>
      <c r="H2290" s="39"/>
      <c r="I2290" s="79"/>
      <c r="J2290" s="54"/>
      <c r="K2290" s="77"/>
      <c r="L2290" s="296"/>
      <c r="M2290" s="103"/>
      <c r="N2290" s="41"/>
      <c r="O2290" s="39"/>
      <c r="P2290" s="297"/>
      <c r="Q2290" s="39"/>
      <c r="R2290" s="47"/>
    </row>
    <row r="2291">
      <c r="A2291" s="47"/>
      <c r="B2291" s="41"/>
      <c r="C2291" s="39"/>
      <c r="D2291" s="299"/>
      <c r="E2291" s="39"/>
      <c r="F2291" s="39"/>
      <c r="G2291" s="41"/>
      <c r="H2291" s="39"/>
      <c r="I2291" s="79"/>
      <c r="J2291" s="54"/>
      <c r="K2291" s="77"/>
      <c r="L2291" s="296"/>
      <c r="M2291" s="103"/>
      <c r="N2291" s="41"/>
      <c r="O2291" s="39"/>
      <c r="P2291" s="297"/>
      <c r="Q2291" s="39"/>
      <c r="R2291" s="47"/>
    </row>
    <row r="2292">
      <c r="A2292" s="47"/>
      <c r="B2292" s="41"/>
      <c r="C2292" s="39"/>
      <c r="D2292" s="299"/>
      <c r="E2292" s="39"/>
      <c r="F2292" s="39"/>
      <c r="G2292" s="41"/>
      <c r="H2292" s="39"/>
      <c r="I2292" s="79"/>
      <c r="J2292" s="54"/>
      <c r="K2292" s="77"/>
      <c r="L2292" s="296"/>
      <c r="M2292" s="103"/>
      <c r="N2292" s="41"/>
      <c r="O2292" s="39"/>
      <c r="P2292" s="297"/>
      <c r="Q2292" s="39"/>
      <c r="R2292" s="47"/>
    </row>
    <row r="2293">
      <c r="A2293" s="47"/>
      <c r="B2293" s="41"/>
      <c r="C2293" s="39"/>
      <c r="D2293" s="299"/>
      <c r="E2293" s="39"/>
      <c r="F2293" s="39"/>
      <c r="G2293" s="41"/>
      <c r="H2293" s="39"/>
      <c r="I2293" s="79"/>
      <c r="J2293" s="54"/>
      <c r="K2293" s="77"/>
      <c r="L2293" s="296"/>
      <c r="M2293" s="103"/>
      <c r="N2293" s="41"/>
      <c r="O2293" s="39"/>
      <c r="P2293" s="297"/>
      <c r="Q2293" s="39"/>
      <c r="R2293" s="47"/>
    </row>
    <row r="2294">
      <c r="A2294" s="47"/>
      <c r="B2294" s="41"/>
      <c r="C2294" s="39"/>
      <c r="D2294" s="299"/>
      <c r="E2294" s="39"/>
      <c r="F2294" s="39"/>
      <c r="G2294" s="41"/>
      <c r="H2294" s="39"/>
      <c r="I2294" s="79"/>
      <c r="J2294" s="54"/>
      <c r="K2294" s="77"/>
      <c r="L2294" s="296"/>
      <c r="M2294" s="103"/>
      <c r="N2294" s="41"/>
      <c r="O2294" s="39"/>
      <c r="P2294" s="297"/>
      <c r="Q2294" s="39"/>
      <c r="R2294" s="47"/>
    </row>
    <row r="2295">
      <c r="A2295" s="47"/>
      <c r="B2295" s="41"/>
      <c r="C2295" s="39"/>
      <c r="D2295" s="299"/>
      <c r="E2295" s="39"/>
      <c r="F2295" s="39"/>
      <c r="G2295" s="41"/>
      <c r="H2295" s="39"/>
      <c r="I2295" s="79"/>
      <c r="J2295" s="54"/>
      <c r="K2295" s="77"/>
      <c r="L2295" s="296"/>
      <c r="M2295" s="103"/>
      <c r="N2295" s="41"/>
      <c r="O2295" s="39"/>
      <c r="P2295" s="297"/>
      <c r="Q2295" s="39"/>
      <c r="R2295" s="47"/>
    </row>
    <row r="2296">
      <c r="A2296" s="47"/>
      <c r="B2296" s="41"/>
      <c r="C2296" s="39"/>
      <c r="D2296" s="299"/>
      <c r="E2296" s="39"/>
      <c r="F2296" s="39"/>
      <c r="G2296" s="41"/>
      <c r="H2296" s="39"/>
      <c r="I2296" s="79"/>
      <c r="J2296" s="54"/>
      <c r="K2296" s="77"/>
      <c r="L2296" s="296"/>
      <c r="M2296" s="103"/>
      <c r="N2296" s="41"/>
      <c r="O2296" s="39"/>
      <c r="P2296" s="297"/>
      <c r="Q2296" s="39"/>
      <c r="R2296" s="47"/>
    </row>
    <row r="2297">
      <c r="A2297" s="47"/>
      <c r="B2297" s="41"/>
      <c r="C2297" s="39"/>
      <c r="D2297" s="299"/>
      <c r="E2297" s="39"/>
      <c r="F2297" s="39"/>
      <c r="G2297" s="41"/>
      <c r="H2297" s="39"/>
      <c r="J2297" s="54"/>
      <c r="K2297" s="77"/>
      <c r="L2297" s="296"/>
      <c r="M2297" s="103"/>
      <c r="N2297" s="86"/>
      <c r="O2297" s="86"/>
      <c r="P2297" s="333"/>
      <c r="Q2297" s="86"/>
      <c r="R2297" s="86"/>
    </row>
    <row r="2298">
      <c r="A2298" s="89"/>
      <c r="B2298" s="62"/>
      <c r="C2298" s="62"/>
      <c r="D2298" s="334"/>
      <c r="E2298" s="62"/>
      <c r="F2298" s="62"/>
      <c r="G2298" s="62"/>
      <c r="H2298" s="62"/>
      <c r="I2298" s="335"/>
      <c r="J2298" s="335"/>
      <c r="K2298" s="62"/>
      <c r="L2298" s="334"/>
      <c r="M2298" s="90"/>
      <c r="N2298" s="90"/>
      <c r="O2298" s="90"/>
      <c r="P2298" s="334"/>
      <c r="Q2298" s="90"/>
      <c r="R2298" s="90"/>
    </row>
    <row r="2299">
      <c r="A2299" s="89" t="s">
        <v>154</v>
      </c>
      <c r="B2299" s="62"/>
      <c r="C2299" s="62"/>
      <c r="D2299" s="334"/>
      <c r="E2299" s="62"/>
      <c r="F2299" s="62"/>
      <c r="G2299" s="62"/>
      <c r="H2299" s="62"/>
      <c r="I2299" s="335"/>
      <c r="J2299" s="335"/>
      <c r="K2299" s="62"/>
      <c r="L2299" s="334"/>
      <c r="M2299" s="90"/>
      <c r="N2299" s="90"/>
      <c r="O2299" s="90"/>
      <c r="P2299" s="334"/>
      <c r="Q2299" s="90"/>
      <c r="R2299" s="90"/>
    </row>
    <row r="2300">
      <c r="A2300" s="53" t="s">
        <v>6</v>
      </c>
      <c r="B2300" s="62"/>
      <c r="C2300" s="62"/>
      <c r="D2300" s="334">
        <f t="shared" ref="D2300:D2302" si="1">COUNTIF($H$2:$H$2344,A2300)</f>
        <v>201</v>
      </c>
      <c r="E2300" s="62"/>
      <c r="F2300" s="62"/>
      <c r="G2300" s="62"/>
      <c r="H2300" s="62"/>
      <c r="I2300" s="335"/>
      <c r="J2300" s="335"/>
      <c r="K2300" s="62"/>
      <c r="L2300" s="334"/>
      <c r="M2300" s="90"/>
      <c r="N2300" s="90"/>
      <c r="O2300" s="90"/>
      <c r="P2300" s="334"/>
      <c r="Q2300" s="90"/>
      <c r="R2300" s="90"/>
    </row>
    <row r="2301">
      <c r="A2301" s="53" t="s">
        <v>7</v>
      </c>
      <c r="B2301" s="62"/>
      <c r="C2301" s="62"/>
      <c r="D2301" s="334">
        <f t="shared" si="1"/>
        <v>636</v>
      </c>
      <c r="E2301" s="62"/>
      <c r="F2301" s="62"/>
      <c r="G2301" s="62"/>
      <c r="H2301" s="62"/>
      <c r="I2301" s="335"/>
      <c r="J2301" s="335"/>
      <c r="K2301" s="62"/>
      <c r="L2301" s="334"/>
      <c r="M2301" s="90"/>
      <c r="N2301" s="90"/>
      <c r="O2301" s="90"/>
      <c r="P2301" s="334"/>
      <c r="Q2301" s="90"/>
      <c r="R2301" s="90"/>
    </row>
    <row r="2302">
      <c r="A2302" s="53" t="s">
        <v>8</v>
      </c>
      <c r="B2302" s="62"/>
      <c r="C2302" s="62"/>
      <c r="D2302" s="334">
        <f t="shared" si="1"/>
        <v>53</v>
      </c>
      <c r="E2302" s="62"/>
      <c r="F2302" s="62"/>
      <c r="G2302" s="62"/>
      <c r="H2302" s="62"/>
      <c r="I2302" s="335"/>
      <c r="J2302" s="335"/>
      <c r="K2302" s="62"/>
      <c r="L2302" s="334"/>
      <c r="M2302" s="90"/>
      <c r="N2302" s="90"/>
      <c r="O2302" s="90"/>
      <c r="P2302" s="334"/>
      <c r="Q2302" s="90"/>
      <c r="R2302" s="90"/>
    </row>
    <row r="2303">
      <c r="A2303" s="89" t="s">
        <v>9</v>
      </c>
      <c r="B2303" s="62"/>
      <c r="C2303" s="62"/>
      <c r="D2303" s="334"/>
      <c r="E2303" s="62"/>
      <c r="F2303" s="62"/>
      <c r="G2303" s="62"/>
      <c r="H2303" s="62"/>
      <c r="I2303" s="335"/>
      <c r="J2303" s="335"/>
      <c r="K2303" s="62"/>
      <c r="L2303" s="334"/>
      <c r="M2303" s="90"/>
      <c r="N2303" s="90"/>
      <c r="O2303" s="90"/>
      <c r="P2303" s="334"/>
      <c r="Q2303" s="90"/>
      <c r="R2303" s="90"/>
    </row>
    <row r="2304">
      <c r="A2304" s="53" t="s">
        <v>9</v>
      </c>
      <c r="B2304" s="62"/>
      <c r="C2304" s="62"/>
      <c r="D2304" s="334">
        <f t="shared" ref="D2304:D2305" si="2">COUNTIF($H$2:$H$2344,A2304)</f>
        <v>271</v>
      </c>
      <c r="E2304" s="62"/>
      <c r="F2304" s="62"/>
      <c r="G2304" s="62"/>
      <c r="H2304" s="62"/>
      <c r="I2304" s="335"/>
      <c r="J2304" s="335"/>
      <c r="K2304" s="62"/>
      <c r="L2304" s="334"/>
      <c r="M2304" s="90"/>
      <c r="N2304" s="90"/>
      <c r="O2304" s="90"/>
      <c r="P2304" s="334"/>
      <c r="Q2304" s="90"/>
      <c r="R2304" s="90"/>
    </row>
    <row r="2305">
      <c r="A2305" s="53" t="s">
        <v>10</v>
      </c>
      <c r="B2305" s="62"/>
      <c r="C2305" s="62"/>
      <c r="D2305" s="334">
        <f t="shared" si="2"/>
        <v>1</v>
      </c>
      <c r="E2305" s="62"/>
      <c r="F2305" s="62"/>
      <c r="G2305" s="62"/>
      <c r="H2305" s="62"/>
      <c r="I2305" s="335"/>
      <c r="J2305" s="335"/>
      <c r="K2305" s="62"/>
      <c r="L2305" s="334"/>
      <c r="M2305" s="90"/>
      <c r="N2305" s="90"/>
      <c r="O2305" s="90"/>
      <c r="P2305" s="334"/>
      <c r="Q2305" s="90"/>
      <c r="R2305" s="90"/>
    </row>
    <row r="2306">
      <c r="A2306" s="89" t="s">
        <v>393</v>
      </c>
      <c r="B2306" s="62"/>
      <c r="C2306" s="62"/>
      <c r="D2306" s="334"/>
      <c r="E2306" s="62"/>
      <c r="F2306" s="62"/>
      <c r="G2306" s="62"/>
      <c r="H2306" s="62"/>
      <c r="I2306" s="335"/>
      <c r="J2306" s="335"/>
      <c r="K2306" s="62"/>
      <c r="L2306" s="334"/>
      <c r="M2306" s="90"/>
      <c r="N2306" s="90"/>
      <c r="O2306" s="90"/>
      <c r="P2306" s="334"/>
      <c r="Q2306" s="90"/>
      <c r="R2306" s="90"/>
    </row>
    <row r="2307">
      <c r="A2307" s="53" t="s">
        <v>11</v>
      </c>
      <c r="B2307" s="62"/>
      <c r="C2307" s="62"/>
      <c r="D2307" s="334"/>
      <c r="E2307" s="62"/>
      <c r="F2307" s="62"/>
      <c r="G2307" s="62"/>
      <c r="H2307" s="53" t="s">
        <v>554</v>
      </c>
      <c r="I2307" s="335"/>
      <c r="J2307" s="335"/>
      <c r="K2307" s="62"/>
      <c r="L2307" s="334"/>
      <c r="M2307" s="90"/>
      <c r="N2307" s="90"/>
      <c r="O2307" s="90"/>
      <c r="P2307" s="334"/>
      <c r="Q2307" s="90"/>
      <c r="R2307" s="90"/>
    </row>
    <row r="2308">
      <c r="A2308" s="53" t="s">
        <v>12</v>
      </c>
      <c r="B2308" s="62"/>
      <c r="C2308" s="62"/>
      <c r="D2308" s="334"/>
      <c r="E2308" s="62"/>
      <c r="F2308" s="62"/>
      <c r="G2308" s="62"/>
      <c r="H2308" s="62"/>
      <c r="I2308" s="335"/>
      <c r="J2308" s="335"/>
      <c r="K2308" s="62"/>
      <c r="L2308" s="334"/>
      <c r="M2308" s="90"/>
      <c r="N2308" s="90"/>
      <c r="O2308" s="90"/>
      <c r="P2308" s="334"/>
      <c r="Q2308" s="90"/>
      <c r="R2308" s="90"/>
    </row>
    <row r="2309">
      <c r="A2309" s="58" t="s">
        <v>13</v>
      </c>
      <c r="B2309" s="62"/>
      <c r="C2309" s="62"/>
      <c r="D2309" s="334"/>
      <c r="E2309" s="62"/>
      <c r="F2309" s="62"/>
      <c r="G2309" s="62"/>
      <c r="H2309" s="62"/>
      <c r="I2309" s="335"/>
      <c r="J2309" s="335"/>
      <c r="K2309" s="62"/>
      <c r="L2309" s="334"/>
      <c r="M2309" s="90"/>
      <c r="N2309" s="90"/>
      <c r="O2309" s="90"/>
      <c r="P2309" s="334"/>
      <c r="Q2309" s="90"/>
      <c r="R2309" s="90"/>
    </row>
    <row r="2310">
      <c r="A2310" s="53" t="s">
        <v>14</v>
      </c>
      <c r="B2310" s="62"/>
      <c r="C2310" s="62"/>
      <c r="D2310" s="334"/>
      <c r="E2310" s="62"/>
      <c r="F2310" s="62"/>
      <c r="G2310" s="62"/>
      <c r="H2310" s="62"/>
      <c r="I2310" s="335"/>
      <c r="J2310" s="335"/>
      <c r="K2310" s="62"/>
      <c r="L2310" s="334"/>
      <c r="M2310" s="90"/>
      <c r="N2310" s="90"/>
      <c r="O2310" s="90"/>
      <c r="P2310" s="334"/>
      <c r="Q2310" s="90"/>
      <c r="R2310" s="90"/>
    </row>
    <row r="2311">
      <c r="A2311" s="53" t="s">
        <v>15</v>
      </c>
      <c r="B2311" s="62"/>
      <c r="C2311" s="62"/>
      <c r="D2311" s="334"/>
      <c r="E2311" s="62"/>
      <c r="F2311" s="62"/>
      <c r="G2311" s="62"/>
      <c r="H2311" s="62"/>
      <c r="I2311" s="335"/>
      <c r="J2311" s="335"/>
      <c r="K2311" s="62"/>
      <c r="L2311" s="334"/>
      <c r="M2311" s="90"/>
      <c r="N2311" s="90"/>
      <c r="O2311" s="90"/>
      <c r="P2311" s="334"/>
      <c r="Q2311" s="90"/>
      <c r="R2311" s="90"/>
    </row>
    <row r="2312">
      <c r="A2312" s="53" t="s">
        <v>16</v>
      </c>
      <c r="B2312" s="62"/>
      <c r="C2312" s="62"/>
      <c r="D2312" s="334"/>
      <c r="E2312" s="62"/>
      <c r="F2312" s="62"/>
      <c r="G2312" s="62"/>
      <c r="H2312" s="62"/>
      <c r="I2312" s="335"/>
      <c r="J2312" s="335"/>
      <c r="K2312" s="62"/>
      <c r="L2312" s="334"/>
      <c r="M2312" s="90"/>
      <c r="N2312" s="90"/>
      <c r="O2312" s="90"/>
      <c r="P2312" s="334"/>
      <c r="Q2312" s="90"/>
      <c r="R2312" s="90"/>
    </row>
    <row r="2313">
      <c r="A2313" s="53" t="s">
        <v>17</v>
      </c>
      <c r="B2313" s="62"/>
      <c r="C2313" s="62"/>
      <c r="D2313" s="334"/>
      <c r="E2313" s="62"/>
      <c r="F2313" s="62"/>
      <c r="G2313" s="62"/>
      <c r="H2313" s="62"/>
      <c r="I2313" s="335"/>
      <c r="J2313" s="335"/>
      <c r="K2313" s="62"/>
      <c r="L2313" s="334"/>
      <c r="M2313" s="90"/>
      <c r="N2313" s="90"/>
      <c r="O2313" s="90"/>
      <c r="P2313" s="334"/>
      <c r="Q2313" s="90"/>
      <c r="R2313" s="90"/>
    </row>
    <row r="2314">
      <c r="A2314" s="58" t="s">
        <v>1500</v>
      </c>
      <c r="B2314" s="62"/>
      <c r="C2314" s="62"/>
      <c r="D2314" s="334"/>
      <c r="E2314" s="62"/>
      <c r="F2314" s="62"/>
      <c r="G2314" s="62"/>
      <c r="H2314" s="62"/>
      <c r="I2314" s="335"/>
      <c r="J2314" s="335"/>
      <c r="K2314" s="62"/>
      <c r="L2314" s="334"/>
      <c r="M2314" s="90"/>
      <c r="N2314" s="90"/>
      <c r="O2314" s="90"/>
      <c r="P2314" s="334"/>
      <c r="Q2314" s="90"/>
      <c r="R2314" s="90"/>
    </row>
    <row r="2315">
      <c r="A2315" s="53" t="s">
        <v>19</v>
      </c>
      <c r="B2315" s="62"/>
      <c r="C2315" s="62"/>
      <c r="D2315" s="334"/>
      <c r="E2315" s="62"/>
      <c r="F2315" s="62"/>
      <c r="G2315" s="62"/>
      <c r="H2315" s="62"/>
      <c r="I2315" s="335"/>
      <c r="J2315" s="335"/>
      <c r="K2315" s="62"/>
      <c r="L2315" s="334"/>
      <c r="M2315" s="90"/>
      <c r="N2315" s="90"/>
      <c r="O2315" s="90"/>
      <c r="P2315" s="334"/>
      <c r="Q2315" s="90"/>
      <c r="R2315" s="90"/>
    </row>
    <row r="2316">
      <c r="A2316" s="53" t="s">
        <v>20</v>
      </c>
      <c r="B2316" s="62"/>
      <c r="C2316" s="62"/>
      <c r="D2316" s="334"/>
      <c r="E2316" s="62"/>
      <c r="F2316" s="62"/>
      <c r="G2316" s="62"/>
      <c r="H2316" s="62"/>
      <c r="I2316" s="335"/>
      <c r="J2316" s="335"/>
      <c r="K2316" s="62"/>
      <c r="L2316" s="334"/>
      <c r="M2316" s="90"/>
      <c r="N2316" s="90"/>
      <c r="O2316" s="90"/>
      <c r="P2316" s="334"/>
      <c r="Q2316" s="90"/>
      <c r="R2316" s="90"/>
    </row>
    <row r="2317">
      <c r="A2317" s="53" t="s">
        <v>21</v>
      </c>
      <c r="B2317" s="62"/>
      <c r="C2317" s="62"/>
      <c r="D2317" s="334"/>
      <c r="E2317" s="62"/>
      <c r="F2317" s="62"/>
      <c r="G2317" s="62"/>
      <c r="H2317" s="62"/>
      <c r="I2317" s="335"/>
      <c r="J2317" s="335"/>
      <c r="K2317" s="62"/>
      <c r="L2317" s="334"/>
      <c r="M2317" s="90"/>
      <c r="N2317" s="90"/>
      <c r="O2317" s="90"/>
      <c r="P2317" s="334"/>
      <c r="Q2317" s="90"/>
      <c r="R2317" s="90"/>
    </row>
    <row r="2318">
      <c r="A2318" s="53" t="s">
        <v>22</v>
      </c>
      <c r="B2318" s="62"/>
      <c r="C2318" s="62"/>
      <c r="D2318" s="334"/>
      <c r="E2318" s="62"/>
      <c r="F2318" s="62"/>
      <c r="G2318" s="62"/>
      <c r="H2318" s="62"/>
      <c r="I2318" s="335"/>
      <c r="J2318" s="335"/>
      <c r="K2318" s="62"/>
      <c r="L2318" s="334"/>
      <c r="M2318" s="90"/>
      <c r="N2318" s="90"/>
      <c r="O2318" s="90"/>
      <c r="P2318" s="334"/>
      <c r="Q2318" s="90"/>
      <c r="R2318" s="90"/>
    </row>
    <row r="2319">
      <c r="A2319" s="53" t="s">
        <v>23</v>
      </c>
      <c r="B2319" s="62"/>
      <c r="C2319" s="62"/>
      <c r="D2319" s="334"/>
      <c r="E2319" s="62"/>
      <c r="F2319" s="62"/>
      <c r="G2319" s="62"/>
      <c r="H2319" s="62"/>
      <c r="I2319" s="335"/>
      <c r="J2319" s="335"/>
      <c r="K2319" s="62"/>
      <c r="L2319" s="334"/>
      <c r="M2319" s="90"/>
      <c r="N2319" s="90"/>
      <c r="O2319" s="90"/>
      <c r="P2319" s="334"/>
      <c r="Q2319" s="90"/>
      <c r="R2319" s="90"/>
    </row>
    <row r="2320">
      <c r="A2320" s="53" t="s">
        <v>24</v>
      </c>
      <c r="B2320" s="62"/>
      <c r="C2320" s="62"/>
      <c r="D2320" s="334"/>
      <c r="E2320" s="62"/>
      <c r="F2320" s="62"/>
      <c r="G2320" s="62"/>
      <c r="H2320" s="62"/>
      <c r="I2320" s="335"/>
      <c r="J2320" s="335"/>
      <c r="K2320" s="62"/>
      <c r="L2320" s="334"/>
      <c r="M2320" s="90"/>
      <c r="N2320" s="90"/>
      <c r="O2320" s="90"/>
      <c r="P2320" s="334"/>
      <c r="Q2320" s="90"/>
      <c r="R2320" s="90"/>
    </row>
    <row r="2321">
      <c r="A2321" s="53" t="s">
        <v>25</v>
      </c>
      <c r="B2321" s="62"/>
      <c r="C2321" s="62"/>
      <c r="D2321" s="334"/>
      <c r="E2321" s="62"/>
      <c r="F2321" s="62"/>
      <c r="G2321" s="62"/>
      <c r="H2321" s="62"/>
      <c r="I2321" s="335"/>
      <c r="J2321" s="335"/>
      <c r="K2321" s="62"/>
      <c r="L2321" s="334"/>
      <c r="M2321" s="90"/>
      <c r="N2321" s="90"/>
      <c r="O2321" s="90"/>
      <c r="P2321" s="334"/>
      <c r="Q2321" s="90"/>
      <c r="R2321" s="90"/>
    </row>
    <row r="2322">
      <c r="A2322" s="53" t="s">
        <v>26</v>
      </c>
      <c r="B2322" s="62"/>
      <c r="C2322" s="62"/>
      <c r="D2322" s="334"/>
      <c r="E2322" s="62"/>
      <c r="F2322" s="62"/>
      <c r="G2322" s="62"/>
      <c r="H2322" s="62"/>
      <c r="I2322" s="335"/>
      <c r="J2322" s="335"/>
      <c r="K2322" s="62"/>
      <c r="L2322" s="334"/>
      <c r="M2322" s="90"/>
      <c r="N2322" s="90"/>
      <c r="O2322" s="90"/>
      <c r="P2322" s="334"/>
      <c r="Q2322" s="90"/>
      <c r="R2322" s="90"/>
    </row>
    <row r="2323">
      <c r="A2323" s="53" t="s">
        <v>28</v>
      </c>
      <c r="B2323" s="62"/>
      <c r="C2323" s="62"/>
      <c r="D2323" s="334"/>
      <c r="E2323" s="62"/>
      <c r="F2323" s="62"/>
      <c r="G2323" s="62"/>
      <c r="H2323" s="62"/>
      <c r="I2323" s="335"/>
      <c r="J2323" s="335"/>
      <c r="K2323" s="62"/>
      <c r="L2323" s="334"/>
      <c r="M2323" s="90"/>
      <c r="N2323" s="90"/>
      <c r="O2323" s="90"/>
      <c r="P2323" s="334"/>
      <c r="Q2323" s="90"/>
      <c r="R2323" s="90"/>
    </row>
    <row r="2324">
      <c r="A2324" s="89" t="s">
        <v>394</v>
      </c>
      <c r="B2324" s="62"/>
      <c r="C2324" s="62"/>
      <c r="D2324" s="334"/>
      <c r="E2324" s="62"/>
      <c r="F2324" s="62"/>
      <c r="G2324" s="62"/>
      <c r="H2324" s="62"/>
      <c r="I2324" s="335"/>
      <c r="J2324" s="335"/>
      <c r="K2324" s="62"/>
      <c r="L2324" s="334"/>
      <c r="M2324" s="90"/>
      <c r="N2324" s="90"/>
      <c r="O2324" s="90"/>
      <c r="P2324" s="334"/>
      <c r="Q2324" s="90"/>
      <c r="R2324" s="90"/>
    </row>
    <row r="2325">
      <c r="A2325" s="62"/>
      <c r="B2325" s="62"/>
      <c r="C2325" s="62"/>
      <c r="D2325" s="334"/>
      <c r="E2325" s="62"/>
      <c r="F2325" s="62"/>
      <c r="G2325" s="62"/>
      <c r="H2325" s="62"/>
      <c r="I2325" s="335"/>
      <c r="J2325" s="335"/>
      <c r="K2325" s="62"/>
      <c r="L2325" s="334"/>
      <c r="M2325" s="90"/>
      <c r="N2325" s="90"/>
      <c r="O2325" s="90"/>
      <c r="P2325" s="334"/>
      <c r="Q2325" s="90"/>
      <c r="R2325" s="90"/>
    </row>
    <row r="2326">
      <c r="A2326" s="89" t="s">
        <v>6</v>
      </c>
      <c r="B2326" s="62"/>
      <c r="C2326" s="94" t="s">
        <v>148</v>
      </c>
      <c r="D2326" s="336" t="s">
        <v>394</v>
      </c>
      <c r="E2326" s="94"/>
      <c r="F2326" s="94"/>
      <c r="G2326" s="94" t="s">
        <v>6575</v>
      </c>
      <c r="H2326" s="62"/>
      <c r="I2326" s="335"/>
      <c r="J2326" s="335"/>
      <c r="K2326" s="62"/>
      <c r="L2326" s="334"/>
      <c r="M2326" s="90"/>
      <c r="N2326" s="90"/>
      <c r="O2326" s="90"/>
      <c r="P2326" s="334"/>
      <c r="Q2326" s="90"/>
      <c r="R2326" s="90"/>
    </row>
    <row r="2327">
      <c r="A2327" s="62"/>
      <c r="B2327" s="95"/>
      <c r="C2327" s="62"/>
      <c r="D2327" s="334"/>
      <c r="E2327" s="62"/>
      <c r="F2327" s="62"/>
      <c r="G2327" s="62"/>
      <c r="H2327" s="62"/>
      <c r="I2327" s="335"/>
      <c r="J2327" s="335"/>
      <c r="K2327" s="62"/>
      <c r="L2327" s="334"/>
      <c r="M2327" s="90"/>
      <c r="N2327" s="90"/>
      <c r="O2327" s="90"/>
      <c r="P2327" s="334"/>
      <c r="Q2327" s="90"/>
      <c r="R2327" s="90"/>
    </row>
    <row r="2328">
      <c r="A2328" s="53" t="s">
        <v>4609</v>
      </c>
      <c r="B2328" s="58" t="s">
        <v>151</v>
      </c>
      <c r="C2328" s="92"/>
      <c r="D2328" s="337">
        <v>0.0</v>
      </c>
      <c r="E2328" s="92"/>
      <c r="F2328" s="92"/>
      <c r="G2328" s="92"/>
      <c r="H2328" s="62"/>
      <c r="I2328" s="335"/>
      <c r="J2328" s="335"/>
      <c r="K2328" s="62"/>
      <c r="L2328" s="334"/>
      <c r="M2328" s="90"/>
      <c r="N2328" s="90"/>
      <c r="O2328" s="90"/>
      <c r="P2328" s="334"/>
      <c r="Q2328" s="90"/>
      <c r="R2328" s="90"/>
    </row>
    <row r="2329">
      <c r="A2329" s="41" t="s">
        <v>308</v>
      </c>
      <c r="B2329" s="41" t="s">
        <v>6576</v>
      </c>
      <c r="C2329" s="92"/>
      <c r="D2329" s="337">
        <f>COUNTIF(#REF!,B2329)</f>
        <v>0</v>
      </c>
      <c r="E2329" s="92"/>
      <c r="F2329" s="92"/>
      <c r="G2329" s="92"/>
      <c r="H2329" s="62"/>
      <c r="I2329" s="335"/>
      <c r="J2329" s="335"/>
      <c r="K2329" s="62"/>
      <c r="L2329" s="334"/>
      <c r="M2329" s="90"/>
      <c r="N2329" s="90"/>
      <c r="O2329" s="90"/>
      <c r="P2329" s="334"/>
      <c r="Q2329" s="90"/>
      <c r="R2329" s="90"/>
    </row>
    <row r="2330">
      <c r="A2330" s="96" t="s">
        <v>6577</v>
      </c>
      <c r="B2330" s="96" t="s">
        <v>151</v>
      </c>
      <c r="C2330" s="92"/>
      <c r="D2330" s="337">
        <v>0.0</v>
      </c>
      <c r="E2330" s="92"/>
      <c r="F2330" s="92"/>
      <c r="G2330" s="90"/>
      <c r="H2330" s="62"/>
      <c r="I2330" s="335"/>
      <c r="J2330" s="335"/>
      <c r="K2330" s="62"/>
      <c r="L2330" s="334"/>
      <c r="M2330" s="90"/>
      <c r="N2330" s="90"/>
      <c r="O2330" s="90"/>
      <c r="P2330" s="334"/>
      <c r="Q2330" s="90"/>
      <c r="R2330" s="90"/>
    </row>
    <row r="2331">
      <c r="A2331" s="41" t="s">
        <v>3540</v>
      </c>
      <c r="B2331" s="41" t="s">
        <v>151</v>
      </c>
      <c r="C2331" s="92"/>
      <c r="D2331" s="337">
        <v>0.0</v>
      </c>
      <c r="E2331" s="92"/>
      <c r="F2331" s="92"/>
      <c r="G2331" s="90"/>
      <c r="H2331" s="62"/>
      <c r="I2331" s="335"/>
      <c r="J2331" s="335"/>
      <c r="K2331" s="62"/>
      <c r="L2331" s="334"/>
      <c r="M2331" s="90"/>
      <c r="N2331" s="90"/>
      <c r="O2331" s="90"/>
      <c r="P2331" s="334"/>
      <c r="Q2331" s="90"/>
      <c r="R2331" s="90"/>
    </row>
    <row r="2332">
      <c r="A2332" s="96" t="s">
        <v>970</v>
      </c>
      <c r="B2332" s="96" t="s">
        <v>970</v>
      </c>
      <c r="C2332" s="92"/>
      <c r="D2332" s="337">
        <f>COUNTIF(#REF!,B2332)</f>
        <v>0</v>
      </c>
      <c r="E2332" s="92"/>
      <c r="F2332" s="92"/>
      <c r="G2332" s="90"/>
      <c r="H2332" s="62"/>
      <c r="I2332" s="335"/>
      <c r="J2332" s="335"/>
      <c r="K2332" s="62"/>
      <c r="L2332" s="334"/>
      <c r="M2332" s="90"/>
      <c r="N2332" s="90"/>
      <c r="O2332" s="90"/>
      <c r="P2332" s="334"/>
      <c r="Q2332" s="90"/>
      <c r="R2332" s="90"/>
    </row>
    <row r="2333">
      <c r="A2333" s="96" t="s">
        <v>970</v>
      </c>
      <c r="B2333" s="96" t="s">
        <v>151</v>
      </c>
      <c r="C2333" s="90"/>
      <c r="D2333" s="337">
        <v>0.0</v>
      </c>
      <c r="E2333" s="90"/>
      <c r="F2333" s="90"/>
      <c r="G2333" s="90"/>
      <c r="H2333" s="62"/>
      <c r="I2333" s="335"/>
      <c r="J2333" s="335"/>
      <c r="K2333" s="62"/>
      <c r="L2333" s="334"/>
      <c r="M2333" s="90"/>
      <c r="N2333" s="90"/>
      <c r="O2333" s="90"/>
      <c r="P2333" s="334"/>
      <c r="Q2333" s="90"/>
      <c r="R2333" s="90"/>
    </row>
    <row r="2334">
      <c r="A2334" s="62" t="s">
        <v>150</v>
      </c>
      <c r="B2334" s="95" t="s">
        <v>1866</v>
      </c>
      <c r="C2334" s="92"/>
      <c r="D2334" s="337">
        <f t="shared" ref="D2334:D2346" si="3">COUNTIF(#REF!,B2334)</f>
        <v>0</v>
      </c>
      <c r="E2334" s="92"/>
      <c r="F2334" s="92"/>
      <c r="G2334" s="92"/>
      <c r="H2334" s="62"/>
      <c r="I2334" s="335"/>
      <c r="J2334" s="335"/>
      <c r="K2334" s="62"/>
      <c r="L2334" s="334"/>
      <c r="M2334" s="90"/>
      <c r="N2334" s="90"/>
      <c r="O2334" s="90"/>
      <c r="P2334" s="334"/>
      <c r="Q2334" s="90"/>
      <c r="R2334" s="90"/>
    </row>
    <row r="2335">
      <c r="A2335" s="96" t="s">
        <v>150</v>
      </c>
      <c r="B2335" s="96" t="s">
        <v>4546</v>
      </c>
      <c r="C2335" s="92"/>
      <c r="D2335" s="337">
        <f t="shared" si="3"/>
        <v>0</v>
      </c>
      <c r="E2335" s="92"/>
      <c r="F2335" s="92"/>
      <c r="G2335" s="90"/>
      <c r="H2335" s="62"/>
      <c r="I2335" s="335"/>
      <c r="J2335" s="335"/>
      <c r="K2335" s="62"/>
      <c r="L2335" s="334"/>
      <c r="M2335" s="90"/>
      <c r="N2335" s="90"/>
      <c r="O2335" s="90"/>
      <c r="P2335" s="334"/>
      <c r="Q2335" s="90"/>
      <c r="R2335" s="90"/>
    </row>
    <row r="2336">
      <c r="A2336" s="53" t="s">
        <v>150</v>
      </c>
      <c r="B2336" s="53" t="s">
        <v>6578</v>
      </c>
      <c r="C2336" s="92"/>
      <c r="D2336" s="337">
        <f t="shared" si="3"/>
        <v>0</v>
      </c>
      <c r="E2336" s="92"/>
      <c r="F2336" s="92"/>
      <c r="G2336" s="90"/>
      <c r="H2336" s="62"/>
      <c r="I2336" s="335"/>
      <c r="J2336" s="335"/>
      <c r="K2336" s="62"/>
      <c r="L2336" s="334"/>
      <c r="M2336" s="90"/>
      <c r="N2336" s="90"/>
      <c r="O2336" s="90"/>
      <c r="P2336" s="334"/>
      <c r="Q2336" s="90"/>
      <c r="R2336" s="90"/>
    </row>
    <row r="2337">
      <c r="A2337" s="96" t="s">
        <v>150</v>
      </c>
      <c r="B2337" s="96" t="s">
        <v>6579</v>
      </c>
      <c r="C2337" s="92"/>
      <c r="D2337" s="337">
        <f t="shared" si="3"/>
        <v>0</v>
      </c>
      <c r="E2337" s="92"/>
      <c r="F2337" s="92"/>
      <c r="G2337" s="92"/>
      <c r="H2337" s="62"/>
      <c r="I2337" s="335"/>
      <c r="J2337" s="335"/>
      <c r="K2337" s="62"/>
      <c r="L2337" s="334"/>
      <c r="M2337" s="90"/>
      <c r="N2337" s="90"/>
      <c r="O2337" s="90"/>
      <c r="P2337" s="334"/>
      <c r="Q2337" s="90"/>
      <c r="R2337" s="90"/>
    </row>
    <row r="2338">
      <c r="A2338" s="96" t="s">
        <v>150</v>
      </c>
      <c r="B2338" s="96" t="s">
        <v>2052</v>
      </c>
      <c r="C2338" s="92"/>
      <c r="D2338" s="337">
        <f t="shared" si="3"/>
        <v>0</v>
      </c>
      <c r="E2338" s="92"/>
      <c r="F2338" s="92"/>
      <c r="G2338" s="90"/>
      <c r="H2338" s="62"/>
      <c r="I2338" s="335"/>
      <c r="J2338" s="335"/>
      <c r="K2338" s="62"/>
      <c r="L2338" s="334"/>
      <c r="M2338" s="90"/>
      <c r="N2338" s="90"/>
      <c r="O2338" s="90"/>
      <c r="P2338" s="334"/>
      <c r="Q2338" s="90"/>
      <c r="R2338" s="90"/>
    </row>
    <row r="2339">
      <c r="A2339" s="62" t="s">
        <v>150</v>
      </c>
      <c r="B2339" s="95" t="s">
        <v>4530</v>
      </c>
      <c r="C2339" s="92"/>
      <c r="D2339" s="337">
        <f t="shared" si="3"/>
        <v>0</v>
      </c>
      <c r="E2339" s="92"/>
      <c r="F2339" s="92"/>
      <c r="G2339" s="90"/>
      <c r="H2339" s="62"/>
      <c r="I2339" s="335"/>
      <c r="J2339" s="335"/>
      <c r="K2339" s="62"/>
      <c r="L2339" s="334"/>
      <c r="M2339" s="90"/>
      <c r="N2339" s="90"/>
      <c r="O2339" s="90"/>
      <c r="P2339" s="334"/>
      <c r="Q2339" s="90"/>
      <c r="R2339" s="90"/>
    </row>
    <row r="2340">
      <c r="A2340" s="62" t="s">
        <v>150</v>
      </c>
      <c r="B2340" s="202" t="s">
        <v>6580</v>
      </c>
      <c r="C2340" s="92"/>
      <c r="D2340" s="337">
        <f t="shared" si="3"/>
        <v>0</v>
      </c>
      <c r="E2340" s="92"/>
      <c r="F2340" s="92"/>
      <c r="G2340" s="92"/>
      <c r="H2340" s="62"/>
      <c r="I2340" s="335"/>
      <c r="J2340" s="335"/>
      <c r="K2340" s="62"/>
      <c r="L2340" s="334"/>
      <c r="M2340" s="90"/>
      <c r="N2340" s="90"/>
      <c r="O2340" s="90"/>
      <c r="P2340" s="334"/>
      <c r="Q2340" s="90"/>
      <c r="R2340" s="90"/>
    </row>
    <row r="2341">
      <c r="A2341" s="62" t="s">
        <v>150</v>
      </c>
      <c r="B2341" s="202" t="s">
        <v>1626</v>
      </c>
      <c r="C2341" s="92"/>
      <c r="D2341" s="337">
        <f t="shared" si="3"/>
        <v>0</v>
      </c>
      <c r="E2341" s="92"/>
      <c r="F2341" s="92"/>
      <c r="G2341" s="92"/>
      <c r="H2341" s="62"/>
      <c r="I2341" s="335"/>
      <c r="J2341" s="335"/>
      <c r="K2341" s="62"/>
      <c r="L2341" s="334"/>
      <c r="M2341" s="90"/>
      <c r="N2341" s="90"/>
      <c r="O2341" s="90"/>
      <c r="P2341" s="334"/>
      <c r="Q2341" s="90"/>
      <c r="R2341" s="90"/>
    </row>
    <row r="2342">
      <c r="A2342" s="62" t="s">
        <v>150</v>
      </c>
      <c r="B2342" s="95" t="s">
        <v>612</v>
      </c>
      <c r="C2342" s="92"/>
      <c r="D2342" s="337">
        <f t="shared" si="3"/>
        <v>0</v>
      </c>
      <c r="E2342" s="92"/>
      <c r="F2342" s="92"/>
      <c r="G2342" s="90"/>
      <c r="H2342" s="62"/>
      <c r="I2342" s="335"/>
      <c r="J2342" s="335"/>
      <c r="K2342" s="62"/>
      <c r="L2342" s="334"/>
      <c r="M2342" s="90"/>
      <c r="N2342" s="90"/>
      <c r="O2342" s="90"/>
      <c r="P2342" s="334"/>
      <c r="Q2342" s="90"/>
      <c r="R2342" s="90"/>
    </row>
    <row r="2343">
      <c r="A2343" s="62" t="s">
        <v>150</v>
      </c>
      <c r="B2343" s="95" t="s">
        <v>651</v>
      </c>
      <c r="C2343" s="92"/>
      <c r="D2343" s="337">
        <f t="shared" si="3"/>
        <v>0</v>
      </c>
      <c r="E2343" s="92"/>
      <c r="F2343" s="92"/>
      <c r="G2343" s="90"/>
      <c r="H2343" s="62"/>
      <c r="I2343" s="335"/>
      <c r="J2343" s="335"/>
      <c r="K2343" s="62"/>
      <c r="L2343" s="334"/>
      <c r="M2343" s="90"/>
      <c r="N2343" s="90"/>
      <c r="O2343" s="90"/>
      <c r="P2343" s="334"/>
      <c r="Q2343" s="90"/>
      <c r="R2343" s="90"/>
    </row>
    <row r="2344">
      <c r="A2344" s="53" t="s">
        <v>150</v>
      </c>
      <c r="B2344" s="62" t="s">
        <v>596</v>
      </c>
      <c r="C2344" s="92"/>
      <c r="D2344" s="337">
        <f t="shared" si="3"/>
        <v>0</v>
      </c>
      <c r="E2344" s="92"/>
      <c r="F2344" s="92"/>
      <c r="G2344" s="92"/>
      <c r="H2344" s="62"/>
      <c r="I2344" s="335"/>
      <c r="J2344" s="335"/>
      <c r="K2344" s="62"/>
      <c r="L2344" s="334"/>
      <c r="M2344" s="90"/>
      <c r="N2344" s="90"/>
      <c r="O2344" s="90"/>
      <c r="P2344" s="334"/>
      <c r="Q2344" s="90"/>
      <c r="R2344" s="90"/>
    </row>
    <row r="2345">
      <c r="A2345" s="53" t="s">
        <v>150</v>
      </c>
      <c r="B2345" s="96" t="s">
        <v>157</v>
      </c>
      <c r="C2345" s="92"/>
      <c r="D2345" s="337">
        <f t="shared" si="3"/>
        <v>0</v>
      </c>
      <c r="E2345" s="92"/>
      <c r="F2345" s="92"/>
      <c r="G2345" s="90"/>
      <c r="H2345" s="62"/>
      <c r="I2345" s="335"/>
      <c r="J2345" s="335"/>
      <c r="K2345" s="62"/>
      <c r="L2345" s="334"/>
      <c r="M2345" s="90"/>
      <c r="N2345" s="90"/>
      <c r="O2345" s="90"/>
      <c r="P2345" s="334"/>
      <c r="Q2345" s="90"/>
      <c r="R2345" s="90"/>
    </row>
    <row r="2346">
      <c r="A2346" s="96" t="s">
        <v>150</v>
      </c>
      <c r="B2346" s="96" t="s">
        <v>228</v>
      </c>
      <c r="C2346" s="92"/>
      <c r="D2346" s="337">
        <f t="shared" si="3"/>
        <v>0</v>
      </c>
      <c r="E2346" s="92"/>
      <c r="F2346" s="92"/>
      <c r="G2346" s="92"/>
      <c r="H2346" s="62"/>
      <c r="I2346" s="335"/>
      <c r="J2346" s="335"/>
      <c r="K2346" s="62"/>
      <c r="L2346" s="334"/>
      <c r="M2346" s="90"/>
      <c r="N2346" s="90"/>
      <c r="O2346" s="90"/>
      <c r="P2346" s="334"/>
      <c r="Q2346" s="90"/>
      <c r="R2346" s="90"/>
    </row>
    <row r="2347">
      <c r="A2347" s="96" t="s">
        <v>150</v>
      </c>
      <c r="B2347" s="53" t="s">
        <v>151</v>
      </c>
      <c r="C2347" s="92"/>
      <c r="D2347" s="337">
        <v>0.0</v>
      </c>
      <c r="E2347" s="92"/>
      <c r="F2347" s="92"/>
      <c r="G2347" s="90"/>
      <c r="H2347" s="62"/>
      <c r="I2347" s="335"/>
      <c r="J2347" s="335"/>
      <c r="K2347" s="62"/>
      <c r="L2347" s="334"/>
      <c r="M2347" s="90"/>
      <c r="N2347" s="90"/>
      <c r="O2347" s="90"/>
      <c r="P2347" s="334"/>
      <c r="Q2347" s="90"/>
      <c r="R2347" s="90"/>
    </row>
    <row r="2348">
      <c r="A2348" s="53" t="s">
        <v>232</v>
      </c>
      <c r="B2348" s="53" t="s">
        <v>6581</v>
      </c>
      <c r="C2348" s="92"/>
      <c r="D2348" s="337">
        <f t="shared" ref="D2348:D2353" si="4">COUNTIF(#REF!,B2348)</f>
        <v>0</v>
      </c>
      <c r="E2348" s="92"/>
      <c r="F2348" s="92"/>
      <c r="G2348" s="90"/>
      <c r="H2348" s="62"/>
      <c r="I2348" s="335"/>
      <c r="J2348" s="335"/>
      <c r="K2348" s="62"/>
      <c r="L2348" s="334"/>
      <c r="M2348" s="90"/>
      <c r="N2348" s="90"/>
      <c r="O2348" s="90"/>
      <c r="P2348" s="334"/>
      <c r="Q2348" s="90"/>
      <c r="R2348" s="90"/>
    </row>
    <row r="2349">
      <c r="A2349" s="53" t="s">
        <v>232</v>
      </c>
      <c r="B2349" s="53" t="s">
        <v>2276</v>
      </c>
      <c r="C2349" s="92"/>
      <c r="D2349" s="337">
        <f t="shared" si="4"/>
        <v>0</v>
      </c>
      <c r="E2349" s="92"/>
      <c r="F2349" s="92"/>
      <c r="G2349" s="90"/>
      <c r="H2349" s="62"/>
      <c r="I2349" s="335"/>
      <c r="J2349" s="335"/>
      <c r="K2349" s="62"/>
      <c r="L2349" s="334"/>
      <c r="M2349" s="90"/>
      <c r="N2349" s="90"/>
      <c r="O2349" s="90"/>
      <c r="P2349" s="334"/>
      <c r="Q2349" s="90"/>
      <c r="R2349" s="90"/>
    </row>
    <row r="2350">
      <c r="A2350" s="96" t="s">
        <v>232</v>
      </c>
      <c r="B2350" s="96" t="s">
        <v>3376</v>
      </c>
      <c r="C2350" s="92"/>
      <c r="D2350" s="337">
        <f t="shared" si="4"/>
        <v>0</v>
      </c>
      <c r="E2350" s="92"/>
      <c r="F2350" s="92"/>
      <c r="G2350" s="92"/>
      <c r="H2350" s="62"/>
      <c r="I2350" s="335"/>
      <c r="J2350" s="335"/>
      <c r="K2350" s="62"/>
      <c r="L2350" s="334"/>
      <c r="M2350" s="90"/>
      <c r="N2350" s="90"/>
      <c r="O2350" s="90"/>
      <c r="P2350" s="334"/>
      <c r="Q2350" s="90"/>
      <c r="R2350" s="90"/>
    </row>
    <row r="2351">
      <c r="A2351" s="96" t="s">
        <v>232</v>
      </c>
      <c r="B2351" s="96" t="s">
        <v>6582</v>
      </c>
      <c r="C2351" s="92"/>
      <c r="D2351" s="337">
        <f t="shared" si="4"/>
        <v>0</v>
      </c>
      <c r="E2351" s="92"/>
      <c r="F2351" s="92"/>
      <c r="G2351" s="92"/>
      <c r="H2351" s="62"/>
      <c r="I2351" s="335"/>
      <c r="J2351" s="335"/>
      <c r="K2351" s="62"/>
      <c r="L2351" s="334"/>
      <c r="M2351" s="90"/>
      <c r="N2351" s="90"/>
      <c r="O2351" s="90"/>
      <c r="P2351" s="334"/>
      <c r="Q2351" s="90"/>
      <c r="R2351" s="90"/>
    </row>
    <row r="2352">
      <c r="A2352" s="96" t="s">
        <v>232</v>
      </c>
      <c r="B2352" s="96" t="s">
        <v>233</v>
      </c>
      <c r="C2352" s="92"/>
      <c r="D2352" s="337">
        <f t="shared" si="4"/>
        <v>0</v>
      </c>
      <c r="E2352" s="92"/>
      <c r="F2352" s="92"/>
      <c r="G2352" s="92"/>
      <c r="H2352" s="62"/>
      <c r="I2352" s="335"/>
      <c r="J2352" s="335"/>
      <c r="K2352" s="62"/>
      <c r="L2352" s="334"/>
      <c r="M2352" s="90"/>
      <c r="N2352" s="90"/>
      <c r="O2352" s="90"/>
      <c r="P2352" s="334"/>
      <c r="Q2352" s="90"/>
      <c r="R2352" s="90"/>
    </row>
    <row r="2353">
      <c r="A2353" s="96" t="s">
        <v>232</v>
      </c>
      <c r="B2353" s="53" t="s">
        <v>6583</v>
      </c>
      <c r="C2353" s="92"/>
      <c r="D2353" s="337">
        <f t="shared" si="4"/>
        <v>0</v>
      </c>
      <c r="E2353" s="92"/>
      <c r="F2353" s="92"/>
      <c r="G2353" s="92"/>
      <c r="H2353" s="62"/>
      <c r="I2353" s="335"/>
      <c r="J2353" s="335"/>
      <c r="K2353" s="62"/>
      <c r="L2353" s="334"/>
      <c r="M2353" s="90"/>
      <c r="N2353" s="90"/>
      <c r="O2353" s="90"/>
      <c r="P2353" s="334"/>
      <c r="Q2353" s="90"/>
      <c r="R2353" s="90"/>
    </row>
    <row r="2354">
      <c r="A2354" s="96" t="s">
        <v>232</v>
      </c>
      <c r="B2354" s="96" t="s">
        <v>151</v>
      </c>
      <c r="C2354" s="92"/>
      <c r="D2354" s="337">
        <v>0.0</v>
      </c>
      <c r="E2354" s="92"/>
      <c r="F2354" s="92"/>
      <c r="G2354" s="92"/>
      <c r="H2354" s="62"/>
      <c r="I2354" s="335"/>
      <c r="J2354" s="335"/>
      <c r="K2354" s="62"/>
      <c r="L2354" s="334"/>
      <c r="M2354" s="90"/>
      <c r="N2354" s="90"/>
      <c r="O2354" s="90"/>
      <c r="P2354" s="334"/>
      <c r="Q2354" s="90"/>
      <c r="R2354" s="90"/>
    </row>
    <row r="2355">
      <c r="A2355" s="62" t="s">
        <v>206</v>
      </c>
      <c r="B2355" s="62" t="s">
        <v>1655</v>
      </c>
      <c r="C2355" s="92"/>
      <c r="D2355" s="337">
        <f t="shared" ref="D2355:D2356" si="5">COUNTIF(#REF!,B2355)</f>
        <v>0</v>
      </c>
      <c r="E2355" s="92"/>
      <c r="F2355" s="92"/>
      <c r="G2355" s="92"/>
      <c r="H2355" s="62"/>
      <c r="I2355" s="335"/>
      <c r="J2355" s="335"/>
      <c r="K2355" s="62"/>
      <c r="L2355" s="334"/>
      <c r="M2355" s="90"/>
      <c r="N2355" s="90"/>
      <c r="O2355" s="90"/>
      <c r="P2355" s="334"/>
      <c r="Q2355" s="90"/>
      <c r="R2355" s="90"/>
    </row>
    <row r="2356">
      <c r="A2356" s="62" t="s">
        <v>206</v>
      </c>
      <c r="B2356" s="146">
        <v>4810.0</v>
      </c>
      <c r="C2356" s="92"/>
      <c r="D2356" s="337">
        <f t="shared" si="5"/>
        <v>0</v>
      </c>
      <c r="E2356" s="92"/>
      <c r="F2356" s="92"/>
      <c r="G2356" s="92"/>
      <c r="H2356" s="62"/>
      <c r="I2356" s="335"/>
      <c r="J2356" s="335"/>
      <c r="K2356" s="62"/>
      <c r="L2356" s="334"/>
      <c r="M2356" s="90"/>
      <c r="N2356" s="90"/>
      <c r="O2356" s="90"/>
      <c r="P2356" s="334"/>
      <c r="Q2356" s="90"/>
      <c r="R2356" s="90"/>
    </row>
    <row r="2357">
      <c r="A2357" s="62" t="s">
        <v>206</v>
      </c>
      <c r="B2357" s="96" t="s">
        <v>151</v>
      </c>
      <c r="C2357" s="90"/>
      <c r="D2357" s="337">
        <v>0.0</v>
      </c>
      <c r="E2357" s="90"/>
      <c r="F2357" s="90"/>
      <c r="G2357" s="338"/>
      <c r="H2357" s="62"/>
      <c r="I2357" s="335"/>
      <c r="J2357" s="335"/>
      <c r="K2357" s="62"/>
      <c r="L2357" s="334"/>
      <c r="M2357" s="90"/>
      <c r="N2357" s="90"/>
      <c r="O2357" s="90"/>
      <c r="P2357" s="334"/>
      <c r="Q2357" s="90"/>
      <c r="R2357" s="90"/>
    </row>
    <row r="2358">
      <c r="A2358" s="96" t="s">
        <v>6584</v>
      </c>
      <c r="B2358" s="96" t="s">
        <v>6585</v>
      </c>
      <c r="C2358" s="92"/>
      <c r="D2358" s="337">
        <f t="shared" ref="D2358:D2373" si="6">COUNTIF(#REF!,B2358)</f>
        <v>0</v>
      </c>
      <c r="E2358" s="92"/>
      <c r="F2358" s="92"/>
      <c r="G2358" s="92"/>
      <c r="H2358" s="62"/>
      <c r="I2358" s="335"/>
      <c r="J2358" s="335"/>
      <c r="K2358" s="62"/>
      <c r="L2358" s="334"/>
      <c r="M2358" s="90"/>
      <c r="N2358" s="90"/>
      <c r="O2358" s="90"/>
      <c r="P2358" s="334"/>
      <c r="Q2358" s="90"/>
      <c r="R2358" s="90"/>
    </row>
    <row r="2359">
      <c r="A2359" s="62" t="s">
        <v>165</v>
      </c>
      <c r="B2359" s="53" t="s">
        <v>6586</v>
      </c>
      <c r="C2359" s="92"/>
      <c r="D2359" s="337">
        <f t="shared" si="6"/>
        <v>0</v>
      </c>
      <c r="E2359" s="92"/>
      <c r="F2359" s="92"/>
      <c r="G2359" s="92"/>
      <c r="H2359" s="62"/>
      <c r="I2359" s="335"/>
      <c r="J2359" s="335"/>
      <c r="K2359" s="62"/>
      <c r="L2359" s="334"/>
      <c r="M2359" s="90"/>
      <c r="N2359" s="90"/>
      <c r="O2359" s="90"/>
      <c r="P2359" s="334"/>
      <c r="Q2359" s="90"/>
      <c r="R2359" s="90"/>
    </row>
    <row r="2360">
      <c r="A2360" s="62" t="s">
        <v>165</v>
      </c>
      <c r="B2360" s="96" t="s">
        <v>6587</v>
      </c>
      <c r="C2360" s="90"/>
      <c r="D2360" s="337">
        <f t="shared" si="6"/>
        <v>0</v>
      </c>
      <c r="E2360" s="90"/>
      <c r="F2360" s="90"/>
      <c r="G2360" s="338"/>
      <c r="H2360" s="62"/>
      <c r="I2360" s="335"/>
      <c r="J2360" s="335"/>
      <c r="K2360" s="62"/>
      <c r="L2360" s="334"/>
      <c r="M2360" s="90"/>
      <c r="N2360" s="90"/>
      <c r="O2360" s="90"/>
      <c r="P2360" s="334"/>
      <c r="Q2360" s="90"/>
      <c r="R2360" s="90"/>
    </row>
    <row r="2361">
      <c r="A2361" s="53" t="s">
        <v>3509</v>
      </c>
      <c r="B2361" s="53" t="s">
        <v>3373</v>
      </c>
      <c r="C2361" s="92"/>
      <c r="D2361" s="337">
        <f t="shared" si="6"/>
        <v>0</v>
      </c>
      <c r="E2361" s="92"/>
      <c r="F2361" s="92"/>
      <c r="G2361" s="92"/>
      <c r="H2361" s="62"/>
      <c r="I2361" s="335"/>
      <c r="J2361" s="335"/>
      <c r="K2361" s="62"/>
      <c r="L2361" s="334"/>
      <c r="M2361" s="90"/>
      <c r="N2361" s="90"/>
      <c r="O2361" s="90"/>
      <c r="P2361" s="334"/>
      <c r="Q2361" s="90"/>
      <c r="R2361" s="90"/>
    </row>
    <row r="2362">
      <c r="A2362" s="62" t="s">
        <v>165</v>
      </c>
      <c r="B2362" s="53" t="s">
        <v>5104</v>
      </c>
      <c r="C2362" s="92"/>
      <c r="D2362" s="337">
        <f t="shared" si="6"/>
        <v>0</v>
      </c>
      <c r="E2362" s="92"/>
      <c r="F2362" s="92"/>
      <c r="G2362" s="92"/>
      <c r="H2362" s="62"/>
      <c r="I2362" s="335"/>
      <c r="J2362" s="335"/>
      <c r="K2362" s="62"/>
      <c r="L2362" s="334"/>
      <c r="M2362" s="90"/>
      <c r="N2362" s="90"/>
      <c r="O2362" s="90"/>
      <c r="P2362" s="334"/>
      <c r="Q2362" s="90"/>
      <c r="R2362" s="90"/>
    </row>
    <row r="2363">
      <c r="A2363" s="62" t="s">
        <v>165</v>
      </c>
      <c r="B2363" s="96" t="s">
        <v>166</v>
      </c>
      <c r="C2363" s="92"/>
      <c r="D2363" s="337">
        <f t="shared" si="6"/>
        <v>0</v>
      </c>
      <c r="E2363" s="92"/>
      <c r="F2363" s="92"/>
      <c r="G2363" s="92"/>
      <c r="H2363" s="62"/>
      <c r="I2363" s="335"/>
      <c r="J2363" s="335"/>
      <c r="K2363" s="62"/>
      <c r="L2363" s="334"/>
      <c r="M2363" s="90"/>
      <c r="N2363" s="90"/>
      <c r="O2363" s="90"/>
      <c r="P2363" s="334"/>
      <c r="Q2363" s="90"/>
      <c r="R2363" s="90"/>
    </row>
    <row r="2364">
      <c r="A2364" s="62" t="s">
        <v>165</v>
      </c>
      <c r="B2364" s="62" t="s">
        <v>178</v>
      </c>
      <c r="C2364" s="92"/>
      <c r="D2364" s="337">
        <f t="shared" si="6"/>
        <v>0</v>
      </c>
      <c r="E2364" s="92"/>
      <c r="F2364" s="92"/>
      <c r="G2364" s="92"/>
      <c r="H2364" s="62"/>
      <c r="I2364" s="335"/>
      <c r="J2364" s="335"/>
      <c r="K2364" s="62"/>
      <c r="L2364" s="334"/>
      <c r="M2364" s="90"/>
      <c r="N2364" s="90"/>
      <c r="O2364" s="90"/>
      <c r="P2364" s="334"/>
      <c r="Q2364" s="90"/>
      <c r="R2364" s="90"/>
    </row>
    <row r="2365">
      <c r="A2365" s="62" t="s">
        <v>165</v>
      </c>
      <c r="B2365" s="53" t="s">
        <v>6588</v>
      </c>
      <c r="C2365" s="92"/>
      <c r="D2365" s="337">
        <f t="shared" si="6"/>
        <v>0</v>
      </c>
      <c r="E2365" s="92"/>
      <c r="F2365" s="92"/>
      <c r="G2365" s="92"/>
      <c r="H2365" s="62"/>
      <c r="I2365" s="335"/>
      <c r="J2365" s="335"/>
      <c r="K2365" s="62"/>
      <c r="L2365" s="334"/>
      <c r="M2365" s="90"/>
      <c r="N2365" s="90"/>
      <c r="O2365" s="90"/>
      <c r="P2365" s="334"/>
      <c r="Q2365" s="90"/>
      <c r="R2365" s="90"/>
    </row>
    <row r="2366">
      <c r="A2366" s="62" t="s">
        <v>165</v>
      </c>
      <c r="B2366" s="53" t="s">
        <v>4879</v>
      </c>
      <c r="C2366" s="92"/>
      <c r="D2366" s="337">
        <f t="shared" si="6"/>
        <v>0</v>
      </c>
      <c r="E2366" s="92"/>
      <c r="F2366" s="92"/>
      <c r="G2366" s="92"/>
      <c r="H2366" s="62"/>
      <c r="I2366" s="335"/>
      <c r="J2366" s="335"/>
      <c r="K2366" s="62"/>
      <c r="L2366" s="334"/>
      <c r="M2366" s="90"/>
      <c r="N2366" s="90"/>
      <c r="O2366" s="90"/>
      <c r="P2366" s="334"/>
      <c r="Q2366" s="90"/>
      <c r="R2366" s="90"/>
    </row>
    <row r="2367">
      <c r="A2367" s="62" t="s">
        <v>165</v>
      </c>
      <c r="B2367" s="96" t="s">
        <v>172</v>
      </c>
      <c r="C2367" s="92"/>
      <c r="D2367" s="337">
        <f t="shared" si="6"/>
        <v>0</v>
      </c>
      <c r="E2367" s="92"/>
      <c r="F2367" s="92"/>
      <c r="G2367" s="92"/>
      <c r="H2367" s="62"/>
      <c r="I2367" s="335"/>
      <c r="J2367" s="335"/>
      <c r="K2367" s="62"/>
      <c r="L2367" s="334"/>
      <c r="M2367" s="90"/>
      <c r="N2367" s="90"/>
      <c r="O2367" s="90"/>
      <c r="P2367" s="334"/>
      <c r="Q2367" s="90"/>
      <c r="R2367" s="90"/>
    </row>
    <row r="2368">
      <c r="A2368" s="62" t="s">
        <v>165</v>
      </c>
      <c r="B2368" s="96" t="s">
        <v>1887</v>
      </c>
      <c r="C2368" s="92"/>
      <c r="D2368" s="337">
        <f t="shared" si="6"/>
        <v>0</v>
      </c>
      <c r="E2368" s="92"/>
      <c r="F2368" s="92"/>
      <c r="G2368" s="92"/>
      <c r="H2368" s="62"/>
      <c r="I2368" s="335"/>
      <c r="J2368" s="335"/>
      <c r="K2368" s="62"/>
      <c r="L2368" s="334"/>
      <c r="M2368" s="90"/>
      <c r="N2368" s="90"/>
      <c r="O2368" s="90"/>
      <c r="P2368" s="334"/>
      <c r="Q2368" s="90"/>
      <c r="R2368" s="90"/>
    </row>
    <row r="2369">
      <c r="A2369" s="62" t="s">
        <v>165</v>
      </c>
      <c r="B2369" s="53" t="s">
        <v>5105</v>
      </c>
      <c r="C2369" s="92"/>
      <c r="D2369" s="337">
        <f t="shared" si="6"/>
        <v>0</v>
      </c>
      <c r="E2369" s="92"/>
      <c r="F2369" s="92"/>
      <c r="G2369" s="92"/>
      <c r="H2369" s="62"/>
      <c r="I2369" s="335"/>
      <c r="J2369" s="335"/>
      <c r="K2369" s="62"/>
      <c r="L2369" s="334"/>
      <c r="M2369" s="90"/>
      <c r="N2369" s="90"/>
      <c r="O2369" s="90"/>
      <c r="P2369" s="334"/>
      <c r="Q2369" s="90"/>
      <c r="R2369" s="90"/>
    </row>
    <row r="2370">
      <c r="A2370" s="62" t="s">
        <v>165</v>
      </c>
      <c r="B2370" s="53" t="s">
        <v>2077</v>
      </c>
      <c r="C2370" s="92"/>
      <c r="D2370" s="337">
        <f t="shared" si="6"/>
        <v>0</v>
      </c>
      <c r="E2370" s="92"/>
      <c r="F2370" s="92"/>
      <c r="G2370" s="92"/>
      <c r="H2370" s="62"/>
      <c r="I2370" s="335"/>
      <c r="J2370" s="335"/>
      <c r="K2370" s="62"/>
      <c r="L2370" s="334"/>
      <c r="M2370" s="90"/>
      <c r="N2370" s="90"/>
      <c r="O2370" s="90"/>
      <c r="P2370" s="334"/>
      <c r="Q2370" s="90"/>
      <c r="R2370" s="90"/>
    </row>
    <row r="2371">
      <c r="A2371" s="53" t="s">
        <v>165</v>
      </c>
      <c r="B2371" s="58" t="s">
        <v>6589</v>
      </c>
      <c r="C2371" s="92"/>
      <c r="D2371" s="337">
        <f t="shared" si="6"/>
        <v>0</v>
      </c>
      <c r="E2371" s="92"/>
      <c r="F2371" s="92"/>
      <c r="G2371" s="92"/>
      <c r="H2371" s="62"/>
      <c r="I2371" s="335"/>
      <c r="J2371" s="335"/>
      <c r="K2371" s="62"/>
      <c r="L2371" s="334"/>
      <c r="M2371" s="90"/>
      <c r="N2371" s="90"/>
      <c r="O2371" s="90"/>
      <c r="P2371" s="334"/>
      <c r="Q2371" s="90"/>
      <c r="R2371" s="90"/>
    </row>
    <row r="2372">
      <c r="A2372" s="62" t="s">
        <v>165</v>
      </c>
      <c r="B2372" s="58" t="s">
        <v>6590</v>
      </c>
      <c r="C2372" s="90"/>
      <c r="D2372" s="337">
        <f t="shared" si="6"/>
        <v>0</v>
      </c>
      <c r="E2372" s="90"/>
      <c r="F2372" s="90"/>
      <c r="G2372" s="90"/>
      <c r="H2372" s="62"/>
      <c r="I2372" s="335"/>
      <c r="J2372" s="335"/>
      <c r="K2372" s="62"/>
      <c r="L2372" s="334"/>
      <c r="M2372" s="90"/>
      <c r="N2372" s="90"/>
      <c r="O2372" s="90"/>
      <c r="P2372" s="334"/>
      <c r="Q2372" s="90"/>
      <c r="R2372" s="90"/>
    </row>
    <row r="2373">
      <c r="A2373" s="53" t="s">
        <v>165</v>
      </c>
      <c r="B2373" s="96" t="s">
        <v>6591</v>
      </c>
      <c r="C2373" s="92"/>
      <c r="D2373" s="337">
        <f t="shared" si="6"/>
        <v>0</v>
      </c>
      <c r="E2373" s="92"/>
      <c r="F2373" s="92"/>
      <c r="G2373" s="92"/>
      <c r="H2373" s="62"/>
      <c r="I2373" s="335"/>
      <c r="J2373" s="335"/>
      <c r="K2373" s="62"/>
      <c r="L2373" s="334"/>
      <c r="M2373" s="90"/>
      <c r="N2373" s="90"/>
      <c r="O2373" s="90"/>
      <c r="P2373" s="334"/>
      <c r="Q2373" s="90"/>
      <c r="R2373" s="90"/>
    </row>
    <row r="2374">
      <c r="A2374" s="53" t="s">
        <v>165</v>
      </c>
      <c r="B2374" s="96" t="s">
        <v>151</v>
      </c>
      <c r="C2374" s="92"/>
      <c r="D2374" s="339">
        <v>0.0</v>
      </c>
      <c r="E2374" s="92"/>
      <c r="F2374" s="92"/>
      <c r="G2374" s="92"/>
      <c r="H2374" s="62"/>
      <c r="I2374" s="335"/>
      <c r="J2374" s="335"/>
      <c r="K2374" s="62"/>
      <c r="L2374" s="334"/>
      <c r="M2374" s="90"/>
      <c r="N2374" s="90"/>
      <c r="O2374" s="90"/>
      <c r="P2374" s="334"/>
      <c r="Q2374" s="90"/>
      <c r="R2374" s="90"/>
    </row>
    <row r="2375">
      <c r="A2375" s="96" t="s">
        <v>3510</v>
      </c>
      <c r="B2375" s="96" t="s">
        <v>3510</v>
      </c>
      <c r="C2375" s="92"/>
      <c r="D2375" s="337">
        <f>COUNTIF(#REF!,B2375)</f>
        <v>0</v>
      </c>
      <c r="E2375" s="92"/>
      <c r="F2375" s="92"/>
      <c r="G2375" s="92"/>
      <c r="H2375" s="62"/>
      <c r="I2375" s="335"/>
      <c r="J2375" s="335"/>
      <c r="K2375" s="62"/>
      <c r="L2375" s="334"/>
      <c r="M2375" s="90"/>
      <c r="N2375" s="90"/>
      <c r="O2375" s="90"/>
      <c r="P2375" s="334"/>
      <c r="Q2375" s="90"/>
      <c r="R2375" s="90"/>
    </row>
    <row r="2376">
      <c r="A2376" s="53" t="s">
        <v>1743</v>
      </c>
      <c r="B2376" s="53" t="s">
        <v>151</v>
      </c>
      <c r="C2376" s="92"/>
      <c r="D2376" s="339">
        <v>0.0</v>
      </c>
      <c r="E2376" s="92"/>
      <c r="F2376" s="92"/>
      <c r="G2376" s="92"/>
      <c r="H2376" s="62"/>
      <c r="I2376" s="335"/>
      <c r="J2376" s="335"/>
      <c r="K2376" s="62"/>
      <c r="L2376" s="334"/>
      <c r="M2376" s="90"/>
      <c r="N2376" s="90"/>
      <c r="O2376" s="90"/>
      <c r="P2376" s="334"/>
      <c r="Q2376" s="90"/>
      <c r="R2376" s="90"/>
    </row>
    <row r="2377">
      <c r="A2377" s="53" t="s">
        <v>151</v>
      </c>
      <c r="B2377" s="53" t="s">
        <v>151</v>
      </c>
      <c r="C2377" s="92"/>
      <c r="D2377" s="339">
        <v>0.0</v>
      </c>
      <c r="E2377" s="92"/>
      <c r="F2377" s="92"/>
      <c r="G2377" s="92"/>
      <c r="H2377" s="62"/>
      <c r="I2377" s="335"/>
      <c r="J2377" s="335"/>
      <c r="K2377" s="62"/>
      <c r="L2377" s="334"/>
      <c r="M2377" s="90"/>
      <c r="N2377" s="90"/>
      <c r="O2377" s="90"/>
      <c r="P2377" s="334"/>
      <c r="Q2377" s="90"/>
      <c r="R2377" s="90"/>
    </row>
    <row r="2378">
      <c r="A2378" s="97"/>
      <c r="B2378" s="62"/>
      <c r="C2378" s="90"/>
      <c r="D2378" s="334"/>
      <c r="E2378" s="90"/>
      <c r="F2378" s="90"/>
      <c r="G2378" s="90"/>
      <c r="H2378" s="62"/>
      <c r="I2378" s="335"/>
      <c r="J2378" s="335"/>
      <c r="K2378" s="62"/>
      <c r="L2378" s="334"/>
      <c r="M2378" s="90"/>
      <c r="N2378" s="90"/>
      <c r="O2378" s="90"/>
      <c r="P2378" s="334"/>
      <c r="Q2378" s="90"/>
      <c r="R2378" s="90"/>
    </row>
    <row r="2379">
      <c r="A2379" s="89" t="s">
        <v>7</v>
      </c>
      <c r="B2379" s="62"/>
      <c r="C2379" s="90"/>
      <c r="D2379" s="334"/>
      <c r="E2379" s="90"/>
      <c r="F2379" s="90"/>
      <c r="G2379" s="90"/>
      <c r="H2379" s="62"/>
      <c r="I2379" s="335"/>
      <c r="J2379" s="335"/>
      <c r="K2379" s="62"/>
      <c r="L2379" s="334"/>
      <c r="M2379" s="90"/>
      <c r="N2379" s="90"/>
      <c r="O2379" s="90"/>
      <c r="P2379" s="334"/>
      <c r="Q2379" s="90"/>
      <c r="R2379" s="90"/>
    </row>
    <row r="2380">
      <c r="A2380" s="62"/>
      <c r="B2380" s="62"/>
      <c r="C2380" s="90"/>
      <c r="D2380" s="334"/>
      <c r="E2380" s="90"/>
      <c r="F2380" s="90"/>
      <c r="G2380" s="90"/>
      <c r="H2380" s="62"/>
      <c r="I2380" s="335"/>
      <c r="J2380" s="335"/>
      <c r="K2380" s="62"/>
      <c r="L2380" s="334"/>
      <c r="M2380" s="90"/>
      <c r="N2380" s="90"/>
      <c r="O2380" s="90"/>
      <c r="P2380" s="334"/>
      <c r="Q2380" s="90"/>
      <c r="R2380" s="90"/>
    </row>
    <row r="2381">
      <c r="A2381" s="53" t="s">
        <v>3540</v>
      </c>
      <c r="B2381" s="55" t="s">
        <v>6592</v>
      </c>
      <c r="C2381" s="92"/>
      <c r="D2381" s="337">
        <f t="shared" ref="D2381:D2413" si="7">COUNTIF(#REF!,B2381)</f>
        <v>0</v>
      </c>
      <c r="E2381" s="92"/>
      <c r="F2381" s="92"/>
      <c r="G2381" s="92"/>
      <c r="H2381" s="62"/>
      <c r="I2381" s="335"/>
      <c r="J2381" s="335"/>
      <c r="K2381" s="62"/>
      <c r="L2381" s="334"/>
      <c r="M2381" s="90"/>
      <c r="N2381" s="90"/>
      <c r="O2381" s="90"/>
      <c r="P2381" s="334"/>
      <c r="Q2381" s="90"/>
      <c r="R2381" s="90"/>
    </row>
    <row r="2382">
      <c r="A2382" s="53" t="s">
        <v>150</v>
      </c>
      <c r="B2382" s="55" t="s">
        <v>6593</v>
      </c>
      <c r="C2382" s="92"/>
      <c r="D2382" s="337">
        <f t="shared" si="7"/>
        <v>0</v>
      </c>
      <c r="E2382" s="92"/>
      <c r="F2382" s="92"/>
      <c r="G2382" s="92"/>
      <c r="H2382" s="62"/>
      <c r="I2382" s="335"/>
      <c r="J2382" s="335"/>
      <c r="K2382" s="62"/>
      <c r="L2382" s="334"/>
      <c r="M2382" s="90"/>
      <c r="N2382" s="90"/>
      <c r="O2382" s="90"/>
      <c r="P2382" s="334"/>
      <c r="Q2382" s="90"/>
      <c r="R2382" s="90"/>
    </row>
    <row r="2383">
      <c r="A2383" s="340" t="s">
        <v>150</v>
      </c>
      <c r="B2383" s="55" t="s">
        <v>6594</v>
      </c>
      <c r="C2383" s="92"/>
      <c r="D2383" s="337">
        <f t="shared" si="7"/>
        <v>0</v>
      </c>
      <c r="E2383" s="92"/>
      <c r="F2383" s="92"/>
      <c r="G2383" s="92"/>
      <c r="H2383" s="62"/>
      <c r="I2383" s="335"/>
      <c r="J2383" s="335"/>
      <c r="K2383" s="62"/>
      <c r="L2383" s="334"/>
      <c r="M2383" s="90"/>
      <c r="N2383" s="90"/>
      <c r="O2383" s="90"/>
      <c r="P2383" s="334"/>
      <c r="Q2383" s="90"/>
      <c r="R2383" s="90"/>
    </row>
    <row r="2384">
      <c r="A2384" s="53" t="s">
        <v>6595</v>
      </c>
      <c r="B2384" s="55" t="s">
        <v>6596</v>
      </c>
      <c r="C2384" s="92"/>
      <c r="D2384" s="337">
        <f t="shared" si="7"/>
        <v>0</v>
      </c>
      <c r="E2384" s="92"/>
      <c r="F2384" s="92"/>
      <c r="G2384" s="338"/>
      <c r="H2384" s="62"/>
      <c r="I2384" s="335"/>
      <c r="J2384" s="335"/>
      <c r="K2384" s="62"/>
      <c r="L2384" s="334"/>
      <c r="M2384" s="90"/>
      <c r="N2384" s="90"/>
      <c r="O2384" s="90"/>
      <c r="P2384" s="334"/>
      <c r="Q2384" s="90"/>
      <c r="R2384" s="90"/>
    </row>
    <row r="2385">
      <c r="A2385" s="96" t="s">
        <v>150</v>
      </c>
      <c r="B2385" s="96" t="s">
        <v>6597</v>
      </c>
      <c r="C2385" s="92"/>
      <c r="D2385" s="337">
        <f t="shared" si="7"/>
        <v>0</v>
      </c>
      <c r="E2385" s="92"/>
      <c r="F2385" s="92"/>
      <c r="G2385" s="92"/>
      <c r="H2385" s="62"/>
      <c r="I2385" s="335"/>
      <c r="J2385" s="335"/>
      <c r="K2385" s="62"/>
      <c r="L2385" s="334"/>
      <c r="M2385" s="90"/>
      <c r="N2385" s="90"/>
      <c r="O2385" s="90"/>
      <c r="P2385" s="334"/>
      <c r="Q2385" s="90"/>
      <c r="R2385" s="90"/>
    </row>
    <row r="2386">
      <c r="A2386" s="96" t="s">
        <v>150</v>
      </c>
      <c r="B2386" s="55" t="s">
        <v>6598</v>
      </c>
      <c r="C2386" s="92"/>
      <c r="D2386" s="337">
        <f t="shared" si="7"/>
        <v>0</v>
      </c>
      <c r="E2386" s="92"/>
      <c r="F2386" s="92"/>
      <c r="G2386" s="92"/>
      <c r="H2386" s="62"/>
      <c r="I2386" s="335"/>
      <c r="J2386" s="335"/>
      <c r="K2386" s="62"/>
      <c r="L2386" s="334"/>
      <c r="M2386" s="90"/>
      <c r="N2386" s="90"/>
      <c r="O2386" s="90"/>
      <c r="P2386" s="334"/>
      <c r="Q2386" s="90"/>
      <c r="R2386" s="90"/>
    </row>
    <row r="2387">
      <c r="A2387" s="53" t="s">
        <v>232</v>
      </c>
      <c r="B2387" s="55" t="s">
        <v>6599</v>
      </c>
      <c r="C2387" s="92"/>
      <c r="D2387" s="337">
        <f t="shared" si="7"/>
        <v>0</v>
      </c>
      <c r="E2387" s="92"/>
      <c r="F2387" s="92"/>
      <c r="G2387" s="92"/>
      <c r="H2387" s="62"/>
      <c r="I2387" s="335"/>
      <c r="J2387" s="335"/>
      <c r="K2387" s="62"/>
      <c r="L2387" s="334"/>
      <c r="M2387" s="90"/>
      <c r="N2387" s="90"/>
      <c r="O2387" s="90"/>
      <c r="P2387" s="334"/>
      <c r="Q2387" s="90"/>
      <c r="R2387" s="90"/>
    </row>
    <row r="2388">
      <c r="A2388" s="62" t="s">
        <v>165</v>
      </c>
      <c r="B2388" s="55" t="s">
        <v>6600</v>
      </c>
      <c r="C2388" s="92"/>
      <c r="D2388" s="337">
        <f t="shared" si="7"/>
        <v>0</v>
      </c>
      <c r="E2388" s="92"/>
      <c r="F2388" s="92"/>
      <c r="G2388" s="92"/>
      <c r="H2388" s="62"/>
      <c r="I2388" s="335"/>
      <c r="J2388" s="335"/>
      <c r="K2388" s="62"/>
      <c r="L2388" s="334"/>
      <c r="M2388" s="90"/>
      <c r="N2388" s="90"/>
      <c r="O2388" s="90"/>
      <c r="P2388" s="334"/>
      <c r="Q2388" s="90"/>
      <c r="R2388" s="90"/>
    </row>
    <row r="2389">
      <c r="A2389" s="62" t="s">
        <v>165</v>
      </c>
      <c r="B2389" s="16" t="s">
        <v>267</v>
      </c>
      <c r="C2389" s="92"/>
      <c r="D2389" s="337">
        <f t="shared" si="7"/>
        <v>0</v>
      </c>
      <c r="E2389" s="92"/>
      <c r="F2389" s="92"/>
      <c r="G2389" s="92"/>
      <c r="H2389" s="62"/>
      <c r="I2389" s="335"/>
      <c r="J2389" s="335"/>
      <c r="K2389" s="62"/>
      <c r="L2389" s="334"/>
      <c r="M2389" s="90"/>
      <c r="N2389" s="90"/>
      <c r="O2389" s="90"/>
      <c r="P2389" s="334"/>
      <c r="Q2389" s="90"/>
      <c r="R2389" s="90"/>
    </row>
    <row r="2390">
      <c r="A2390" s="62" t="s">
        <v>165</v>
      </c>
      <c r="B2390" s="55" t="s">
        <v>959</v>
      </c>
      <c r="C2390" s="92"/>
      <c r="D2390" s="337">
        <f t="shared" si="7"/>
        <v>0</v>
      </c>
      <c r="E2390" s="92"/>
      <c r="F2390" s="92"/>
      <c r="G2390" s="92"/>
      <c r="H2390" s="62"/>
      <c r="I2390" s="335"/>
      <c r="J2390" s="335"/>
      <c r="K2390" s="62"/>
      <c r="L2390" s="334"/>
      <c r="M2390" s="90"/>
      <c r="N2390" s="90"/>
      <c r="O2390" s="90"/>
      <c r="P2390" s="334"/>
      <c r="Q2390" s="90"/>
      <c r="R2390" s="90"/>
    </row>
    <row r="2391">
      <c r="A2391" s="62" t="s">
        <v>165</v>
      </c>
      <c r="B2391" s="55" t="s">
        <v>3801</v>
      </c>
      <c r="C2391" s="92"/>
      <c r="D2391" s="337">
        <f t="shared" si="7"/>
        <v>0</v>
      </c>
      <c r="E2391" s="92"/>
      <c r="F2391" s="92"/>
      <c r="G2391" s="92"/>
      <c r="H2391" s="62"/>
      <c r="I2391" s="335"/>
      <c r="J2391" s="335"/>
      <c r="K2391" s="62"/>
      <c r="L2391" s="334"/>
      <c r="M2391" s="90"/>
      <c r="N2391" s="90"/>
      <c r="O2391" s="90"/>
      <c r="P2391" s="334"/>
      <c r="Q2391" s="90"/>
      <c r="R2391" s="90"/>
    </row>
    <row r="2392">
      <c r="A2392" s="62" t="s">
        <v>165</v>
      </c>
      <c r="B2392" s="55" t="s">
        <v>6601</v>
      </c>
      <c r="C2392" s="92"/>
      <c r="D2392" s="337">
        <f t="shared" si="7"/>
        <v>0</v>
      </c>
      <c r="E2392" s="92"/>
      <c r="F2392" s="92"/>
      <c r="G2392" s="92"/>
      <c r="H2392" s="62"/>
      <c r="I2392" s="335"/>
      <c r="J2392" s="335"/>
      <c r="K2392" s="62"/>
      <c r="L2392" s="334"/>
      <c r="M2392" s="90"/>
      <c r="N2392" s="90"/>
      <c r="O2392" s="90"/>
      <c r="P2392" s="334"/>
      <c r="Q2392" s="90"/>
      <c r="R2392" s="90"/>
    </row>
    <row r="2393">
      <c r="A2393" s="62" t="s">
        <v>165</v>
      </c>
      <c r="B2393" s="53" t="s">
        <v>6602</v>
      </c>
      <c r="C2393" s="92"/>
      <c r="D2393" s="337">
        <f t="shared" si="7"/>
        <v>0</v>
      </c>
      <c r="E2393" s="92"/>
      <c r="F2393" s="92"/>
      <c r="G2393" s="92"/>
      <c r="H2393" s="62"/>
      <c r="I2393" s="335"/>
      <c r="J2393" s="335"/>
      <c r="K2393" s="62"/>
      <c r="L2393" s="334"/>
      <c r="M2393" s="90"/>
      <c r="N2393" s="90"/>
      <c r="O2393" s="90"/>
      <c r="P2393" s="334"/>
      <c r="Q2393" s="90"/>
      <c r="R2393" s="90"/>
    </row>
    <row r="2394">
      <c r="A2394" s="62" t="s">
        <v>165</v>
      </c>
      <c r="B2394" s="53" t="s">
        <v>6603</v>
      </c>
      <c r="C2394" s="92"/>
      <c r="D2394" s="337">
        <f t="shared" si="7"/>
        <v>0</v>
      </c>
      <c r="E2394" s="92"/>
      <c r="F2394" s="92"/>
      <c r="G2394" s="92"/>
      <c r="H2394" s="62"/>
      <c r="I2394" s="335"/>
      <c r="J2394" s="335"/>
      <c r="K2394" s="62"/>
      <c r="L2394" s="334"/>
      <c r="M2394" s="90"/>
      <c r="N2394" s="90"/>
      <c r="O2394" s="90"/>
      <c r="P2394" s="334"/>
      <c r="Q2394" s="90"/>
      <c r="R2394" s="90"/>
    </row>
    <row r="2395">
      <c r="A2395" s="62" t="s">
        <v>165</v>
      </c>
      <c r="B2395" s="53" t="s">
        <v>6604</v>
      </c>
      <c r="C2395" s="92"/>
      <c r="D2395" s="337">
        <f t="shared" si="7"/>
        <v>0</v>
      </c>
      <c r="E2395" s="92"/>
      <c r="F2395" s="92"/>
      <c r="G2395" s="92"/>
      <c r="H2395" s="62"/>
      <c r="I2395" s="335"/>
      <c r="J2395" s="335"/>
      <c r="K2395" s="62"/>
      <c r="L2395" s="334"/>
      <c r="M2395" s="90"/>
      <c r="N2395" s="90"/>
      <c r="O2395" s="90"/>
      <c r="P2395" s="334"/>
      <c r="Q2395" s="90"/>
      <c r="R2395" s="90"/>
    </row>
    <row r="2396">
      <c r="A2396" s="62" t="s">
        <v>165</v>
      </c>
      <c r="B2396" s="53" t="s">
        <v>6605</v>
      </c>
      <c r="C2396" s="92"/>
      <c r="D2396" s="337">
        <f t="shared" si="7"/>
        <v>0</v>
      </c>
      <c r="E2396" s="92"/>
      <c r="F2396" s="92"/>
      <c r="G2396" s="92"/>
      <c r="H2396" s="62"/>
      <c r="I2396" s="335"/>
      <c r="J2396" s="335"/>
      <c r="K2396" s="62"/>
      <c r="L2396" s="334"/>
      <c r="M2396" s="90"/>
      <c r="N2396" s="90"/>
      <c r="O2396" s="90"/>
      <c r="P2396" s="334"/>
      <c r="Q2396" s="90"/>
      <c r="R2396" s="90"/>
    </row>
    <row r="2397">
      <c r="A2397" s="62" t="s">
        <v>165</v>
      </c>
      <c r="B2397" s="53" t="s">
        <v>6606</v>
      </c>
      <c r="C2397" s="92"/>
      <c r="D2397" s="337">
        <f t="shared" si="7"/>
        <v>0</v>
      </c>
      <c r="E2397" s="92"/>
      <c r="F2397" s="92"/>
      <c r="G2397" s="92"/>
      <c r="H2397" s="62"/>
      <c r="I2397" s="335"/>
      <c r="J2397" s="335"/>
      <c r="K2397" s="62"/>
      <c r="L2397" s="334"/>
      <c r="M2397" s="90"/>
      <c r="N2397" s="90"/>
      <c r="O2397" s="90"/>
      <c r="P2397" s="334"/>
      <c r="Q2397" s="90"/>
      <c r="R2397" s="90"/>
    </row>
    <row r="2398">
      <c r="A2398" s="62" t="s">
        <v>165</v>
      </c>
      <c r="B2398" s="53" t="s">
        <v>753</v>
      </c>
      <c r="C2398" s="92"/>
      <c r="D2398" s="337">
        <f t="shared" si="7"/>
        <v>0</v>
      </c>
      <c r="E2398" s="92"/>
      <c r="F2398" s="92"/>
      <c r="G2398" s="92"/>
      <c r="H2398" s="62"/>
      <c r="I2398" s="335"/>
      <c r="J2398" s="335"/>
      <c r="K2398" s="62"/>
      <c r="L2398" s="334"/>
      <c r="M2398" s="90"/>
      <c r="N2398" s="90"/>
      <c r="O2398" s="90"/>
      <c r="P2398" s="334"/>
      <c r="Q2398" s="90"/>
      <c r="R2398" s="90"/>
    </row>
    <row r="2399">
      <c r="A2399" s="62" t="s">
        <v>165</v>
      </c>
      <c r="B2399" s="53" t="s">
        <v>1950</v>
      </c>
      <c r="C2399" s="92"/>
      <c r="D2399" s="337">
        <f t="shared" si="7"/>
        <v>0</v>
      </c>
      <c r="E2399" s="92"/>
      <c r="F2399" s="92"/>
      <c r="G2399" s="92"/>
      <c r="H2399" s="62"/>
      <c r="I2399" s="335"/>
      <c r="J2399" s="335"/>
      <c r="K2399" s="62"/>
      <c r="L2399" s="334"/>
      <c r="M2399" s="90"/>
      <c r="N2399" s="90"/>
      <c r="O2399" s="90"/>
      <c r="P2399" s="334"/>
      <c r="Q2399" s="90"/>
      <c r="R2399" s="90"/>
    </row>
    <row r="2400">
      <c r="A2400" s="62" t="s">
        <v>165</v>
      </c>
      <c r="B2400" s="53" t="s">
        <v>6607</v>
      </c>
      <c r="C2400" s="92"/>
      <c r="D2400" s="337">
        <f t="shared" si="7"/>
        <v>0</v>
      </c>
      <c r="E2400" s="92"/>
      <c r="F2400" s="92"/>
      <c r="G2400" s="92"/>
      <c r="H2400" s="62"/>
      <c r="I2400" s="335"/>
      <c r="J2400" s="335"/>
      <c r="K2400" s="62"/>
      <c r="L2400" s="334"/>
      <c r="M2400" s="90"/>
      <c r="N2400" s="90"/>
      <c r="O2400" s="90"/>
      <c r="P2400" s="334"/>
      <c r="Q2400" s="90"/>
      <c r="R2400" s="90"/>
    </row>
    <row r="2401">
      <c r="A2401" s="96" t="s">
        <v>165</v>
      </c>
      <c r="B2401" s="96" t="s">
        <v>6608</v>
      </c>
      <c r="C2401" s="92"/>
      <c r="D2401" s="337">
        <f t="shared" si="7"/>
        <v>0</v>
      </c>
      <c r="E2401" s="92"/>
      <c r="F2401" s="92"/>
      <c r="G2401" s="92"/>
      <c r="H2401" s="62"/>
      <c r="I2401" s="335"/>
      <c r="J2401" s="335"/>
      <c r="K2401" s="62"/>
      <c r="L2401" s="334"/>
      <c r="M2401" s="90"/>
      <c r="N2401" s="90"/>
      <c r="O2401" s="90"/>
      <c r="P2401" s="334"/>
      <c r="Q2401" s="90"/>
      <c r="R2401" s="90"/>
    </row>
    <row r="2402">
      <c r="A2402" s="62" t="s">
        <v>165</v>
      </c>
      <c r="B2402" s="53" t="s">
        <v>2759</v>
      </c>
      <c r="C2402" s="92"/>
      <c r="D2402" s="337">
        <f t="shared" si="7"/>
        <v>0</v>
      </c>
      <c r="E2402" s="92"/>
      <c r="F2402" s="92"/>
      <c r="G2402" s="92"/>
      <c r="H2402" s="62"/>
      <c r="I2402" s="335"/>
      <c r="J2402" s="335"/>
      <c r="K2402" s="62"/>
      <c r="L2402" s="334"/>
      <c r="M2402" s="90"/>
      <c r="N2402" s="90"/>
      <c r="O2402" s="90"/>
      <c r="P2402" s="334"/>
      <c r="Q2402" s="90"/>
      <c r="R2402" s="90"/>
    </row>
    <row r="2403">
      <c r="A2403" s="96" t="s">
        <v>165</v>
      </c>
      <c r="B2403" s="96" t="s">
        <v>736</v>
      </c>
      <c r="C2403" s="92"/>
      <c r="D2403" s="337">
        <f t="shared" si="7"/>
        <v>0</v>
      </c>
      <c r="E2403" s="92"/>
      <c r="F2403" s="92"/>
      <c r="G2403" s="92"/>
      <c r="H2403" s="62"/>
      <c r="I2403" s="335"/>
      <c r="J2403" s="335"/>
      <c r="K2403" s="62"/>
      <c r="L2403" s="334"/>
      <c r="M2403" s="90"/>
      <c r="N2403" s="90"/>
      <c r="O2403" s="90"/>
      <c r="P2403" s="334"/>
      <c r="Q2403" s="90"/>
      <c r="R2403" s="90"/>
    </row>
    <row r="2404">
      <c r="A2404" s="62" t="s">
        <v>165</v>
      </c>
      <c r="B2404" s="53" t="s">
        <v>391</v>
      </c>
      <c r="C2404" s="92"/>
      <c r="D2404" s="337">
        <f t="shared" si="7"/>
        <v>0</v>
      </c>
      <c r="E2404" s="92"/>
      <c r="F2404" s="92"/>
      <c r="G2404" s="92"/>
      <c r="H2404" s="62"/>
      <c r="I2404" s="335"/>
      <c r="J2404" s="335"/>
      <c r="K2404" s="62"/>
      <c r="L2404" s="334"/>
      <c r="M2404" s="90"/>
      <c r="N2404" s="90"/>
      <c r="O2404" s="90"/>
      <c r="P2404" s="334"/>
      <c r="Q2404" s="90"/>
      <c r="R2404" s="90"/>
    </row>
    <row r="2405">
      <c r="A2405" s="62" t="s">
        <v>165</v>
      </c>
      <c r="B2405" s="53" t="s">
        <v>245</v>
      </c>
      <c r="C2405" s="92"/>
      <c r="D2405" s="337">
        <f t="shared" si="7"/>
        <v>0</v>
      </c>
      <c r="E2405" s="92"/>
      <c r="F2405" s="92"/>
      <c r="G2405" s="92"/>
      <c r="H2405" s="62"/>
      <c r="I2405" s="335"/>
      <c r="J2405" s="335"/>
      <c r="K2405" s="62"/>
      <c r="L2405" s="334"/>
      <c r="M2405" s="90"/>
      <c r="N2405" s="90"/>
      <c r="O2405" s="90"/>
      <c r="P2405" s="334"/>
      <c r="Q2405" s="90"/>
      <c r="R2405" s="90"/>
    </row>
    <row r="2406">
      <c r="A2406" s="62" t="s">
        <v>165</v>
      </c>
      <c r="B2406" s="55" t="s">
        <v>6609</v>
      </c>
      <c r="C2406" s="90"/>
      <c r="D2406" s="337">
        <f t="shared" si="7"/>
        <v>0</v>
      </c>
      <c r="E2406" s="90"/>
      <c r="F2406" s="90"/>
      <c r="G2406" s="338"/>
      <c r="H2406" s="62"/>
      <c r="I2406" s="335"/>
      <c r="J2406" s="335"/>
      <c r="K2406" s="62"/>
      <c r="L2406" s="334"/>
      <c r="M2406" s="90"/>
      <c r="N2406" s="90"/>
      <c r="O2406" s="90"/>
      <c r="P2406" s="334"/>
      <c r="Q2406" s="90"/>
      <c r="R2406" s="90"/>
    </row>
    <row r="2407">
      <c r="A2407" s="62" t="s">
        <v>165</v>
      </c>
      <c r="B2407" s="55" t="s">
        <v>6610</v>
      </c>
      <c r="C2407" s="92"/>
      <c r="D2407" s="337">
        <f t="shared" si="7"/>
        <v>0</v>
      </c>
      <c r="E2407" s="92"/>
      <c r="F2407" s="92"/>
      <c r="G2407" s="92"/>
      <c r="H2407" s="62"/>
      <c r="I2407" s="335"/>
      <c r="J2407" s="335"/>
      <c r="K2407" s="62"/>
      <c r="L2407" s="334"/>
      <c r="M2407" s="90"/>
      <c r="N2407" s="90"/>
      <c r="O2407" s="90"/>
      <c r="P2407" s="334"/>
      <c r="Q2407" s="90"/>
      <c r="R2407" s="90"/>
    </row>
    <row r="2408">
      <c r="A2408" s="62" t="s">
        <v>165</v>
      </c>
      <c r="B2408" s="55" t="s">
        <v>5988</v>
      </c>
      <c r="C2408" s="92"/>
      <c r="D2408" s="337">
        <f t="shared" si="7"/>
        <v>0</v>
      </c>
      <c r="E2408" s="92"/>
      <c r="F2408" s="92"/>
      <c r="G2408" s="92"/>
      <c r="H2408" s="62"/>
      <c r="I2408" s="335"/>
      <c r="J2408" s="335"/>
      <c r="K2408" s="62"/>
      <c r="L2408" s="334"/>
      <c r="M2408" s="90"/>
      <c r="N2408" s="90"/>
      <c r="O2408" s="90"/>
      <c r="P2408" s="334"/>
      <c r="Q2408" s="90"/>
      <c r="R2408" s="90"/>
    </row>
    <row r="2409">
      <c r="A2409" s="62" t="s">
        <v>165</v>
      </c>
      <c r="B2409" s="55" t="s">
        <v>6611</v>
      </c>
      <c r="C2409" s="92"/>
      <c r="D2409" s="337">
        <f t="shared" si="7"/>
        <v>0</v>
      </c>
      <c r="E2409" s="92"/>
      <c r="F2409" s="92"/>
      <c r="G2409" s="92"/>
      <c r="H2409" s="62"/>
      <c r="I2409" s="335"/>
      <c r="J2409" s="335"/>
      <c r="K2409" s="62"/>
      <c r="L2409" s="334"/>
      <c r="M2409" s="90"/>
      <c r="N2409" s="90"/>
      <c r="O2409" s="90"/>
      <c r="P2409" s="334"/>
      <c r="Q2409" s="90"/>
      <c r="R2409" s="90"/>
    </row>
    <row r="2410">
      <c r="A2410" s="62" t="s">
        <v>165</v>
      </c>
      <c r="B2410" s="55" t="s">
        <v>6612</v>
      </c>
      <c r="C2410" s="92"/>
      <c r="D2410" s="337">
        <f t="shared" si="7"/>
        <v>0</v>
      </c>
      <c r="E2410" s="92"/>
      <c r="F2410" s="92"/>
      <c r="G2410" s="92"/>
      <c r="H2410" s="62"/>
      <c r="I2410" s="335"/>
      <c r="J2410" s="335"/>
      <c r="K2410" s="62"/>
      <c r="L2410" s="334"/>
      <c r="M2410" s="90"/>
      <c r="N2410" s="90"/>
      <c r="O2410" s="90"/>
      <c r="P2410" s="334"/>
      <c r="Q2410" s="90"/>
      <c r="R2410" s="90"/>
    </row>
    <row r="2411">
      <c r="A2411" s="62" t="s">
        <v>165</v>
      </c>
      <c r="B2411" s="53" t="s">
        <v>6613</v>
      </c>
      <c r="C2411" s="92"/>
      <c r="D2411" s="337">
        <f t="shared" si="7"/>
        <v>0</v>
      </c>
      <c r="E2411" s="92"/>
      <c r="F2411" s="92"/>
      <c r="G2411" s="92"/>
      <c r="H2411" s="62"/>
      <c r="I2411" s="335"/>
      <c r="J2411" s="335"/>
      <c r="K2411" s="62"/>
      <c r="L2411" s="334"/>
      <c r="M2411" s="90"/>
      <c r="N2411" s="90"/>
      <c r="O2411" s="90"/>
      <c r="P2411" s="334"/>
      <c r="Q2411" s="90"/>
      <c r="R2411" s="90"/>
    </row>
    <row r="2412">
      <c r="A2412" s="96" t="s">
        <v>165</v>
      </c>
      <c r="B2412" s="96" t="s">
        <v>6614</v>
      </c>
      <c r="C2412" s="92"/>
      <c r="D2412" s="337">
        <f t="shared" si="7"/>
        <v>0</v>
      </c>
      <c r="E2412" s="92"/>
      <c r="F2412" s="92"/>
      <c r="G2412" s="92"/>
      <c r="H2412" s="62"/>
      <c r="I2412" s="335"/>
      <c r="J2412" s="335"/>
      <c r="K2412" s="62"/>
      <c r="L2412" s="334"/>
      <c r="M2412" s="90"/>
      <c r="N2412" s="90"/>
      <c r="O2412" s="90"/>
      <c r="P2412" s="334"/>
      <c r="Q2412" s="90"/>
      <c r="R2412" s="90"/>
    </row>
    <row r="2413">
      <c r="A2413" s="53" t="s">
        <v>269</v>
      </c>
      <c r="B2413" s="53" t="s">
        <v>6615</v>
      </c>
      <c r="C2413" s="92"/>
      <c r="D2413" s="337">
        <f t="shared" si="7"/>
        <v>0</v>
      </c>
      <c r="E2413" s="92"/>
      <c r="F2413" s="92"/>
      <c r="G2413" s="92"/>
      <c r="H2413" s="62"/>
      <c r="I2413" s="335"/>
      <c r="J2413" s="335"/>
      <c r="K2413" s="62"/>
      <c r="L2413" s="334"/>
      <c r="M2413" s="90"/>
      <c r="N2413" s="90"/>
      <c r="O2413" s="90"/>
      <c r="P2413" s="334"/>
      <c r="Q2413" s="90"/>
      <c r="R2413" s="90"/>
    </row>
    <row r="2414">
      <c r="A2414" s="62"/>
      <c r="B2414" s="62"/>
      <c r="C2414" s="62"/>
      <c r="D2414" s="334"/>
      <c r="E2414" s="62"/>
      <c r="F2414" s="62"/>
      <c r="G2414" s="62"/>
      <c r="H2414" s="62"/>
      <c r="I2414" s="335"/>
      <c r="J2414" s="335"/>
      <c r="K2414" s="62"/>
      <c r="L2414" s="334"/>
      <c r="M2414" s="90"/>
      <c r="N2414" s="90"/>
      <c r="O2414" s="90"/>
      <c r="P2414" s="334"/>
      <c r="Q2414" s="90"/>
      <c r="R2414" s="90"/>
    </row>
    <row r="2415">
      <c r="A2415" s="62"/>
      <c r="B2415" s="62"/>
      <c r="C2415" s="62"/>
      <c r="D2415" s="334"/>
      <c r="E2415" s="62"/>
      <c r="F2415" s="62"/>
      <c r="G2415" s="62"/>
      <c r="H2415" s="62"/>
      <c r="I2415" s="335"/>
      <c r="J2415" s="335"/>
      <c r="K2415" s="62"/>
      <c r="L2415" s="334"/>
      <c r="M2415" s="90"/>
      <c r="N2415" s="90"/>
      <c r="O2415" s="90"/>
      <c r="P2415" s="334"/>
      <c r="Q2415" s="90"/>
      <c r="R2415" s="90"/>
    </row>
    <row r="2416">
      <c r="A2416" s="62"/>
      <c r="B2416" s="62"/>
      <c r="C2416" s="62"/>
      <c r="D2416" s="334"/>
      <c r="E2416" s="62"/>
      <c r="F2416" s="62"/>
      <c r="G2416" s="62"/>
      <c r="H2416" s="62"/>
      <c r="I2416" s="335"/>
      <c r="J2416" s="335"/>
      <c r="K2416" s="62"/>
      <c r="L2416" s="334"/>
      <c r="M2416" s="90"/>
      <c r="N2416" s="90"/>
      <c r="O2416" s="90"/>
      <c r="P2416" s="334"/>
      <c r="Q2416" s="90"/>
      <c r="R2416" s="90"/>
    </row>
    <row r="2417">
      <c r="A2417" s="62"/>
      <c r="B2417" s="62"/>
      <c r="C2417" s="62"/>
      <c r="D2417" s="334"/>
      <c r="E2417" s="62"/>
      <c r="F2417" s="62"/>
      <c r="G2417" s="62"/>
      <c r="H2417" s="62"/>
      <c r="I2417" s="335"/>
      <c r="J2417" s="335"/>
      <c r="K2417" s="62"/>
      <c r="L2417" s="334"/>
      <c r="M2417" s="90"/>
      <c r="N2417" s="90"/>
      <c r="O2417" s="90"/>
      <c r="P2417" s="334"/>
      <c r="Q2417" s="90"/>
      <c r="R2417" s="90"/>
    </row>
    <row r="2418">
      <c r="A2418" s="62"/>
      <c r="B2418" s="62"/>
      <c r="C2418" s="62"/>
      <c r="D2418" s="334"/>
      <c r="E2418" s="62"/>
      <c r="F2418" s="62"/>
      <c r="G2418" s="62"/>
      <c r="H2418" s="62"/>
      <c r="I2418" s="335"/>
      <c r="J2418" s="335"/>
      <c r="K2418" s="62"/>
      <c r="L2418" s="334"/>
      <c r="M2418" s="90"/>
      <c r="N2418" s="90"/>
      <c r="O2418" s="90"/>
      <c r="P2418" s="334"/>
      <c r="Q2418" s="90"/>
      <c r="R2418" s="90"/>
    </row>
    <row r="2419">
      <c r="A2419" s="62"/>
      <c r="B2419" s="62"/>
      <c r="C2419" s="62"/>
      <c r="D2419" s="334"/>
      <c r="E2419" s="62"/>
      <c r="F2419" s="62"/>
      <c r="G2419" s="62"/>
      <c r="H2419" s="62"/>
      <c r="I2419" s="335"/>
      <c r="J2419" s="335"/>
      <c r="K2419" s="62"/>
      <c r="L2419" s="334"/>
      <c r="M2419" s="90"/>
      <c r="N2419" s="90"/>
      <c r="O2419" s="90"/>
      <c r="P2419" s="334"/>
      <c r="Q2419" s="90"/>
      <c r="R2419" s="90"/>
    </row>
    <row r="2420">
      <c r="A2420" s="62"/>
      <c r="B2420" s="62"/>
      <c r="C2420" s="62"/>
      <c r="D2420" s="334"/>
      <c r="E2420" s="62"/>
      <c r="F2420" s="62"/>
      <c r="G2420" s="62"/>
      <c r="H2420" s="62"/>
      <c r="I2420" s="335"/>
      <c r="J2420" s="335"/>
      <c r="K2420" s="62"/>
      <c r="L2420" s="334"/>
      <c r="M2420" s="90"/>
      <c r="N2420" s="90"/>
      <c r="O2420" s="90"/>
      <c r="P2420" s="334"/>
      <c r="Q2420" s="90"/>
      <c r="R2420" s="90"/>
    </row>
    <row r="2421">
      <c r="A2421" s="62"/>
      <c r="B2421" s="62"/>
      <c r="C2421" s="62"/>
      <c r="D2421" s="334"/>
      <c r="E2421" s="62"/>
      <c r="F2421" s="62"/>
      <c r="G2421" s="62"/>
      <c r="H2421" s="62"/>
      <c r="I2421" s="335"/>
      <c r="J2421" s="335"/>
      <c r="K2421" s="62"/>
      <c r="L2421" s="334"/>
      <c r="M2421" s="90"/>
      <c r="N2421" s="90"/>
      <c r="O2421" s="90"/>
      <c r="P2421" s="334"/>
      <c r="Q2421" s="90"/>
      <c r="R2421" s="90"/>
    </row>
    <row r="2422">
      <c r="A2422" s="62"/>
      <c r="B2422" s="62"/>
      <c r="C2422" s="62"/>
      <c r="D2422" s="334"/>
      <c r="E2422" s="62"/>
      <c r="F2422" s="62"/>
      <c r="G2422" s="62"/>
      <c r="H2422" s="62"/>
      <c r="I2422" s="335"/>
      <c r="J2422" s="335"/>
      <c r="K2422" s="62"/>
      <c r="L2422" s="334"/>
      <c r="M2422" s="90"/>
      <c r="N2422" s="90"/>
      <c r="O2422" s="90"/>
      <c r="P2422" s="334"/>
      <c r="Q2422" s="90"/>
      <c r="R2422" s="90"/>
    </row>
    <row r="2423">
      <c r="A2423" s="62"/>
      <c r="B2423" s="62"/>
      <c r="C2423" s="62"/>
      <c r="D2423" s="334"/>
      <c r="E2423" s="62"/>
      <c r="F2423" s="62"/>
      <c r="G2423" s="62"/>
      <c r="H2423" s="62"/>
      <c r="I2423" s="335"/>
      <c r="J2423" s="335"/>
      <c r="K2423" s="62"/>
      <c r="L2423" s="334"/>
      <c r="M2423" s="90"/>
      <c r="N2423" s="90"/>
      <c r="O2423" s="90"/>
      <c r="P2423" s="334"/>
      <c r="Q2423" s="90"/>
      <c r="R2423" s="90"/>
    </row>
    <row r="2424">
      <c r="A2424" s="62"/>
      <c r="B2424" s="62"/>
      <c r="C2424" s="62"/>
      <c r="D2424" s="334"/>
      <c r="E2424" s="62"/>
      <c r="F2424" s="62"/>
      <c r="G2424" s="62"/>
      <c r="H2424" s="62"/>
      <c r="I2424" s="335"/>
      <c r="J2424" s="335"/>
      <c r="K2424" s="62"/>
      <c r="L2424" s="334"/>
      <c r="M2424" s="90"/>
      <c r="N2424" s="90"/>
      <c r="O2424" s="90"/>
      <c r="P2424" s="334"/>
      <c r="Q2424" s="90"/>
      <c r="R2424" s="90"/>
    </row>
    <row r="2425">
      <c r="A2425" s="62"/>
      <c r="B2425" s="62"/>
      <c r="C2425" s="62"/>
      <c r="D2425" s="334"/>
      <c r="E2425" s="62"/>
      <c r="F2425" s="62"/>
      <c r="G2425" s="62"/>
      <c r="H2425" s="62"/>
      <c r="I2425" s="335"/>
      <c r="J2425" s="335"/>
      <c r="K2425" s="62"/>
      <c r="L2425" s="334"/>
      <c r="M2425" s="90"/>
      <c r="N2425" s="90"/>
      <c r="O2425" s="90"/>
      <c r="P2425" s="334"/>
      <c r="Q2425" s="90"/>
      <c r="R2425" s="90"/>
    </row>
    <row r="2426">
      <c r="A2426" s="62"/>
      <c r="B2426" s="62"/>
      <c r="C2426" s="62"/>
      <c r="D2426" s="334"/>
      <c r="E2426" s="62"/>
      <c r="F2426" s="62"/>
      <c r="G2426" s="62"/>
      <c r="H2426" s="62"/>
      <c r="I2426" s="335"/>
      <c r="J2426" s="335"/>
      <c r="K2426" s="62"/>
      <c r="L2426" s="334"/>
      <c r="M2426" s="90"/>
      <c r="N2426" s="90"/>
      <c r="O2426" s="90"/>
      <c r="P2426" s="334"/>
      <c r="Q2426" s="90"/>
      <c r="R2426" s="90"/>
    </row>
    <row r="2427">
      <c r="A2427" s="62"/>
      <c r="B2427" s="62"/>
      <c r="C2427" s="62"/>
      <c r="D2427" s="334"/>
      <c r="E2427" s="62"/>
      <c r="F2427" s="62"/>
      <c r="G2427" s="62"/>
      <c r="H2427" s="62"/>
      <c r="I2427" s="335"/>
      <c r="J2427" s="335"/>
      <c r="K2427" s="62"/>
      <c r="L2427" s="334"/>
      <c r="M2427" s="90"/>
      <c r="N2427" s="90"/>
      <c r="O2427" s="90"/>
      <c r="P2427" s="334"/>
      <c r="Q2427" s="90"/>
      <c r="R2427" s="90"/>
    </row>
    <row r="2428">
      <c r="A2428" s="62"/>
      <c r="B2428" s="62"/>
      <c r="C2428" s="62"/>
      <c r="D2428" s="334"/>
      <c r="E2428" s="62"/>
      <c r="F2428" s="62"/>
      <c r="G2428" s="62"/>
      <c r="H2428" s="62"/>
      <c r="I2428" s="335"/>
      <c r="J2428" s="335"/>
      <c r="K2428" s="62"/>
      <c r="L2428" s="334"/>
      <c r="M2428" s="90"/>
      <c r="N2428" s="90"/>
      <c r="O2428" s="90"/>
      <c r="P2428" s="334"/>
      <c r="Q2428" s="90"/>
      <c r="R2428" s="90"/>
    </row>
    <row r="2429">
      <c r="A2429" s="62"/>
      <c r="B2429" s="62"/>
      <c r="C2429" s="62"/>
      <c r="D2429" s="334"/>
      <c r="E2429" s="62"/>
      <c r="F2429" s="62"/>
      <c r="G2429" s="62"/>
      <c r="H2429" s="62"/>
      <c r="I2429" s="335"/>
      <c r="J2429" s="335"/>
      <c r="K2429" s="62"/>
      <c r="L2429" s="334"/>
      <c r="M2429" s="90"/>
      <c r="N2429" s="90"/>
      <c r="O2429" s="90"/>
      <c r="P2429" s="334"/>
      <c r="Q2429" s="90"/>
      <c r="R2429" s="90"/>
    </row>
    <row r="2430">
      <c r="A2430" s="62"/>
      <c r="B2430" s="62"/>
      <c r="C2430" s="62"/>
      <c r="D2430" s="334"/>
      <c r="E2430" s="62"/>
      <c r="F2430" s="62"/>
      <c r="G2430" s="62"/>
      <c r="H2430" s="62"/>
      <c r="I2430" s="335"/>
      <c r="J2430" s="335"/>
      <c r="K2430" s="62"/>
      <c r="L2430" s="334"/>
      <c r="M2430" s="90"/>
      <c r="N2430" s="90"/>
      <c r="O2430" s="90"/>
      <c r="P2430" s="334"/>
      <c r="Q2430" s="90"/>
      <c r="R2430" s="90"/>
    </row>
    <row r="2431">
      <c r="A2431" s="62"/>
      <c r="B2431" s="62"/>
      <c r="C2431" s="62"/>
      <c r="D2431" s="334"/>
      <c r="E2431" s="62"/>
      <c r="F2431" s="62"/>
      <c r="G2431" s="62"/>
      <c r="H2431" s="62"/>
      <c r="I2431" s="335"/>
      <c r="J2431" s="335"/>
      <c r="K2431" s="62"/>
      <c r="L2431" s="334"/>
      <c r="M2431" s="90"/>
      <c r="N2431" s="90"/>
      <c r="O2431" s="90"/>
      <c r="P2431" s="334"/>
      <c r="Q2431" s="90"/>
      <c r="R2431" s="90"/>
    </row>
    <row r="2432">
      <c r="A2432" s="62"/>
      <c r="B2432" s="62"/>
      <c r="C2432" s="62"/>
      <c r="D2432" s="334"/>
      <c r="E2432" s="62"/>
      <c r="F2432" s="62"/>
      <c r="G2432" s="62"/>
      <c r="H2432" s="62"/>
      <c r="I2432" s="335"/>
      <c r="J2432" s="335"/>
      <c r="K2432" s="62"/>
      <c r="L2432" s="334"/>
      <c r="M2432" s="90"/>
      <c r="N2432" s="90"/>
      <c r="O2432" s="90"/>
      <c r="P2432" s="334"/>
      <c r="Q2432" s="90"/>
      <c r="R2432" s="90"/>
    </row>
    <row r="2433">
      <c r="A2433" s="62"/>
      <c r="B2433" s="62"/>
      <c r="C2433" s="62"/>
      <c r="D2433" s="334"/>
      <c r="E2433" s="62"/>
      <c r="F2433" s="62"/>
      <c r="G2433" s="62"/>
      <c r="H2433" s="62"/>
      <c r="I2433" s="335"/>
      <c r="J2433" s="335"/>
      <c r="K2433" s="62"/>
      <c r="L2433" s="334"/>
      <c r="M2433" s="90"/>
      <c r="N2433" s="90"/>
      <c r="O2433" s="90"/>
      <c r="P2433" s="334"/>
      <c r="Q2433" s="90"/>
      <c r="R2433" s="90"/>
    </row>
    <row r="2434">
      <c r="A2434" s="62"/>
      <c r="B2434" s="62"/>
      <c r="C2434" s="62"/>
      <c r="D2434" s="334"/>
      <c r="E2434" s="62"/>
      <c r="F2434" s="62"/>
      <c r="G2434" s="62"/>
      <c r="H2434" s="62"/>
      <c r="I2434" s="335"/>
      <c r="J2434" s="335"/>
      <c r="K2434" s="62"/>
      <c r="L2434" s="334"/>
      <c r="M2434" s="90"/>
      <c r="N2434" s="90"/>
      <c r="O2434" s="90"/>
      <c r="P2434" s="334"/>
      <c r="Q2434" s="90"/>
      <c r="R2434" s="90"/>
    </row>
    <row r="2435">
      <c r="A2435" s="62"/>
      <c r="B2435" s="62"/>
      <c r="C2435" s="62"/>
      <c r="D2435" s="334"/>
      <c r="E2435" s="62"/>
      <c r="F2435" s="62"/>
      <c r="G2435" s="62"/>
      <c r="H2435" s="62"/>
      <c r="I2435" s="335"/>
      <c r="J2435" s="335"/>
      <c r="K2435" s="62"/>
      <c r="L2435" s="334"/>
      <c r="M2435" s="90"/>
      <c r="N2435" s="90"/>
      <c r="O2435" s="90"/>
      <c r="P2435" s="334"/>
      <c r="Q2435" s="90"/>
      <c r="R2435" s="90"/>
    </row>
    <row r="2436">
      <c r="A2436" s="62"/>
      <c r="B2436" s="62"/>
      <c r="C2436" s="62"/>
      <c r="D2436" s="334"/>
      <c r="E2436" s="62"/>
      <c r="F2436" s="62"/>
      <c r="G2436" s="62"/>
      <c r="H2436" s="62"/>
      <c r="I2436" s="335"/>
      <c r="J2436" s="335"/>
      <c r="K2436" s="62"/>
      <c r="L2436" s="334"/>
      <c r="M2436" s="90"/>
      <c r="N2436" s="90"/>
      <c r="O2436" s="90"/>
      <c r="P2436" s="334"/>
      <c r="Q2436" s="90"/>
      <c r="R2436" s="90"/>
    </row>
    <row r="2437">
      <c r="A2437" s="62"/>
      <c r="B2437" s="62"/>
      <c r="C2437" s="62"/>
      <c r="D2437" s="334"/>
      <c r="E2437" s="62"/>
      <c r="F2437" s="62"/>
      <c r="G2437" s="62"/>
      <c r="H2437" s="62"/>
      <c r="I2437" s="335"/>
      <c r="J2437" s="335"/>
      <c r="K2437" s="62"/>
      <c r="L2437" s="334"/>
      <c r="M2437" s="90"/>
      <c r="N2437" s="90"/>
      <c r="O2437" s="90"/>
      <c r="P2437" s="334"/>
      <c r="Q2437" s="90"/>
      <c r="R2437" s="90"/>
    </row>
    <row r="2438">
      <c r="A2438" s="62"/>
      <c r="B2438" s="62"/>
      <c r="C2438" s="62"/>
      <c r="D2438" s="334"/>
      <c r="E2438" s="62"/>
      <c r="F2438" s="62"/>
      <c r="G2438" s="62"/>
      <c r="H2438" s="62"/>
      <c r="I2438" s="335"/>
      <c r="J2438" s="335"/>
      <c r="K2438" s="62"/>
      <c r="L2438" s="334"/>
      <c r="M2438" s="90"/>
      <c r="N2438" s="90"/>
      <c r="O2438" s="90"/>
      <c r="P2438" s="334"/>
      <c r="Q2438" s="90"/>
      <c r="R2438" s="90"/>
    </row>
    <row r="2439">
      <c r="A2439" s="62"/>
      <c r="B2439" s="62"/>
      <c r="C2439" s="62"/>
      <c r="D2439" s="334"/>
      <c r="E2439" s="62"/>
      <c r="F2439" s="62"/>
      <c r="G2439" s="62"/>
      <c r="H2439" s="62"/>
      <c r="I2439" s="335"/>
      <c r="J2439" s="335"/>
      <c r="K2439" s="62"/>
      <c r="L2439" s="334"/>
      <c r="M2439" s="90"/>
      <c r="N2439" s="90"/>
      <c r="O2439" s="90"/>
      <c r="P2439" s="334"/>
      <c r="Q2439" s="90"/>
      <c r="R2439" s="90"/>
    </row>
    <row r="2440">
      <c r="A2440" s="62"/>
      <c r="B2440" s="62"/>
      <c r="C2440" s="62"/>
      <c r="D2440" s="334"/>
      <c r="E2440" s="62"/>
      <c r="F2440" s="62"/>
      <c r="G2440" s="62"/>
      <c r="H2440" s="62"/>
      <c r="I2440" s="335"/>
      <c r="J2440" s="335"/>
      <c r="K2440" s="62"/>
      <c r="L2440" s="334"/>
      <c r="M2440" s="90"/>
      <c r="N2440" s="90"/>
      <c r="O2440" s="90"/>
      <c r="P2440" s="334"/>
      <c r="Q2440" s="90"/>
      <c r="R2440" s="90"/>
    </row>
    <row r="2441">
      <c r="A2441" s="62"/>
      <c r="B2441" s="62"/>
      <c r="C2441" s="62"/>
      <c r="D2441" s="334"/>
      <c r="E2441" s="62"/>
      <c r="F2441" s="62"/>
      <c r="G2441" s="62"/>
      <c r="H2441" s="62"/>
      <c r="I2441" s="335"/>
      <c r="J2441" s="335"/>
      <c r="K2441" s="62"/>
      <c r="L2441" s="334"/>
      <c r="M2441" s="90"/>
      <c r="N2441" s="90"/>
      <c r="O2441" s="90"/>
      <c r="P2441" s="334"/>
      <c r="Q2441" s="90"/>
      <c r="R2441" s="90"/>
    </row>
    <row r="2442">
      <c r="A2442" s="62"/>
      <c r="B2442" s="62"/>
      <c r="C2442" s="62"/>
      <c r="D2442" s="334"/>
      <c r="E2442" s="62"/>
      <c r="F2442" s="62"/>
      <c r="G2442" s="62"/>
      <c r="H2442" s="62"/>
      <c r="I2442" s="335"/>
      <c r="J2442" s="335"/>
      <c r="K2442" s="62"/>
      <c r="L2442" s="334"/>
      <c r="M2442" s="90"/>
      <c r="N2442" s="90"/>
      <c r="O2442" s="90"/>
      <c r="P2442" s="334"/>
      <c r="Q2442" s="90"/>
      <c r="R2442" s="90"/>
    </row>
    <row r="2443">
      <c r="A2443" s="62"/>
      <c r="B2443" s="62"/>
      <c r="C2443" s="62"/>
      <c r="D2443" s="334"/>
      <c r="E2443" s="62"/>
      <c r="F2443" s="62"/>
      <c r="G2443" s="62"/>
      <c r="H2443" s="62"/>
      <c r="I2443" s="335"/>
      <c r="J2443" s="335"/>
      <c r="K2443" s="62"/>
      <c r="L2443" s="334"/>
      <c r="M2443" s="90"/>
      <c r="N2443" s="90"/>
      <c r="O2443" s="90"/>
      <c r="P2443" s="334"/>
      <c r="Q2443" s="90"/>
      <c r="R2443" s="90"/>
    </row>
    <row r="2444">
      <c r="A2444" s="62"/>
      <c r="B2444" s="62"/>
      <c r="C2444" s="62"/>
      <c r="D2444" s="334"/>
      <c r="E2444" s="62"/>
      <c r="F2444" s="62"/>
      <c r="G2444" s="62"/>
      <c r="H2444" s="62"/>
      <c r="I2444" s="335"/>
      <c r="J2444" s="335"/>
      <c r="K2444" s="62"/>
      <c r="L2444" s="334"/>
      <c r="M2444" s="90"/>
      <c r="N2444" s="90"/>
      <c r="O2444" s="90"/>
      <c r="P2444" s="334"/>
      <c r="Q2444" s="90"/>
      <c r="R2444" s="90"/>
    </row>
    <row r="2445">
      <c r="A2445" s="62"/>
      <c r="B2445" s="62"/>
      <c r="C2445" s="62"/>
      <c r="D2445" s="334"/>
      <c r="E2445" s="62"/>
      <c r="F2445" s="62"/>
      <c r="G2445" s="62"/>
      <c r="H2445" s="62"/>
      <c r="I2445" s="335"/>
      <c r="J2445" s="335"/>
      <c r="K2445" s="62"/>
      <c r="L2445" s="334"/>
      <c r="M2445" s="90"/>
      <c r="N2445" s="90"/>
      <c r="O2445" s="90"/>
      <c r="P2445" s="334"/>
      <c r="Q2445" s="90"/>
      <c r="R2445" s="90"/>
    </row>
    <row r="2446">
      <c r="A2446" s="62"/>
      <c r="B2446" s="62"/>
      <c r="C2446" s="62"/>
      <c r="D2446" s="334"/>
      <c r="E2446" s="62"/>
      <c r="F2446" s="62"/>
      <c r="G2446" s="62"/>
      <c r="H2446" s="62"/>
      <c r="I2446" s="335"/>
      <c r="J2446" s="335"/>
      <c r="K2446" s="62"/>
      <c r="L2446" s="334"/>
      <c r="M2446" s="90"/>
      <c r="N2446" s="90"/>
      <c r="O2446" s="90"/>
      <c r="P2446" s="334"/>
      <c r="Q2446" s="90"/>
      <c r="R2446" s="90"/>
    </row>
    <row r="2447">
      <c r="A2447" s="62"/>
      <c r="B2447" s="62"/>
      <c r="C2447" s="62"/>
      <c r="D2447" s="334"/>
      <c r="E2447" s="62"/>
      <c r="F2447" s="62"/>
      <c r="G2447" s="62"/>
      <c r="H2447" s="62"/>
      <c r="I2447" s="335"/>
      <c r="J2447" s="335"/>
      <c r="K2447" s="62"/>
      <c r="L2447" s="334"/>
      <c r="M2447" s="90"/>
      <c r="N2447" s="90"/>
      <c r="O2447" s="90"/>
      <c r="P2447" s="334"/>
      <c r="Q2447" s="90"/>
      <c r="R2447" s="90"/>
    </row>
    <row r="2448">
      <c r="A2448" s="62"/>
      <c r="B2448" s="62"/>
      <c r="C2448" s="62"/>
      <c r="D2448" s="334"/>
      <c r="E2448" s="62"/>
      <c r="F2448" s="62"/>
      <c r="G2448" s="62"/>
      <c r="H2448" s="62"/>
      <c r="I2448" s="335"/>
      <c r="J2448" s="335"/>
      <c r="K2448" s="62"/>
      <c r="L2448" s="334"/>
      <c r="M2448" s="90"/>
      <c r="N2448" s="90"/>
      <c r="O2448" s="90"/>
      <c r="P2448" s="334"/>
      <c r="Q2448" s="90"/>
      <c r="R2448" s="90"/>
    </row>
    <row r="2449">
      <c r="A2449" s="62"/>
      <c r="B2449" s="62"/>
      <c r="C2449" s="62"/>
      <c r="D2449" s="334"/>
      <c r="E2449" s="62"/>
      <c r="F2449" s="62"/>
      <c r="G2449" s="62"/>
      <c r="H2449" s="62"/>
      <c r="I2449" s="335"/>
      <c r="J2449" s="335"/>
      <c r="K2449" s="62"/>
      <c r="L2449" s="334"/>
      <c r="M2449" s="90"/>
      <c r="N2449" s="90"/>
      <c r="O2449" s="90"/>
      <c r="P2449" s="334"/>
      <c r="Q2449" s="90"/>
      <c r="R2449" s="90"/>
    </row>
    <row r="2450">
      <c r="A2450" s="62"/>
      <c r="B2450" s="62"/>
      <c r="C2450" s="62"/>
      <c r="D2450" s="334"/>
      <c r="E2450" s="62"/>
      <c r="F2450" s="62"/>
      <c r="G2450" s="62"/>
      <c r="H2450" s="62"/>
      <c r="I2450" s="335"/>
      <c r="J2450" s="335"/>
      <c r="K2450" s="62"/>
      <c r="L2450" s="334"/>
      <c r="M2450" s="90"/>
      <c r="N2450" s="90"/>
      <c r="O2450" s="90"/>
      <c r="P2450" s="334"/>
      <c r="Q2450" s="90"/>
      <c r="R2450" s="90"/>
    </row>
    <row r="2451">
      <c r="A2451" s="62"/>
      <c r="B2451" s="62"/>
      <c r="C2451" s="62"/>
      <c r="D2451" s="334"/>
      <c r="E2451" s="62"/>
      <c r="F2451" s="62"/>
      <c r="G2451" s="62"/>
      <c r="H2451" s="62"/>
      <c r="I2451" s="335"/>
      <c r="J2451" s="335"/>
      <c r="K2451" s="62"/>
      <c r="L2451" s="334"/>
      <c r="M2451" s="90"/>
      <c r="N2451" s="90"/>
      <c r="O2451" s="90"/>
      <c r="P2451" s="334"/>
      <c r="Q2451" s="90"/>
      <c r="R2451" s="90"/>
    </row>
    <row r="2452">
      <c r="A2452" s="62"/>
      <c r="B2452" s="62"/>
      <c r="C2452" s="62"/>
      <c r="D2452" s="334"/>
      <c r="E2452" s="62"/>
      <c r="F2452" s="62"/>
      <c r="G2452" s="62"/>
      <c r="H2452" s="62"/>
      <c r="I2452" s="335"/>
      <c r="J2452" s="335"/>
      <c r="K2452" s="62"/>
      <c r="L2452" s="334"/>
      <c r="M2452" s="90"/>
      <c r="N2452" s="90"/>
      <c r="O2452" s="90"/>
      <c r="P2452" s="334"/>
      <c r="Q2452" s="90"/>
      <c r="R2452" s="90"/>
    </row>
    <row r="2453">
      <c r="A2453" s="62"/>
      <c r="B2453" s="62"/>
      <c r="C2453" s="62"/>
      <c r="D2453" s="334"/>
      <c r="E2453" s="62"/>
      <c r="F2453" s="62"/>
      <c r="G2453" s="62"/>
      <c r="H2453" s="62"/>
      <c r="I2453" s="335"/>
      <c r="J2453" s="335"/>
      <c r="K2453" s="62"/>
      <c r="L2453" s="334"/>
      <c r="M2453" s="90"/>
      <c r="N2453" s="90"/>
      <c r="O2453" s="90"/>
      <c r="P2453" s="334"/>
      <c r="Q2453" s="90"/>
      <c r="R2453" s="90"/>
    </row>
    <row r="2454">
      <c r="A2454" s="62"/>
      <c r="B2454" s="62"/>
      <c r="C2454" s="62"/>
      <c r="D2454" s="334"/>
      <c r="E2454" s="62"/>
      <c r="F2454" s="62"/>
      <c r="G2454" s="62"/>
      <c r="H2454" s="62"/>
      <c r="I2454" s="335"/>
      <c r="J2454" s="335"/>
      <c r="K2454" s="62"/>
      <c r="L2454" s="334"/>
      <c r="M2454" s="90"/>
      <c r="N2454" s="90"/>
      <c r="O2454" s="90"/>
      <c r="P2454" s="334"/>
      <c r="Q2454" s="90"/>
      <c r="R2454" s="90"/>
    </row>
    <row r="2455">
      <c r="A2455" s="62"/>
      <c r="B2455" s="62"/>
      <c r="C2455" s="62"/>
      <c r="D2455" s="334"/>
      <c r="E2455" s="62"/>
      <c r="F2455" s="62"/>
      <c r="G2455" s="62"/>
      <c r="H2455" s="62"/>
      <c r="I2455" s="335"/>
      <c r="J2455" s="335"/>
      <c r="K2455" s="62"/>
      <c r="L2455" s="334"/>
      <c r="M2455" s="90"/>
      <c r="N2455" s="90"/>
      <c r="O2455" s="90"/>
      <c r="P2455" s="334"/>
      <c r="Q2455" s="90"/>
      <c r="R2455" s="90"/>
    </row>
    <row r="2456">
      <c r="A2456" s="62"/>
      <c r="B2456" s="62"/>
      <c r="C2456" s="62"/>
      <c r="D2456" s="334"/>
      <c r="E2456" s="62"/>
      <c r="F2456" s="62"/>
      <c r="G2456" s="62"/>
      <c r="H2456" s="62"/>
      <c r="I2456" s="335"/>
      <c r="J2456" s="335"/>
      <c r="K2456" s="62"/>
      <c r="L2456" s="334"/>
      <c r="M2456" s="90"/>
      <c r="N2456" s="90"/>
      <c r="O2456" s="90"/>
      <c r="P2456" s="334"/>
      <c r="Q2456" s="90"/>
      <c r="R2456" s="90"/>
    </row>
    <row r="2457">
      <c r="A2457" s="62"/>
      <c r="B2457" s="62"/>
      <c r="C2457" s="62"/>
      <c r="D2457" s="334"/>
      <c r="E2457" s="62"/>
      <c r="F2457" s="62"/>
      <c r="G2457" s="62"/>
      <c r="H2457" s="62"/>
      <c r="I2457" s="335"/>
      <c r="J2457" s="335"/>
      <c r="K2457" s="62"/>
      <c r="L2457" s="334"/>
      <c r="M2457" s="90"/>
      <c r="N2457" s="90"/>
      <c r="O2457" s="90"/>
      <c r="P2457" s="334"/>
      <c r="Q2457" s="90"/>
      <c r="R2457" s="90"/>
    </row>
    <row r="2458">
      <c r="A2458" s="62"/>
      <c r="B2458" s="62"/>
      <c r="C2458" s="62"/>
      <c r="D2458" s="334"/>
      <c r="E2458" s="62"/>
      <c r="F2458" s="62"/>
      <c r="G2458" s="62"/>
      <c r="H2458" s="62"/>
      <c r="I2458" s="335"/>
      <c r="J2458" s="335"/>
      <c r="K2458" s="62"/>
      <c r="L2458" s="334"/>
      <c r="M2458" s="90"/>
      <c r="N2458" s="90"/>
      <c r="O2458" s="90"/>
      <c r="P2458" s="334"/>
      <c r="Q2458" s="90"/>
      <c r="R2458" s="90"/>
    </row>
    <row r="2459">
      <c r="A2459" s="62"/>
      <c r="B2459" s="62"/>
      <c r="C2459" s="62"/>
      <c r="D2459" s="334"/>
      <c r="E2459" s="62"/>
      <c r="F2459" s="62"/>
      <c r="G2459" s="62"/>
      <c r="H2459" s="62"/>
      <c r="I2459" s="335"/>
      <c r="J2459" s="335"/>
      <c r="K2459" s="62"/>
      <c r="L2459" s="334"/>
      <c r="M2459" s="90"/>
      <c r="N2459" s="90"/>
      <c r="O2459" s="90"/>
      <c r="P2459" s="334"/>
      <c r="Q2459" s="90"/>
      <c r="R2459" s="90"/>
    </row>
    <row r="2460">
      <c r="A2460" s="62"/>
      <c r="B2460" s="62"/>
      <c r="C2460" s="62"/>
      <c r="D2460" s="334"/>
      <c r="E2460" s="62"/>
      <c r="F2460" s="62"/>
      <c r="G2460" s="62"/>
      <c r="H2460" s="62"/>
      <c r="I2460" s="335"/>
      <c r="J2460" s="335"/>
      <c r="K2460" s="62"/>
      <c r="L2460" s="334"/>
      <c r="M2460" s="90"/>
      <c r="N2460" s="90"/>
      <c r="O2460" s="90"/>
      <c r="P2460" s="334"/>
      <c r="Q2460" s="90"/>
      <c r="R2460" s="90"/>
    </row>
    <row r="2461">
      <c r="A2461" s="62"/>
      <c r="B2461" s="62"/>
      <c r="C2461" s="62"/>
      <c r="D2461" s="334"/>
      <c r="E2461" s="62"/>
      <c r="F2461" s="62"/>
      <c r="G2461" s="62"/>
      <c r="H2461" s="62"/>
      <c r="I2461" s="335"/>
      <c r="J2461" s="335"/>
      <c r="K2461" s="62"/>
      <c r="L2461" s="334"/>
      <c r="M2461" s="90"/>
      <c r="N2461" s="90"/>
      <c r="O2461" s="90"/>
      <c r="P2461" s="334"/>
      <c r="Q2461" s="90"/>
      <c r="R2461" s="90"/>
    </row>
    <row r="2462">
      <c r="A2462" s="62"/>
      <c r="B2462" s="62"/>
      <c r="C2462" s="62"/>
      <c r="D2462" s="334"/>
      <c r="E2462" s="62"/>
      <c r="F2462" s="62"/>
      <c r="G2462" s="62"/>
      <c r="H2462" s="62"/>
      <c r="I2462" s="335"/>
      <c r="J2462" s="335"/>
      <c r="K2462" s="62"/>
      <c r="L2462" s="334"/>
      <c r="M2462" s="90"/>
      <c r="N2462" s="90"/>
      <c r="O2462" s="90"/>
      <c r="P2462" s="334"/>
      <c r="Q2462" s="90"/>
      <c r="R2462" s="90"/>
    </row>
    <row r="2463">
      <c r="A2463" s="62"/>
      <c r="B2463" s="62"/>
      <c r="C2463" s="62"/>
      <c r="D2463" s="334"/>
      <c r="E2463" s="62"/>
      <c r="F2463" s="62"/>
      <c r="G2463" s="62"/>
      <c r="H2463" s="62"/>
      <c r="I2463" s="335"/>
      <c r="J2463" s="335"/>
      <c r="K2463" s="62"/>
      <c r="L2463" s="334"/>
      <c r="M2463" s="90"/>
      <c r="N2463" s="90"/>
      <c r="O2463" s="90"/>
      <c r="P2463" s="334"/>
      <c r="Q2463" s="90"/>
      <c r="R2463" s="90"/>
    </row>
    <row r="2464">
      <c r="A2464" s="62"/>
      <c r="B2464" s="62"/>
      <c r="C2464" s="62"/>
      <c r="D2464" s="334"/>
      <c r="E2464" s="62"/>
      <c r="F2464" s="62"/>
      <c r="G2464" s="62"/>
      <c r="H2464" s="62"/>
      <c r="I2464" s="335"/>
      <c r="J2464" s="335"/>
      <c r="K2464" s="62"/>
      <c r="L2464" s="334"/>
      <c r="M2464" s="90"/>
      <c r="N2464" s="90"/>
      <c r="O2464" s="90"/>
      <c r="P2464" s="334"/>
      <c r="Q2464" s="90"/>
      <c r="R2464" s="90"/>
    </row>
    <row r="2465">
      <c r="A2465" s="62"/>
      <c r="B2465" s="62"/>
      <c r="C2465" s="62"/>
      <c r="D2465" s="334"/>
      <c r="E2465" s="62"/>
      <c r="F2465" s="62"/>
      <c r="G2465" s="62"/>
      <c r="H2465" s="62"/>
      <c r="I2465" s="335"/>
      <c r="J2465" s="335"/>
      <c r="K2465" s="62"/>
      <c r="L2465" s="334"/>
      <c r="M2465" s="90"/>
      <c r="N2465" s="90"/>
      <c r="O2465" s="90"/>
      <c r="P2465" s="334"/>
      <c r="Q2465" s="90"/>
      <c r="R2465" s="90"/>
    </row>
    <row r="2466">
      <c r="A2466" s="62"/>
      <c r="B2466" s="62"/>
      <c r="C2466" s="62"/>
      <c r="D2466" s="334"/>
      <c r="E2466" s="62"/>
      <c r="F2466" s="62"/>
      <c r="G2466" s="62"/>
      <c r="H2466" s="62"/>
      <c r="I2466" s="335"/>
      <c r="J2466" s="335"/>
      <c r="K2466" s="62"/>
      <c r="L2466" s="334"/>
      <c r="M2466" s="90"/>
      <c r="N2466" s="90"/>
      <c r="O2466" s="90"/>
      <c r="P2466" s="334"/>
      <c r="Q2466" s="90"/>
      <c r="R2466" s="90"/>
    </row>
    <row r="2467">
      <c r="A2467" s="62"/>
      <c r="B2467" s="62"/>
      <c r="C2467" s="62"/>
      <c r="D2467" s="334"/>
      <c r="E2467" s="62"/>
      <c r="F2467" s="62"/>
      <c r="G2467" s="62"/>
      <c r="H2467" s="62"/>
      <c r="I2467" s="335"/>
      <c r="J2467" s="335"/>
      <c r="K2467" s="62"/>
      <c r="L2467" s="334"/>
      <c r="M2467" s="90"/>
      <c r="N2467" s="90"/>
      <c r="O2467" s="90"/>
      <c r="P2467" s="334"/>
      <c r="Q2467" s="90"/>
      <c r="R2467" s="90"/>
    </row>
    <row r="2468">
      <c r="A2468" s="62"/>
      <c r="B2468" s="62"/>
      <c r="C2468" s="62"/>
      <c r="D2468" s="334"/>
      <c r="E2468" s="62"/>
      <c r="F2468" s="62"/>
      <c r="G2468" s="62"/>
      <c r="H2468" s="62"/>
      <c r="I2468" s="335"/>
      <c r="J2468" s="335"/>
      <c r="K2468" s="62"/>
      <c r="L2468" s="334"/>
      <c r="M2468" s="90"/>
      <c r="N2468" s="90"/>
      <c r="O2468" s="90"/>
      <c r="P2468" s="334"/>
      <c r="Q2468" s="90"/>
      <c r="R2468" s="90"/>
    </row>
    <row r="2469">
      <c r="A2469" s="62"/>
      <c r="B2469" s="62"/>
      <c r="C2469" s="62"/>
      <c r="D2469" s="334"/>
      <c r="E2469" s="62"/>
      <c r="F2469" s="62"/>
      <c r="G2469" s="62"/>
      <c r="H2469" s="62"/>
      <c r="I2469" s="335"/>
      <c r="J2469" s="335"/>
      <c r="K2469" s="62"/>
      <c r="L2469" s="334"/>
      <c r="M2469" s="90"/>
      <c r="N2469" s="90"/>
      <c r="O2469" s="90"/>
      <c r="P2469" s="334"/>
      <c r="Q2469" s="90"/>
      <c r="R2469" s="90"/>
    </row>
    <row r="2470">
      <c r="A2470" s="62"/>
      <c r="B2470" s="62"/>
      <c r="C2470" s="62"/>
      <c r="D2470" s="334"/>
      <c r="E2470" s="62"/>
      <c r="F2470" s="62"/>
      <c r="G2470" s="62"/>
      <c r="H2470" s="62"/>
      <c r="I2470" s="335"/>
      <c r="J2470" s="335"/>
      <c r="K2470" s="62"/>
      <c r="L2470" s="334"/>
      <c r="M2470" s="90"/>
      <c r="N2470" s="90"/>
      <c r="O2470" s="90"/>
      <c r="P2470" s="334"/>
      <c r="Q2470" s="90"/>
      <c r="R2470" s="90"/>
    </row>
    <row r="2471">
      <c r="A2471" s="62"/>
      <c r="B2471" s="62"/>
      <c r="C2471" s="62"/>
      <c r="D2471" s="334"/>
      <c r="E2471" s="62"/>
      <c r="F2471" s="62"/>
      <c r="G2471" s="62"/>
      <c r="H2471" s="62"/>
      <c r="I2471" s="335"/>
      <c r="J2471" s="335"/>
      <c r="K2471" s="62"/>
      <c r="L2471" s="334"/>
      <c r="M2471" s="90"/>
      <c r="N2471" s="90"/>
      <c r="O2471" s="90"/>
      <c r="P2471" s="334"/>
      <c r="Q2471" s="90"/>
      <c r="R2471" s="90"/>
    </row>
    <row r="2472">
      <c r="A2472" s="62"/>
      <c r="B2472" s="62"/>
      <c r="C2472" s="62"/>
      <c r="D2472" s="334"/>
      <c r="E2472" s="62"/>
      <c r="F2472" s="62"/>
      <c r="G2472" s="62"/>
      <c r="H2472" s="62"/>
      <c r="I2472" s="335"/>
      <c r="J2472" s="335"/>
      <c r="K2472" s="62"/>
      <c r="L2472" s="334"/>
      <c r="M2472" s="90"/>
      <c r="N2472" s="90"/>
      <c r="O2472" s="90"/>
      <c r="P2472" s="334"/>
      <c r="Q2472" s="90"/>
      <c r="R2472" s="90"/>
    </row>
    <row r="2473">
      <c r="A2473" s="62"/>
      <c r="B2473" s="62"/>
      <c r="C2473" s="62"/>
      <c r="D2473" s="334"/>
      <c r="E2473" s="62"/>
      <c r="F2473" s="62"/>
      <c r="G2473" s="62"/>
      <c r="H2473" s="62"/>
      <c r="I2473" s="335"/>
      <c r="J2473" s="335"/>
      <c r="K2473" s="62"/>
      <c r="L2473" s="334"/>
      <c r="M2473" s="90"/>
      <c r="N2473" s="90"/>
      <c r="O2473" s="90"/>
      <c r="P2473" s="334"/>
      <c r="Q2473" s="90"/>
      <c r="R2473" s="90"/>
    </row>
    <row r="2474">
      <c r="A2474" s="62"/>
      <c r="B2474" s="62"/>
      <c r="C2474" s="62"/>
      <c r="D2474" s="334"/>
      <c r="E2474" s="62"/>
      <c r="F2474" s="62"/>
      <c r="G2474" s="62"/>
      <c r="H2474" s="62"/>
      <c r="I2474" s="335"/>
      <c r="J2474" s="335"/>
      <c r="K2474" s="62"/>
      <c r="L2474" s="334"/>
      <c r="M2474" s="90"/>
      <c r="N2474" s="90"/>
      <c r="O2474" s="90"/>
      <c r="P2474" s="334"/>
      <c r="Q2474" s="90"/>
      <c r="R2474" s="90"/>
    </row>
    <row r="2475">
      <c r="A2475" s="62"/>
      <c r="B2475" s="62"/>
      <c r="C2475" s="62"/>
      <c r="D2475" s="334"/>
      <c r="E2475" s="62"/>
      <c r="F2475" s="62"/>
      <c r="G2475" s="62"/>
      <c r="H2475" s="62"/>
      <c r="I2475" s="335"/>
      <c r="J2475" s="335"/>
      <c r="K2475" s="62"/>
      <c r="L2475" s="334"/>
      <c r="M2475" s="90"/>
      <c r="N2475" s="90"/>
      <c r="O2475" s="90"/>
      <c r="P2475" s="334"/>
      <c r="Q2475" s="90"/>
      <c r="R2475" s="90"/>
    </row>
    <row r="2476">
      <c r="A2476" s="62"/>
      <c r="B2476" s="62"/>
      <c r="C2476" s="62"/>
      <c r="D2476" s="334"/>
      <c r="E2476" s="62"/>
      <c r="F2476" s="62"/>
      <c r="G2476" s="62"/>
      <c r="H2476" s="62"/>
      <c r="I2476" s="335"/>
      <c r="J2476" s="335"/>
      <c r="K2476" s="62"/>
      <c r="L2476" s="334"/>
      <c r="M2476" s="90"/>
      <c r="N2476" s="90"/>
      <c r="O2476" s="90"/>
      <c r="P2476" s="334"/>
      <c r="Q2476" s="90"/>
      <c r="R2476" s="90"/>
    </row>
    <row r="2477">
      <c r="A2477" s="62"/>
      <c r="B2477" s="62"/>
      <c r="C2477" s="62"/>
      <c r="D2477" s="334"/>
      <c r="E2477" s="62"/>
      <c r="F2477" s="62"/>
      <c r="G2477" s="62"/>
      <c r="H2477" s="62"/>
      <c r="I2477" s="335"/>
      <c r="J2477" s="335"/>
      <c r="K2477" s="62"/>
      <c r="L2477" s="334"/>
      <c r="M2477" s="90"/>
      <c r="N2477" s="90"/>
      <c r="O2477" s="90"/>
      <c r="P2477" s="334"/>
      <c r="Q2477" s="90"/>
      <c r="R2477" s="90"/>
    </row>
    <row r="2478">
      <c r="A2478" s="62"/>
      <c r="B2478" s="62"/>
      <c r="C2478" s="62"/>
      <c r="D2478" s="334"/>
      <c r="E2478" s="62"/>
      <c r="F2478" s="62"/>
      <c r="G2478" s="62"/>
      <c r="H2478" s="62"/>
      <c r="I2478" s="335"/>
      <c r="J2478" s="335"/>
      <c r="K2478" s="62"/>
      <c r="L2478" s="334"/>
      <c r="M2478" s="90"/>
      <c r="N2478" s="90"/>
      <c r="O2478" s="90"/>
      <c r="P2478" s="334"/>
      <c r="Q2478" s="90"/>
      <c r="R2478" s="90"/>
    </row>
    <row r="2479">
      <c r="A2479" s="62"/>
      <c r="B2479" s="62"/>
      <c r="C2479" s="62"/>
      <c r="D2479" s="334"/>
      <c r="E2479" s="62"/>
      <c r="F2479" s="62"/>
      <c r="G2479" s="62"/>
      <c r="H2479" s="62"/>
      <c r="I2479" s="335"/>
      <c r="J2479" s="335"/>
      <c r="K2479" s="62"/>
      <c r="L2479" s="334"/>
      <c r="M2479" s="90"/>
      <c r="N2479" s="90"/>
      <c r="O2479" s="90"/>
      <c r="P2479" s="334"/>
      <c r="Q2479" s="90"/>
      <c r="R2479" s="90"/>
    </row>
    <row r="2480">
      <c r="A2480" s="62"/>
      <c r="B2480" s="62"/>
      <c r="C2480" s="62"/>
      <c r="D2480" s="334"/>
      <c r="E2480" s="62"/>
      <c r="F2480" s="62"/>
      <c r="G2480" s="62"/>
      <c r="H2480" s="62"/>
      <c r="I2480" s="335"/>
      <c r="J2480" s="335"/>
      <c r="K2480" s="62"/>
      <c r="L2480" s="334"/>
      <c r="M2480" s="90"/>
      <c r="N2480" s="90"/>
      <c r="O2480" s="90"/>
      <c r="P2480" s="334"/>
      <c r="Q2480" s="90"/>
      <c r="R2480" s="90"/>
    </row>
    <row r="2481">
      <c r="A2481" s="62"/>
      <c r="B2481" s="62"/>
      <c r="C2481" s="62"/>
      <c r="D2481" s="334"/>
      <c r="E2481" s="62"/>
      <c r="F2481" s="62"/>
      <c r="G2481" s="62"/>
      <c r="H2481" s="62"/>
      <c r="I2481" s="335"/>
      <c r="J2481" s="335"/>
      <c r="K2481" s="62"/>
      <c r="L2481" s="334"/>
      <c r="M2481" s="90"/>
      <c r="N2481" s="90"/>
      <c r="O2481" s="90"/>
      <c r="P2481" s="334"/>
      <c r="Q2481" s="90"/>
      <c r="R2481" s="90"/>
    </row>
    <row r="2482">
      <c r="A2482" s="62"/>
      <c r="B2482" s="62"/>
      <c r="C2482" s="62"/>
      <c r="D2482" s="334"/>
      <c r="E2482" s="62"/>
      <c r="F2482" s="62"/>
      <c r="G2482" s="62"/>
      <c r="H2482" s="62"/>
      <c r="I2482" s="335"/>
      <c r="J2482" s="335"/>
      <c r="K2482" s="62"/>
      <c r="L2482" s="334"/>
      <c r="M2482" s="90"/>
      <c r="N2482" s="90"/>
      <c r="O2482" s="90"/>
      <c r="P2482" s="334"/>
      <c r="Q2482" s="90"/>
      <c r="R2482" s="90"/>
    </row>
    <row r="2483">
      <c r="A2483" s="62"/>
      <c r="B2483" s="62"/>
      <c r="C2483" s="62"/>
      <c r="D2483" s="334"/>
      <c r="E2483" s="62"/>
      <c r="F2483" s="62"/>
      <c r="G2483" s="62"/>
      <c r="H2483" s="62"/>
      <c r="I2483" s="335"/>
      <c r="J2483" s="335"/>
      <c r="K2483" s="62"/>
      <c r="L2483" s="334"/>
      <c r="M2483" s="90"/>
      <c r="N2483" s="90"/>
      <c r="O2483" s="90"/>
      <c r="P2483" s="334"/>
      <c r="Q2483" s="90"/>
      <c r="R2483" s="90"/>
    </row>
    <row r="2484">
      <c r="A2484" s="62"/>
      <c r="B2484" s="62"/>
      <c r="C2484" s="62"/>
      <c r="D2484" s="334"/>
      <c r="E2484" s="62"/>
      <c r="F2484" s="62"/>
      <c r="G2484" s="62"/>
      <c r="H2484" s="62"/>
      <c r="I2484" s="335"/>
      <c r="J2484" s="335"/>
      <c r="K2484" s="62"/>
      <c r="L2484" s="334"/>
      <c r="M2484" s="90"/>
      <c r="N2484" s="90"/>
      <c r="O2484" s="90"/>
      <c r="P2484" s="334"/>
      <c r="Q2484" s="90"/>
      <c r="R2484" s="90"/>
    </row>
    <row r="2485">
      <c r="A2485" s="62"/>
      <c r="B2485" s="62"/>
      <c r="C2485" s="62"/>
      <c r="D2485" s="334"/>
      <c r="E2485" s="62"/>
      <c r="F2485" s="62"/>
      <c r="G2485" s="62"/>
      <c r="H2485" s="62"/>
      <c r="I2485" s="335"/>
      <c r="J2485" s="335"/>
      <c r="K2485" s="62"/>
      <c r="L2485" s="334"/>
      <c r="M2485" s="90"/>
      <c r="N2485" s="90"/>
      <c r="O2485" s="90"/>
      <c r="P2485" s="334"/>
      <c r="Q2485" s="90"/>
      <c r="R2485" s="90"/>
    </row>
    <row r="2486">
      <c r="A2486" s="62"/>
      <c r="B2486" s="62"/>
      <c r="C2486" s="62"/>
      <c r="D2486" s="334"/>
      <c r="E2486" s="62"/>
      <c r="F2486" s="62"/>
      <c r="G2486" s="62"/>
      <c r="H2486" s="62"/>
      <c r="I2486" s="335"/>
      <c r="J2486" s="335"/>
      <c r="K2486" s="62"/>
      <c r="L2486" s="334"/>
      <c r="M2486" s="90"/>
      <c r="N2486" s="90"/>
      <c r="O2486" s="90"/>
      <c r="P2486" s="334"/>
      <c r="Q2486" s="90"/>
      <c r="R2486" s="90"/>
    </row>
    <row r="2487">
      <c r="A2487" s="62"/>
      <c r="B2487" s="62"/>
      <c r="C2487" s="62"/>
      <c r="D2487" s="334"/>
      <c r="E2487" s="62"/>
      <c r="F2487" s="62"/>
      <c r="G2487" s="62"/>
      <c r="H2487" s="62"/>
      <c r="I2487" s="335"/>
      <c r="J2487" s="335"/>
      <c r="K2487" s="62"/>
      <c r="L2487" s="334"/>
      <c r="M2487" s="90"/>
      <c r="N2487" s="90"/>
      <c r="O2487" s="90"/>
      <c r="P2487" s="334"/>
      <c r="Q2487" s="90"/>
      <c r="R2487" s="90"/>
    </row>
    <row r="2488">
      <c r="A2488" s="62"/>
      <c r="B2488" s="62"/>
      <c r="C2488" s="62"/>
      <c r="D2488" s="334"/>
      <c r="E2488" s="62"/>
      <c r="F2488" s="62"/>
      <c r="G2488" s="62"/>
      <c r="H2488" s="62"/>
      <c r="I2488" s="335"/>
      <c r="J2488" s="335"/>
      <c r="K2488" s="62"/>
      <c r="L2488" s="334"/>
      <c r="M2488" s="90"/>
      <c r="N2488" s="90"/>
      <c r="O2488" s="90"/>
      <c r="P2488" s="334"/>
      <c r="Q2488" s="90"/>
      <c r="R2488" s="90"/>
    </row>
    <row r="2489">
      <c r="A2489" s="62"/>
      <c r="B2489" s="62"/>
      <c r="C2489" s="62"/>
      <c r="D2489" s="334"/>
      <c r="E2489" s="62"/>
      <c r="F2489" s="62"/>
      <c r="G2489" s="62"/>
      <c r="H2489" s="62"/>
      <c r="I2489" s="335"/>
      <c r="J2489" s="335"/>
      <c r="K2489" s="62"/>
      <c r="L2489" s="334"/>
      <c r="M2489" s="90"/>
      <c r="N2489" s="90"/>
      <c r="O2489" s="90"/>
      <c r="P2489" s="334"/>
      <c r="Q2489" s="90"/>
      <c r="R2489" s="90"/>
    </row>
    <row r="2490">
      <c r="A2490" s="62"/>
      <c r="B2490" s="62"/>
      <c r="C2490" s="62"/>
      <c r="D2490" s="334"/>
      <c r="E2490" s="62"/>
      <c r="F2490" s="62"/>
      <c r="G2490" s="62"/>
      <c r="H2490" s="62"/>
      <c r="I2490" s="335"/>
      <c r="J2490" s="335"/>
      <c r="K2490" s="62"/>
      <c r="L2490" s="334"/>
      <c r="M2490" s="90"/>
      <c r="N2490" s="90"/>
      <c r="O2490" s="90"/>
      <c r="P2490" s="334"/>
      <c r="Q2490" s="90"/>
      <c r="R2490" s="90"/>
    </row>
    <row r="2491">
      <c r="A2491" s="62"/>
      <c r="B2491" s="62"/>
      <c r="C2491" s="62"/>
      <c r="D2491" s="334"/>
      <c r="E2491" s="62"/>
      <c r="F2491" s="62"/>
      <c r="G2491" s="62"/>
      <c r="H2491" s="62"/>
      <c r="I2491" s="335"/>
      <c r="J2491" s="335"/>
      <c r="K2491" s="62"/>
      <c r="L2491" s="334"/>
      <c r="M2491" s="90"/>
      <c r="N2491" s="90"/>
      <c r="O2491" s="90"/>
      <c r="P2491" s="334"/>
      <c r="Q2491" s="90"/>
      <c r="R2491" s="90"/>
    </row>
    <row r="2492">
      <c r="A2492" s="62"/>
      <c r="B2492" s="62"/>
      <c r="C2492" s="62"/>
      <c r="D2492" s="334"/>
      <c r="E2492" s="62"/>
      <c r="F2492" s="62"/>
      <c r="G2492" s="62"/>
      <c r="H2492" s="62"/>
      <c r="I2492" s="335"/>
      <c r="J2492" s="335"/>
      <c r="K2492" s="62"/>
      <c r="L2492" s="334"/>
      <c r="M2492" s="90"/>
      <c r="N2492" s="90"/>
      <c r="O2492" s="90"/>
      <c r="P2492" s="334"/>
      <c r="Q2492" s="90"/>
      <c r="R2492" s="90"/>
    </row>
    <row r="2493">
      <c r="A2493" s="62"/>
      <c r="B2493" s="62"/>
      <c r="C2493" s="62"/>
      <c r="D2493" s="334"/>
      <c r="E2493" s="62"/>
      <c r="F2493" s="62"/>
      <c r="G2493" s="62"/>
      <c r="H2493" s="62"/>
      <c r="I2493" s="335"/>
      <c r="J2493" s="335"/>
      <c r="K2493" s="62"/>
      <c r="L2493" s="334"/>
      <c r="M2493" s="90"/>
      <c r="N2493" s="90"/>
      <c r="O2493" s="90"/>
      <c r="P2493" s="334"/>
      <c r="Q2493" s="90"/>
      <c r="R2493" s="90"/>
    </row>
    <row r="2494">
      <c r="A2494" s="62"/>
      <c r="B2494" s="62"/>
      <c r="C2494" s="62"/>
      <c r="D2494" s="334"/>
      <c r="E2494" s="62"/>
      <c r="F2494" s="62"/>
      <c r="G2494" s="62"/>
      <c r="H2494" s="62"/>
      <c r="I2494" s="335"/>
      <c r="J2494" s="335"/>
      <c r="K2494" s="62"/>
      <c r="L2494" s="334"/>
      <c r="M2494" s="90"/>
      <c r="N2494" s="90"/>
      <c r="O2494" s="90"/>
      <c r="P2494" s="334"/>
      <c r="Q2494" s="90"/>
      <c r="R2494" s="90"/>
    </row>
    <row r="2495">
      <c r="A2495" s="62"/>
      <c r="B2495" s="62"/>
      <c r="C2495" s="62"/>
      <c r="D2495" s="334"/>
      <c r="E2495" s="62"/>
      <c r="F2495" s="62"/>
      <c r="G2495" s="62"/>
      <c r="H2495" s="62"/>
      <c r="I2495" s="335"/>
      <c r="J2495" s="335"/>
      <c r="K2495" s="62"/>
      <c r="L2495" s="334"/>
      <c r="M2495" s="90"/>
      <c r="N2495" s="90"/>
      <c r="O2495" s="90"/>
      <c r="P2495" s="334"/>
      <c r="Q2495" s="90"/>
      <c r="R2495" s="90"/>
    </row>
    <row r="2496">
      <c r="A2496" s="62"/>
      <c r="B2496" s="62"/>
      <c r="C2496" s="62"/>
      <c r="D2496" s="334"/>
      <c r="E2496" s="62"/>
      <c r="F2496" s="62"/>
      <c r="G2496" s="62"/>
      <c r="H2496" s="62"/>
      <c r="I2496" s="335"/>
      <c r="J2496" s="335"/>
      <c r="K2496" s="62"/>
      <c r="L2496" s="334"/>
      <c r="M2496" s="90"/>
      <c r="N2496" s="90"/>
      <c r="O2496" s="90"/>
      <c r="P2496" s="334"/>
      <c r="Q2496" s="90"/>
      <c r="R2496" s="90"/>
    </row>
    <row r="2497">
      <c r="A2497" s="62"/>
      <c r="B2497" s="62"/>
      <c r="C2497" s="62"/>
      <c r="D2497" s="334"/>
      <c r="E2497" s="62"/>
      <c r="F2497" s="62"/>
      <c r="G2497" s="62"/>
      <c r="H2497" s="62"/>
      <c r="I2497" s="335"/>
      <c r="J2497" s="335"/>
      <c r="K2497" s="62"/>
      <c r="L2497" s="334"/>
      <c r="M2497" s="90"/>
      <c r="N2497" s="90"/>
      <c r="O2497" s="90"/>
      <c r="P2497" s="334"/>
      <c r="Q2497" s="90"/>
      <c r="R2497" s="90"/>
    </row>
    <row r="2498">
      <c r="A2498" s="62"/>
      <c r="B2498" s="62"/>
      <c r="C2498" s="62"/>
      <c r="D2498" s="334"/>
      <c r="E2498" s="62"/>
      <c r="F2498" s="62"/>
      <c r="G2498" s="62"/>
      <c r="H2498" s="62"/>
      <c r="I2498" s="335"/>
      <c r="J2498" s="335"/>
      <c r="K2498" s="62"/>
      <c r="L2498" s="334"/>
      <c r="M2498" s="90"/>
      <c r="N2498" s="90"/>
      <c r="O2498" s="90"/>
      <c r="P2498" s="334"/>
      <c r="Q2498" s="90"/>
      <c r="R2498" s="90"/>
    </row>
    <row r="2499">
      <c r="A2499" s="62"/>
      <c r="B2499" s="62"/>
      <c r="C2499" s="62"/>
      <c r="D2499" s="334"/>
      <c r="E2499" s="62"/>
      <c r="F2499" s="62"/>
      <c r="G2499" s="62"/>
      <c r="H2499" s="62"/>
      <c r="I2499" s="335"/>
      <c r="J2499" s="335"/>
      <c r="K2499" s="62"/>
      <c r="L2499" s="334"/>
      <c r="M2499" s="90"/>
      <c r="N2499" s="90"/>
      <c r="O2499" s="90"/>
      <c r="P2499" s="334"/>
      <c r="Q2499" s="90"/>
      <c r="R2499" s="90"/>
    </row>
    <row r="2500">
      <c r="A2500" s="62"/>
      <c r="B2500" s="62"/>
      <c r="C2500" s="62"/>
      <c r="D2500" s="334"/>
      <c r="E2500" s="62"/>
      <c r="F2500" s="62"/>
      <c r="G2500" s="62"/>
      <c r="H2500" s="62"/>
      <c r="I2500" s="335"/>
      <c r="J2500" s="335"/>
      <c r="K2500" s="62"/>
      <c r="L2500" s="334"/>
      <c r="M2500" s="90"/>
      <c r="N2500" s="90"/>
      <c r="O2500" s="90"/>
      <c r="P2500" s="334"/>
      <c r="Q2500" s="90"/>
      <c r="R2500" s="90"/>
    </row>
    <row r="2501">
      <c r="A2501" s="62"/>
      <c r="B2501" s="62"/>
      <c r="C2501" s="62"/>
      <c r="D2501" s="334"/>
      <c r="E2501" s="62"/>
      <c r="F2501" s="62"/>
      <c r="G2501" s="62"/>
      <c r="H2501" s="62"/>
      <c r="I2501" s="335"/>
      <c r="J2501" s="335"/>
      <c r="K2501" s="62"/>
      <c r="L2501" s="334"/>
      <c r="M2501" s="90"/>
      <c r="N2501" s="90"/>
      <c r="O2501" s="90"/>
      <c r="P2501" s="334"/>
      <c r="Q2501" s="90"/>
      <c r="R2501" s="90"/>
    </row>
    <row r="2502">
      <c r="A2502" s="62"/>
      <c r="B2502" s="62"/>
      <c r="C2502" s="62"/>
      <c r="D2502" s="334"/>
      <c r="E2502" s="62"/>
      <c r="F2502" s="62"/>
      <c r="G2502" s="62"/>
      <c r="H2502" s="62"/>
      <c r="I2502" s="335"/>
      <c r="J2502" s="335"/>
      <c r="K2502" s="62"/>
      <c r="L2502" s="334"/>
      <c r="M2502" s="90"/>
      <c r="N2502" s="90"/>
      <c r="O2502" s="90"/>
      <c r="P2502" s="334"/>
      <c r="Q2502" s="90"/>
      <c r="R2502" s="90"/>
    </row>
    <row r="2503">
      <c r="A2503" s="62"/>
      <c r="B2503" s="62"/>
      <c r="C2503" s="62"/>
      <c r="D2503" s="334"/>
      <c r="E2503" s="62"/>
      <c r="F2503" s="62"/>
      <c r="G2503" s="62"/>
      <c r="H2503" s="62"/>
      <c r="I2503" s="335"/>
      <c r="J2503" s="335"/>
      <c r="K2503" s="62"/>
      <c r="L2503" s="334"/>
      <c r="M2503" s="90"/>
      <c r="N2503" s="90"/>
      <c r="O2503" s="90"/>
      <c r="P2503" s="334"/>
      <c r="Q2503" s="90"/>
      <c r="R2503" s="90"/>
    </row>
    <row r="2504">
      <c r="A2504" s="62"/>
      <c r="B2504" s="62"/>
      <c r="C2504" s="62"/>
      <c r="D2504" s="334"/>
      <c r="E2504" s="62"/>
      <c r="F2504" s="62"/>
      <c r="G2504" s="62"/>
      <c r="H2504" s="62"/>
      <c r="I2504" s="335"/>
      <c r="J2504" s="335"/>
      <c r="K2504" s="62"/>
      <c r="L2504" s="334"/>
      <c r="M2504" s="90"/>
      <c r="N2504" s="90"/>
      <c r="O2504" s="90"/>
      <c r="P2504" s="334"/>
      <c r="Q2504" s="90"/>
      <c r="R2504" s="90"/>
    </row>
    <row r="2505">
      <c r="A2505" s="62"/>
      <c r="B2505" s="62"/>
      <c r="C2505" s="62"/>
      <c r="D2505" s="334"/>
      <c r="E2505" s="62"/>
      <c r="F2505" s="62"/>
      <c r="G2505" s="62"/>
      <c r="H2505" s="62"/>
      <c r="I2505" s="335"/>
      <c r="J2505" s="335"/>
      <c r="K2505" s="62"/>
      <c r="L2505" s="334"/>
      <c r="M2505" s="90"/>
      <c r="N2505" s="90"/>
      <c r="O2505" s="90"/>
      <c r="P2505" s="334"/>
      <c r="Q2505" s="90"/>
      <c r="R2505" s="90"/>
    </row>
    <row r="2506">
      <c r="A2506" s="62"/>
      <c r="B2506" s="62"/>
      <c r="C2506" s="62"/>
      <c r="D2506" s="334"/>
      <c r="E2506" s="62"/>
      <c r="F2506" s="62"/>
      <c r="G2506" s="62"/>
      <c r="H2506" s="62"/>
      <c r="I2506" s="335"/>
      <c r="J2506" s="335"/>
      <c r="K2506" s="62"/>
      <c r="L2506" s="334"/>
      <c r="M2506" s="90"/>
      <c r="N2506" s="90"/>
      <c r="O2506" s="90"/>
      <c r="P2506" s="334"/>
      <c r="Q2506" s="90"/>
      <c r="R2506" s="90"/>
    </row>
    <row r="2507">
      <c r="A2507" s="62"/>
      <c r="B2507" s="62"/>
      <c r="C2507" s="62"/>
      <c r="D2507" s="334"/>
      <c r="E2507" s="62"/>
      <c r="F2507" s="62"/>
      <c r="G2507" s="62"/>
      <c r="H2507" s="62"/>
      <c r="I2507" s="335"/>
      <c r="J2507" s="335"/>
      <c r="K2507" s="62"/>
      <c r="L2507" s="334"/>
      <c r="M2507" s="90"/>
      <c r="N2507" s="90"/>
      <c r="O2507" s="90"/>
      <c r="P2507" s="334"/>
      <c r="Q2507" s="90"/>
      <c r="R2507" s="90"/>
    </row>
    <row r="2508">
      <c r="A2508" s="62"/>
      <c r="B2508" s="62"/>
      <c r="C2508" s="62"/>
      <c r="D2508" s="334"/>
      <c r="E2508" s="62"/>
      <c r="F2508" s="62"/>
      <c r="G2508" s="62"/>
      <c r="H2508" s="62"/>
      <c r="I2508" s="335"/>
      <c r="J2508" s="335"/>
      <c r="K2508" s="62"/>
      <c r="L2508" s="334"/>
      <c r="M2508" s="90"/>
      <c r="N2508" s="90"/>
      <c r="O2508" s="90"/>
      <c r="P2508" s="334"/>
      <c r="Q2508" s="90"/>
      <c r="R2508" s="90"/>
    </row>
    <row r="2509">
      <c r="A2509" s="62"/>
      <c r="B2509" s="62"/>
      <c r="C2509" s="62"/>
      <c r="D2509" s="334"/>
      <c r="E2509" s="62"/>
      <c r="F2509" s="62"/>
      <c r="G2509" s="62"/>
      <c r="H2509" s="62"/>
      <c r="I2509" s="335"/>
      <c r="J2509" s="335"/>
      <c r="K2509" s="62"/>
      <c r="L2509" s="334"/>
      <c r="M2509" s="90"/>
      <c r="N2509" s="90"/>
      <c r="O2509" s="90"/>
      <c r="P2509" s="334"/>
      <c r="Q2509" s="90"/>
      <c r="R2509" s="90"/>
    </row>
    <row r="2510">
      <c r="A2510" s="62"/>
      <c r="B2510" s="62"/>
      <c r="C2510" s="62"/>
      <c r="D2510" s="334"/>
      <c r="E2510" s="62"/>
      <c r="F2510" s="62"/>
      <c r="G2510" s="62"/>
      <c r="H2510" s="62"/>
      <c r="I2510" s="335"/>
      <c r="J2510" s="335"/>
      <c r="K2510" s="62"/>
      <c r="L2510" s="334"/>
      <c r="M2510" s="90"/>
      <c r="N2510" s="90"/>
      <c r="O2510" s="90"/>
      <c r="P2510" s="334"/>
      <c r="Q2510" s="90"/>
      <c r="R2510" s="90"/>
    </row>
    <row r="2511">
      <c r="A2511" s="62"/>
      <c r="B2511" s="62"/>
      <c r="C2511" s="62"/>
      <c r="D2511" s="334"/>
      <c r="E2511" s="62"/>
      <c r="F2511" s="62"/>
      <c r="G2511" s="62"/>
      <c r="H2511" s="62"/>
      <c r="I2511" s="335"/>
      <c r="J2511" s="335"/>
      <c r="K2511" s="62"/>
      <c r="L2511" s="334"/>
      <c r="M2511" s="90"/>
      <c r="N2511" s="90"/>
      <c r="O2511" s="90"/>
      <c r="P2511" s="334"/>
      <c r="Q2511" s="90"/>
      <c r="R2511" s="90"/>
    </row>
    <row r="2512">
      <c r="A2512" s="62"/>
      <c r="B2512" s="62"/>
      <c r="C2512" s="62"/>
      <c r="D2512" s="334"/>
      <c r="E2512" s="62"/>
      <c r="F2512" s="62"/>
      <c r="G2512" s="62"/>
      <c r="H2512" s="62"/>
      <c r="I2512" s="335"/>
      <c r="J2512" s="335"/>
      <c r="K2512" s="62"/>
      <c r="L2512" s="334"/>
      <c r="M2512" s="90"/>
      <c r="N2512" s="90"/>
      <c r="O2512" s="90"/>
      <c r="P2512" s="334"/>
      <c r="Q2512" s="90"/>
      <c r="R2512" s="90"/>
    </row>
    <row r="2513">
      <c r="A2513" s="62"/>
      <c r="B2513" s="62"/>
      <c r="C2513" s="62"/>
      <c r="D2513" s="334"/>
      <c r="E2513" s="62"/>
      <c r="F2513" s="62"/>
      <c r="G2513" s="62"/>
      <c r="H2513" s="62"/>
      <c r="I2513" s="335"/>
      <c r="J2513" s="335"/>
      <c r="K2513" s="62"/>
      <c r="L2513" s="334"/>
      <c r="M2513" s="90"/>
      <c r="N2513" s="90"/>
      <c r="O2513" s="90"/>
      <c r="P2513" s="334"/>
      <c r="Q2513" s="90"/>
      <c r="R2513" s="90"/>
    </row>
    <row r="2514">
      <c r="A2514" s="62"/>
      <c r="B2514" s="62"/>
      <c r="C2514" s="62"/>
      <c r="D2514" s="334"/>
      <c r="E2514" s="62"/>
      <c r="F2514" s="62"/>
      <c r="G2514" s="62"/>
      <c r="H2514" s="62"/>
      <c r="I2514" s="335"/>
      <c r="J2514" s="335"/>
      <c r="K2514" s="62"/>
      <c r="L2514" s="334"/>
      <c r="M2514" s="90"/>
      <c r="N2514" s="90"/>
      <c r="O2514" s="90"/>
      <c r="P2514" s="334"/>
      <c r="Q2514" s="90"/>
      <c r="R2514" s="90"/>
    </row>
    <row r="2515">
      <c r="A2515" s="62"/>
      <c r="B2515" s="62"/>
      <c r="C2515" s="62"/>
      <c r="D2515" s="334"/>
      <c r="E2515" s="62"/>
      <c r="F2515" s="62"/>
      <c r="G2515" s="62"/>
      <c r="H2515" s="62"/>
      <c r="I2515" s="335"/>
      <c r="J2515" s="335"/>
      <c r="K2515" s="62"/>
      <c r="L2515" s="334"/>
      <c r="M2515" s="90"/>
      <c r="N2515" s="90"/>
      <c r="O2515" s="90"/>
      <c r="P2515" s="334"/>
      <c r="Q2515" s="90"/>
      <c r="R2515" s="90"/>
    </row>
    <row r="2516">
      <c r="A2516" s="62"/>
      <c r="B2516" s="62"/>
      <c r="C2516" s="62"/>
      <c r="D2516" s="334"/>
      <c r="E2516" s="62"/>
      <c r="F2516" s="62"/>
      <c r="G2516" s="62"/>
      <c r="H2516" s="62"/>
      <c r="I2516" s="335"/>
      <c r="J2516" s="335"/>
      <c r="K2516" s="62"/>
      <c r="L2516" s="334"/>
      <c r="M2516" s="90"/>
      <c r="N2516" s="90"/>
      <c r="O2516" s="90"/>
      <c r="P2516" s="334"/>
      <c r="Q2516" s="90"/>
      <c r="R2516" s="90"/>
    </row>
    <row r="2517">
      <c r="A2517" s="62"/>
      <c r="B2517" s="62"/>
      <c r="C2517" s="62"/>
      <c r="D2517" s="334"/>
      <c r="E2517" s="62"/>
      <c r="F2517" s="62"/>
      <c r="G2517" s="62"/>
      <c r="H2517" s="62"/>
      <c r="I2517" s="335"/>
      <c r="J2517" s="335"/>
      <c r="K2517" s="62"/>
      <c r="L2517" s="334"/>
      <c r="M2517" s="90"/>
      <c r="N2517" s="90"/>
      <c r="O2517" s="90"/>
      <c r="P2517" s="334"/>
      <c r="Q2517" s="90"/>
      <c r="R2517" s="90"/>
    </row>
    <row r="2518">
      <c r="A2518" s="62"/>
      <c r="B2518" s="62"/>
      <c r="C2518" s="62"/>
      <c r="D2518" s="334"/>
      <c r="E2518" s="62"/>
      <c r="F2518" s="62"/>
      <c r="G2518" s="62"/>
      <c r="H2518" s="62"/>
      <c r="I2518" s="335"/>
      <c r="J2518" s="335"/>
      <c r="K2518" s="62"/>
      <c r="L2518" s="334"/>
      <c r="M2518" s="90"/>
      <c r="N2518" s="90"/>
      <c r="O2518" s="90"/>
      <c r="P2518" s="334"/>
      <c r="Q2518" s="90"/>
      <c r="R2518" s="90"/>
    </row>
    <row r="2519">
      <c r="A2519" s="62"/>
      <c r="B2519" s="62"/>
      <c r="C2519" s="62"/>
      <c r="D2519" s="334"/>
      <c r="E2519" s="62"/>
      <c r="F2519" s="62"/>
      <c r="G2519" s="62"/>
      <c r="H2519" s="62"/>
      <c r="I2519" s="335"/>
      <c r="J2519" s="335"/>
      <c r="K2519" s="62"/>
      <c r="L2519" s="334"/>
      <c r="M2519" s="90"/>
      <c r="N2519" s="90"/>
      <c r="O2519" s="90"/>
      <c r="P2519" s="334"/>
      <c r="Q2519" s="90"/>
      <c r="R2519" s="90"/>
    </row>
    <row r="2520">
      <c r="A2520" s="62"/>
      <c r="B2520" s="62"/>
      <c r="C2520" s="62"/>
      <c r="D2520" s="334"/>
      <c r="E2520" s="62"/>
      <c r="F2520" s="62"/>
      <c r="G2520" s="62"/>
      <c r="H2520" s="62"/>
      <c r="I2520" s="335"/>
      <c r="J2520" s="335"/>
      <c r="K2520" s="62"/>
      <c r="L2520" s="334"/>
      <c r="M2520" s="90"/>
      <c r="N2520" s="90"/>
      <c r="O2520" s="90"/>
      <c r="P2520" s="334"/>
      <c r="Q2520" s="90"/>
      <c r="R2520" s="90"/>
    </row>
    <row r="2521">
      <c r="A2521" s="62"/>
      <c r="B2521" s="62"/>
      <c r="C2521" s="62"/>
      <c r="D2521" s="334"/>
      <c r="E2521" s="62"/>
      <c r="F2521" s="62"/>
      <c r="G2521" s="62"/>
      <c r="H2521" s="62"/>
      <c r="I2521" s="335"/>
      <c r="J2521" s="335"/>
      <c r="K2521" s="62"/>
      <c r="L2521" s="334"/>
      <c r="M2521" s="90"/>
      <c r="N2521" s="90"/>
      <c r="O2521" s="90"/>
      <c r="P2521" s="334"/>
      <c r="Q2521" s="90"/>
      <c r="R2521" s="90"/>
    </row>
    <row r="2522">
      <c r="A2522" s="62"/>
      <c r="B2522" s="62"/>
      <c r="C2522" s="62"/>
      <c r="D2522" s="334"/>
      <c r="E2522" s="62"/>
      <c r="F2522" s="62"/>
      <c r="G2522" s="62"/>
      <c r="H2522" s="62"/>
      <c r="I2522" s="335"/>
      <c r="J2522" s="335"/>
      <c r="K2522" s="62"/>
      <c r="L2522" s="334"/>
      <c r="M2522" s="90"/>
      <c r="N2522" s="90"/>
      <c r="O2522" s="90"/>
      <c r="P2522" s="334"/>
      <c r="Q2522" s="90"/>
      <c r="R2522" s="90"/>
    </row>
    <row r="2523">
      <c r="A2523" s="62"/>
      <c r="B2523" s="62"/>
      <c r="C2523" s="62"/>
      <c r="D2523" s="334"/>
      <c r="E2523" s="62"/>
      <c r="F2523" s="62"/>
      <c r="G2523" s="62"/>
      <c r="H2523" s="62"/>
      <c r="I2523" s="335"/>
      <c r="J2523" s="335"/>
      <c r="K2523" s="62"/>
      <c r="L2523" s="334"/>
      <c r="M2523" s="90"/>
      <c r="N2523" s="90"/>
      <c r="O2523" s="90"/>
      <c r="P2523" s="334"/>
      <c r="Q2523" s="90"/>
      <c r="R2523" s="90"/>
    </row>
    <row r="2524">
      <c r="A2524" s="62"/>
      <c r="B2524" s="62"/>
      <c r="C2524" s="62"/>
      <c r="D2524" s="334"/>
      <c r="E2524" s="62"/>
      <c r="F2524" s="62"/>
      <c r="G2524" s="62"/>
      <c r="H2524" s="62"/>
      <c r="I2524" s="335"/>
      <c r="J2524" s="335"/>
      <c r="K2524" s="62"/>
      <c r="L2524" s="334"/>
      <c r="M2524" s="90"/>
      <c r="N2524" s="90"/>
      <c r="O2524" s="90"/>
      <c r="P2524" s="334"/>
      <c r="Q2524" s="90"/>
      <c r="R2524" s="90"/>
    </row>
    <row r="2525">
      <c r="A2525" s="62"/>
      <c r="B2525" s="62"/>
      <c r="C2525" s="62"/>
      <c r="D2525" s="334"/>
      <c r="E2525" s="62"/>
      <c r="F2525" s="62"/>
      <c r="G2525" s="62"/>
      <c r="H2525" s="62"/>
      <c r="I2525" s="335"/>
      <c r="J2525" s="335"/>
      <c r="K2525" s="62"/>
      <c r="L2525" s="334"/>
      <c r="M2525" s="90"/>
      <c r="N2525" s="90"/>
      <c r="O2525" s="90"/>
      <c r="P2525" s="334"/>
      <c r="Q2525" s="90"/>
      <c r="R2525" s="90"/>
    </row>
    <row r="2526">
      <c r="A2526" s="62"/>
      <c r="B2526" s="62"/>
      <c r="C2526" s="62"/>
      <c r="D2526" s="334"/>
      <c r="E2526" s="62"/>
      <c r="F2526" s="62"/>
      <c r="G2526" s="62"/>
      <c r="H2526" s="62"/>
      <c r="I2526" s="335"/>
      <c r="J2526" s="335"/>
      <c r="K2526" s="62"/>
      <c r="L2526" s="334"/>
      <c r="M2526" s="90"/>
      <c r="N2526" s="90"/>
      <c r="O2526" s="90"/>
      <c r="P2526" s="334"/>
      <c r="Q2526" s="90"/>
      <c r="R2526" s="90"/>
    </row>
    <row r="2527">
      <c r="A2527" s="62"/>
      <c r="B2527" s="62"/>
      <c r="C2527" s="62"/>
      <c r="D2527" s="334"/>
      <c r="E2527" s="62"/>
      <c r="F2527" s="62"/>
      <c r="G2527" s="62"/>
      <c r="H2527" s="62"/>
      <c r="I2527" s="335"/>
      <c r="J2527" s="335"/>
      <c r="K2527" s="62"/>
      <c r="L2527" s="334"/>
      <c r="M2527" s="90"/>
      <c r="N2527" s="90"/>
      <c r="O2527" s="90"/>
      <c r="P2527" s="334"/>
      <c r="Q2527" s="90"/>
      <c r="R2527" s="90"/>
    </row>
    <row r="2528">
      <c r="A2528" s="62"/>
      <c r="B2528" s="62"/>
      <c r="C2528" s="62"/>
      <c r="D2528" s="334"/>
      <c r="E2528" s="62"/>
      <c r="F2528" s="62"/>
      <c r="G2528" s="62"/>
      <c r="H2528" s="62"/>
      <c r="I2528" s="335"/>
      <c r="J2528" s="335"/>
      <c r="K2528" s="62"/>
      <c r="L2528" s="334"/>
      <c r="M2528" s="90"/>
      <c r="N2528" s="90"/>
      <c r="O2528" s="90"/>
      <c r="P2528" s="334"/>
      <c r="Q2528" s="90"/>
      <c r="R2528" s="90"/>
    </row>
    <row r="2529">
      <c r="A2529" s="62"/>
      <c r="B2529" s="62"/>
      <c r="C2529" s="62"/>
      <c r="D2529" s="334"/>
      <c r="E2529" s="62"/>
      <c r="F2529" s="62"/>
      <c r="G2529" s="62"/>
      <c r="H2529" s="62"/>
      <c r="I2529" s="335"/>
      <c r="J2529" s="335"/>
      <c r="K2529" s="62"/>
      <c r="L2529" s="334"/>
      <c r="M2529" s="90"/>
      <c r="N2529" s="90"/>
      <c r="O2529" s="90"/>
      <c r="P2529" s="334"/>
      <c r="Q2529" s="90"/>
      <c r="R2529" s="90"/>
    </row>
    <row r="2530">
      <c r="A2530" s="62"/>
      <c r="B2530" s="62"/>
      <c r="C2530" s="62"/>
      <c r="D2530" s="334"/>
      <c r="E2530" s="62"/>
      <c r="F2530" s="62"/>
      <c r="G2530" s="62"/>
      <c r="H2530" s="62"/>
      <c r="I2530" s="335"/>
      <c r="J2530" s="335"/>
      <c r="K2530" s="62"/>
      <c r="L2530" s="334"/>
      <c r="M2530" s="90"/>
      <c r="N2530" s="90"/>
      <c r="O2530" s="90"/>
      <c r="P2530" s="334"/>
      <c r="Q2530" s="90"/>
      <c r="R2530" s="90"/>
    </row>
    <row r="2531">
      <c r="A2531" s="62"/>
      <c r="B2531" s="62"/>
      <c r="C2531" s="62"/>
      <c r="D2531" s="334"/>
      <c r="E2531" s="62"/>
      <c r="F2531" s="62"/>
      <c r="G2531" s="62"/>
      <c r="H2531" s="62"/>
      <c r="I2531" s="335"/>
      <c r="J2531" s="335"/>
      <c r="K2531" s="62"/>
      <c r="L2531" s="334"/>
      <c r="M2531" s="90"/>
      <c r="N2531" s="90"/>
      <c r="O2531" s="90"/>
      <c r="P2531" s="334"/>
      <c r="Q2531" s="90"/>
      <c r="R2531" s="90"/>
    </row>
    <row r="2532">
      <c r="A2532" s="62"/>
      <c r="B2532" s="62"/>
      <c r="C2532" s="62"/>
      <c r="D2532" s="334"/>
      <c r="E2532" s="62"/>
      <c r="F2532" s="62"/>
      <c r="G2532" s="62"/>
      <c r="H2532" s="62"/>
      <c r="I2532" s="335"/>
      <c r="J2532" s="335"/>
      <c r="K2532" s="62"/>
      <c r="L2532" s="334"/>
      <c r="M2532" s="90"/>
      <c r="N2532" s="90"/>
      <c r="O2532" s="90"/>
      <c r="P2532" s="334"/>
      <c r="Q2532" s="90"/>
      <c r="R2532" s="90"/>
    </row>
    <row r="2533">
      <c r="A2533" s="62"/>
      <c r="B2533" s="62"/>
      <c r="C2533" s="62"/>
      <c r="D2533" s="334"/>
      <c r="E2533" s="62"/>
      <c r="F2533" s="62"/>
      <c r="G2533" s="62"/>
      <c r="H2533" s="62"/>
      <c r="I2533" s="335"/>
      <c r="J2533" s="335"/>
      <c r="K2533" s="62"/>
      <c r="L2533" s="334"/>
      <c r="M2533" s="90"/>
      <c r="N2533" s="90"/>
      <c r="O2533" s="90"/>
      <c r="P2533" s="334"/>
      <c r="Q2533" s="90"/>
      <c r="R2533" s="90"/>
    </row>
    <row r="2534">
      <c r="A2534" s="62"/>
      <c r="B2534" s="62"/>
      <c r="C2534" s="62"/>
      <c r="D2534" s="334"/>
      <c r="E2534" s="62"/>
      <c r="F2534" s="62"/>
      <c r="G2534" s="62"/>
      <c r="H2534" s="62"/>
      <c r="I2534" s="335"/>
      <c r="J2534" s="335"/>
      <c r="K2534" s="62"/>
      <c r="L2534" s="334"/>
      <c r="M2534" s="90"/>
      <c r="N2534" s="90"/>
      <c r="O2534" s="90"/>
      <c r="P2534" s="334"/>
      <c r="Q2534" s="90"/>
      <c r="R2534" s="90"/>
    </row>
    <row r="2535">
      <c r="A2535" s="62"/>
      <c r="B2535" s="62"/>
      <c r="C2535" s="62"/>
      <c r="D2535" s="334"/>
      <c r="E2535" s="62"/>
      <c r="F2535" s="62"/>
      <c r="G2535" s="62"/>
      <c r="H2535" s="62"/>
      <c r="I2535" s="335"/>
      <c r="J2535" s="335"/>
      <c r="K2535" s="62"/>
      <c r="L2535" s="334"/>
      <c r="M2535" s="90"/>
      <c r="N2535" s="90"/>
      <c r="O2535" s="90"/>
      <c r="P2535" s="334"/>
      <c r="Q2535" s="90"/>
      <c r="R2535" s="90"/>
    </row>
    <row r="2536">
      <c r="A2536" s="62"/>
      <c r="B2536" s="62"/>
      <c r="C2536" s="62"/>
      <c r="D2536" s="334"/>
      <c r="E2536" s="62"/>
      <c r="F2536" s="62"/>
      <c r="G2536" s="62"/>
      <c r="H2536" s="62"/>
      <c r="I2536" s="335"/>
      <c r="J2536" s="335"/>
      <c r="K2536" s="62"/>
      <c r="L2536" s="334"/>
      <c r="M2536" s="90"/>
      <c r="N2536" s="90"/>
      <c r="O2536" s="90"/>
      <c r="P2536" s="334"/>
      <c r="Q2536" s="90"/>
      <c r="R2536" s="90"/>
    </row>
    <row r="2537">
      <c r="A2537" s="62"/>
      <c r="B2537" s="62"/>
      <c r="C2537" s="62"/>
      <c r="D2537" s="334"/>
      <c r="E2537" s="62"/>
      <c r="F2537" s="62"/>
      <c r="G2537" s="62"/>
      <c r="H2537" s="62"/>
      <c r="I2537" s="335"/>
      <c r="J2537" s="335"/>
      <c r="K2537" s="62"/>
      <c r="L2537" s="334"/>
      <c r="M2537" s="90"/>
      <c r="N2537" s="90"/>
      <c r="O2537" s="90"/>
      <c r="P2537" s="334"/>
      <c r="Q2537" s="90"/>
      <c r="R2537" s="90"/>
    </row>
    <row r="2538">
      <c r="A2538" s="62"/>
      <c r="B2538" s="62"/>
      <c r="C2538" s="62"/>
      <c r="D2538" s="334"/>
      <c r="E2538" s="62"/>
      <c r="F2538" s="62"/>
      <c r="G2538" s="62"/>
      <c r="H2538" s="62"/>
      <c r="I2538" s="335"/>
      <c r="J2538" s="335"/>
      <c r="K2538" s="62"/>
      <c r="L2538" s="334"/>
      <c r="M2538" s="90"/>
      <c r="N2538" s="90"/>
      <c r="O2538" s="90"/>
      <c r="P2538" s="334"/>
      <c r="Q2538" s="90"/>
      <c r="R2538" s="90"/>
    </row>
    <row r="2539">
      <c r="A2539" s="62"/>
      <c r="B2539" s="62"/>
      <c r="C2539" s="62"/>
      <c r="D2539" s="334"/>
      <c r="E2539" s="62"/>
      <c r="F2539" s="62"/>
      <c r="G2539" s="62"/>
      <c r="H2539" s="62"/>
      <c r="I2539" s="335"/>
      <c r="J2539" s="335"/>
      <c r="K2539" s="62"/>
      <c r="L2539" s="334"/>
      <c r="M2539" s="90"/>
      <c r="N2539" s="90"/>
      <c r="O2539" s="90"/>
      <c r="P2539" s="334"/>
      <c r="Q2539" s="90"/>
      <c r="R2539" s="90"/>
    </row>
    <row r="2540">
      <c r="A2540" s="62"/>
      <c r="B2540" s="62"/>
      <c r="C2540" s="62"/>
      <c r="D2540" s="334"/>
      <c r="E2540" s="62"/>
      <c r="F2540" s="62"/>
      <c r="G2540" s="62"/>
      <c r="H2540" s="62"/>
      <c r="I2540" s="335"/>
      <c r="J2540" s="335"/>
      <c r="K2540" s="62"/>
      <c r="L2540" s="334"/>
      <c r="M2540" s="90"/>
      <c r="N2540" s="90"/>
      <c r="O2540" s="90"/>
      <c r="P2540" s="334"/>
      <c r="Q2540" s="90"/>
      <c r="R2540" s="90"/>
    </row>
    <row r="2541">
      <c r="A2541" s="62"/>
      <c r="B2541" s="62"/>
      <c r="C2541" s="62"/>
      <c r="D2541" s="334"/>
      <c r="E2541" s="62"/>
      <c r="F2541" s="62"/>
      <c r="G2541" s="62"/>
      <c r="H2541" s="62"/>
      <c r="I2541" s="335"/>
      <c r="J2541" s="335"/>
      <c r="K2541" s="62"/>
      <c r="L2541" s="334"/>
      <c r="M2541" s="90"/>
      <c r="N2541" s="90"/>
      <c r="O2541" s="90"/>
      <c r="P2541" s="334"/>
      <c r="Q2541" s="90"/>
      <c r="R2541" s="90"/>
    </row>
    <row r="2542">
      <c r="A2542" s="62"/>
      <c r="B2542" s="62"/>
      <c r="C2542" s="62"/>
      <c r="D2542" s="334"/>
      <c r="E2542" s="62"/>
      <c r="F2542" s="62"/>
      <c r="G2542" s="62"/>
      <c r="H2542" s="62"/>
      <c r="I2542" s="335"/>
      <c r="J2542" s="335"/>
      <c r="K2542" s="62"/>
      <c r="L2542" s="334"/>
      <c r="M2542" s="90"/>
      <c r="N2542" s="90"/>
      <c r="O2542" s="90"/>
      <c r="P2542" s="334"/>
      <c r="Q2542" s="90"/>
      <c r="R2542" s="90"/>
    </row>
    <row r="2543">
      <c r="A2543" s="62"/>
      <c r="B2543" s="62"/>
      <c r="C2543" s="62"/>
      <c r="D2543" s="334"/>
      <c r="E2543" s="62"/>
      <c r="F2543" s="62"/>
      <c r="G2543" s="62"/>
      <c r="H2543" s="62"/>
      <c r="I2543" s="335"/>
      <c r="J2543" s="335"/>
      <c r="K2543" s="62"/>
      <c r="L2543" s="334"/>
      <c r="M2543" s="90"/>
      <c r="N2543" s="90"/>
      <c r="O2543" s="90"/>
      <c r="P2543" s="334"/>
      <c r="Q2543" s="90"/>
      <c r="R2543" s="90"/>
    </row>
    <row r="2544">
      <c r="A2544" s="62"/>
      <c r="B2544" s="62"/>
      <c r="C2544" s="62"/>
      <c r="D2544" s="334"/>
      <c r="E2544" s="62"/>
      <c r="F2544" s="62"/>
      <c r="G2544" s="62"/>
      <c r="H2544" s="62"/>
      <c r="I2544" s="335"/>
      <c r="J2544" s="335"/>
      <c r="K2544" s="62"/>
      <c r="L2544" s="334"/>
      <c r="M2544" s="90"/>
      <c r="N2544" s="90"/>
      <c r="O2544" s="90"/>
      <c r="P2544" s="334"/>
      <c r="Q2544" s="90"/>
      <c r="R2544" s="90"/>
    </row>
    <row r="2545">
      <c r="A2545" s="62"/>
      <c r="B2545" s="62"/>
      <c r="C2545" s="62"/>
      <c r="D2545" s="334"/>
      <c r="E2545" s="62"/>
      <c r="F2545" s="62"/>
      <c r="G2545" s="62"/>
      <c r="H2545" s="62"/>
      <c r="I2545" s="335"/>
      <c r="J2545" s="335"/>
      <c r="K2545" s="62"/>
      <c r="L2545" s="334"/>
      <c r="M2545" s="90"/>
      <c r="N2545" s="90"/>
      <c r="O2545" s="90"/>
      <c r="P2545" s="334"/>
      <c r="Q2545" s="90"/>
      <c r="R2545" s="90"/>
    </row>
    <row r="2546">
      <c r="A2546" s="62"/>
      <c r="B2546" s="62"/>
      <c r="C2546" s="62"/>
      <c r="D2546" s="334"/>
      <c r="E2546" s="62"/>
      <c r="F2546" s="62"/>
      <c r="G2546" s="62"/>
      <c r="H2546" s="62"/>
      <c r="I2546" s="335"/>
      <c r="J2546" s="335"/>
      <c r="K2546" s="62"/>
      <c r="L2546" s="334"/>
      <c r="M2546" s="90"/>
      <c r="N2546" s="90"/>
      <c r="O2546" s="90"/>
      <c r="P2546" s="334"/>
      <c r="Q2546" s="90"/>
      <c r="R2546" s="90"/>
    </row>
    <row r="2547">
      <c r="A2547" s="62"/>
      <c r="B2547" s="62"/>
      <c r="C2547" s="62"/>
      <c r="D2547" s="334"/>
      <c r="E2547" s="62"/>
      <c r="F2547" s="62"/>
      <c r="G2547" s="62"/>
      <c r="H2547" s="62"/>
      <c r="I2547" s="335"/>
      <c r="J2547" s="335"/>
      <c r="K2547" s="62"/>
      <c r="L2547" s="334"/>
      <c r="M2547" s="90"/>
      <c r="N2547" s="90"/>
      <c r="O2547" s="90"/>
      <c r="P2547" s="334"/>
      <c r="Q2547" s="90"/>
      <c r="R2547" s="90"/>
    </row>
    <row r="2548">
      <c r="A2548" s="62"/>
      <c r="B2548" s="62"/>
      <c r="C2548" s="62"/>
      <c r="D2548" s="334"/>
      <c r="E2548" s="62"/>
      <c r="F2548" s="62"/>
      <c r="G2548" s="62"/>
      <c r="H2548" s="62"/>
      <c r="I2548" s="335"/>
      <c r="J2548" s="335"/>
      <c r="K2548" s="62"/>
      <c r="L2548" s="334"/>
      <c r="M2548" s="90"/>
      <c r="N2548" s="90"/>
      <c r="O2548" s="90"/>
      <c r="P2548" s="334"/>
      <c r="Q2548" s="90"/>
      <c r="R2548" s="90"/>
    </row>
    <row r="2549">
      <c r="A2549" s="62"/>
      <c r="B2549" s="62"/>
      <c r="C2549" s="62"/>
      <c r="D2549" s="334"/>
      <c r="E2549" s="62"/>
      <c r="F2549" s="62"/>
      <c r="G2549" s="62"/>
      <c r="H2549" s="62"/>
      <c r="I2549" s="335"/>
      <c r="J2549" s="335"/>
      <c r="K2549" s="62"/>
      <c r="L2549" s="334"/>
      <c r="M2549" s="90"/>
      <c r="N2549" s="90"/>
      <c r="O2549" s="90"/>
      <c r="P2549" s="334"/>
      <c r="Q2549" s="90"/>
      <c r="R2549" s="90"/>
    </row>
    <row r="2550">
      <c r="A2550" s="62"/>
      <c r="B2550" s="62"/>
      <c r="C2550" s="62"/>
      <c r="D2550" s="334"/>
      <c r="E2550" s="62"/>
      <c r="F2550" s="62"/>
      <c r="G2550" s="62"/>
      <c r="H2550" s="62"/>
      <c r="I2550" s="335"/>
      <c r="J2550" s="335"/>
      <c r="K2550" s="62"/>
      <c r="L2550" s="334"/>
      <c r="M2550" s="90"/>
      <c r="N2550" s="90"/>
      <c r="O2550" s="90"/>
      <c r="P2550" s="334"/>
      <c r="Q2550" s="90"/>
      <c r="R2550" s="90"/>
    </row>
    <row r="2551">
      <c r="A2551" s="62"/>
      <c r="B2551" s="62"/>
      <c r="C2551" s="62"/>
      <c r="D2551" s="334"/>
      <c r="E2551" s="62"/>
      <c r="F2551" s="62"/>
      <c r="G2551" s="62"/>
      <c r="H2551" s="62"/>
      <c r="I2551" s="335"/>
      <c r="J2551" s="335"/>
      <c r="K2551" s="62"/>
      <c r="L2551" s="334"/>
      <c r="M2551" s="90"/>
      <c r="N2551" s="90"/>
      <c r="O2551" s="90"/>
      <c r="P2551" s="334"/>
      <c r="Q2551" s="90"/>
      <c r="R2551" s="90"/>
    </row>
    <row r="2552">
      <c r="A2552" s="62"/>
      <c r="B2552" s="62"/>
      <c r="C2552" s="62"/>
      <c r="D2552" s="334"/>
      <c r="E2552" s="62"/>
      <c r="F2552" s="62"/>
      <c r="G2552" s="62"/>
      <c r="H2552" s="62"/>
      <c r="I2552" s="335"/>
      <c r="J2552" s="335"/>
      <c r="K2552" s="62"/>
      <c r="L2552" s="334"/>
      <c r="M2552" s="90"/>
      <c r="N2552" s="90"/>
      <c r="O2552" s="90"/>
      <c r="P2552" s="334"/>
      <c r="Q2552" s="90"/>
      <c r="R2552" s="90"/>
    </row>
    <row r="2553">
      <c r="A2553" s="62"/>
      <c r="B2553" s="62"/>
      <c r="C2553" s="62"/>
      <c r="D2553" s="334"/>
      <c r="E2553" s="62"/>
      <c r="F2553" s="62"/>
      <c r="G2553" s="62"/>
      <c r="H2553" s="62"/>
      <c r="I2553" s="335"/>
      <c r="J2553" s="335"/>
      <c r="K2553" s="62"/>
      <c r="L2553" s="334"/>
      <c r="M2553" s="90"/>
      <c r="N2553" s="90"/>
      <c r="O2553" s="90"/>
      <c r="P2553" s="334"/>
      <c r="Q2553" s="90"/>
      <c r="R2553" s="90"/>
    </row>
    <row r="2554">
      <c r="A2554" s="62"/>
      <c r="B2554" s="62"/>
      <c r="C2554" s="62"/>
      <c r="D2554" s="334"/>
      <c r="E2554" s="62"/>
      <c r="F2554" s="62"/>
      <c r="G2554" s="62"/>
      <c r="H2554" s="62"/>
      <c r="I2554" s="335"/>
      <c r="J2554" s="335"/>
      <c r="K2554" s="62"/>
      <c r="L2554" s="334"/>
      <c r="M2554" s="90"/>
      <c r="N2554" s="90"/>
      <c r="O2554" s="90"/>
      <c r="P2554" s="334"/>
      <c r="Q2554" s="90"/>
      <c r="R2554" s="90"/>
    </row>
    <row r="2555">
      <c r="A2555" s="62"/>
      <c r="B2555" s="62"/>
      <c r="C2555" s="62"/>
      <c r="D2555" s="334"/>
      <c r="E2555" s="62"/>
      <c r="F2555" s="62"/>
      <c r="G2555" s="62"/>
      <c r="H2555" s="62"/>
      <c r="I2555" s="335"/>
      <c r="J2555" s="335"/>
      <c r="K2555" s="62"/>
      <c r="L2555" s="334"/>
      <c r="M2555" s="90"/>
      <c r="N2555" s="90"/>
      <c r="O2555" s="90"/>
      <c r="P2555" s="334"/>
      <c r="Q2555" s="90"/>
      <c r="R2555" s="90"/>
    </row>
    <row r="2556">
      <c r="A2556" s="62"/>
      <c r="B2556" s="62"/>
      <c r="C2556" s="62"/>
      <c r="D2556" s="334"/>
      <c r="E2556" s="62"/>
      <c r="F2556" s="62"/>
      <c r="G2556" s="62"/>
      <c r="H2556" s="62"/>
      <c r="I2556" s="335"/>
      <c r="J2556" s="335"/>
      <c r="K2556" s="62"/>
      <c r="L2556" s="334"/>
      <c r="M2556" s="90"/>
      <c r="N2556" s="90"/>
      <c r="O2556" s="90"/>
      <c r="P2556" s="334"/>
      <c r="Q2556" s="90"/>
      <c r="R2556" s="90"/>
    </row>
    <row r="2557">
      <c r="A2557" s="62"/>
      <c r="B2557" s="62"/>
      <c r="C2557" s="62"/>
      <c r="D2557" s="334"/>
      <c r="E2557" s="62"/>
      <c r="F2557" s="62"/>
      <c r="G2557" s="62"/>
      <c r="H2557" s="62"/>
      <c r="I2557" s="335"/>
      <c r="J2557" s="335"/>
      <c r="K2557" s="62"/>
      <c r="L2557" s="334"/>
      <c r="M2557" s="90"/>
      <c r="N2557" s="90"/>
      <c r="O2557" s="90"/>
      <c r="P2557" s="334"/>
      <c r="Q2557" s="90"/>
      <c r="R2557" s="90"/>
    </row>
    <row r="2558">
      <c r="A2558" s="62"/>
      <c r="B2558" s="62"/>
      <c r="C2558" s="62"/>
      <c r="D2558" s="334"/>
      <c r="E2558" s="62"/>
      <c r="F2558" s="62"/>
      <c r="G2558" s="62"/>
      <c r="H2558" s="62"/>
      <c r="I2558" s="335"/>
      <c r="J2558" s="335"/>
      <c r="K2558" s="62"/>
      <c r="L2558" s="334"/>
      <c r="M2558" s="90"/>
      <c r="N2558" s="90"/>
      <c r="O2558" s="90"/>
      <c r="P2558" s="334"/>
      <c r="Q2558" s="90"/>
      <c r="R2558" s="90"/>
    </row>
    <row r="2559">
      <c r="A2559" s="62"/>
      <c r="B2559" s="62"/>
      <c r="C2559" s="62"/>
      <c r="D2559" s="334"/>
      <c r="E2559" s="62"/>
      <c r="F2559" s="62"/>
      <c r="G2559" s="62"/>
      <c r="H2559" s="62"/>
      <c r="I2559" s="335"/>
      <c r="J2559" s="335"/>
      <c r="K2559" s="62"/>
      <c r="L2559" s="334"/>
      <c r="M2559" s="90"/>
      <c r="N2559" s="90"/>
      <c r="O2559" s="90"/>
      <c r="P2559" s="334"/>
      <c r="Q2559" s="90"/>
      <c r="R2559" s="90"/>
    </row>
    <row r="2560">
      <c r="A2560" s="62"/>
      <c r="B2560" s="62"/>
      <c r="C2560" s="62"/>
      <c r="D2560" s="334"/>
      <c r="E2560" s="62"/>
      <c r="F2560" s="62"/>
      <c r="G2560" s="62"/>
      <c r="H2560" s="62"/>
      <c r="I2560" s="335"/>
      <c r="J2560" s="335"/>
      <c r="K2560" s="62"/>
      <c r="L2560" s="334"/>
      <c r="M2560" s="90"/>
      <c r="N2560" s="90"/>
      <c r="O2560" s="90"/>
      <c r="P2560" s="334"/>
      <c r="Q2560" s="90"/>
      <c r="R2560" s="90"/>
    </row>
    <row r="2561">
      <c r="A2561" s="62"/>
      <c r="B2561" s="62"/>
      <c r="C2561" s="62"/>
      <c r="D2561" s="334"/>
      <c r="E2561" s="62"/>
      <c r="F2561" s="62"/>
      <c r="G2561" s="62"/>
      <c r="H2561" s="62"/>
      <c r="I2561" s="335"/>
      <c r="J2561" s="335"/>
      <c r="K2561" s="62"/>
      <c r="L2561" s="334"/>
      <c r="M2561" s="90"/>
      <c r="N2561" s="90"/>
      <c r="O2561" s="90"/>
      <c r="P2561" s="334"/>
      <c r="Q2561" s="90"/>
      <c r="R2561" s="90"/>
    </row>
    <row r="2562">
      <c r="A2562" s="62"/>
      <c r="B2562" s="62"/>
      <c r="C2562" s="62"/>
      <c r="D2562" s="334"/>
      <c r="E2562" s="62"/>
      <c r="F2562" s="62"/>
      <c r="G2562" s="62"/>
      <c r="H2562" s="62"/>
      <c r="I2562" s="335"/>
      <c r="J2562" s="335"/>
      <c r="K2562" s="62"/>
      <c r="L2562" s="334"/>
      <c r="M2562" s="90"/>
      <c r="N2562" s="90"/>
      <c r="O2562" s="90"/>
      <c r="P2562" s="334"/>
      <c r="Q2562" s="90"/>
      <c r="R2562" s="90"/>
    </row>
    <row r="2563">
      <c r="A2563" s="62"/>
      <c r="B2563" s="62"/>
      <c r="C2563" s="62"/>
      <c r="D2563" s="334"/>
      <c r="E2563" s="62"/>
      <c r="F2563" s="62"/>
      <c r="G2563" s="62"/>
      <c r="H2563" s="62"/>
      <c r="I2563" s="335"/>
      <c r="J2563" s="335"/>
      <c r="K2563" s="62"/>
      <c r="L2563" s="334"/>
      <c r="M2563" s="90"/>
      <c r="N2563" s="90"/>
      <c r="O2563" s="90"/>
      <c r="P2563" s="334"/>
      <c r="Q2563" s="90"/>
      <c r="R2563" s="90"/>
    </row>
    <row r="2564">
      <c r="A2564" s="62"/>
      <c r="B2564" s="62"/>
      <c r="C2564" s="62"/>
      <c r="D2564" s="334"/>
      <c r="E2564" s="62"/>
      <c r="F2564" s="62"/>
      <c r="G2564" s="62"/>
      <c r="H2564" s="62"/>
      <c r="I2564" s="335"/>
      <c r="J2564" s="335"/>
      <c r="K2564" s="62"/>
      <c r="L2564" s="334"/>
      <c r="M2564" s="90"/>
      <c r="N2564" s="90"/>
      <c r="O2564" s="90"/>
      <c r="P2564" s="334"/>
      <c r="Q2564" s="90"/>
      <c r="R2564" s="90"/>
    </row>
    <row r="2565">
      <c r="A2565" s="62"/>
      <c r="B2565" s="62"/>
      <c r="C2565" s="62"/>
      <c r="D2565" s="334"/>
      <c r="E2565" s="62"/>
      <c r="F2565" s="62"/>
      <c r="G2565" s="62"/>
      <c r="H2565" s="62"/>
      <c r="I2565" s="335"/>
      <c r="J2565" s="335"/>
      <c r="K2565" s="62"/>
      <c r="L2565" s="334"/>
      <c r="M2565" s="90"/>
      <c r="N2565" s="90"/>
      <c r="O2565" s="90"/>
      <c r="P2565" s="334"/>
      <c r="Q2565" s="90"/>
      <c r="R2565" s="90"/>
    </row>
    <row r="2566">
      <c r="A2566" s="62"/>
      <c r="B2566" s="62"/>
      <c r="C2566" s="62"/>
      <c r="D2566" s="334"/>
      <c r="E2566" s="62"/>
      <c r="F2566" s="62"/>
      <c r="G2566" s="62"/>
      <c r="H2566" s="62"/>
      <c r="I2566" s="335"/>
      <c r="J2566" s="335"/>
      <c r="K2566" s="62"/>
      <c r="L2566" s="334"/>
      <c r="M2566" s="90"/>
      <c r="N2566" s="90"/>
      <c r="O2566" s="90"/>
      <c r="P2566" s="334"/>
      <c r="Q2566" s="90"/>
      <c r="R2566" s="90"/>
    </row>
    <row r="2567">
      <c r="A2567" s="62"/>
      <c r="B2567" s="62"/>
      <c r="C2567" s="62"/>
      <c r="D2567" s="334"/>
      <c r="E2567" s="62"/>
      <c r="F2567" s="62"/>
      <c r="G2567" s="62"/>
      <c r="H2567" s="62"/>
      <c r="I2567" s="335"/>
      <c r="J2567" s="335"/>
      <c r="K2567" s="62"/>
      <c r="L2567" s="334"/>
      <c r="M2567" s="90"/>
      <c r="N2567" s="90"/>
      <c r="O2567" s="90"/>
      <c r="P2567" s="334"/>
      <c r="Q2567" s="90"/>
      <c r="R2567" s="90"/>
    </row>
    <row r="2568">
      <c r="A2568" s="62"/>
      <c r="B2568" s="62"/>
      <c r="C2568" s="62"/>
      <c r="D2568" s="334"/>
      <c r="E2568" s="62"/>
      <c r="F2568" s="62"/>
      <c r="G2568" s="62"/>
      <c r="H2568" s="62"/>
      <c r="I2568" s="335"/>
      <c r="J2568" s="335"/>
      <c r="K2568" s="62"/>
      <c r="L2568" s="334"/>
      <c r="M2568" s="90"/>
      <c r="N2568" s="90"/>
      <c r="O2568" s="90"/>
      <c r="P2568" s="334"/>
      <c r="Q2568" s="90"/>
      <c r="R2568" s="90"/>
    </row>
    <row r="2569">
      <c r="A2569" s="62"/>
      <c r="B2569" s="62"/>
      <c r="C2569" s="62"/>
      <c r="D2569" s="334"/>
      <c r="E2569" s="62"/>
      <c r="F2569" s="62"/>
      <c r="G2569" s="62"/>
      <c r="H2569" s="62"/>
      <c r="I2569" s="335"/>
      <c r="J2569" s="335"/>
      <c r="K2569" s="62"/>
      <c r="L2569" s="334"/>
      <c r="M2569" s="90"/>
      <c r="N2569" s="90"/>
      <c r="O2569" s="90"/>
      <c r="P2569" s="334"/>
      <c r="Q2569" s="90"/>
      <c r="R2569" s="90"/>
    </row>
    <row r="2570">
      <c r="A2570" s="62"/>
      <c r="B2570" s="62"/>
      <c r="C2570" s="62"/>
      <c r="D2570" s="334"/>
      <c r="E2570" s="62"/>
      <c r="F2570" s="62"/>
      <c r="G2570" s="62"/>
      <c r="H2570" s="62"/>
      <c r="I2570" s="335"/>
      <c r="J2570" s="335"/>
      <c r="K2570" s="62"/>
      <c r="L2570" s="334"/>
      <c r="M2570" s="90"/>
      <c r="N2570" s="90"/>
      <c r="O2570" s="90"/>
      <c r="P2570" s="334"/>
      <c r="Q2570" s="90"/>
      <c r="R2570" s="90"/>
    </row>
    <row r="2571">
      <c r="A2571" s="62"/>
      <c r="B2571" s="62"/>
      <c r="C2571" s="62"/>
      <c r="D2571" s="334"/>
      <c r="E2571" s="62"/>
      <c r="F2571" s="62"/>
      <c r="G2571" s="62"/>
      <c r="H2571" s="62"/>
      <c r="I2571" s="335"/>
      <c r="J2571" s="335"/>
      <c r="K2571" s="62"/>
      <c r="L2571" s="334"/>
      <c r="M2571" s="90"/>
      <c r="N2571" s="90"/>
      <c r="O2571" s="90"/>
      <c r="P2571" s="334"/>
      <c r="Q2571" s="90"/>
      <c r="R2571" s="90"/>
    </row>
    <row r="2572">
      <c r="A2572" s="62"/>
      <c r="B2572" s="62"/>
      <c r="C2572" s="62"/>
      <c r="D2572" s="334"/>
      <c r="E2572" s="62"/>
      <c r="F2572" s="62"/>
      <c r="G2572" s="62"/>
      <c r="H2572" s="62"/>
      <c r="I2572" s="335"/>
      <c r="J2572" s="335"/>
      <c r="K2572" s="62"/>
      <c r="L2572" s="334"/>
      <c r="M2572" s="90"/>
      <c r="N2572" s="90"/>
      <c r="O2572" s="90"/>
      <c r="P2572" s="334"/>
      <c r="Q2572" s="90"/>
      <c r="R2572" s="90"/>
    </row>
    <row r="2573">
      <c r="A2573" s="62"/>
      <c r="B2573" s="62"/>
      <c r="C2573" s="62"/>
      <c r="D2573" s="334"/>
      <c r="E2573" s="62"/>
      <c r="F2573" s="62"/>
      <c r="G2573" s="62"/>
      <c r="H2573" s="62"/>
      <c r="I2573" s="335"/>
      <c r="J2573" s="335"/>
      <c r="K2573" s="62"/>
      <c r="L2573" s="334"/>
      <c r="M2573" s="90"/>
      <c r="N2573" s="90"/>
      <c r="O2573" s="90"/>
      <c r="P2573" s="334"/>
      <c r="Q2573" s="90"/>
      <c r="R2573" s="90"/>
    </row>
    <row r="2574">
      <c r="A2574" s="62"/>
      <c r="B2574" s="62"/>
      <c r="C2574" s="62"/>
      <c r="D2574" s="334"/>
      <c r="E2574" s="62"/>
      <c r="F2574" s="62"/>
      <c r="G2574" s="62"/>
      <c r="H2574" s="62"/>
      <c r="I2574" s="335"/>
      <c r="J2574" s="335"/>
      <c r="K2574" s="62"/>
      <c r="L2574" s="334"/>
      <c r="M2574" s="90"/>
      <c r="N2574" s="90"/>
      <c r="O2574" s="90"/>
      <c r="P2574" s="334"/>
      <c r="Q2574" s="90"/>
      <c r="R2574" s="90"/>
    </row>
    <row r="2575">
      <c r="A2575" s="62"/>
      <c r="B2575" s="62"/>
      <c r="C2575" s="62"/>
      <c r="D2575" s="334"/>
      <c r="E2575" s="62"/>
      <c r="F2575" s="62"/>
      <c r="G2575" s="62"/>
      <c r="H2575" s="62"/>
      <c r="I2575" s="335"/>
      <c r="J2575" s="335"/>
      <c r="K2575" s="62"/>
      <c r="L2575" s="334"/>
      <c r="M2575" s="90"/>
      <c r="N2575" s="90"/>
      <c r="O2575" s="90"/>
      <c r="P2575" s="334"/>
      <c r="Q2575" s="90"/>
      <c r="R2575" s="90"/>
    </row>
    <row r="2576">
      <c r="A2576" s="62"/>
      <c r="B2576" s="62"/>
      <c r="C2576" s="62"/>
      <c r="D2576" s="334"/>
      <c r="E2576" s="62"/>
      <c r="F2576" s="62"/>
      <c r="G2576" s="62"/>
      <c r="H2576" s="62"/>
      <c r="I2576" s="335"/>
      <c r="J2576" s="335"/>
      <c r="K2576" s="62"/>
      <c r="L2576" s="334"/>
      <c r="M2576" s="90"/>
      <c r="N2576" s="90"/>
      <c r="O2576" s="90"/>
      <c r="P2576" s="334"/>
      <c r="Q2576" s="90"/>
      <c r="R2576" s="90"/>
    </row>
    <row r="2577">
      <c r="A2577" s="62"/>
      <c r="B2577" s="62"/>
      <c r="C2577" s="62"/>
      <c r="D2577" s="334"/>
      <c r="E2577" s="62"/>
      <c r="F2577" s="62"/>
      <c r="G2577" s="62"/>
      <c r="H2577" s="62"/>
      <c r="I2577" s="335"/>
      <c r="J2577" s="335"/>
      <c r="K2577" s="62"/>
      <c r="L2577" s="334"/>
      <c r="M2577" s="90"/>
      <c r="N2577" s="90"/>
      <c r="O2577" s="90"/>
      <c r="P2577" s="334"/>
      <c r="Q2577" s="90"/>
      <c r="R2577" s="90"/>
    </row>
    <row r="2578">
      <c r="A2578" s="62"/>
      <c r="B2578" s="62"/>
      <c r="C2578" s="62"/>
      <c r="D2578" s="334"/>
      <c r="E2578" s="62"/>
      <c r="F2578" s="62"/>
      <c r="G2578" s="62"/>
      <c r="H2578" s="62"/>
      <c r="I2578" s="335"/>
      <c r="J2578" s="335"/>
      <c r="K2578" s="62"/>
      <c r="L2578" s="334"/>
      <c r="M2578" s="90"/>
      <c r="N2578" s="90"/>
      <c r="O2578" s="90"/>
      <c r="P2578" s="334"/>
      <c r="Q2578" s="90"/>
      <c r="R2578" s="90"/>
    </row>
    <row r="2579">
      <c r="A2579" s="62"/>
      <c r="B2579" s="62"/>
      <c r="C2579" s="62"/>
      <c r="D2579" s="334"/>
      <c r="E2579" s="62"/>
      <c r="F2579" s="62"/>
      <c r="G2579" s="62"/>
      <c r="H2579" s="62"/>
      <c r="I2579" s="335"/>
      <c r="J2579" s="335"/>
      <c r="K2579" s="62"/>
      <c r="L2579" s="334"/>
      <c r="M2579" s="90"/>
      <c r="N2579" s="90"/>
      <c r="O2579" s="90"/>
      <c r="P2579" s="334"/>
      <c r="Q2579" s="90"/>
      <c r="R2579" s="90"/>
    </row>
    <row r="2580">
      <c r="A2580" s="62"/>
      <c r="B2580" s="62"/>
      <c r="C2580" s="62"/>
      <c r="D2580" s="334"/>
      <c r="E2580" s="62"/>
      <c r="F2580" s="62"/>
      <c r="G2580" s="62"/>
      <c r="H2580" s="62"/>
      <c r="I2580" s="335"/>
      <c r="J2580" s="335"/>
      <c r="K2580" s="62"/>
      <c r="L2580" s="334"/>
      <c r="M2580" s="90"/>
      <c r="N2580" s="90"/>
      <c r="O2580" s="90"/>
      <c r="P2580" s="334"/>
      <c r="Q2580" s="90"/>
      <c r="R2580" s="90"/>
    </row>
    <row r="2581">
      <c r="A2581" s="62"/>
      <c r="B2581" s="62"/>
      <c r="C2581" s="62"/>
      <c r="D2581" s="334"/>
      <c r="E2581" s="62"/>
      <c r="F2581" s="62"/>
      <c r="G2581" s="62"/>
      <c r="H2581" s="62"/>
      <c r="I2581" s="335"/>
      <c r="J2581" s="335"/>
      <c r="K2581" s="62"/>
      <c r="L2581" s="334"/>
      <c r="M2581" s="90"/>
      <c r="N2581" s="90"/>
      <c r="O2581" s="90"/>
      <c r="P2581" s="334"/>
      <c r="Q2581" s="90"/>
      <c r="R2581" s="90"/>
    </row>
    <row r="2582">
      <c r="A2582" s="62"/>
      <c r="B2582" s="62"/>
      <c r="C2582" s="62"/>
      <c r="D2582" s="334"/>
      <c r="E2582" s="62"/>
      <c r="F2582" s="62"/>
      <c r="G2582" s="62"/>
      <c r="H2582" s="62"/>
      <c r="I2582" s="335"/>
      <c r="J2582" s="335"/>
      <c r="K2582" s="62"/>
      <c r="L2582" s="334"/>
      <c r="M2582" s="90"/>
      <c r="N2582" s="90"/>
      <c r="O2582" s="90"/>
      <c r="P2582" s="334"/>
      <c r="Q2582" s="90"/>
      <c r="R2582" s="90"/>
    </row>
    <row r="2583">
      <c r="A2583" s="62"/>
      <c r="B2583" s="62"/>
      <c r="C2583" s="62"/>
      <c r="D2583" s="334"/>
      <c r="E2583" s="62"/>
      <c r="F2583" s="62"/>
      <c r="G2583" s="62"/>
      <c r="H2583" s="62"/>
      <c r="I2583" s="335"/>
      <c r="J2583" s="335"/>
      <c r="K2583" s="62"/>
      <c r="L2583" s="334"/>
      <c r="M2583" s="90"/>
      <c r="N2583" s="90"/>
      <c r="O2583" s="90"/>
      <c r="P2583" s="334"/>
      <c r="Q2583" s="90"/>
      <c r="R2583" s="90"/>
    </row>
    <row r="2584">
      <c r="A2584" s="62"/>
      <c r="B2584" s="62"/>
      <c r="C2584" s="62"/>
      <c r="D2584" s="334"/>
      <c r="E2584" s="62"/>
      <c r="F2584" s="62"/>
      <c r="G2584" s="62"/>
      <c r="H2584" s="62"/>
      <c r="I2584" s="335"/>
      <c r="J2584" s="335"/>
      <c r="K2584" s="62"/>
      <c r="L2584" s="334"/>
      <c r="M2584" s="90"/>
      <c r="N2584" s="90"/>
      <c r="O2584" s="90"/>
      <c r="P2584" s="334"/>
      <c r="Q2584" s="90"/>
      <c r="R2584" s="90"/>
    </row>
    <row r="2585">
      <c r="A2585" s="62"/>
      <c r="B2585" s="62"/>
      <c r="C2585" s="62"/>
      <c r="D2585" s="334"/>
      <c r="E2585" s="62"/>
      <c r="F2585" s="62"/>
      <c r="G2585" s="62"/>
      <c r="H2585" s="62"/>
      <c r="I2585" s="335"/>
      <c r="J2585" s="335"/>
      <c r="K2585" s="62"/>
      <c r="L2585" s="334"/>
      <c r="M2585" s="90"/>
      <c r="N2585" s="90"/>
      <c r="O2585" s="90"/>
      <c r="P2585" s="334"/>
      <c r="Q2585" s="90"/>
      <c r="R2585" s="90"/>
    </row>
    <row r="2586">
      <c r="A2586" s="62"/>
      <c r="B2586" s="62"/>
      <c r="C2586" s="62"/>
      <c r="D2586" s="334"/>
      <c r="E2586" s="62"/>
      <c r="F2586" s="62"/>
      <c r="G2586" s="62"/>
      <c r="H2586" s="62"/>
      <c r="I2586" s="335"/>
      <c r="J2586" s="335"/>
      <c r="K2586" s="62"/>
      <c r="L2586" s="334"/>
      <c r="M2586" s="90"/>
      <c r="N2586" s="90"/>
      <c r="O2586" s="90"/>
      <c r="P2586" s="334"/>
      <c r="Q2586" s="90"/>
      <c r="R2586" s="90"/>
    </row>
    <row r="2587">
      <c r="A2587" s="62"/>
      <c r="B2587" s="62"/>
      <c r="C2587" s="62"/>
      <c r="D2587" s="334"/>
      <c r="E2587" s="62"/>
      <c r="F2587" s="62"/>
      <c r="G2587" s="62"/>
      <c r="H2587" s="62"/>
      <c r="I2587" s="335"/>
      <c r="J2587" s="335"/>
      <c r="K2587" s="62"/>
      <c r="L2587" s="334"/>
      <c r="M2587" s="90"/>
      <c r="N2587" s="90"/>
      <c r="O2587" s="90"/>
      <c r="P2587" s="334"/>
      <c r="Q2587" s="90"/>
      <c r="R2587" s="90"/>
    </row>
    <row r="2588">
      <c r="A2588" s="62"/>
      <c r="B2588" s="62"/>
      <c r="C2588" s="62"/>
      <c r="D2588" s="334"/>
      <c r="E2588" s="62"/>
      <c r="F2588" s="62"/>
      <c r="G2588" s="62"/>
      <c r="H2588" s="62"/>
      <c r="I2588" s="335"/>
      <c r="J2588" s="335"/>
      <c r="K2588" s="62"/>
      <c r="L2588" s="334"/>
      <c r="M2588" s="90"/>
      <c r="N2588" s="90"/>
      <c r="O2588" s="90"/>
      <c r="P2588" s="334"/>
      <c r="Q2588" s="90"/>
      <c r="R2588" s="90"/>
    </row>
    <row r="2589">
      <c r="A2589" s="62"/>
      <c r="B2589" s="62"/>
      <c r="C2589" s="62"/>
      <c r="D2589" s="334"/>
      <c r="E2589" s="62"/>
      <c r="F2589" s="62"/>
      <c r="G2589" s="62"/>
      <c r="H2589" s="62"/>
      <c r="I2589" s="335"/>
      <c r="J2589" s="335"/>
      <c r="K2589" s="62"/>
      <c r="L2589" s="334"/>
      <c r="M2589" s="90"/>
      <c r="N2589" s="90"/>
      <c r="O2589" s="90"/>
      <c r="P2589" s="334"/>
      <c r="Q2589" s="90"/>
      <c r="R2589" s="90"/>
    </row>
    <row r="2590">
      <c r="A2590" s="62"/>
      <c r="B2590" s="62"/>
      <c r="C2590" s="62"/>
      <c r="D2590" s="334"/>
      <c r="E2590" s="62"/>
      <c r="F2590" s="62"/>
      <c r="G2590" s="62"/>
      <c r="H2590" s="62"/>
      <c r="I2590" s="335"/>
      <c r="J2590" s="335"/>
      <c r="K2590" s="62"/>
      <c r="L2590" s="334"/>
      <c r="M2590" s="90"/>
      <c r="N2590" s="90"/>
      <c r="O2590" s="90"/>
      <c r="P2590" s="334"/>
      <c r="Q2590" s="90"/>
      <c r="R2590" s="90"/>
    </row>
    <row r="2591">
      <c r="A2591" s="62"/>
      <c r="B2591" s="62"/>
      <c r="C2591" s="62"/>
      <c r="D2591" s="334"/>
      <c r="E2591" s="62"/>
      <c r="F2591" s="62"/>
      <c r="G2591" s="62"/>
      <c r="H2591" s="62"/>
      <c r="I2591" s="335"/>
      <c r="J2591" s="335"/>
      <c r="K2591" s="62"/>
      <c r="L2591" s="334"/>
      <c r="M2591" s="90"/>
      <c r="N2591" s="90"/>
      <c r="O2591" s="90"/>
      <c r="P2591" s="334"/>
      <c r="Q2591" s="90"/>
      <c r="R2591" s="90"/>
    </row>
    <row r="2592">
      <c r="A2592" s="62"/>
      <c r="B2592" s="62"/>
      <c r="C2592" s="62"/>
      <c r="D2592" s="334"/>
      <c r="E2592" s="62"/>
      <c r="F2592" s="62"/>
      <c r="G2592" s="62"/>
      <c r="H2592" s="62"/>
      <c r="I2592" s="335"/>
      <c r="J2592" s="335"/>
      <c r="K2592" s="62"/>
      <c r="L2592" s="334"/>
      <c r="M2592" s="90"/>
      <c r="N2592" s="90"/>
      <c r="O2592" s="90"/>
      <c r="P2592" s="334"/>
      <c r="Q2592" s="90"/>
      <c r="R2592" s="90"/>
    </row>
    <row r="2593">
      <c r="A2593" s="62"/>
      <c r="B2593" s="62"/>
      <c r="C2593" s="62"/>
      <c r="D2593" s="334"/>
      <c r="E2593" s="62"/>
      <c r="F2593" s="62"/>
      <c r="G2593" s="62"/>
      <c r="H2593" s="62"/>
      <c r="I2593" s="335"/>
      <c r="J2593" s="335"/>
      <c r="K2593" s="62"/>
      <c r="L2593" s="334"/>
      <c r="M2593" s="90"/>
      <c r="N2593" s="90"/>
      <c r="O2593" s="90"/>
      <c r="P2593" s="334"/>
      <c r="Q2593" s="90"/>
      <c r="R2593" s="90"/>
    </row>
    <row r="2594">
      <c r="A2594" s="62"/>
      <c r="B2594" s="62"/>
      <c r="C2594" s="62"/>
      <c r="D2594" s="334"/>
      <c r="E2594" s="62"/>
      <c r="F2594" s="62"/>
      <c r="G2594" s="62"/>
      <c r="H2594" s="62"/>
      <c r="I2594" s="335"/>
      <c r="J2594" s="335"/>
      <c r="K2594" s="62"/>
      <c r="L2594" s="334"/>
      <c r="M2594" s="90"/>
      <c r="N2594" s="90"/>
      <c r="O2594" s="90"/>
      <c r="P2594" s="334"/>
      <c r="Q2594" s="90"/>
      <c r="R2594" s="90"/>
    </row>
    <row r="2595">
      <c r="A2595" s="62"/>
      <c r="B2595" s="62"/>
      <c r="C2595" s="62"/>
      <c r="D2595" s="334"/>
      <c r="E2595" s="62"/>
      <c r="F2595" s="62"/>
      <c r="G2595" s="62"/>
      <c r="H2595" s="62"/>
      <c r="I2595" s="335"/>
      <c r="J2595" s="335"/>
      <c r="K2595" s="62"/>
      <c r="L2595" s="334"/>
      <c r="M2595" s="90"/>
      <c r="N2595" s="90"/>
      <c r="O2595" s="90"/>
      <c r="P2595" s="334"/>
      <c r="Q2595" s="90"/>
      <c r="R2595" s="90"/>
    </row>
    <row r="2596">
      <c r="A2596" s="62"/>
      <c r="B2596" s="62"/>
      <c r="C2596" s="62"/>
      <c r="D2596" s="334"/>
      <c r="E2596" s="62"/>
      <c r="F2596" s="62"/>
      <c r="G2596" s="62"/>
      <c r="H2596" s="62"/>
      <c r="I2596" s="335"/>
      <c r="J2596" s="335"/>
      <c r="K2596" s="62"/>
      <c r="L2596" s="334"/>
      <c r="M2596" s="90"/>
      <c r="N2596" s="90"/>
      <c r="O2596" s="90"/>
      <c r="P2596" s="334"/>
      <c r="Q2596" s="90"/>
      <c r="R2596" s="90"/>
    </row>
    <row r="2597">
      <c r="A2597" s="62"/>
      <c r="B2597" s="62"/>
      <c r="C2597" s="62"/>
      <c r="D2597" s="334"/>
      <c r="E2597" s="62"/>
      <c r="F2597" s="62"/>
      <c r="G2597" s="62"/>
      <c r="H2597" s="62"/>
      <c r="I2597" s="335"/>
      <c r="J2597" s="335"/>
      <c r="K2597" s="62"/>
      <c r="L2597" s="334"/>
      <c r="M2597" s="90"/>
      <c r="N2597" s="90"/>
      <c r="O2597" s="90"/>
      <c r="P2597" s="334"/>
      <c r="Q2597" s="90"/>
      <c r="R2597" s="90"/>
    </row>
    <row r="2598">
      <c r="A2598" s="62"/>
      <c r="B2598" s="62"/>
      <c r="C2598" s="62"/>
      <c r="D2598" s="334"/>
      <c r="E2598" s="62"/>
      <c r="F2598" s="62"/>
      <c r="G2598" s="62"/>
      <c r="H2598" s="62"/>
      <c r="I2598" s="335"/>
      <c r="J2598" s="335"/>
      <c r="K2598" s="62"/>
      <c r="L2598" s="334"/>
      <c r="M2598" s="90"/>
      <c r="N2598" s="90"/>
      <c r="O2598" s="90"/>
      <c r="P2598" s="334"/>
      <c r="Q2598" s="90"/>
      <c r="R2598" s="90"/>
    </row>
    <row r="2599">
      <c r="A2599" s="62"/>
      <c r="B2599" s="62"/>
      <c r="C2599" s="62"/>
      <c r="D2599" s="334"/>
      <c r="E2599" s="62"/>
      <c r="F2599" s="62"/>
      <c r="G2599" s="62"/>
      <c r="H2599" s="62"/>
      <c r="I2599" s="335"/>
      <c r="J2599" s="335"/>
      <c r="K2599" s="62"/>
      <c r="L2599" s="334"/>
      <c r="M2599" s="90"/>
      <c r="N2599" s="90"/>
      <c r="O2599" s="90"/>
      <c r="P2599" s="334"/>
      <c r="Q2599" s="90"/>
      <c r="R2599" s="90"/>
    </row>
    <row r="2600">
      <c r="A2600" s="62"/>
      <c r="B2600" s="62"/>
      <c r="C2600" s="62"/>
      <c r="D2600" s="334"/>
      <c r="E2600" s="62"/>
      <c r="F2600" s="62"/>
      <c r="G2600" s="62"/>
      <c r="H2600" s="62"/>
      <c r="I2600" s="335"/>
      <c r="J2600" s="335"/>
      <c r="K2600" s="62"/>
      <c r="L2600" s="334"/>
      <c r="M2600" s="90"/>
      <c r="N2600" s="90"/>
      <c r="O2600" s="90"/>
      <c r="P2600" s="334"/>
      <c r="Q2600" s="90"/>
      <c r="R2600" s="90"/>
    </row>
    <row r="2601">
      <c r="A2601" s="62"/>
      <c r="B2601" s="62"/>
      <c r="C2601" s="62"/>
      <c r="D2601" s="334"/>
      <c r="E2601" s="62"/>
      <c r="F2601" s="62"/>
      <c r="G2601" s="62"/>
      <c r="H2601" s="62"/>
      <c r="I2601" s="335"/>
      <c r="J2601" s="335"/>
      <c r="K2601" s="62"/>
      <c r="L2601" s="334"/>
      <c r="M2601" s="90"/>
      <c r="N2601" s="90"/>
      <c r="O2601" s="90"/>
      <c r="P2601" s="334"/>
      <c r="Q2601" s="90"/>
      <c r="R2601" s="90"/>
    </row>
    <row r="2602">
      <c r="A2602" s="62"/>
      <c r="B2602" s="62"/>
      <c r="C2602" s="62"/>
      <c r="D2602" s="334"/>
      <c r="E2602" s="62"/>
      <c r="F2602" s="62"/>
      <c r="G2602" s="62"/>
      <c r="H2602" s="62"/>
      <c r="I2602" s="335"/>
      <c r="J2602" s="335"/>
      <c r="K2602" s="62"/>
      <c r="L2602" s="334"/>
      <c r="M2602" s="90"/>
      <c r="N2602" s="90"/>
      <c r="O2602" s="90"/>
      <c r="P2602" s="334"/>
      <c r="Q2602" s="90"/>
      <c r="R2602" s="90"/>
    </row>
    <row r="2603">
      <c r="A2603" s="62"/>
      <c r="B2603" s="62"/>
      <c r="C2603" s="62"/>
      <c r="D2603" s="334"/>
      <c r="E2603" s="62"/>
      <c r="F2603" s="62"/>
      <c r="G2603" s="62"/>
      <c r="H2603" s="62"/>
      <c r="I2603" s="335"/>
      <c r="J2603" s="335"/>
      <c r="K2603" s="62"/>
      <c r="L2603" s="334"/>
      <c r="M2603" s="90"/>
      <c r="N2603" s="90"/>
      <c r="O2603" s="90"/>
      <c r="P2603" s="334"/>
      <c r="Q2603" s="90"/>
      <c r="R2603" s="90"/>
    </row>
    <row r="2604">
      <c r="A2604" s="62"/>
      <c r="B2604" s="62"/>
      <c r="C2604" s="62"/>
      <c r="D2604" s="334"/>
      <c r="E2604" s="62"/>
      <c r="F2604" s="62"/>
      <c r="G2604" s="62"/>
      <c r="H2604" s="62"/>
      <c r="I2604" s="335"/>
      <c r="J2604" s="335"/>
      <c r="K2604" s="62"/>
      <c r="L2604" s="334"/>
      <c r="M2604" s="90"/>
      <c r="N2604" s="90"/>
      <c r="O2604" s="90"/>
      <c r="P2604" s="334"/>
      <c r="Q2604" s="90"/>
      <c r="R2604" s="90"/>
    </row>
    <row r="2605">
      <c r="A2605" s="62"/>
      <c r="B2605" s="62"/>
      <c r="C2605" s="62"/>
      <c r="D2605" s="334"/>
      <c r="E2605" s="62"/>
      <c r="F2605" s="62"/>
      <c r="G2605" s="62"/>
      <c r="H2605" s="62"/>
      <c r="I2605" s="335"/>
      <c r="J2605" s="335"/>
      <c r="K2605" s="62"/>
      <c r="L2605" s="334"/>
      <c r="M2605" s="90"/>
      <c r="N2605" s="90"/>
      <c r="O2605" s="90"/>
      <c r="P2605" s="334"/>
      <c r="Q2605" s="90"/>
      <c r="R2605" s="90"/>
    </row>
    <row r="2606">
      <c r="A2606" s="62"/>
      <c r="B2606" s="62"/>
      <c r="C2606" s="62"/>
      <c r="D2606" s="334"/>
      <c r="E2606" s="62"/>
      <c r="F2606" s="62"/>
      <c r="G2606" s="62"/>
      <c r="H2606" s="62"/>
      <c r="I2606" s="335"/>
      <c r="J2606" s="335"/>
      <c r="K2606" s="62"/>
      <c r="L2606" s="334"/>
      <c r="M2606" s="90"/>
      <c r="N2606" s="90"/>
      <c r="O2606" s="90"/>
      <c r="P2606" s="334"/>
      <c r="Q2606" s="90"/>
      <c r="R2606" s="90"/>
    </row>
    <row r="2607">
      <c r="A2607" s="62"/>
      <c r="B2607" s="62"/>
      <c r="C2607" s="62"/>
      <c r="D2607" s="334"/>
      <c r="E2607" s="62"/>
      <c r="F2607" s="62"/>
      <c r="G2607" s="62"/>
      <c r="H2607" s="62"/>
      <c r="I2607" s="335"/>
      <c r="J2607" s="335"/>
      <c r="K2607" s="62"/>
      <c r="L2607" s="334"/>
      <c r="M2607" s="90"/>
      <c r="N2607" s="90"/>
      <c r="O2607" s="90"/>
      <c r="P2607" s="334"/>
      <c r="Q2607" s="90"/>
      <c r="R2607" s="90"/>
    </row>
    <row r="2608">
      <c r="A2608" s="62"/>
      <c r="B2608" s="62"/>
      <c r="C2608" s="62"/>
      <c r="D2608" s="334"/>
      <c r="E2608" s="62"/>
      <c r="F2608" s="62"/>
      <c r="G2608" s="62"/>
      <c r="H2608" s="62"/>
      <c r="I2608" s="335"/>
      <c r="J2608" s="335"/>
      <c r="K2608" s="62"/>
      <c r="L2608" s="334"/>
      <c r="M2608" s="90"/>
      <c r="N2608" s="90"/>
      <c r="O2608" s="90"/>
      <c r="P2608" s="334"/>
      <c r="Q2608" s="90"/>
      <c r="R2608" s="90"/>
    </row>
    <row r="2609">
      <c r="A2609" s="62"/>
      <c r="B2609" s="62"/>
      <c r="C2609" s="62"/>
      <c r="D2609" s="334"/>
      <c r="E2609" s="62"/>
      <c r="F2609" s="62"/>
      <c r="G2609" s="62"/>
      <c r="H2609" s="62"/>
      <c r="I2609" s="335"/>
      <c r="J2609" s="335"/>
      <c r="K2609" s="62"/>
      <c r="L2609" s="334"/>
      <c r="M2609" s="90"/>
      <c r="N2609" s="90"/>
      <c r="O2609" s="90"/>
      <c r="P2609" s="334"/>
      <c r="Q2609" s="90"/>
      <c r="R2609" s="90"/>
    </row>
    <row r="2610">
      <c r="A2610" s="62"/>
      <c r="B2610" s="62"/>
      <c r="C2610" s="62"/>
      <c r="D2610" s="334"/>
      <c r="E2610" s="62"/>
      <c r="F2610" s="62"/>
      <c r="G2610" s="62"/>
      <c r="H2610" s="62"/>
      <c r="I2610" s="335"/>
      <c r="J2610" s="335"/>
      <c r="K2610" s="62"/>
      <c r="L2610" s="334"/>
      <c r="M2610" s="90"/>
      <c r="N2610" s="90"/>
      <c r="O2610" s="90"/>
      <c r="P2610" s="334"/>
      <c r="Q2610" s="90"/>
      <c r="R2610" s="90"/>
    </row>
    <row r="2611">
      <c r="A2611" s="62"/>
      <c r="B2611" s="62"/>
      <c r="C2611" s="62"/>
      <c r="D2611" s="334"/>
      <c r="E2611" s="62"/>
      <c r="F2611" s="62"/>
      <c r="G2611" s="62"/>
      <c r="H2611" s="62"/>
      <c r="I2611" s="335"/>
      <c r="J2611" s="335"/>
      <c r="K2611" s="62"/>
      <c r="L2611" s="334"/>
      <c r="M2611" s="90"/>
      <c r="N2611" s="90"/>
      <c r="O2611" s="90"/>
      <c r="P2611" s="334"/>
      <c r="Q2611" s="90"/>
      <c r="R2611" s="90"/>
    </row>
    <row r="2612">
      <c r="A2612" s="62"/>
      <c r="B2612" s="62"/>
      <c r="C2612" s="62"/>
      <c r="D2612" s="334"/>
      <c r="E2612" s="62"/>
      <c r="F2612" s="62"/>
      <c r="G2612" s="62"/>
      <c r="H2612" s="62"/>
      <c r="I2612" s="335"/>
      <c r="J2612" s="335"/>
      <c r="K2612" s="62"/>
      <c r="L2612" s="334"/>
      <c r="M2612" s="90"/>
      <c r="N2612" s="90"/>
      <c r="O2612" s="90"/>
      <c r="P2612" s="334"/>
      <c r="Q2612" s="90"/>
      <c r="R2612" s="90"/>
    </row>
    <row r="2613">
      <c r="A2613" s="62"/>
      <c r="B2613" s="62"/>
      <c r="C2613" s="62"/>
      <c r="D2613" s="334"/>
      <c r="E2613" s="62"/>
      <c r="F2613" s="62"/>
      <c r="G2613" s="62"/>
      <c r="H2613" s="62"/>
      <c r="I2613" s="335"/>
      <c r="J2613" s="335"/>
      <c r="K2613" s="62"/>
      <c r="L2613" s="334"/>
      <c r="M2613" s="90"/>
      <c r="N2613" s="90"/>
      <c r="O2613" s="90"/>
      <c r="P2613" s="334"/>
      <c r="Q2613" s="90"/>
      <c r="R2613" s="90"/>
    </row>
    <row r="2614">
      <c r="A2614" s="62"/>
      <c r="B2614" s="62"/>
      <c r="C2614" s="62"/>
      <c r="D2614" s="334"/>
      <c r="E2614" s="62"/>
      <c r="F2614" s="62"/>
      <c r="G2614" s="62"/>
      <c r="H2614" s="62"/>
      <c r="I2614" s="335"/>
      <c r="J2614" s="335"/>
      <c r="K2614" s="62"/>
      <c r="L2614" s="334"/>
      <c r="M2614" s="90"/>
      <c r="N2614" s="90"/>
      <c r="O2614" s="90"/>
      <c r="P2614" s="334"/>
      <c r="Q2614" s="90"/>
      <c r="R2614" s="90"/>
    </row>
    <row r="2615">
      <c r="A2615" s="62"/>
      <c r="B2615" s="62"/>
      <c r="C2615" s="62"/>
      <c r="D2615" s="334"/>
      <c r="E2615" s="62"/>
      <c r="F2615" s="62"/>
      <c r="G2615" s="62"/>
      <c r="H2615" s="62"/>
      <c r="I2615" s="335"/>
      <c r="J2615" s="335"/>
      <c r="K2615" s="62"/>
      <c r="L2615" s="334"/>
      <c r="M2615" s="90"/>
      <c r="N2615" s="90"/>
      <c r="O2615" s="90"/>
      <c r="P2615" s="334"/>
      <c r="Q2615" s="90"/>
      <c r="R2615" s="90"/>
    </row>
    <row r="2616">
      <c r="A2616" s="62"/>
      <c r="B2616" s="62"/>
      <c r="C2616" s="62"/>
      <c r="D2616" s="334"/>
      <c r="E2616" s="62"/>
      <c r="F2616" s="62"/>
      <c r="G2616" s="62"/>
      <c r="H2616" s="62"/>
      <c r="I2616" s="335"/>
      <c r="J2616" s="335"/>
      <c r="K2616" s="62"/>
      <c r="L2616" s="334"/>
      <c r="M2616" s="90"/>
      <c r="N2616" s="90"/>
      <c r="O2616" s="90"/>
      <c r="P2616" s="334"/>
      <c r="Q2616" s="90"/>
      <c r="R2616" s="90"/>
    </row>
    <row r="2617">
      <c r="A2617" s="62"/>
      <c r="B2617" s="62"/>
      <c r="C2617" s="62"/>
      <c r="D2617" s="334"/>
      <c r="E2617" s="62"/>
      <c r="F2617" s="62"/>
      <c r="G2617" s="62"/>
      <c r="H2617" s="62"/>
      <c r="I2617" s="335"/>
      <c r="J2617" s="335"/>
      <c r="K2617" s="62"/>
      <c r="L2617" s="334"/>
      <c r="M2617" s="90"/>
      <c r="N2617" s="90"/>
      <c r="O2617" s="90"/>
      <c r="P2617" s="334"/>
      <c r="Q2617" s="90"/>
      <c r="R2617" s="90"/>
    </row>
    <row r="2618">
      <c r="A2618" s="62"/>
      <c r="B2618" s="62"/>
      <c r="C2618" s="62"/>
      <c r="D2618" s="334"/>
      <c r="E2618" s="62"/>
      <c r="F2618" s="62"/>
      <c r="G2618" s="62"/>
      <c r="H2618" s="62"/>
      <c r="I2618" s="335"/>
      <c r="J2618" s="335"/>
      <c r="K2618" s="62"/>
      <c r="L2618" s="334"/>
      <c r="M2618" s="90"/>
      <c r="N2618" s="90"/>
      <c r="O2618" s="90"/>
      <c r="P2618" s="334"/>
      <c r="Q2618" s="90"/>
      <c r="R2618" s="90"/>
    </row>
    <row r="2619">
      <c r="A2619" s="62"/>
      <c r="B2619" s="62"/>
      <c r="C2619" s="62"/>
      <c r="D2619" s="334"/>
      <c r="E2619" s="62"/>
      <c r="F2619" s="62"/>
      <c r="G2619" s="62"/>
      <c r="H2619" s="62"/>
      <c r="I2619" s="335"/>
      <c r="J2619" s="335"/>
      <c r="K2619" s="62"/>
      <c r="L2619" s="334"/>
      <c r="M2619" s="90"/>
      <c r="N2619" s="90"/>
      <c r="O2619" s="90"/>
      <c r="P2619" s="334"/>
      <c r="Q2619" s="90"/>
      <c r="R2619" s="90"/>
    </row>
    <row r="2620">
      <c r="A2620" s="62"/>
      <c r="B2620" s="62"/>
      <c r="C2620" s="62"/>
      <c r="D2620" s="334"/>
      <c r="E2620" s="62"/>
      <c r="F2620" s="62"/>
      <c r="G2620" s="62"/>
      <c r="H2620" s="62"/>
      <c r="I2620" s="335"/>
      <c r="J2620" s="335"/>
      <c r="K2620" s="62"/>
      <c r="L2620" s="334"/>
      <c r="M2620" s="90"/>
      <c r="N2620" s="90"/>
      <c r="O2620" s="90"/>
      <c r="P2620" s="334"/>
      <c r="Q2620" s="90"/>
      <c r="R2620" s="90"/>
    </row>
    <row r="2621">
      <c r="A2621" s="62"/>
      <c r="B2621" s="62"/>
      <c r="C2621" s="62"/>
      <c r="D2621" s="334"/>
      <c r="E2621" s="62"/>
      <c r="F2621" s="62"/>
      <c r="G2621" s="62"/>
      <c r="H2621" s="62"/>
      <c r="I2621" s="335"/>
      <c r="J2621" s="335"/>
      <c r="K2621" s="62"/>
      <c r="L2621" s="334"/>
      <c r="M2621" s="90"/>
      <c r="N2621" s="90"/>
      <c r="O2621" s="90"/>
      <c r="P2621" s="334"/>
      <c r="Q2621" s="90"/>
      <c r="R2621" s="90"/>
    </row>
    <row r="2622">
      <c r="A2622" s="62"/>
      <c r="B2622" s="62"/>
      <c r="C2622" s="62"/>
      <c r="D2622" s="334"/>
      <c r="E2622" s="62"/>
      <c r="F2622" s="62"/>
      <c r="G2622" s="62"/>
      <c r="H2622" s="62"/>
      <c r="I2622" s="335"/>
      <c r="J2622" s="335"/>
      <c r="K2622" s="62"/>
      <c r="L2622" s="334"/>
      <c r="M2622" s="90"/>
      <c r="N2622" s="90"/>
      <c r="O2622" s="90"/>
      <c r="P2622" s="334"/>
      <c r="Q2622" s="90"/>
      <c r="R2622" s="90"/>
    </row>
    <row r="2623">
      <c r="A2623" s="62"/>
      <c r="B2623" s="62"/>
      <c r="C2623" s="62"/>
      <c r="D2623" s="334"/>
      <c r="E2623" s="62"/>
      <c r="F2623" s="62"/>
      <c r="G2623" s="62"/>
      <c r="H2623" s="62"/>
      <c r="I2623" s="335"/>
      <c r="J2623" s="335"/>
      <c r="K2623" s="62"/>
      <c r="L2623" s="334"/>
      <c r="M2623" s="90"/>
      <c r="N2623" s="90"/>
      <c r="O2623" s="90"/>
      <c r="P2623" s="334"/>
      <c r="Q2623" s="90"/>
      <c r="R2623" s="90"/>
    </row>
    <row r="2624">
      <c r="A2624" s="62"/>
      <c r="B2624" s="62"/>
      <c r="C2624" s="62"/>
      <c r="D2624" s="334"/>
      <c r="E2624" s="62"/>
      <c r="F2624" s="62"/>
      <c r="G2624" s="62"/>
      <c r="H2624" s="62"/>
      <c r="I2624" s="335"/>
      <c r="J2624" s="335"/>
      <c r="K2624" s="62"/>
      <c r="L2624" s="334"/>
      <c r="M2624" s="90"/>
      <c r="N2624" s="90"/>
      <c r="O2624" s="90"/>
      <c r="P2624" s="334"/>
      <c r="Q2624" s="90"/>
      <c r="R2624" s="90"/>
    </row>
    <row r="2625">
      <c r="A2625" s="62"/>
      <c r="B2625" s="62"/>
      <c r="C2625" s="62"/>
      <c r="D2625" s="334"/>
      <c r="E2625" s="62"/>
      <c r="F2625" s="62"/>
      <c r="G2625" s="62"/>
      <c r="H2625" s="62"/>
      <c r="I2625" s="335"/>
      <c r="J2625" s="335"/>
      <c r="K2625" s="62"/>
      <c r="L2625" s="334"/>
      <c r="M2625" s="90"/>
      <c r="N2625" s="90"/>
      <c r="O2625" s="90"/>
      <c r="P2625" s="334"/>
      <c r="Q2625" s="90"/>
      <c r="R2625" s="90"/>
    </row>
    <row r="2626">
      <c r="A2626" s="62"/>
      <c r="B2626" s="62"/>
      <c r="C2626" s="62"/>
      <c r="D2626" s="334"/>
      <c r="E2626" s="62"/>
      <c r="F2626" s="62"/>
      <c r="G2626" s="62"/>
      <c r="H2626" s="62"/>
      <c r="I2626" s="335"/>
      <c r="J2626" s="335"/>
      <c r="K2626" s="62"/>
      <c r="L2626" s="334"/>
      <c r="M2626" s="90"/>
      <c r="N2626" s="90"/>
      <c r="O2626" s="90"/>
      <c r="P2626" s="334"/>
      <c r="Q2626" s="90"/>
      <c r="R2626" s="90"/>
    </row>
    <row r="2627">
      <c r="A2627" s="62"/>
      <c r="B2627" s="62"/>
      <c r="C2627" s="62"/>
      <c r="D2627" s="334"/>
      <c r="E2627" s="62"/>
      <c r="F2627" s="62"/>
      <c r="G2627" s="62"/>
      <c r="H2627" s="62"/>
      <c r="I2627" s="335"/>
      <c r="J2627" s="335"/>
      <c r="K2627" s="62"/>
      <c r="L2627" s="334"/>
      <c r="M2627" s="90"/>
      <c r="N2627" s="90"/>
      <c r="O2627" s="90"/>
      <c r="P2627" s="334"/>
      <c r="Q2627" s="90"/>
      <c r="R2627" s="90"/>
    </row>
    <row r="2628">
      <c r="A2628" s="62"/>
      <c r="B2628" s="62"/>
      <c r="C2628" s="62"/>
      <c r="D2628" s="334"/>
      <c r="E2628" s="62"/>
      <c r="F2628" s="62"/>
      <c r="G2628" s="62"/>
      <c r="H2628" s="62"/>
      <c r="I2628" s="335"/>
      <c r="J2628" s="335"/>
      <c r="K2628" s="62"/>
      <c r="L2628" s="334"/>
      <c r="M2628" s="90"/>
      <c r="N2628" s="90"/>
      <c r="O2628" s="90"/>
      <c r="P2628" s="334"/>
      <c r="Q2628" s="90"/>
      <c r="R2628" s="90"/>
    </row>
    <row r="2629">
      <c r="A2629" s="62"/>
      <c r="B2629" s="62"/>
      <c r="C2629" s="62"/>
      <c r="D2629" s="334"/>
      <c r="E2629" s="62"/>
      <c r="F2629" s="62"/>
      <c r="G2629" s="62"/>
      <c r="H2629" s="62"/>
      <c r="I2629" s="335"/>
      <c r="J2629" s="335"/>
      <c r="K2629" s="62"/>
      <c r="L2629" s="334"/>
      <c r="M2629" s="90"/>
      <c r="N2629" s="90"/>
      <c r="O2629" s="90"/>
      <c r="P2629" s="334"/>
      <c r="Q2629" s="90"/>
      <c r="R2629" s="90"/>
    </row>
    <row r="2630">
      <c r="A2630" s="62"/>
      <c r="B2630" s="62"/>
      <c r="C2630" s="62"/>
      <c r="D2630" s="334"/>
      <c r="E2630" s="62"/>
      <c r="F2630" s="62"/>
      <c r="G2630" s="62"/>
      <c r="H2630" s="62"/>
      <c r="I2630" s="335"/>
      <c r="J2630" s="335"/>
      <c r="K2630" s="62"/>
      <c r="L2630" s="334"/>
      <c r="M2630" s="90"/>
      <c r="N2630" s="90"/>
      <c r="O2630" s="90"/>
      <c r="P2630" s="334"/>
      <c r="Q2630" s="90"/>
      <c r="R2630" s="90"/>
    </row>
    <row r="2631">
      <c r="A2631" s="62"/>
      <c r="B2631" s="62"/>
      <c r="C2631" s="62"/>
      <c r="D2631" s="334"/>
      <c r="E2631" s="62"/>
      <c r="F2631" s="62"/>
      <c r="G2631" s="62"/>
      <c r="H2631" s="62"/>
      <c r="I2631" s="335"/>
      <c r="J2631" s="335"/>
      <c r="K2631" s="62"/>
      <c r="L2631" s="334"/>
      <c r="M2631" s="90"/>
      <c r="N2631" s="90"/>
      <c r="O2631" s="90"/>
      <c r="P2631" s="334"/>
      <c r="Q2631" s="90"/>
      <c r="R2631" s="90"/>
    </row>
    <row r="2632">
      <c r="A2632" s="62"/>
      <c r="B2632" s="62"/>
      <c r="C2632" s="62"/>
      <c r="D2632" s="334"/>
      <c r="E2632" s="62"/>
      <c r="F2632" s="62"/>
      <c r="G2632" s="62"/>
      <c r="H2632" s="62"/>
      <c r="I2632" s="335"/>
      <c r="J2632" s="335"/>
      <c r="K2632" s="62"/>
      <c r="L2632" s="334"/>
      <c r="M2632" s="90"/>
      <c r="N2632" s="90"/>
      <c r="O2632" s="90"/>
      <c r="P2632" s="334"/>
      <c r="Q2632" s="90"/>
      <c r="R2632" s="90"/>
    </row>
    <row r="2633">
      <c r="A2633" s="62"/>
      <c r="B2633" s="62"/>
      <c r="C2633" s="62"/>
      <c r="D2633" s="334"/>
      <c r="E2633" s="62"/>
      <c r="F2633" s="62"/>
      <c r="G2633" s="62"/>
      <c r="H2633" s="62"/>
      <c r="I2633" s="335"/>
      <c r="J2633" s="335"/>
      <c r="K2633" s="62"/>
      <c r="L2633" s="334"/>
      <c r="M2633" s="90"/>
      <c r="N2633" s="90"/>
      <c r="O2633" s="90"/>
      <c r="P2633" s="334"/>
      <c r="Q2633" s="90"/>
      <c r="R2633" s="90"/>
    </row>
    <row r="2634">
      <c r="A2634" s="62"/>
      <c r="B2634" s="62"/>
      <c r="C2634" s="62"/>
      <c r="D2634" s="334"/>
      <c r="E2634" s="62"/>
      <c r="F2634" s="62"/>
      <c r="G2634" s="62"/>
      <c r="H2634" s="62"/>
      <c r="I2634" s="335"/>
      <c r="J2634" s="335"/>
      <c r="K2634" s="62"/>
      <c r="L2634" s="334"/>
      <c r="M2634" s="90"/>
      <c r="N2634" s="90"/>
      <c r="O2634" s="90"/>
      <c r="P2634" s="334"/>
      <c r="Q2634" s="90"/>
      <c r="R2634" s="90"/>
    </row>
    <row r="2635">
      <c r="A2635" s="62"/>
      <c r="B2635" s="62"/>
      <c r="C2635" s="62"/>
      <c r="D2635" s="334"/>
      <c r="E2635" s="62"/>
      <c r="F2635" s="62"/>
      <c r="G2635" s="62"/>
      <c r="H2635" s="62"/>
      <c r="I2635" s="335"/>
      <c r="J2635" s="335"/>
      <c r="K2635" s="62"/>
      <c r="L2635" s="334"/>
      <c r="M2635" s="90"/>
      <c r="N2635" s="90"/>
      <c r="O2635" s="90"/>
      <c r="P2635" s="334"/>
      <c r="Q2635" s="90"/>
      <c r="R2635" s="90"/>
    </row>
    <row r="2636">
      <c r="A2636" s="62"/>
      <c r="B2636" s="62"/>
      <c r="C2636" s="62"/>
      <c r="D2636" s="334"/>
      <c r="E2636" s="62"/>
      <c r="F2636" s="62"/>
      <c r="G2636" s="62"/>
      <c r="H2636" s="62"/>
      <c r="I2636" s="335"/>
      <c r="J2636" s="335"/>
      <c r="K2636" s="62"/>
      <c r="L2636" s="334"/>
      <c r="M2636" s="90"/>
      <c r="N2636" s="90"/>
      <c r="O2636" s="90"/>
      <c r="P2636" s="334"/>
      <c r="Q2636" s="90"/>
      <c r="R2636" s="90"/>
    </row>
    <row r="2637">
      <c r="A2637" s="62"/>
      <c r="B2637" s="62"/>
      <c r="C2637" s="62"/>
      <c r="D2637" s="334"/>
      <c r="E2637" s="62"/>
      <c r="F2637" s="62"/>
      <c r="G2637" s="62"/>
      <c r="H2637" s="62"/>
      <c r="I2637" s="335"/>
      <c r="J2637" s="335"/>
      <c r="K2637" s="62"/>
      <c r="L2637" s="334"/>
      <c r="M2637" s="90"/>
      <c r="N2637" s="90"/>
      <c r="O2637" s="90"/>
      <c r="P2637" s="334"/>
      <c r="Q2637" s="90"/>
      <c r="R2637" s="90"/>
    </row>
    <row r="2638">
      <c r="A2638" s="62"/>
      <c r="B2638" s="62"/>
      <c r="C2638" s="62"/>
      <c r="D2638" s="334"/>
      <c r="E2638" s="62"/>
      <c r="F2638" s="62"/>
      <c r="G2638" s="62"/>
      <c r="H2638" s="62"/>
      <c r="I2638" s="335"/>
      <c r="J2638" s="335"/>
      <c r="K2638" s="62"/>
      <c r="L2638" s="334"/>
      <c r="M2638" s="90"/>
      <c r="N2638" s="90"/>
      <c r="O2638" s="90"/>
      <c r="P2638" s="334"/>
      <c r="Q2638" s="90"/>
      <c r="R2638" s="90"/>
    </row>
    <row r="2639">
      <c r="A2639" s="62"/>
      <c r="B2639" s="62"/>
      <c r="C2639" s="62"/>
      <c r="D2639" s="334"/>
      <c r="E2639" s="62"/>
      <c r="F2639" s="62"/>
      <c r="G2639" s="62"/>
      <c r="H2639" s="62"/>
      <c r="I2639" s="335"/>
      <c r="J2639" s="335"/>
      <c r="K2639" s="62"/>
      <c r="L2639" s="334"/>
      <c r="M2639" s="90"/>
      <c r="N2639" s="90"/>
      <c r="O2639" s="90"/>
      <c r="P2639" s="334"/>
      <c r="Q2639" s="90"/>
      <c r="R2639" s="90"/>
    </row>
    <row r="2640">
      <c r="A2640" s="62"/>
      <c r="B2640" s="62"/>
      <c r="C2640" s="62"/>
      <c r="D2640" s="334"/>
      <c r="E2640" s="62"/>
      <c r="F2640" s="62"/>
      <c r="G2640" s="62"/>
      <c r="H2640" s="62"/>
      <c r="I2640" s="335"/>
      <c r="J2640" s="335"/>
      <c r="K2640" s="62"/>
      <c r="L2640" s="334"/>
      <c r="M2640" s="90"/>
      <c r="N2640" s="90"/>
      <c r="O2640" s="90"/>
      <c r="P2640" s="334"/>
      <c r="Q2640" s="90"/>
      <c r="R2640" s="90"/>
    </row>
    <row r="2641">
      <c r="A2641" s="62"/>
      <c r="B2641" s="62"/>
      <c r="C2641" s="62"/>
      <c r="D2641" s="334"/>
      <c r="E2641" s="62"/>
      <c r="F2641" s="62"/>
      <c r="G2641" s="62"/>
      <c r="H2641" s="62"/>
      <c r="I2641" s="335"/>
      <c r="J2641" s="335"/>
      <c r="K2641" s="62"/>
      <c r="L2641" s="334"/>
      <c r="M2641" s="90"/>
      <c r="N2641" s="90"/>
      <c r="O2641" s="90"/>
      <c r="P2641" s="334"/>
      <c r="Q2641" s="90"/>
      <c r="R2641" s="90"/>
    </row>
    <row r="2642">
      <c r="A2642" s="62"/>
      <c r="B2642" s="62"/>
      <c r="C2642" s="62"/>
      <c r="D2642" s="334"/>
      <c r="E2642" s="62"/>
      <c r="F2642" s="62"/>
      <c r="G2642" s="62"/>
      <c r="H2642" s="62"/>
      <c r="I2642" s="335"/>
      <c r="J2642" s="335"/>
      <c r="K2642" s="62"/>
      <c r="L2642" s="334"/>
      <c r="M2642" s="90"/>
      <c r="N2642" s="90"/>
      <c r="O2642" s="90"/>
      <c r="P2642" s="334"/>
      <c r="Q2642" s="90"/>
      <c r="R2642" s="90"/>
    </row>
    <row r="2643">
      <c r="A2643" s="62"/>
      <c r="B2643" s="62"/>
      <c r="C2643" s="62"/>
      <c r="D2643" s="334"/>
      <c r="E2643" s="62"/>
      <c r="F2643" s="62"/>
      <c r="G2643" s="62"/>
      <c r="H2643" s="62"/>
      <c r="I2643" s="335"/>
      <c r="J2643" s="335"/>
      <c r="K2643" s="62"/>
      <c r="L2643" s="334"/>
      <c r="M2643" s="90"/>
      <c r="N2643" s="90"/>
      <c r="O2643" s="90"/>
      <c r="P2643" s="334"/>
      <c r="Q2643" s="90"/>
      <c r="R2643" s="90"/>
    </row>
    <row r="2644">
      <c r="A2644" s="62"/>
      <c r="B2644" s="62"/>
      <c r="C2644" s="62"/>
      <c r="D2644" s="334"/>
      <c r="E2644" s="62"/>
      <c r="F2644" s="62"/>
      <c r="G2644" s="62"/>
      <c r="H2644" s="62"/>
      <c r="I2644" s="335"/>
      <c r="J2644" s="335"/>
      <c r="K2644" s="62"/>
      <c r="L2644" s="334"/>
      <c r="M2644" s="90"/>
      <c r="N2644" s="90"/>
      <c r="O2644" s="90"/>
      <c r="P2644" s="334"/>
      <c r="Q2644" s="90"/>
      <c r="R2644" s="90"/>
    </row>
    <row r="2645">
      <c r="A2645" s="62"/>
      <c r="B2645" s="62"/>
      <c r="C2645" s="62"/>
      <c r="D2645" s="334"/>
      <c r="E2645" s="62"/>
      <c r="F2645" s="62"/>
      <c r="G2645" s="62"/>
      <c r="H2645" s="62"/>
      <c r="I2645" s="335"/>
      <c r="J2645" s="335"/>
      <c r="K2645" s="62"/>
      <c r="L2645" s="334"/>
      <c r="M2645" s="90"/>
      <c r="N2645" s="90"/>
      <c r="O2645" s="90"/>
      <c r="P2645" s="334"/>
      <c r="Q2645" s="90"/>
      <c r="R2645" s="90"/>
    </row>
    <row r="2646">
      <c r="A2646" s="62"/>
      <c r="B2646" s="62"/>
      <c r="C2646" s="62"/>
      <c r="D2646" s="334"/>
      <c r="E2646" s="62"/>
      <c r="F2646" s="62"/>
      <c r="G2646" s="62"/>
      <c r="H2646" s="62"/>
      <c r="I2646" s="335"/>
      <c r="J2646" s="335"/>
      <c r="K2646" s="62"/>
      <c r="L2646" s="334"/>
      <c r="M2646" s="90"/>
      <c r="N2646" s="90"/>
      <c r="O2646" s="90"/>
      <c r="P2646" s="334"/>
      <c r="Q2646" s="90"/>
      <c r="R2646" s="90"/>
    </row>
    <row r="2647">
      <c r="A2647" s="62"/>
      <c r="B2647" s="62"/>
      <c r="C2647" s="62"/>
      <c r="D2647" s="334"/>
      <c r="E2647" s="62"/>
      <c r="F2647" s="62"/>
      <c r="G2647" s="62"/>
      <c r="H2647" s="62"/>
      <c r="I2647" s="335"/>
      <c r="J2647" s="335"/>
      <c r="K2647" s="62"/>
      <c r="L2647" s="334"/>
      <c r="M2647" s="90"/>
      <c r="N2647" s="90"/>
      <c r="O2647" s="90"/>
      <c r="P2647" s="334"/>
      <c r="Q2647" s="90"/>
      <c r="R2647" s="90"/>
    </row>
    <row r="2648">
      <c r="A2648" s="62"/>
      <c r="B2648" s="62"/>
      <c r="C2648" s="62"/>
      <c r="D2648" s="334"/>
      <c r="E2648" s="62"/>
      <c r="F2648" s="62"/>
      <c r="G2648" s="62"/>
      <c r="H2648" s="62"/>
      <c r="I2648" s="335"/>
      <c r="J2648" s="335"/>
      <c r="K2648" s="62"/>
      <c r="L2648" s="334"/>
      <c r="M2648" s="90"/>
      <c r="N2648" s="90"/>
      <c r="O2648" s="90"/>
      <c r="P2648" s="334"/>
      <c r="Q2648" s="90"/>
      <c r="R2648" s="90"/>
    </row>
    <row r="2649">
      <c r="A2649" s="62"/>
      <c r="B2649" s="62"/>
      <c r="C2649" s="62"/>
      <c r="D2649" s="334"/>
      <c r="E2649" s="62"/>
      <c r="F2649" s="62"/>
      <c r="G2649" s="62"/>
      <c r="H2649" s="62"/>
      <c r="I2649" s="335"/>
      <c r="J2649" s="335"/>
      <c r="K2649" s="62"/>
      <c r="L2649" s="334"/>
      <c r="M2649" s="90"/>
      <c r="N2649" s="90"/>
      <c r="O2649" s="90"/>
      <c r="P2649" s="334"/>
      <c r="Q2649" s="90"/>
      <c r="R2649" s="90"/>
    </row>
    <row r="2650">
      <c r="A2650" s="62"/>
      <c r="B2650" s="62"/>
      <c r="C2650" s="62"/>
      <c r="D2650" s="334"/>
      <c r="E2650" s="62"/>
      <c r="F2650" s="62"/>
      <c r="G2650" s="62"/>
      <c r="H2650" s="62"/>
      <c r="I2650" s="335"/>
      <c r="J2650" s="335"/>
      <c r="K2650" s="62"/>
      <c r="L2650" s="334"/>
      <c r="M2650" s="90"/>
      <c r="N2650" s="90"/>
      <c r="O2650" s="90"/>
      <c r="P2650" s="334"/>
      <c r="Q2650" s="90"/>
      <c r="R2650" s="90"/>
    </row>
    <row r="2651">
      <c r="A2651" s="62"/>
      <c r="B2651" s="62"/>
      <c r="C2651" s="62"/>
      <c r="D2651" s="334"/>
      <c r="E2651" s="62"/>
      <c r="F2651" s="62"/>
      <c r="G2651" s="62"/>
      <c r="H2651" s="62"/>
      <c r="I2651" s="335"/>
      <c r="J2651" s="335"/>
      <c r="K2651" s="62"/>
      <c r="L2651" s="334"/>
      <c r="M2651" s="90"/>
      <c r="N2651" s="90"/>
      <c r="O2651" s="90"/>
      <c r="P2651" s="334"/>
      <c r="Q2651" s="90"/>
      <c r="R2651" s="90"/>
    </row>
    <row r="2652">
      <c r="A2652" s="62"/>
      <c r="B2652" s="62"/>
      <c r="C2652" s="62"/>
      <c r="D2652" s="334"/>
      <c r="E2652" s="62"/>
      <c r="F2652" s="62"/>
      <c r="G2652" s="62"/>
      <c r="H2652" s="62"/>
      <c r="I2652" s="335"/>
      <c r="J2652" s="335"/>
      <c r="K2652" s="62"/>
      <c r="L2652" s="334"/>
      <c r="M2652" s="90"/>
      <c r="N2652" s="90"/>
      <c r="O2652" s="90"/>
      <c r="P2652" s="334"/>
      <c r="Q2652" s="90"/>
      <c r="R2652" s="90"/>
    </row>
    <row r="2653">
      <c r="A2653" s="62"/>
      <c r="B2653" s="62"/>
      <c r="C2653" s="62"/>
      <c r="D2653" s="334"/>
      <c r="E2653" s="62"/>
      <c r="F2653" s="62"/>
      <c r="G2653" s="62"/>
      <c r="H2653" s="62"/>
      <c r="I2653" s="335"/>
      <c r="J2653" s="335"/>
      <c r="K2653" s="62"/>
      <c r="L2653" s="334"/>
      <c r="M2653" s="90"/>
      <c r="N2653" s="90"/>
      <c r="O2653" s="90"/>
      <c r="P2653" s="334"/>
      <c r="Q2653" s="90"/>
      <c r="R2653" s="90"/>
    </row>
    <row r="2654">
      <c r="A2654" s="62"/>
      <c r="B2654" s="62"/>
      <c r="C2654" s="62"/>
      <c r="D2654" s="334"/>
      <c r="E2654" s="62"/>
      <c r="F2654" s="62"/>
      <c r="G2654" s="62"/>
      <c r="H2654" s="62"/>
      <c r="I2654" s="335"/>
      <c r="J2654" s="335"/>
      <c r="K2654" s="62"/>
      <c r="L2654" s="334"/>
      <c r="M2654" s="90"/>
      <c r="N2654" s="90"/>
      <c r="O2654" s="90"/>
      <c r="P2654" s="334"/>
      <c r="Q2654" s="90"/>
      <c r="R2654" s="90"/>
    </row>
    <row r="2655">
      <c r="A2655" s="62"/>
      <c r="B2655" s="62"/>
      <c r="C2655" s="62"/>
      <c r="D2655" s="334"/>
      <c r="E2655" s="62"/>
      <c r="F2655" s="62"/>
      <c r="G2655" s="62"/>
      <c r="H2655" s="62"/>
      <c r="I2655" s="335"/>
      <c r="J2655" s="335"/>
      <c r="K2655" s="62"/>
      <c r="L2655" s="334"/>
      <c r="M2655" s="90"/>
      <c r="N2655" s="90"/>
      <c r="O2655" s="90"/>
      <c r="P2655" s="334"/>
      <c r="Q2655" s="90"/>
      <c r="R2655" s="90"/>
    </row>
    <row r="2656">
      <c r="A2656" s="62"/>
      <c r="B2656" s="62"/>
      <c r="C2656" s="62"/>
      <c r="D2656" s="334"/>
      <c r="E2656" s="62"/>
      <c r="F2656" s="62"/>
      <c r="G2656" s="62"/>
      <c r="H2656" s="62"/>
      <c r="I2656" s="335"/>
      <c r="J2656" s="335"/>
      <c r="K2656" s="62"/>
      <c r="L2656" s="334"/>
      <c r="M2656" s="90"/>
      <c r="N2656" s="90"/>
      <c r="O2656" s="90"/>
      <c r="P2656" s="334"/>
      <c r="Q2656" s="90"/>
      <c r="R2656" s="90"/>
    </row>
    <row r="2657">
      <c r="A2657" s="62"/>
      <c r="B2657" s="62"/>
      <c r="C2657" s="62"/>
      <c r="D2657" s="334"/>
      <c r="E2657" s="62"/>
      <c r="F2657" s="62"/>
      <c r="G2657" s="62"/>
      <c r="H2657" s="62"/>
      <c r="I2657" s="335"/>
      <c r="J2657" s="335"/>
      <c r="K2657" s="62"/>
      <c r="L2657" s="334"/>
      <c r="M2657" s="90"/>
      <c r="N2657" s="90"/>
      <c r="O2657" s="90"/>
      <c r="P2657" s="334"/>
      <c r="Q2657" s="90"/>
      <c r="R2657" s="90"/>
    </row>
    <row r="2658">
      <c r="A2658" s="62"/>
      <c r="B2658" s="62"/>
      <c r="C2658" s="62"/>
      <c r="D2658" s="334"/>
      <c r="E2658" s="62"/>
      <c r="F2658" s="62"/>
      <c r="G2658" s="62"/>
      <c r="H2658" s="62"/>
      <c r="I2658" s="335"/>
      <c r="J2658" s="335"/>
      <c r="K2658" s="62"/>
      <c r="L2658" s="334"/>
      <c r="M2658" s="90"/>
      <c r="N2658" s="90"/>
      <c r="O2658" s="90"/>
      <c r="P2658" s="334"/>
      <c r="Q2658" s="90"/>
      <c r="R2658" s="90"/>
    </row>
    <row r="2659">
      <c r="A2659" s="62"/>
      <c r="B2659" s="62"/>
      <c r="C2659" s="62"/>
      <c r="D2659" s="334"/>
      <c r="E2659" s="62"/>
      <c r="F2659" s="62"/>
      <c r="G2659" s="62"/>
      <c r="H2659" s="62"/>
      <c r="I2659" s="335"/>
      <c r="J2659" s="335"/>
      <c r="K2659" s="62"/>
      <c r="L2659" s="334"/>
      <c r="M2659" s="90"/>
      <c r="N2659" s="90"/>
      <c r="O2659" s="90"/>
      <c r="P2659" s="334"/>
      <c r="Q2659" s="90"/>
      <c r="R2659" s="90"/>
    </row>
    <row r="2660">
      <c r="A2660" s="62"/>
      <c r="B2660" s="62"/>
      <c r="C2660" s="62"/>
      <c r="D2660" s="334"/>
      <c r="E2660" s="62"/>
      <c r="F2660" s="62"/>
      <c r="G2660" s="62"/>
      <c r="H2660" s="62"/>
      <c r="I2660" s="335"/>
      <c r="J2660" s="335"/>
      <c r="K2660" s="62"/>
      <c r="L2660" s="334"/>
      <c r="M2660" s="90"/>
      <c r="N2660" s="90"/>
      <c r="O2660" s="90"/>
      <c r="P2660" s="334"/>
      <c r="Q2660" s="90"/>
      <c r="R2660" s="90"/>
    </row>
    <row r="2661">
      <c r="A2661" s="62"/>
      <c r="B2661" s="62"/>
      <c r="C2661" s="62"/>
      <c r="D2661" s="334"/>
      <c r="E2661" s="62"/>
      <c r="F2661" s="62"/>
      <c r="G2661" s="62"/>
      <c r="H2661" s="62"/>
      <c r="I2661" s="335"/>
      <c r="J2661" s="335"/>
      <c r="K2661" s="62"/>
      <c r="L2661" s="334"/>
      <c r="M2661" s="90"/>
      <c r="N2661" s="90"/>
      <c r="O2661" s="90"/>
      <c r="P2661" s="334"/>
      <c r="Q2661" s="90"/>
      <c r="R2661" s="90"/>
    </row>
    <row r="2662">
      <c r="A2662" s="62"/>
      <c r="B2662" s="62"/>
      <c r="C2662" s="62"/>
      <c r="D2662" s="334"/>
      <c r="E2662" s="62"/>
      <c r="F2662" s="62"/>
      <c r="G2662" s="62"/>
      <c r="H2662" s="62"/>
      <c r="I2662" s="335"/>
      <c r="J2662" s="335"/>
      <c r="K2662" s="62"/>
      <c r="L2662" s="334"/>
      <c r="M2662" s="90"/>
      <c r="N2662" s="90"/>
      <c r="O2662" s="90"/>
      <c r="P2662" s="334"/>
      <c r="Q2662" s="90"/>
      <c r="R2662" s="90"/>
    </row>
    <row r="2663">
      <c r="A2663" s="62"/>
      <c r="B2663" s="62"/>
      <c r="C2663" s="62"/>
      <c r="D2663" s="334"/>
      <c r="E2663" s="62"/>
      <c r="F2663" s="62"/>
      <c r="G2663" s="62"/>
      <c r="H2663" s="62"/>
      <c r="I2663" s="335"/>
      <c r="J2663" s="335"/>
      <c r="K2663" s="62"/>
      <c r="L2663" s="334"/>
      <c r="M2663" s="90"/>
      <c r="N2663" s="90"/>
      <c r="O2663" s="90"/>
      <c r="P2663" s="334"/>
      <c r="Q2663" s="90"/>
      <c r="R2663" s="90"/>
    </row>
    <row r="2664">
      <c r="A2664" s="62"/>
      <c r="B2664" s="62"/>
      <c r="C2664" s="62"/>
      <c r="D2664" s="334"/>
      <c r="E2664" s="62"/>
      <c r="F2664" s="62"/>
      <c r="G2664" s="62"/>
      <c r="H2664" s="62"/>
      <c r="I2664" s="335"/>
      <c r="J2664" s="335"/>
      <c r="K2664" s="62"/>
      <c r="L2664" s="334"/>
      <c r="M2664" s="90"/>
      <c r="N2664" s="90"/>
      <c r="O2664" s="90"/>
      <c r="P2664" s="334"/>
      <c r="Q2664" s="90"/>
      <c r="R2664" s="90"/>
    </row>
    <row r="2665">
      <c r="A2665" s="62"/>
      <c r="B2665" s="62"/>
      <c r="C2665" s="62"/>
      <c r="D2665" s="334"/>
      <c r="E2665" s="62"/>
      <c r="F2665" s="62"/>
      <c r="G2665" s="62"/>
      <c r="H2665" s="62"/>
      <c r="I2665" s="335"/>
      <c r="J2665" s="335"/>
      <c r="K2665" s="62"/>
      <c r="L2665" s="334"/>
      <c r="M2665" s="90"/>
      <c r="N2665" s="90"/>
      <c r="O2665" s="90"/>
      <c r="P2665" s="334"/>
      <c r="Q2665" s="90"/>
      <c r="R2665" s="90"/>
    </row>
    <row r="2666">
      <c r="A2666" s="62"/>
      <c r="B2666" s="62"/>
      <c r="C2666" s="62"/>
      <c r="D2666" s="334"/>
      <c r="E2666" s="62"/>
      <c r="F2666" s="62"/>
      <c r="G2666" s="62"/>
      <c r="H2666" s="62"/>
      <c r="I2666" s="335"/>
      <c r="J2666" s="335"/>
      <c r="K2666" s="62"/>
      <c r="L2666" s="334"/>
      <c r="M2666" s="90"/>
      <c r="N2666" s="90"/>
      <c r="O2666" s="90"/>
      <c r="P2666" s="334"/>
      <c r="Q2666" s="90"/>
      <c r="R2666" s="90"/>
    </row>
    <row r="2667">
      <c r="A2667" s="62"/>
      <c r="B2667" s="62"/>
      <c r="C2667" s="62"/>
      <c r="D2667" s="334"/>
      <c r="E2667" s="62"/>
      <c r="F2667" s="62"/>
      <c r="G2667" s="62"/>
      <c r="H2667" s="62"/>
      <c r="I2667" s="335"/>
      <c r="J2667" s="335"/>
      <c r="K2667" s="62"/>
      <c r="L2667" s="334"/>
      <c r="M2667" s="90"/>
      <c r="N2667" s="90"/>
      <c r="O2667" s="90"/>
      <c r="P2667" s="334"/>
      <c r="Q2667" s="90"/>
      <c r="R2667" s="90"/>
    </row>
    <row r="2668">
      <c r="A2668" s="62"/>
      <c r="B2668" s="62"/>
      <c r="C2668" s="62"/>
      <c r="D2668" s="334"/>
      <c r="E2668" s="62"/>
      <c r="F2668" s="62"/>
      <c r="G2668" s="62"/>
      <c r="H2668" s="62"/>
      <c r="I2668" s="335"/>
      <c r="J2668" s="335"/>
      <c r="K2668" s="62"/>
      <c r="L2668" s="334"/>
      <c r="M2668" s="90"/>
      <c r="N2668" s="90"/>
      <c r="O2668" s="90"/>
      <c r="P2668" s="334"/>
      <c r="Q2668" s="90"/>
      <c r="R2668" s="90"/>
    </row>
    <row r="2669">
      <c r="A2669" s="62"/>
      <c r="B2669" s="62"/>
      <c r="C2669" s="62"/>
      <c r="D2669" s="334"/>
      <c r="E2669" s="62"/>
      <c r="F2669" s="62"/>
      <c r="G2669" s="62"/>
      <c r="H2669" s="62"/>
      <c r="I2669" s="335"/>
      <c r="J2669" s="335"/>
      <c r="K2669" s="62"/>
      <c r="L2669" s="334"/>
      <c r="M2669" s="90"/>
      <c r="N2669" s="90"/>
      <c r="O2669" s="90"/>
      <c r="P2669" s="334"/>
      <c r="Q2669" s="90"/>
      <c r="R2669" s="90"/>
    </row>
    <row r="2670">
      <c r="A2670" s="62"/>
      <c r="B2670" s="62"/>
      <c r="C2670" s="62"/>
      <c r="D2670" s="334"/>
      <c r="E2670" s="62"/>
      <c r="F2670" s="62"/>
      <c r="G2670" s="62"/>
      <c r="H2670" s="62"/>
      <c r="I2670" s="335"/>
      <c r="J2670" s="335"/>
      <c r="K2670" s="62"/>
      <c r="L2670" s="334"/>
      <c r="M2670" s="90"/>
      <c r="N2670" s="90"/>
      <c r="O2670" s="90"/>
      <c r="P2670" s="334"/>
      <c r="Q2670" s="90"/>
      <c r="R2670" s="90"/>
    </row>
    <row r="2671">
      <c r="A2671" s="62"/>
      <c r="B2671" s="62"/>
      <c r="C2671" s="62"/>
      <c r="D2671" s="334"/>
      <c r="E2671" s="62"/>
      <c r="F2671" s="62"/>
      <c r="G2671" s="62"/>
      <c r="H2671" s="62"/>
      <c r="I2671" s="335"/>
      <c r="J2671" s="335"/>
      <c r="K2671" s="62"/>
      <c r="L2671" s="334"/>
      <c r="M2671" s="90"/>
      <c r="N2671" s="90"/>
      <c r="O2671" s="90"/>
      <c r="P2671" s="334"/>
      <c r="Q2671" s="90"/>
      <c r="R2671" s="90"/>
    </row>
    <row r="2672">
      <c r="A2672" s="62"/>
      <c r="B2672" s="62"/>
      <c r="C2672" s="62"/>
      <c r="D2672" s="334"/>
      <c r="E2672" s="62"/>
      <c r="F2672" s="62"/>
      <c r="G2672" s="62"/>
      <c r="H2672" s="62"/>
      <c r="I2672" s="335"/>
      <c r="J2672" s="335"/>
      <c r="K2672" s="62"/>
      <c r="L2672" s="334"/>
      <c r="M2672" s="90"/>
      <c r="N2672" s="90"/>
      <c r="O2672" s="90"/>
      <c r="P2672" s="334"/>
      <c r="Q2672" s="90"/>
      <c r="R2672" s="90"/>
    </row>
    <row r="2673">
      <c r="A2673" s="62"/>
      <c r="B2673" s="62"/>
      <c r="C2673" s="62"/>
      <c r="D2673" s="334"/>
      <c r="E2673" s="62"/>
      <c r="F2673" s="62"/>
      <c r="G2673" s="62"/>
      <c r="H2673" s="62"/>
      <c r="I2673" s="335"/>
      <c r="J2673" s="335"/>
      <c r="K2673" s="62"/>
      <c r="L2673" s="334"/>
      <c r="M2673" s="90"/>
      <c r="N2673" s="90"/>
      <c r="O2673" s="90"/>
      <c r="P2673" s="334"/>
      <c r="Q2673" s="90"/>
      <c r="R2673" s="90"/>
    </row>
    <row r="2674">
      <c r="A2674" s="62"/>
      <c r="B2674" s="62"/>
      <c r="C2674" s="62"/>
      <c r="D2674" s="334"/>
      <c r="E2674" s="62"/>
      <c r="F2674" s="62"/>
      <c r="G2674" s="62"/>
      <c r="H2674" s="62"/>
      <c r="I2674" s="335"/>
      <c r="J2674" s="335"/>
      <c r="K2674" s="62"/>
      <c r="L2674" s="334"/>
      <c r="M2674" s="90"/>
      <c r="N2674" s="90"/>
      <c r="O2674" s="90"/>
      <c r="P2674" s="334"/>
      <c r="Q2674" s="90"/>
      <c r="R2674" s="90"/>
    </row>
    <row r="2675">
      <c r="A2675" s="62"/>
      <c r="B2675" s="62"/>
      <c r="C2675" s="62"/>
      <c r="D2675" s="334"/>
      <c r="E2675" s="62"/>
      <c r="F2675" s="62"/>
      <c r="G2675" s="62"/>
      <c r="H2675" s="62"/>
      <c r="I2675" s="335"/>
      <c r="J2675" s="335"/>
      <c r="K2675" s="62"/>
      <c r="L2675" s="334"/>
      <c r="M2675" s="90"/>
      <c r="N2675" s="90"/>
      <c r="O2675" s="90"/>
      <c r="P2675" s="334"/>
      <c r="Q2675" s="90"/>
      <c r="R2675" s="90"/>
    </row>
    <row r="2676">
      <c r="A2676" s="62"/>
      <c r="B2676" s="62"/>
      <c r="C2676" s="62"/>
      <c r="D2676" s="334"/>
      <c r="E2676" s="62"/>
      <c r="F2676" s="62"/>
      <c r="G2676" s="62"/>
      <c r="H2676" s="62"/>
      <c r="I2676" s="335"/>
      <c r="J2676" s="335"/>
      <c r="K2676" s="62"/>
      <c r="L2676" s="334"/>
      <c r="M2676" s="90"/>
      <c r="N2676" s="90"/>
      <c r="O2676" s="90"/>
      <c r="P2676" s="334"/>
      <c r="Q2676" s="90"/>
      <c r="R2676" s="90"/>
    </row>
    <row r="2677">
      <c r="A2677" s="62"/>
      <c r="B2677" s="62"/>
      <c r="C2677" s="62"/>
      <c r="D2677" s="334"/>
      <c r="E2677" s="62"/>
      <c r="F2677" s="62"/>
      <c r="G2677" s="62"/>
      <c r="H2677" s="62"/>
      <c r="I2677" s="335"/>
      <c r="J2677" s="335"/>
      <c r="K2677" s="62"/>
      <c r="L2677" s="334"/>
      <c r="M2677" s="90"/>
      <c r="N2677" s="90"/>
      <c r="O2677" s="90"/>
      <c r="P2677" s="334"/>
      <c r="Q2677" s="90"/>
      <c r="R2677" s="90"/>
    </row>
    <row r="2678">
      <c r="A2678" s="62"/>
      <c r="B2678" s="62"/>
      <c r="C2678" s="62"/>
      <c r="D2678" s="334"/>
      <c r="E2678" s="62"/>
      <c r="F2678" s="62"/>
      <c r="G2678" s="62"/>
      <c r="H2678" s="62"/>
      <c r="I2678" s="335"/>
      <c r="J2678" s="335"/>
      <c r="K2678" s="62"/>
      <c r="L2678" s="334"/>
      <c r="M2678" s="90"/>
      <c r="N2678" s="90"/>
      <c r="O2678" s="90"/>
      <c r="P2678" s="334"/>
      <c r="Q2678" s="90"/>
      <c r="R2678" s="90"/>
    </row>
    <row r="2679">
      <c r="A2679" s="62"/>
      <c r="B2679" s="62"/>
      <c r="C2679" s="62"/>
      <c r="D2679" s="334"/>
      <c r="E2679" s="62"/>
      <c r="F2679" s="62"/>
      <c r="G2679" s="62"/>
      <c r="H2679" s="62"/>
      <c r="I2679" s="335"/>
      <c r="J2679" s="335"/>
      <c r="K2679" s="62"/>
      <c r="L2679" s="334"/>
      <c r="M2679" s="90"/>
      <c r="N2679" s="90"/>
      <c r="O2679" s="90"/>
      <c r="P2679" s="334"/>
      <c r="Q2679" s="90"/>
      <c r="R2679" s="90"/>
    </row>
    <row r="2680">
      <c r="A2680" s="62"/>
      <c r="B2680" s="62"/>
      <c r="C2680" s="62"/>
      <c r="D2680" s="334"/>
      <c r="E2680" s="62"/>
      <c r="F2680" s="62"/>
      <c r="G2680" s="62"/>
      <c r="H2680" s="62"/>
      <c r="I2680" s="335"/>
      <c r="J2680" s="335"/>
      <c r="K2680" s="62"/>
      <c r="L2680" s="334"/>
      <c r="M2680" s="90"/>
      <c r="N2680" s="90"/>
      <c r="O2680" s="90"/>
      <c r="P2680" s="334"/>
      <c r="Q2680" s="90"/>
      <c r="R2680" s="90"/>
    </row>
    <row r="2681">
      <c r="A2681" s="62"/>
      <c r="B2681" s="62"/>
      <c r="C2681" s="62"/>
      <c r="D2681" s="334"/>
      <c r="E2681" s="62"/>
      <c r="F2681" s="62"/>
      <c r="G2681" s="62"/>
      <c r="H2681" s="62"/>
      <c r="I2681" s="335"/>
      <c r="J2681" s="335"/>
      <c r="K2681" s="62"/>
      <c r="L2681" s="334"/>
      <c r="M2681" s="90"/>
      <c r="N2681" s="90"/>
      <c r="O2681" s="90"/>
      <c r="P2681" s="334"/>
      <c r="Q2681" s="90"/>
      <c r="R2681" s="90"/>
    </row>
    <row r="2682">
      <c r="A2682" s="62"/>
      <c r="B2682" s="62"/>
      <c r="C2682" s="62"/>
      <c r="D2682" s="334"/>
      <c r="E2682" s="62"/>
      <c r="F2682" s="62"/>
      <c r="G2682" s="62"/>
      <c r="H2682" s="62"/>
      <c r="I2682" s="335"/>
      <c r="J2682" s="335"/>
      <c r="K2682" s="62"/>
      <c r="L2682" s="334"/>
      <c r="M2682" s="90"/>
      <c r="N2682" s="90"/>
      <c r="O2682" s="90"/>
      <c r="P2682" s="334"/>
      <c r="Q2682" s="90"/>
      <c r="R2682" s="90"/>
    </row>
    <row r="2683">
      <c r="A2683" s="62"/>
      <c r="B2683" s="62"/>
      <c r="C2683" s="62"/>
      <c r="D2683" s="334"/>
      <c r="E2683" s="62"/>
      <c r="F2683" s="62"/>
      <c r="G2683" s="62"/>
      <c r="H2683" s="62"/>
      <c r="I2683" s="335"/>
      <c r="J2683" s="335"/>
      <c r="K2683" s="62"/>
      <c r="L2683" s="334"/>
      <c r="M2683" s="90"/>
      <c r="N2683" s="90"/>
      <c r="O2683" s="90"/>
      <c r="P2683" s="334"/>
      <c r="Q2683" s="90"/>
      <c r="R2683" s="90"/>
    </row>
    <row r="2684">
      <c r="A2684" s="62"/>
      <c r="B2684" s="62"/>
      <c r="C2684" s="62"/>
      <c r="D2684" s="334"/>
      <c r="E2684" s="62"/>
      <c r="F2684" s="62"/>
      <c r="G2684" s="62"/>
      <c r="H2684" s="62"/>
      <c r="I2684" s="335"/>
      <c r="J2684" s="335"/>
      <c r="K2684" s="62"/>
      <c r="L2684" s="334"/>
      <c r="M2684" s="90"/>
      <c r="N2684" s="90"/>
      <c r="O2684" s="90"/>
      <c r="P2684" s="334"/>
      <c r="Q2684" s="90"/>
      <c r="R2684" s="90"/>
    </row>
    <row r="2685">
      <c r="A2685" s="62"/>
      <c r="B2685" s="62"/>
      <c r="C2685" s="62"/>
      <c r="D2685" s="334"/>
      <c r="E2685" s="62"/>
      <c r="F2685" s="62"/>
      <c r="G2685" s="62"/>
      <c r="H2685" s="62"/>
      <c r="I2685" s="335"/>
      <c r="J2685" s="335"/>
      <c r="K2685" s="62"/>
      <c r="L2685" s="334"/>
      <c r="M2685" s="90"/>
      <c r="N2685" s="90"/>
      <c r="O2685" s="90"/>
      <c r="P2685" s="334"/>
      <c r="Q2685" s="90"/>
      <c r="R2685" s="90"/>
    </row>
    <row r="2686">
      <c r="A2686" s="62"/>
      <c r="B2686" s="62"/>
      <c r="C2686" s="62"/>
      <c r="D2686" s="334"/>
      <c r="E2686" s="62"/>
      <c r="F2686" s="62"/>
      <c r="G2686" s="62"/>
      <c r="H2686" s="62"/>
      <c r="I2686" s="335"/>
      <c r="J2686" s="335"/>
      <c r="K2686" s="62"/>
      <c r="L2686" s="334"/>
      <c r="M2686" s="90"/>
      <c r="N2686" s="90"/>
      <c r="O2686" s="90"/>
      <c r="P2686" s="334"/>
      <c r="Q2686" s="90"/>
      <c r="R2686" s="90"/>
    </row>
    <row r="2687">
      <c r="A2687" s="62"/>
      <c r="B2687" s="62"/>
      <c r="C2687" s="62"/>
      <c r="D2687" s="334"/>
      <c r="E2687" s="62"/>
      <c r="F2687" s="62"/>
      <c r="G2687" s="62"/>
      <c r="H2687" s="62"/>
      <c r="I2687" s="335"/>
      <c r="J2687" s="335"/>
      <c r="K2687" s="62"/>
      <c r="L2687" s="334"/>
      <c r="M2687" s="90"/>
      <c r="N2687" s="90"/>
      <c r="O2687" s="90"/>
      <c r="P2687" s="334"/>
      <c r="Q2687" s="90"/>
      <c r="R2687" s="90"/>
    </row>
    <row r="2688">
      <c r="A2688" s="62"/>
      <c r="B2688" s="62"/>
      <c r="C2688" s="62"/>
      <c r="D2688" s="334"/>
      <c r="E2688" s="62"/>
      <c r="F2688" s="62"/>
      <c r="G2688" s="62"/>
      <c r="H2688" s="62"/>
      <c r="I2688" s="335"/>
      <c r="J2688" s="335"/>
      <c r="K2688" s="62"/>
      <c r="L2688" s="334"/>
      <c r="M2688" s="90"/>
      <c r="N2688" s="90"/>
      <c r="O2688" s="90"/>
      <c r="P2688" s="334"/>
      <c r="Q2688" s="90"/>
      <c r="R2688" s="90"/>
    </row>
    <row r="2689">
      <c r="A2689" s="62"/>
      <c r="B2689" s="62"/>
      <c r="C2689" s="62"/>
      <c r="D2689" s="334"/>
      <c r="E2689" s="62"/>
      <c r="F2689" s="62"/>
      <c r="G2689" s="62"/>
      <c r="H2689" s="62"/>
      <c r="I2689" s="335"/>
      <c r="J2689" s="335"/>
      <c r="K2689" s="62"/>
      <c r="L2689" s="334"/>
      <c r="M2689" s="90"/>
      <c r="N2689" s="90"/>
      <c r="O2689" s="90"/>
      <c r="P2689" s="334"/>
      <c r="Q2689" s="90"/>
      <c r="R2689" s="90"/>
    </row>
    <row r="2690">
      <c r="A2690" s="62"/>
      <c r="B2690" s="62"/>
      <c r="C2690" s="62"/>
      <c r="D2690" s="334"/>
      <c r="E2690" s="62"/>
      <c r="F2690" s="62"/>
      <c r="G2690" s="62"/>
      <c r="H2690" s="62"/>
      <c r="I2690" s="335"/>
      <c r="J2690" s="335"/>
      <c r="K2690" s="62"/>
      <c r="L2690" s="334"/>
      <c r="M2690" s="90"/>
      <c r="N2690" s="90"/>
      <c r="O2690" s="90"/>
      <c r="P2690" s="334"/>
      <c r="Q2690" s="90"/>
      <c r="R2690" s="90"/>
    </row>
    <row r="2691">
      <c r="A2691" s="62"/>
      <c r="B2691" s="62"/>
      <c r="C2691" s="62"/>
      <c r="D2691" s="334"/>
      <c r="E2691" s="62"/>
      <c r="F2691" s="62"/>
      <c r="G2691" s="62"/>
      <c r="H2691" s="62"/>
      <c r="I2691" s="335"/>
      <c r="J2691" s="335"/>
      <c r="K2691" s="62"/>
      <c r="L2691" s="334"/>
      <c r="M2691" s="90"/>
      <c r="N2691" s="90"/>
      <c r="O2691" s="90"/>
      <c r="P2691" s="334"/>
      <c r="Q2691" s="90"/>
      <c r="R2691" s="90"/>
    </row>
    <row r="2692">
      <c r="A2692" s="62"/>
      <c r="B2692" s="62"/>
      <c r="C2692" s="62"/>
      <c r="D2692" s="334"/>
      <c r="E2692" s="62"/>
      <c r="F2692" s="62"/>
      <c r="G2692" s="62"/>
      <c r="H2692" s="62"/>
      <c r="I2692" s="335"/>
      <c r="J2692" s="335"/>
      <c r="K2692" s="62"/>
      <c r="L2692" s="334"/>
      <c r="M2692" s="90"/>
      <c r="N2692" s="90"/>
      <c r="O2692" s="90"/>
      <c r="P2692" s="334"/>
      <c r="Q2692" s="90"/>
      <c r="R2692" s="90"/>
    </row>
    <row r="2693">
      <c r="A2693" s="62"/>
      <c r="B2693" s="62"/>
      <c r="C2693" s="62"/>
      <c r="D2693" s="334"/>
      <c r="E2693" s="62"/>
      <c r="F2693" s="62"/>
      <c r="G2693" s="62"/>
      <c r="H2693" s="62"/>
      <c r="I2693" s="335"/>
      <c r="J2693" s="335"/>
      <c r="K2693" s="62"/>
      <c r="L2693" s="334"/>
      <c r="M2693" s="90"/>
      <c r="N2693" s="90"/>
      <c r="O2693" s="90"/>
      <c r="P2693" s="334"/>
      <c r="Q2693" s="90"/>
      <c r="R2693" s="90"/>
    </row>
    <row r="2694">
      <c r="A2694" s="62"/>
      <c r="B2694" s="62"/>
      <c r="C2694" s="62"/>
      <c r="D2694" s="334"/>
      <c r="E2694" s="62"/>
      <c r="F2694" s="62"/>
      <c r="G2694" s="62"/>
      <c r="H2694" s="62"/>
      <c r="I2694" s="335"/>
      <c r="J2694" s="335"/>
      <c r="K2694" s="62"/>
      <c r="L2694" s="334"/>
      <c r="M2694" s="90"/>
      <c r="N2694" s="90"/>
      <c r="O2694" s="90"/>
      <c r="P2694" s="334"/>
      <c r="Q2694" s="90"/>
      <c r="R2694" s="90"/>
    </row>
    <row r="2695">
      <c r="A2695" s="62"/>
      <c r="B2695" s="62"/>
      <c r="C2695" s="62"/>
      <c r="D2695" s="334"/>
      <c r="E2695" s="62"/>
      <c r="F2695" s="62"/>
      <c r="G2695" s="62"/>
      <c r="H2695" s="62"/>
      <c r="I2695" s="335"/>
      <c r="J2695" s="335"/>
      <c r="K2695" s="62"/>
      <c r="L2695" s="334"/>
      <c r="M2695" s="90"/>
      <c r="N2695" s="90"/>
      <c r="O2695" s="90"/>
      <c r="P2695" s="334"/>
      <c r="Q2695" s="90"/>
      <c r="R2695" s="90"/>
    </row>
    <row r="2696">
      <c r="A2696" s="62"/>
      <c r="B2696" s="62"/>
      <c r="C2696" s="62"/>
      <c r="D2696" s="334"/>
      <c r="E2696" s="62"/>
      <c r="F2696" s="62"/>
      <c r="G2696" s="62"/>
      <c r="H2696" s="62"/>
      <c r="I2696" s="335"/>
      <c r="J2696" s="335"/>
      <c r="K2696" s="62"/>
      <c r="L2696" s="334"/>
      <c r="M2696" s="90"/>
      <c r="N2696" s="90"/>
      <c r="O2696" s="90"/>
      <c r="P2696" s="334"/>
      <c r="Q2696" s="90"/>
      <c r="R2696" s="90"/>
    </row>
    <row r="2697">
      <c r="A2697" s="62"/>
      <c r="B2697" s="62"/>
      <c r="C2697" s="62"/>
      <c r="D2697" s="334"/>
      <c r="E2697" s="62"/>
      <c r="F2697" s="62"/>
      <c r="G2697" s="62"/>
      <c r="H2697" s="62"/>
      <c r="I2697" s="335"/>
      <c r="J2697" s="335"/>
      <c r="K2697" s="62"/>
      <c r="L2697" s="334"/>
      <c r="M2697" s="90"/>
      <c r="N2697" s="90"/>
      <c r="O2697" s="90"/>
      <c r="P2697" s="334"/>
      <c r="Q2697" s="90"/>
      <c r="R2697" s="90"/>
    </row>
    <row r="2698">
      <c r="A2698" s="62"/>
      <c r="B2698" s="62"/>
      <c r="C2698" s="62"/>
      <c r="D2698" s="334"/>
      <c r="E2698" s="62"/>
      <c r="F2698" s="62"/>
      <c r="G2698" s="62"/>
      <c r="H2698" s="62"/>
      <c r="I2698" s="335"/>
      <c r="J2698" s="335"/>
      <c r="K2698" s="62"/>
      <c r="L2698" s="334"/>
      <c r="M2698" s="90"/>
      <c r="N2698" s="90"/>
      <c r="O2698" s="90"/>
      <c r="P2698" s="334"/>
      <c r="Q2698" s="90"/>
      <c r="R2698" s="90"/>
    </row>
    <row r="2699">
      <c r="A2699" s="62"/>
      <c r="B2699" s="62"/>
      <c r="C2699" s="62"/>
      <c r="D2699" s="334"/>
      <c r="E2699" s="62"/>
      <c r="F2699" s="62"/>
      <c r="G2699" s="62"/>
      <c r="H2699" s="62"/>
      <c r="I2699" s="335"/>
      <c r="J2699" s="335"/>
      <c r="K2699" s="62"/>
      <c r="L2699" s="334"/>
      <c r="M2699" s="90"/>
      <c r="N2699" s="90"/>
      <c r="O2699" s="90"/>
      <c r="P2699" s="334"/>
      <c r="Q2699" s="90"/>
      <c r="R2699" s="90"/>
    </row>
    <row r="2700">
      <c r="A2700" s="62"/>
      <c r="B2700" s="62"/>
      <c r="C2700" s="62"/>
      <c r="D2700" s="334"/>
      <c r="E2700" s="62"/>
      <c r="F2700" s="62"/>
      <c r="G2700" s="62"/>
      <c r="H2700" s="62"/>
      <c r="I2700" s="335"/>
      <c r="J2700" s="335"/>
      <c r="K2700" s="62"/>
      <c r="L2700" s="334"/>
      <c r="M2700" s="90"/>
      <c r="N2700" s="90"/>
      <c r="O2700" s="90"/>
      <c r="P2700" s="334"/>
      <c r="Q2700" s="90"/>
      <c r="R2700" s="90"/>
    </row>
    <row r="2701">
      <c r="A2701" s="62"/>
      <c r="B2701" s="62"/>
      <c r="C2701" s="62"/>
      <c r="D2701" s="334"/>
      <c r="E2701" s="62"/>
      <c r="F2701" s="62"/>
      <c r="G2701" s="62"/>
      <c r="H2701" s="62"/>
      <c r="I2701" s="335"/>
      <c r="J2701" s="335"/>
      <c r="K2701" s="62"/>
      <c r="L2701" s="334"/>
      <c r="M2701" s="90"/>
      <c r="N2701" s="90"/>
      <c r="O2701" s="90"/>
      <c r="P2701" s="334"/>
      <c r="Q2701" s="90"/>
      <c r="R2701" s="90"/>
    </row>
    <row r="2702">
      <c r="A2702" s="62"/>
      <c r="B2702" s="62"/>
      <c r="C2702" s="62"/>
      <c r="D2702" s="334"/>
      <c r="E2702" s="62"/>
      <c r="F2702" s="62"/>
      <c r="G2702" s="62"/>
      <c r="H2702" s="62"/>
      <c r="I2702" s="335"/>
      <c r="J2702" s="335"/>
      <c r="K2702" s="62"/>
      <c r="L2702" s="334"/>
      <c r="M2702" s="90"/>
      <c r="N2702" s="90"/>
      <c r="O2702" s="90"/>
      <c r="P2702" s="334"/>
      <c r="Q2702" s="90"/>
      <c r="R2702" s="90"/>
    </row>
    <row r="2703">
      <c r="A2703" s="62"/>
      <c r="B2703" s="62"/>
      <c r="C2703" s="62"/>
      <c r="D2703" s="334"/>
      <c r="E2703" s="62"/>
      <c r="F2703" s="62"/>
      <c r="G2703" s="62"/>
      <c r="H2703" s="62"/>
      <c r="I2703" s="335"/>
      <c r="J2703" s="335"/>
      <c r="K2703" s="62"/>
      <c r="L2703" s="334"/>
      <c r="M2703" s="90"/>
      <c r="N2703" s="90"/>
      <c r="O2703" s="90"/>
      <c r="P2703" s="334"/>
      <c r="Q2703" s="90"/>
      <c r="R2703" s="90"/>
    </row>
    <row r="2704">
      <c r="A2704" s="62"/>
      <c r="B2704" s="62"/>
      <c r="C2704" s="62"/>
      <c r="D2704" s="334"/>
      <c r="E2704" s="62"/>
      <c r="F2704" s="62"/>
      <c r="G2704" s="62"/>
      <c r="H2704" s="62"/>
      <c r="I2704" s="335"/>
      <c r="J2704" s="335"/>
      <c r="K2704" s="62"/>
      <c r="L2704" s="334"/>
      <c r="M2704" s="90"/>
      <c r="N2704" s="90"/>
      <c r="O2704" s="90"/>
      <c r="P2704" s="334"/>
      <c r="Q2704" s="90"/>
      <c r="R2704" s="90"/>
    </row>
    <row r="2705">
      <c r="A2705" s="62"/>
      <c r="B2705" s="62"/>
      <c r="C2705" s="62"/>
      <c r="D2705" s="334"/>
      <c r="E2705" s="62"/>
      <c r="F2705" s="62"/>
      <c r="G2705" s="62"/>
      <c r="H2705" s="62"/>
      <c r="I2705" s="335"/>
      <c r="J2705" s="335"/>
      <c r="K2705" s="62"/>
      <c r="L2705" s="334"/>
      <c r="M2705" s="90"/>
      <c r="N2705" s="90"/>
      <c r="O2705" s="90"/>
      <c r="P2705" s="334"/>
      <c r="Q2705" s="90"/>
      <c r="R2705" s="90"/>
    </row>
    <row r="2706">
      <c r="A2706" s="62"/>
      <c r="B2706" s="62"/>
      <c r="C2706" s="62"/>
      <c r="D2706" s="334"/>
      <c r="E2706" s="62"/>
      <c r="F2706" s="62"/>
      <c r="G2706" s="62"/>
      <c r="H2706" s="62"/>
      <c r="I2706" s="335"/>
      <c r="J2706" s="335"/>
      <c r="K2706" s="62"/>
      <c r="L2706" s="334"/>
      <c r="M2706" s="90"/>
      <c r="N2706" s="90"/>
      <c r="O2706" s="90"/>
      <c r="P2706" s="334"/>
      <c r="Q2706" s="90"/>
      <c r="R2706" s="90"/>
    </row>
    <row r="2707">
      <c r="A2707" s="62"/>
      <c r="B2707" s="62"/>
      <c r="C2707" s="62"/>
      <c r="D2707" s="334"/>
      <c r="E2707" s="62"/>
      <c r="F2707" s="62"/>
      <c r="G2707" s="62"/>
      <c r="H2707" s="62"/>
      <c r="I2707" s="335"/>
      <c r="J2707" s="335"/>
      <c r="K2707" s="62"/>
      <c r="L2707" s="334"/>
      <c r="M2707" s="90"/>
      <c r="N2707" s="90"/>
      <c r="O2707" s="90"/>
      <c r="P2707" s="334"/>
      <c r="Q2707" s="90"/>
      <c r="R2707" s="90"/>
    </row>
    <row r="2708">
      <c r="A2708" s="62"/>
      <c r="B2708" s="62"/>
      <c r="C2708" s="62"/>
      <c r="D2708" s="334"/>
      <c r="E2708" s="62"/>
      <c r="F2708" s="62"/>
      <c r="G2708" s="62"/>
      <c r="H2708" s="62"/>
      <c r="I2708" s="335"/>
      <c r="J2708" s="335"/>
      <c r="K2708" s="62"/>
      <c r="L2708" s="334"/>
      <c r="M2708" s="90"/>
      <c r="N2708" s="90"/>
      <c r="O2708" s="90"/>
      <c r="P2708" s="334"/>
      <c r="Q2708" s="90"/>
      <c r="R2708" s="90"/>
    </row>
    <row r="2709">
      <c r="A2709" s="62"/>
      <c r="B2709" s="62"/>
      <c r="C2709" s="62"/>
      <c r="D2709" s="334"/>
      <c r="E2709" s="62"/>
      <c r="F2709" s="62"/>
      <c r="G2709" s="62"/>
      <c r="H2709" s="62"/>
      <c r="I2709" s="335"/>
      <c r="J2709" s="335"/>
      <c r="K2709" s="62"/>
      <c r="L2709" s="334"/>
      <c r="M2709" s="90"/>
      <c r="N2709" s="90"/>
      <c r="O2709" s="90"/>
      <c r="P2709" s="334"/>
      <c r="Q2709" s="90"/>
      <c r="R2709" s="90"/>
    </row>
    <row r="2710">
      <c r="A2710" s="62"/>
      <c r="B2710" s="62"/>
      <c r="C2710" s="62"/>
      <c r="D2710" s="334"/>
      <c r="E2710" s="62"/>
      <c r="F2710" s="62"/>
      <c r="G2710" s="62"/>
      <c r="H2710" s="62"/>
      <c r="I2710" s="335"/>
      <c r="J2710" s="335"/>
      <c r="K2710" s="62"/>
      <c r="L2710" s="334"/>
      <c r="M2710" s="90"/>
      <c r="N2710" s="90"/>
      <c r="O2710" s="90"/>
      <c r="P2710" s="334"/>
      <c r="Q2710" s="90"/>
      <c r="R2710" s="90"/>
    </row>
    <row r="2711">
      <c r="A2711" s="62"/>
      <c r="B2711" s="62"/>
      <c r="C2711" s="62"/>
      <c r="D2711" s="334"/>
      <c r="E2711" s="62"/>
      <c r="F2711" s="62"/>
      <c r="G2711" s="62"/>
      <c r="H2711" s="62"/>
      <c r="I2711" s="335"/>
      <c r="J2711" s="335"/>
      <c r="K2711" s="62"/>
      <c r="L2711" s="334"/>
      <c r="M2711" s="90"/>
      <c r="N2711" s="90"/>
      <c r="O2711" s="90"/>
      <c r="P2711" s="334"/>
      <c r="Q2711" s="90"/>
      <c r="R2711" s="90"/>
    </row>
    <row r="2712">
      <c r="A2712" s="62"/>
      <c r="B2712" s="62"/>
      <c r="C2712" s="62"/>
      <c r="D2712" s="334"/>
      <c r="E2712" s="62"/>
      <c r="F2712" s="62"/>
      <c r="G2712" s="62"/>
      <c r="H2712" s="62"/>
      <c r="I2712" s="335"/>
      <c r="J2712" s="335"/>
      <c r="K2712" s="62"/>
      <c r="L2712" s="334"/>
      <c r="M2712" s="90"/>
      <c r="N2712" s="90"/>
      <c r="O2712" s="90"/>
      <c r="P2712" s="334"/>
      <c r="Q2712" s="90"/>
      <c r="R2712" s="90"/>
    </row>
    <row r="2713">
      <c r="A2713" s="62"/>
      <c r="B2713" s="62"/>
      <c r="C2713" s="62"/>
      <c r="D2713" s="334"/>
      <c r="E2713" s="62"/>
      <c r="F2713" s="62"/>
      <c r="G2713" s="62"/>
      <c r="H2713" s="62"/>
      <c r="I2713" s="335"/>
      <c r="J2713" s="335"/>
      <c r="K2713" s="62"/>
      <c r="L2713" s="334"/>
      <c r="M2713" s="90"/>
      <c r="N2713" s="90"/>
      <c r="O2713" s="90"/>
      <c r="P2713" s="334"/>
      <c r="Q2713" s="90"/>
      <c r="R2713" s="90"/>
    </row>
    <row r="2714">
      <c r="A2714" s="62"/>
      <c r="B2714" s="62"/>
      <c r="C2714" s="62"/>
      <c r="D2714" s="334"/>
      <c r="E2714" s="62"/>
      <c r="F2714" s="62"/>
      <c r="G2714" s="62"/>
      <c r="H2714" s="62"/>
      <c r="I2714" s="335"/>
      <c r="J2714" s="335"/>
      <c r="K2714" s="62"/>
      <c r="L2714" s="334"/>
      <c r="M2714" s="90"/>
      <c r="N2714" s="90"/>
      <c r="O2714" s="90"/>
      <c r="P2714" s="334"/>
      <c r="Q2714" s="90"/>
      <c r="R2714" s="90"/>
    </row>
    <row r="2715">
      <c r="A2715" s="62"/>
      <c r="B2715" s="62"/>
      <c r="C2715" s="62"/>
      <c r="D2715" s="334"/>
      <c r="E2715" s="62"/>
      <c r="F2715" s="62"/>
      <c r="G2715" s="62"/>
      <c r="H2715" s="62"/>
      <c r="I2715" s="335"/>
      <c r="J2715" s="335"/>
      <c r="K2715" s="62"/>
      <c r="L2715" s="334"/>
      <c r="M2715" s="90"/>
      <c r="N2715" s="90"/>
      <c r="O2715" s="90"/>
      <c r="P2715" s="334"/>
      <c r="Q2715" s="90"/>
      <c r="R2715" s="90"/>
    </row>
    <row r="2716">
      <c r="A2716" s="62"/>
      <c r="B2716" s="62"/>
      <c r="C2716" s="62"/>
      <c r="D2716" s="334"/>
      <c r="E2716" s="62"/>
      <c r="F2716" s="62"/>
      <c r="G2716" s="62"/>
      <c r="H2716" s="62"/>
      <c r="I2716" s="335"/>
      <c r="J2716" s="335"/>
      <c r="K2716" s="62"/>
      <c r="L2716" s="334"/>
      <c r="M2716" s="90"/>
      <c r="N2716" s="90"/>
      <c r="O2716" s="90"/>
      <c r="P2716" s="334"/>
      <c r="Q2716" s="90"/>
      <c r="R2716" s="90"/>
    </row>
    <row r="2717">
      <c r="A2717" s="62"/>
      <c r="B2717" s="62"/>
      <c r="C2717" s="62"/>
      <c r="D2717" s="334"/>
      <c r="E2717" s="62"/>
      <c r="F2717" s="62"/>
      <c r="G2717" s="62"/>
      <c r="H2717" s="62"/>
      <c r="I2717" s="335"/>
      <c r="J2717" s="335"/>
      <c r="K2717" s="62"/>
      <c r="L2717" s="334"/>
      <c r="M2717" s="90"/>
      <c r="N2717" s="90"/>
      <c r="O2717" s="90"/>
      <c r="P2717" s="334"/>
      <c r="Q2717" s="90"/>
      <c r="R2717" s="90"/>
    </row>
    <row r="2718">
      <c r="A2718" s="62"/>
      <c r="B2718" s="62"/>
      <c r="C2718" s="62"/>
      <c r="D2718" s="334"/>
      <c r="E2718" s="62"/>
      <c r="F2718" s="62"/>
      <c r="G2718" s="62"/>
      <c r="H2718" s="62"/>
      <c r="I2718" s="335"/>
      <c r="J2718" s="335"/>
      <c r="K2718" s="62"/>
      <c r="L2718" s="334"/>
      <c r="M2718" s="90"/>
      <c r="N2718" s="90"/>
      <c r="O2718" s="90"/>
      <c r="P2718" s="334"/>
      <c r="Q2718" s="90"/>
      <c r="R2718" s="90"/>
    </row>
    <row r="2719">
      <c r="A2719" s="62"/>
      <c r="B2719" s="62"/>
      <c r="C2719" s="62"/>
      <c r="D2719" s="334"/>
      <c r="E2719" s="62"/>
      <c r="F2719" s="62"/>
      <c r="G2719" s="62"/>
      <c r="H2719" s="62"/>
      <c r="I2719" s="335"/>
      <c r="J2719" s="335"/>
      <c r="K2719" s="62"/>
      <c r="L2719" s="334"/>
      <c r="M2719" s="90"/>
      <c r="N2719" s="90"/>
      <c r="O2719" s="90"/>
      <c r="P2719" s="334"/>
      <c r="Q2719" s="90"/>
      <c r="R2719" s="90"/>
    </row>
    <row r="2720">
      <c r="A2720" s="62"/>
      <c r="B2720" s="62"/>
      <c r="C2720" s="62"/>
      <c r="D2720" s="334"/>
      <c r="E2720" s="62"/>
      <c r="F2720" s="62"/>
      <c r="G2720" s="62"/>
      <c r="H2720" s="62"/>
      <c r="I2720" s="335"/>
      <c r="J2720" s="335"/>
      <c r="K2720" s="62"/>
      <c r="L2720" s="334"/>
      <c r="M2720" s="90"/>
      <c r="N2720" s="90"/>
      <c r="O2720" s="90"/>
      <c r="P2720" s="334"/>
      <c r="Q2720" s="90"/>
      <c r="R2720" s="90"/>
    </row>
    <row r="2721">
      <c r="A2721" s="62"/>
      <c r="B2721" s="62"/>
      <c r="C2721" s="62"/>
      <c r="D2721" s="334"/>
      <c r="E2721" s="62"/>
      <c r="F2721" s="62"/>
      <c r="G2721" s="62"/>
      <c r="H2721" s="62"/>
      <c r="I2721" s="335"/>
      <c r="J2721" s="335"/>
      <c r="K2721" s="62"/>
      <c r="L2721" s="334"/>
      <c r="M2721" s="90"/>
      <c r="N2721" s="90"/>
      <c r="O2721" s="90"/>
      <c r="P2721" s="334"/>
      <c r="Q2721" s="90"/>
      <c r="R2721" s="90"/>
    </row>
    <row r="2722">
      <c r="A2722" s="62"/>
      <c r="B2722" s="62"/>
      <c r="C2722" s="62"/>
      <c r="D2722" s="334"/>
      <c r="E2722" s="62"/>
      <c r="F2722" s="62"/>
      <c r="G2722" s="62"/>
      <c r="H2722" s="62"/>
      <c r="I2722" s="335"/>
      <c r="J2722" s="335"/>
      <c r="K2722" s="62"/>
      <c r="L2722" s="334"/>
      <c r="M2722" s="90"/>
      <c r="N2722" s="90"/>
      <c r="O2722" s="90"/>
      <c r="P2722" s="334"/>
      <c r="Q2722" s="90"/>
      <c r="R2722" s="90"/>
    </row>
    <row r="2723">
      <c r="A2723" s="62"/>
      <c r="B2723" s="62"/>
      <c r="C2723" s="62"/>
      <c r="D2723" s="334"/>
      <c r="E2723" s="62"/>
      <c r="F2723" s="62"/>
      <c r="G2723" s="62"/>
      <c r="H2723" s="62"/>
      <c r="I2723" s="335"/>
      <c r="J2723" s="335"/>
      <c r="K2723" s="62"/>
      <c r="L2723" s="334"/>
      <c r="M2723" s="90"/>
      <c r="N2723" s="90"/>
      <c r="O2723" s="90"/>
      <c r="P2723" s="334"/>
      <c r="Q2723" s="90"/>
      <c r="R2723" s="90"/>
    </row>
    <row r="2724">
      <c r="A2724" s="62"/>
      <c r="B2724" s="62"/>
      <c r="C2724" s="62"/>
      <c r="D2724" s="334"/>
      <c r="E2724" s="62"/>
      <c r="F2724" s="62"/>
      <c r="G2724" s="62"/>
      <c r="H2724" s="62"/>
      <c r="I2724" s="335"/>
      <c r="J2724" s="335"/>
      <c r="K2724" s="62"/>
      <c r="L2724" s="334"/>
      <c r="M2724" s="90"/>
      <c r="N2724" s="90"/>
      <c r="O2724" s="90"/>
      <c r="P2724" s="334"/>
      <c r="Q2724" s="90"/>
      <c r="R2724" s="90"/>
    </row>
    <row r="2725">
      <c r="A2725" s="62"/>
      <c r="B2725" s="62"/>
      <c r="C2725" s="62"/>
      <c r="D2725" s="334"/>
      <c r="E2725" s="62"/>
      <c r="F2725" s="62"/>
      <c r="G2725" s="62"/>
      <c r="H2725" s="62"/>
      <c r="I2725" s="335"/>
      <c r="J2725" s="335"/>
      <c r="K2725" s="62"/>
      <c r="L2725" s="334"/>
      <c r="M2725" s="90"/>
      <c r="N2725" s="90"/>
      <c r="O2725" s="90"/>
      <c r="P2725" s="334"/>
      <c r="Q2725" s="90"/>
      <c r="R2725" s="90"/>
    </row>
    <row r="2726">
      <c r="A2726" s="62"/>
      <c r="B2726" s="62"/>
      <c r="C2726" s="62"/>
      <c r="D2726" s="334"/>
      <c r="E2726" s="62"/>
      <c r="F2726" s="62"/>
      <c r="G2726" s="62"/>
      <c r="H2726" s="62"/>
      <c r="I2726" s="335"/>
      <c r="J2726" s="335"/>
      <c r="K2726" s="62"/>
      <c r="L2726" s="334"/>
      <c r="M2726" s="90"/>
      <c r="N2726" s="90"/>
      <c r="O2726" s="90"/>
      <c r="P2726" s="334"/>
      <c r="Q2726" s="90"/>
      <c r="R2726" s="90"/>
    </row>
    <row r="2727">
      <c r="A2727" s="62"/>
      <c r="B2727" s="62"/>
      <c r="C2727" s="62"/>
      <c r="D2727" s="334"/>
      <c r="E2727" s="62"/>
      <c r="F2727" s="62"/>
      <c r="G2727" s="62"/>
      <c r="H2727" s="62"/>
      <c r="I2727" s="335"/>
      <c r="J2727" s="335"/>
      <c r="K2727" s="62"/>
      <c r="L2727" s="334"/>
      <c r="M2727" s="90"/>
      <c r="N2727" s="90"/>
      <c r="O2727" s="90"/>
      <c r="P2727" s="334"/>
      <c r="Q2727" s="90"/>
      <c r="R2727" s="90"/>
    </row>
    <row r="2728">
      <c r="A2728" s="62"/>
      <c r="B2728" s="62"/>
      <c r="C2728" s="62"/>
      <c r="D2728" s="334"/>
      <c r="E2728" s="62"/>
      <c r="F2728" s="62"/>
      <c r="G2728" s="62"/>
      <c r="H2728" s="62"/>
      <c r="I2728" s="335"/>
      <c r="J2728" s="335"/>
      <c r="K2728" s="62"/>
      <c r="L2728" s="334"/>
      <c r="M2728" s="90"/>
      <c r="N2728" s="90"/>
      <c r="O2728" s="90"/>
      <c r="P2728" s="334"/>
      <c r="Q2728" s="90"/>
      <c r="R2728" s="90"/>
    </row>
    <row r="2729">
      <c r="A2729" s="62"/>
      <c r="B2729" s="62"/>
      <c r="C2729" s="62"/>
      <c r="D2729" s="334"/>
      <c r="E2729" s="62"/>
      <c r="F2729" s="62"/>
      <c r="G2729" s="62"/>
      <c r="H2729" s="62"/>
      <c r="I2729" s="335"/>
      <c r="J2729" s="335"/>
      <c r="K2729" s="62"/>
      <c r="L2729" s="334"/>
      <c r="M2729" s="90"/>
      <c r="N2729" s="90"/>
      <c r="O2729" s="90"/>
      <c r="P2729" s="334"/>
      <c r="Q2729" s="90"/>
      <c r="R2729" s="90"/>
    </row>
    <row r="2730">
      <c r="A2730" s="62"/>
      <c r="B2730" s="62"/>
      <c r="C2730" s="62"/>
      <c r="D2730" s="334"/>
      <c r="E2730" s="62"/>
      <c r="F2730" s="62"/>
      <c r="G2730" s="62"/>
      <c r="H2730" s="62"/>
      <c r="I2730" s="335"/>
      <c r="J2730" s="335"/>
      <c r="K2730" s="62"/>
      <c r="L2730" s="334"/>
      <c r="M2730" s="90"/>
      <c r="N2730" s="90"/>
      <c r="O2730" s="90"/>
      <c r="P2730" s="334"/>
      <c r="Q2730" s="90"/>
      <c r="R2730" s="90"/>
    </row>
    <row r="2731">
      <c r="A2731" s="62"/>
      <c r="B2731" s="62"/>
      <c r="C2731" s="62"/>
      <c r="D2731" s="334"/>
      <c r="E2731" s="62"/>
      <c r="F2731" s="62"/>
      <c r="G2731" s="62"/>
      <c r="H2731" s="62"/>
      <c r="I2731" s="335"/>
      <c r="J2731" s="335"/>
      <c r="K2731" s="62"/>
      <c r="L2731" s="334"/>
      <c r="M2731" s="90"/>
      <c r="N2731" s="90"/>
      <c r="O2731" s="90"/>
      <c r="P2731" s="334"/>
      <c r="Q2731" s="90"/>
      <c r="R2731" s="90"/>
    </row>
    <row r="2732">
      <c r="A2732" s="62"/>
      <c r="B2732" s="62"/>
      <c r="C2732" s="62"/>
      <c r="D2732" s="334"/>
      <c r="E2732" s="62"/>
      <c r="F2732" s="62"/>
      <c r="G2732" s="62"/>
      <c r="H2732" s="62"/>
      <c r="I2732" s="335"/>
      <c r="J2732" s="335"/>
      <c r="K2732" s="62"/>
      <c r="L2732" s="334"/>
      <c r="M2732" s="90"/>
      <c r="N2732" s="90"/>
      <c r="O2732" s="90"/>
      <c r="P2732" s="334"/>
      <c r="Q2732" s="90"/>
      <c r="R2732" s="90"/>
    </row>
    <row r="2733">
      <c r="A2733" s="62"/>
      <c r="B2733" s="62"/>
      <c r="C2733" s="62"/>
      <c r="D2733" s="334"/>
      <c r="E2733" s="62"/>
      <c r="F2733" s="62"/>
      <c r="G2733" s="62"/>
      <c r="H2733" s="62"/>
      <c r="I2733" s="335"/>
      <c r="J2733" s="335"/>
      <c r="K2733" s="62"/>
      <c r="L2733" s="334"/>
      <c r="M2733" s="90"/>
      <c r="N2733" s="90"/>
      <c r="O2733" s="90"/>
      <c r="P2733" s="334"/>
      <c r="Q2733" s="90"/>
      <c r="R2733" s="90"/>
    </row>
    <row r="2734">
      <c r="A2734" s="62"/>
      <c r="B2734" s="62"/>
      <c r="C2734" s="62"/>
      <c r="D2734" s="334"/>
      <c r="E2734" s="62"/>
      <c r="F2734" s="62"/>
      <c r="G2734" s="62"/>
      <c r="H2734" s="62"/>
      <c r="I2734" s="335"/>
      <c r="J2734" s="335"/>
      <c r="K2734" s="62"/>
      <c r="L2734" s="334"/>
      <c r="M2734" s="90"/>
      <c r="N2734" s="90"/>
      <c r="O2734" s="90"/>
      <c r="P2734" s="334"/>
      <c r="Q2734" s="90"/>
      <c r="R2734" s="90"/>
    </row>
    <row r="2735">
      <c r="A2735" s="62"/>
      <c r="B2735" s="62"/>
      <c r="C2735" s="62"/>
      <c r="D2735" s="334"/>
      <c r="E2735" s="62"/>
      <c r="F2735" s="62"/>
      <c r="G2735" s="62"/>
      <c r="H2735" s="62"/>
      <c r="I2735" s="335"/>
      <c r="J2735" s="335"/>
      <c r="K2735" s="62"/>
      <c r="L2735" s="334"/>
      <c r="M2735" s="90"/>
      <c r="N2735" s="90"/>
      <c r="O2735" s="90"/>
      <c r="P2735" s="334"/>
      <c r="Q2735" s="90"/>
      <c r="R2735" s="90"/>
    </row>
    <row r="2736">
      <c r="A2736" s="62"/>
      <c r="B2736" s="62"/>
      <c r="C2736" s="62"/>
      <c r="D2736" s="334"/>
      <c r="E2736" s="62"/>
      <c r="F2736" s="62"/>
      <c r="G2736" s="62"/>
      <c r="H2736" s="62"/>
      <c r="I2736" s="335"/>
      <c r="J2736" s="335"/>
      <c r="K2736" s="62"/>
      <c r="L2736" s="334"/>
      <c r="M2736" s="90"/>
      <c r="N2736" s="90"/>
      <c r="O2736" s="90"/>
      <c r="P2736" s="334"/>
      <c r="Q2736" s="90"/>
      <c r="R2736" s="90"/>
    </row>
    <row r="2737">
      <c r="A2737" s="62"/>
      <c r="B2737" s="62"/>
      <c r="C2737" s="62"/>
      <c r="D2737" s="334"/>
      <c r="E2737" s="62"/>
      <c r="F2737" s="62"/>
      <c r="G2737" s="62"/>
      <c r="H2737" s="62"/>
      <c r="I2737" s="335"/>
      <c r="J2737" s="335"/>
      <c r="K2737" s="62"/>
      <c r="L2737" s="334"/>
      <c r="M2737" s="90"/>
      <c r="N2737" s="90"/>
      <c r="O2737" s="90"/>
      <c r="P2737" s="334"/>
      <c r="Q2737" s="90"/>
      <c r="R2737" s="90"/>
    </row>
    <row r="2738">
      <c r="A2738" s="62"/>
      <c r="B2738" s="62"/>
      <c r="C2738" s="62"/>
      <c r="D2738" s="334"/>
      <c r="E2738" s="62"/>
      <c r="F2738" s="62"/>
      <c r="G2738" s="62"/>
      <c r="H2738" s="62"/>
      <c r="I2738" s="335"/>
      <c r="J2738" s="335"/>
      <c r="K2738" s="62"/>
      <c r="L2738" s="334"/>
      <c r="M2738" s="90"/>
      <c r="N2738" s="90"/>
      <c r="O2738" s="90"/>
      <c r="P2738" s="334"/>
      <c r="Q2738" s="90"/>
      <c r="R2738" s="90"/>
    </row>
    <row r="2739">
      <c r="A2739" s="62"/>
      <c r="B2739" s="62"/>
      <c r="C2739" s="62"/>
      <c r="D2739" s="334"/>
      <c r="E2739" s="62"/>
      <c r="F2739" s="62"/>
      <c r="G2739" s="62"/>
      <c r="H2739" s="62"/>
      <c r="I2739" s="335"/>
      <c r="J2739" s="335"/>
      <c r="K2739" s="62"/>
      <c r="L2739" s="334"/>
      <c r="M2739" s="90"/>
      <c r="N2739" s="90"/>
      <c r="O2739" s="90"/>
      <c r="P2739" s="334"/>
      <c r="Q2739" s="90"/>
      <c r="R2739" s="90"/>
    </row>
    <row r="2740">
      <c r="A2740" s="62"/>
      <c r="B2740" s="62"/>
      <c r="C2740" s="62"/>
      <c r="D2740" s="334"/>
      <c r="E2740" s="62"/>
      <c r="F2740" s="62"/>
      <c r="G2740" s="62"/>
      <c r="H2740" s="62"/>
      <c r="I2740" s="335"/>
      <c r="J2740" s="335"/>
      <c r="K2740" s="62"/>
      <c r="L2740" s="334"/>
      <c r="M2740" s="90"/>
      <c r="N2740" s="90"/>
      <c r="O2740" s="90"/>
      <c r="P2740" s="334"/>
      <c r="Q2740" s="90"/>
      <c r="R2740" s="90"/>
    </row>
    <row r="2741">
      <c r="A2741" s="62"/>
      <c r="B2741" s="62"/>
      <c r="C2741" s="62"/>
      <c r="D2741" s="334"/>
      <c r="E2741" s="62"/>
      <c r="F2741" s="62"/>
      <c r="G2741" s="62"/>
      <c r="H2741" s="62"/>
      <c r="I2741" s="335"/>
      <c r="J2741" s="335"/>
      <c r="K2741" s="62"/>
      <c r="L2741" s="334"/>
      <c r="M2741" s="90"/>
      <c r="N2741" s="90"/>
      <c r="O2741" s="90"/>
      <c r="P2741" s="334"/>
      <c r="Q2741" s="90"/>
      <c r="R2741" s="90"/>
    </row>
    <row r="2742">
      <c r="A2742" s="62"/>
      <c r="B2742" s="62"/>
      <c r="C2742" s="62"/>
      <c r="D2742" s="334"/>
      <c r="E2742" s="62"/>
      <c r="F2742" s="62"/>
      <c r="G2742" s="62"/>
      <c r="H2742" s="62"/>
      <c r="I2742" s="335"/>
      <c r="J2742" s="335"/>
      <c r="K2742" s="62"/>
      <c r="L2742" s="334"/>
      <c r="M2742" s="90"/>
      <c r="N2742" s="90"/>
      <c r="O2742" s="90"/>
      <c r="P2742" s="334"/>
      <c r="Q2742" s="90"/>
      <c r="R2742" s="90"/>
    </row>
    <row r="2743">
      <c r="A2743" s="62"/>
      <c r="B2743" s="62"/>
      <c r="C2743" s="62"/>
      <c r="D2743" s="334"/>
      <c r="E2743" s="62"/>
      <c r="F2743" s="62"/>
      <c r="G2743" s="62"/>
      <c r="H2743" s="62"/>
      <c r="I2743" s="335"/>
      <c r="J2743" s="335"/>
      <c r="K2743" s="62"/>
      <c r="L2743" s="334"/>
      <c r="M2743" s="90"/>
      <c r="N2743" s="90"/>
      <c r="O2743" s="90"/>
      <c r="P2743" s="334"/>
      <c r="Q2743" s="90"/>
      <c r="R2743" s="90"/>
    </row>
    <row r="2744">
      <c r="A2744" s="62"/>
      <c r="B2744" s="62"/>
      <c r="C2744" s="62"/>
      <c r="D2744" s="334"/>
      <c r="E2744" s="62"/>
      <c r="F2744" s="62"/>
      <c r="G2744" s="62"/>
      <c r="H2744" s="62"/>
      <c r="I2744" s="335"/>
      <c r="J2744" s="335"/>
      <c r="K2744" s="62"/>
      <c r="L2744" s="334"/>
      <c r="M2744" s="90"/>
      <c r="N2744" s="90"/>
      <c r="O2744" s="90"/>
      <c r="P2744" s="334"/>
      <c r="Q2744" s="90"/>
      <c r="R2744" s="90"/>
    </row>
    <row r="2745">
      <c r="A2745" s="62"/>
      <c r="B2745" s="62"/>
      <c r="C2745" s="62"/>
      <c r="D2745" s="334"/>
      <c r="E2745" s="62"/>
      <c r="F2745" s="62"/>
      <c r="G2745" s="62"/>
      <c r="H2745" s="62"/>
      <c r="I2745" s="335"/>
      <c r="J2745" s="335"/>
      <c r="K2745" s="62"/>
      <c r="L2745" s="334"/>
      <c r="M2745" s="90"/>
      <c r="N2745" s="90"/>
      <c r="O2745" s="90"/>
      <c r="P2745" s="334"/>
      <c r="Q2745" s="90"/>
      <c r="R2745" s="90"/>
    </row>
    <row r="2746">
      <c r="A2746" s="62"/>
      <c r="B2746" s="62"/>
      <c r="C2746" s="62"/>
      <c r="D2746" s="334"/>
      <c r="E2746" s="62"/>
      <c r="F2746" s="62"/>
      <c r="G2746" s="62"/>
      <c r="H2746" s="62"/>
      <c r="I2746" s="335"/>
      <c r="J2746" s="335"/>
      <c r="K2746" s="62"/>
      <c r="L2746" s="334"/>
      <c r="M2746" s="90"/>
      <c r="N2746" s="90"/>
      <c r="O2746" s="90"/>
      <c r="P2746" s="334"/>
      <c r="Q2746" s="90"/>
      <c r="R2746" s="90"/>
    </row>
    <row r="2747">
      <c r="A2747" s="62"/>
      <c r="B2747" s="62"/>
      <c r="C2747" s="62"/>
      <c r="D2747" s="334"/>
      <c r="E2747" s="62"/>
      <c r="F2747" s="62"/>
      <c r="G2747" s="62"/>
      <c r="H2747" s="62"/>
      <c r="I2747" s="335"/>
      <c r="J2747" s="335"/>
      <c r="K2747" s="62"/>
      <c r="L2747" s="334"/>
      <c r="M2747" s="90"/>
      <c r="N2747" s="90"/>
      <c r="O2747" s="90"/>
      <c r="P2747" s="334"/>
      <c r="Q2747" s="90"/>
      <c r="R2747" s="90"/>
    </row>
    <row r="2748">
      <c r="A2748" s="62"/>
      <c r="B2748" s="62"/>
      <c r="C2748" s="62"/>
      <c r="D2748" s="334"/>
      <c r="E2748" s="62"/>
      <c r="F2748" s="62"/>
      <c r="G2748" s="62"/>
      <c r="H2748" s="62"/>
      <c r="I2748" s="335"/>
      <c r="J2748" s="335"/>
      <c r="K2748" s="62"/>
      <c r="L2748" s="334"/>
      <c r="M2748" s="90"/>
      <c r="N2748" s="90"/>
      <c r="O2748" s="90"/>
      <c r="P2748" s="334"/>
      <c r="Q2748" s="90"/>
      <c r="R2748" s="90"/>
    </row>
    <row r="2749">
      <c r="A2749" s="62"/>
      <c r="B2749" s="62"/>
      <c r="C2749" s="62"/>
      <c r="D2749" s="334"/>
      <c r="E2749" s="62"/>
      <c r="F2749" s="62"/>
      <c r="G2749" s="62"/>
      <c r="H2749" s="62"/>
      <c r="I2749" s="335"/>
      <c r="J2749" s="335"/>
      <c r="K2749" s="62"/>
      <c r="L2749" s="334"/>
      <c r="M2749" s="90"/>
      <c r="N2749" s="90"/>
      <c r="O2749" s="90"/>
      <c r="P2749" s="334"/>
      <c r="Q2749" s="90"/>
      <c r="R2749" s="90"/>
    </row>
    <row r="2750">
      <c r="A2750" s="62"/>
      <c r="B2750" s="62"/>
      <c r="C2750" s="62"/>
      <c r="D2750" s="334"/>
      <c r="E2750" s="62"/>
      <c r="F2750" s="62"/>
      <c r="G2750" s="62"/>
      <c r="H2750" s="62"/>
      <c r="I2750" s="335"/>
      <c r="J2750" s="335"/>
      <c r="K2750" s="62"/>
      <c r="L2750" s="334"/>
      <c r="M2750" s="90"/>
      <c r="N2750" s="90"/>
      <c r="O2750" s="90"/>
      <c r="P2750" s="334"/>
      <c r="Q2750" s="90"/>
      <c r="R2750" s="90"/>
    </row>
    <row r="2751">
      <c r="A2751" s="62"/>
      <c r="B2751" s="62"/>
      <c r="C2751" s="62"/>
      <c r="D2751" s="334"/>
      <c r="E2751" s="62"/>
      <c r="F2751" s="62"/>
      <c r="G2751" s="62"/>
      <c r="H2751" s="62"/>
      <c r="I2751" s="335"/>
      <c r="J2751" s="335"/>
      <c r="K2751" s="62"/>
      <c r="L2751" s="334"/>
      <c r="M2751" s="90"/>
      <c r="N2751" s="90"/>
      <c r="O2751" s="90"/>
      <c r="P2751" s="334"/>
      <c r="Q2751" s="90"/>
      <c r="R2751" s="90"/>
    </row>
    <row r="2752">
      <c r="A2752" s="62"/>
      <c r="B2752" s="62"/>
      <c r="C2752" s="62"/>
      <c r="D2752" s="334"/>
      <c r="E2752" s="62"/>
      <c r="F2752" s="62"/>
      <c r="G2752" s="62"/>
      <c r="H2752" s="62"/>
      <c r="I2752" s="335"/>
      <c r="J2752" s="335"/>
      <c r="K2752" s="62"/>
      <c r="L2752" s="334"/>
      <c r="M2752" s="90"/>
      <c r="N2752" s="90"/>
      <c r="O2752" s="90"/>
      <c r="P2752" s="334"/>
      <c r="Q2752" s="90"/>
      <c r="R2752" s="90"/>
    </row>
    <row r="2753">
      <c r="A2753" s="62"/>
      <c r="B2753" s="62"/>
      <c r="C2753" s="62"/>
      <c r="D2753" s="334"/>
      <c r="E2753" s="62"/>
      <c r="F2753" s="62"/>
      <c r="G2753" s="62"/>
      <c r="H2753" s="62"/>
      <c r="I2753" s="335"/>
      <c r="J2753" s="335"/>
      <c r="K2753" s="62"/>
      <c r="L2753" s="334"/>
      <c r="M2753" s="90"/>
      <c r="N2753" s="90"/>
      <c r="O2753" s="90"/>
      <c r="P2753" s="334"/>
      <c r="Q2753" s="90"/>
      <c r="R2753" s="90"/>
    </row>
    <row r="2754">
      <c r="A2754" s="62"/>
      <c r="B2754" s="62"/>
      <c r="C2754" s="62"/>
      <c r="D2754" s="334"/>
      <c r="E2754" s="62"/>
      <c r="F2754" s="62"/>
      <c r="G2754" s="62"/>
      <c r="H2754" s="62"/>
      <c r="I2754" s="335"/>
      <c r="J2754" s="335"/>
      <c r="K2754" s="62"/>
      <c r="L2754" s="334"/>
      <c r="M2754" s="90"/>
      <c r="N2754" s="90"/>
      <c r="O2754" s="90"/>
      <c r="P2754" s="334"/>
      <c r="Q2754" s="90"/>
      <c r="R2754" s="90"/>
    </row>
    <row r="2755">
      <c r="A2755" s="62"/>
      <c r="B2755" s="62"/>
      <c r="C2755" s="62"/>
      <c r="D2755" s="334"/>
      <c r="E2755" s="62"/>
      <c r="F2755" s="62"/>
      <c r="G2755" s="62"/>
      <c r="H2755" s="62"/>
      <c r="I2755" s="335"/>
      <c r="J2755" s="335"/>
      <c r="K2755" s="62"/>
      <c r="L2755" s="334"/>
      <c r="M2755" s="90"/>
      <c r="N2755" s="90"/>
      <c r="O2755" s="90"/>
      <c r="P2755" s="334"/>
      <c r="Q2755" s="90"/>
      <c r="R2755" s="90"/>
    </row>
    <row r="2756">
      <c r="A2756" s="62"/>
      <c r="B2756" s="62"/>
      <c r="C2756" s="62"/>
      <c r="D2756" s="334"/>
      <c r="E2756" s="62"/>
      <c r="F2756" s="62"/>
      <c r="G2756" s="62"/>
      <c r="H2756" s="62"/>
      <c r="I2756" s="335"/>
      <c r="J2756" s="335"/>
      <c r="K2756" s="62"/>
      <c r="L2756" s="334"/>
      <c r="M2756" s="90"/>
      <c r="N2756" s="90"/>
      <c r="O2756" s="90"/>
      <c r="P2756" s="334"/>
      <c r="Q2756" s="90"/>
      <c r="R2756" s="90"/>
    </row>
    <row r="2757">
      <c r="A2757" s="62"/>
      <c r="B2757" s="62"/>
      <c r="C2757" s="62"/>
      <c r="D2757" s="334"/>
      <c r="E2757" s="62"/>
      <c r="F2757" s="62"/>
      <c r="G2757" s="62"/>
      <c r="H2757" s="62"/>
      <c r="I2757" s="335"/>
      <c r="J2757" s="335"/>
      <c r="K2757" s="62"/>
      <c r="L2757" s="334"/>
      <c r="M2757" s="90"/>
      <c r="N2757" s="90"/>
      <c r="O2757" s="90"/>
      <c r="P2757" s="334"/>
      <c r="Q2757" s="90"/>
      <c r="R2757" s="90"/>
    </row>
    <row r="2758">
      <c r="A2758" s="62"/>
      <c r="B2758" s="62"/>
      <c r="C2758" s="62"/>
      <c r="D2758" s="334"/>
      <c r="E2758" s="62"/>
      <c r="F2758" s="62"/>
      <c r="G2758" s="62"/>
      <c r="H2758" s="62"/>
      <c r="I2758" s="335"/>
      <c r="J2758" s="335"/>
      <c r="K2758" s="62"/>
      <c r="L2758" s="334"/>
      <c r="M2758" s="90"/>
      <c r="N2758" s="90"/>
      <c r="O2758" s="90"/>
      <c r="P2758" s="334"/>
      <c r="Q2758" s="90"/>
      <c r="R2758" s="90"/>
    </row>
    <row r="2759">
      <c r="A2759" s="62"/>
      <c r="B2759" s="62"/>
      <c r="C2759" s="62"/>
      <c r="D2759" s="334"/>
      <c r="E2759" s="62"/>
      <c r="F2759" s="62"/>
      <c r="G2759" s="62"/>
      <c r="H2759" s="62"/>
      <c r="I2759" s="335"/>
      <c r="J2759" s="335"/>
      <c r="K2759" s="62"/>
      <c r="L2759" s="334"/>
      <c r="M2759" s="90"/>
      <c r="N2759" s="90"/>
      <c r="O2759" s="90"/>
      <c r="P2759" s="334"/>
      <c r="Q2759" s="90"/>
      <c r="R2759" s="90"/>
    </row>
    <row r="2760">
      <c r="A2760" s="62"/>
      <c r="B2760" s="62"/>
      <c r="C2760" s="62"/>
      <c r="D2760" s="334"/>
      <c r="E2760" s="62"/>
      <c r="F2760" s="62"/>
      <c r="G2760" s="62"/>
      <c r="H2760" s="62"/>
      <c r="I2760" s="335"/>
      <c r="J2760" s="335"/>
      <c r="K2760" s="62"/>
      <c r="L2760" s="334"/>
      <c r="M2760" s="90"/>
      <c r="N2760" s="90"/>
      <c r="O2760" s="90"/>
      <c r="P2760" s="334"/>
      <c r="Q2760" s="90"/>
      <c r="R2760" s="90"/>
    </row>
    <row r="2761">
      <c r="A2761" s="62"/>
      <c r="B2761" s="62"/>
      <c r="C2761" s="62"/>
      <c r="D2761" s="334"/>
      <c r="E2761" s="62"/>
      <c r="F2761" s="62"/>
      <c r="G2761" s="62"/>
      <c r="H2761" s="62"/>
      <c r="I2761" s="335"/>
      <c r="J2761" s="335"/>
      <c r="K2761" s="62"/>
      <c r="L2761" s="334"/>
      <c r="M2761" s="90"/>
      <c r="N2761" s="90"/>
      <c r="O2761" s="90"/>
      <c r="P2761" s="334"/>
      <c r="Q2761" s="90"/>
      <c r="R2761" s="90"/>
    </row>
    <row r="2762">
      <c r="A2762" s="62"/>
      <c r="B2762" s="62"/>
      <c r="C2762" s="62"/>
      <c r="D2762" s="334"/>
      <c r="E2762" s="62"/>
      <c r="F2762" s="62"/>
      <c r="G2762" s="62"/>
      <c r="H2762" s="62"/>
      <c r="I2762" s="335"/>
      <c r="J2762" s="335"/>
      <c r="K2762" s="62"/>
      <c r="L2762" s="334"/>
      <c r="M2762" s="90"/>
      <c r="N2762" s="90"/>
      <c r="O2762" s="90"/>
      <c r="P2762" s="334"/>
      <c r="Q2762" s="90"/>
      <c r="R2762" s="90"/>
    </row>
    <row r="2763">
      <c r="A2763" s="62"/>
      <c r="B2763" s="62"/>
      <c r="C2763" s="62"/>
      <c r="D2763" s="334"/>
      <c r="E2763" s="62"/>
      <c r="F2763" s="62"/>
      <c r="G2763" s="62"/>
      <c r="H2763" s="62"/>
      <c r="I2763" s="335"/>
      <c r="J2763" s="335"/>
      <c r="K2763" s="62"/>
      <c r="L2763" s="334"/>
      <c r="M2763" s="90"/>
      <c r="N2763" s="90"/>
      <c r="O2763" s="90"/>
      <c r="P2763" s="334"/>
      <c r="Q2763" s="90"/>
      <c r="R2763" s="90"/>
    </row>
    <row r="2764">
      <c r="A2764" s="62"/>
      <c r="B2764" s="62"/>
      <c r="C2764" s="62"/>
      <c r="D2764" s="334"/>
      <c r="E2764" s="62"/>
      <c r="F2764" s="62"/>
      <c r="G2764" s="62"/>
      <c r="H2764" s="62"/>
      <c r="I2764" s="335"/>
      <c r="J2764" s="335"/>
      <c r="K2764" s="62"/>
      <c r="L2764" s="334"/>
      <c r="M2764" s="90"/>
      <c r="N2764" s="90"/>
      <c r="O2764" s="90"/>
      <c r="P2764" s="334"/>
      <c r="Q2764" s="90"/>
      <c r="R2764" s="90"/>
    </row>
    <row r="2765">
      <c r="A2765" s="62"/>
      <c r="B2765" s="62"/>
      <c r="C2765" s="62"/>
      <c r="D2765" s="334"/>
      <c r="E2765" s="62"/>
      <c r="F2765" s="62"/>
      <c r="G2765" s="62"/>
      <c r="H2765" s="62"/>
      <c r="I2765" s="335"/>
      <c r="J2765" s="335"/>
      <c r="K2765" s="62"/>
      <c r="L2765" s="334"/>
      <c r="M2765" s="90"/>
      <c r="N2765" s="90"/>
      <c r="O2765" s="90"/>
      <c r="P2765" s="334"/>
      <c r="Q2765" s="90"/>
      <c r="R2765" s="90"/>
    </row>
    <row r="2766">
      <c r="A2766" s="62"/>
      <c r="B2766" s="62"/>
      <c r="C2766" s="62"/>
      <c r="D2766" s="334"/>
      <c r="E2766" s="62"/>
      <c r="F2766" s="62"/>
      <c r="G2766" s="62"/>
      <c r="H2766" s="62"/>
      <c r="I2766" s="335"/>
      <c r="J2766" s="335"/>
      <c r="K2766" s="62"/>
      <c r="L2766" s="334"/>
      <c r="M2766" s="90"/>
      <c r="N2766" s="90"/>
      <c r="O2766" s="90"/>
      <c r="P2766" s="334"/>
      <c r="Q2766" s="90"/>
      <c r="R2766" s="90"/>
    </row>
    <row r="2767">
      <c r="A2767" s="62"/>
      <c r="B2767" s="62"/>
      <c r="C2767" s="62"/>
      <c r="D2767" s="334"/>
      <c r="E2767" s="62"/>
      <c r="F2767" s="62"/>
      <c r="G2767" s="62"/>
      <c r="H2767" s="62"/>
      <c r="I2767" s="335"/>
      <c r="J2767" s="335"/>
      <c r="K2767" s="62"/>
      <c r="L2767" s="334"/>
      <c r="M2767" s="90"/>
      <c r="N2767" s="90"/>
      <c r="O2767" s="90"/>
      <c r="P2767" s="334"/>
      <c r="Q2767" s="90"/>
      <c r="R2767" s="90"/>
    </row>
    <row r="2768">
      <c r="A2768" s="62"/>
      <c r="B2768" s="62"/>
      <c r="C2768" s="62"/>
      <c r="D2768" s="334"/>
      <c r="E2768" s="62"/>
      <c r="F2768" s="62"/>
      <c r="G2768" s="62"/>
      <c r="H2768" s="62"/>
      <c r="I2768" s="335"/>
      <c r="J2768" s="335"/>
      <c r="K2768" s="62"/>
      <c r="L2768" s="334"/>
      <c r="M2768" s="90"/>
      <c r="N2768" s="90"/>
      <c r="O2768" s="90"/>
      <c r="P2768" s="334"/>
      <c r="Q2768" s="90"/>
      <c r="R2768" s="90"/>
    </row>
    <row r="2769">
      <c r="A2769" s="62"/>
      <c r="B2769" s="62"/>
      <c r="C2769" s="62"/>
      <c r="D2769" s="334"/>
      <c r="E2769" s="62"/>
      <c r="F2769" s="62"/>
      <c r="G2769" s="62"/>
      <c r="H2769" s="62"/>
      <c r="I2769" s="335"/>
      <c r="J2769" s="335"/>
      <c r="K2769" s="62"/>
      <c r="L2769" s="334"/>
      <c r="M2769" s="90"/>
      <c r="N2769" s="90"/>
      <c r="O2769" s="90"/>
      <c r="P2769" s="334"/>
      <c r="Q2769" s="90"/>
      <c r="R2769" s="90"/>
    </row>
    <row r="2770">
      <c r="A2770" s="62"/>
      <c r="B2770" s="62"/>
      <c r="C2770" s="62"/>
      <c r="D2770" s="334"/>
      <c r="E2770" s="62"/>
      <c r="F2770" s="62"/>
      <c r="G2770" s="62"/>
      <c r="H2770" s="62"/>
      <c r="I2770" s="335"/>
      <c r="J2770" s="335"/>
      <c r="K2770" s="62"/>
      <c r="L2770" s="334"/>
      <c r="M2770" s="90"/>
      <c r="N2770" s="90"/>
      <c r="O2770" s="90"/>
      <c r="P2770" s="334"/>
      <c r="Q2770" s="90"/>
      <c r="R2770" s="90"/>
    </row>
    <row r="2771">
      <c r="A2771" s="62"/>
      <c r="B2771" s="62"/>
      <c r="C2771" s="62"/>
      <c r="D2771" s="334"/>
      <c r="E2771" s="62"/>
      <c r="F2771" s="62"/>
      <c r="G2771" s="62"/>
      <c r="H2771" s="62"/>
      <c r="I2771" s="335"/>
      <c r="J2771" s="335"/>
      <c r="K2771" s="62"/>
      <c r="L2771" s="334"/>
      <c r="M2771" s="90"/>
      <c r="N2771" s="90"/>
      <c r="O2771" s="90"/>
      <c r="P2771" s="334"/>
      <c r="Q2771" s="90"/>
      <c r="R2771" s="90"/>
    </row>
    <row r="2772">
      <c r="A2772" s="62"/>
      <c r="B2772" s="62"/>
      <c r="C2772" s="62"/>
      <c r="D2772" s="334"/>
      <c r="E2772" s="62"/>
      <c r="F2772" s="62"/>
      <c r="G2772" s="62"/>
      <c r="H2772" s="62"/>
      <c r="I2772" s="335"/>
      <c r="J2772" s="335"/>
      <c r="K2772" s="62"/>
      <c r="L2772" s="334"/>
      <c r="M2772" s="90"/>
      <c r="N2772" s="90"/>
      <c r="O2772" s="90"/>
      <c r="P2772" s="334"/>
      <c r="Q2772" s="90"/>
      <c r="R2772" s="90"/>
    </row>
    <row r="2773">
      <c r="A2773" s="62"/>
      <c r="B2773" s="62"/>
      <c r="C2773" s="62"/>
      <c r="D2773" s="334"/>
      <c r="E2773" s="62"/>
      <c r="F2773" s="62"/>
      <c r="G2773" s="62"/>
      <c r="H2773" s="62"/>
      <c r="I2773" s="335"/>
      <c r="J2773" s="335"/>
      <c r="K2773" s="62"/>
      <c r="L2773" s="334"/>
      <c r="M2773" s="90"/>
      <c r="N2773" s="90"/>
      <c r="O2773" s="90"/>
      <c r="P2773" s="334"/>
      <c r="Q2773" s="90"/>
      <c r="R2773" s="90"/>
    </row>
    <row r="2774">
      <c r="A2774" s="62"/>
      <c r="B2774" s="62"/>
      <c r="C2774" s="62"/>
      <c r="D2774" s="334"/>
      <c r="E2774" s="62"/>
      <c r="F2774" s="62"/>
      <c r="G2774" s="62"/>
      <c r="H2774" s="62"/>
      <c r="I2774" s="335"/>
      <c r="J2774" s="335"/>
      <c r="K2774" s="62"/>
      <c r="L2774" s="334"/>
      <c r="M2774" s="90"/>
      <c r="N2774" s="90"/>
      <c r="O2774" s="90"/>
      <c r="P2774" s="334"/>
      <c r="Q2774" s="90"/>
      <c r="R2774" s="90"/>
    </row>
    <row r="2775">
      <c r="A2775" s="62"/>
      <c r="B2775" s="62"/>
      <c r="C2775" s="62"/>
      <c r="D2775" s="334"/>
      <c r="E2775" s="62"/>
      <c r="F2775" s="62"/>
      <c r="G2775" s="62"/>
      <c r="H2775" s="62"/>
      <c r="I2775" s="335"/>
      <c r="J2775" s="335"/>
      <c r="K2775" s="62"/>
      <c r="L2775" s="334"/>
      <c r="M2775" s="90"/>
      <c r="N2775" s="90"/>
      <c r="O2775" s="90"/>
      <c r="P2775" s="334"/>
      <c r="Q2775" s="90"/>
      <c r="R2775" s="90"/>
    </row>
    <row r="2776">
      <c r="A2776" s="62"/>
      <c r="B2776" s="62"/>
      <c r="C2776" s="62"/>
      <c r="D2776" s="334"/>
      <c r="E2776" s="62"/>
      <c r="F2776" s="62"/>
      <c r="G2776" s="62"/>
      <c r="H2776" s="62"/>
      <c r="I2776" s="335"/>
      <c r="J2776" s="335"/>
      <c r="K2776" s="62"/>
      <c r="L2776" s="334"/>
      <c r="M2776" s="90"/>
      <c r="N2776" s="90"/>
      <c r="O2776" s="90"/>
      <c r="P2776" s="334"/>
      <c r="Q2776" s="90"/>
      <c r="R2776" s="90"/>
    </row>
    <row r="2777">
      <c r="A2777" s="62"/>
      <c r="B2777" s="62"/>
      <c r="C2777" s="62"/>
      <c r="D2777" s="334"/>
      <c r="E2777" s="62"/>
      <c r="F2777" s="62"/>
      <c r="G2777" s="62"/>
      <c r="H2777" s="62"/>
      <c r="I2777" s="335"/>
      <c r="J2777" s="335"/>
      <c r="K2777" s="62"/>
      <c r="L2777" s="334"/>
      <c r="M2777" s="90"/>
      <c r="N2777" s="90"/>
      <c r="O2777" s="90"/>
      <c r="P2777" s="334"/>
      <c r="Q2777" s="90"/>
      <c r="R2777" s="90"/>
    </row>
    <row r="2778">
      <c r="A2778" s="62"/>
      <c r="B2778" s="62"/>
      <c r="C2778" s="62"/>
      <c r="D2778" s="334"/>
      <c r="E2778" s="62"/>
      <c r="F2778" s="62"/>
      <c r="G2778" s="62"/>
      <c r="H2778" s="62"/>
      <c r="I2778" s="335"/>
      <c r="J2778" s="335"/>
      <c r="K2778" s="62"/>
      <c r="L2778" s="334"/>
      <c r="M2778" s="90"/>
      <c r="N2778" s="90"/>
      <c r="O2778" s="90"/>
      <c r="P2778" s="334"/>
      <c r="Q2778" s="90"/>
      <c r="R2778" s="90"/>
    </row>
    <row r="2779">
      <c r="A2779" s="62"/>
      <c r="B2779" s="62"/>
      <c r="C2779" s="62"/>
      <c r="D2779" s="334"/>
      <c r="E2779" s="62"/>
      <c r="F2779" s="62"/>
      <c r="G2779" s="62"/>
      <c r="H2779" s="62"/>
      <c r="I2779" s="335"/>
      <c r="J2779" s="335"/>
      <c r="K2779" s="62"/>
      <c r="L2779" s="334"/>
      <c r="M2779" s="90"/>
      <c r="N2779" s="90"/>
      <c r="O2779" s="90"/>
      <c r="P2779" s="334"/>
      <c r="Q2779" s="90"/>
      <c r="R2779" s="90"/>
    </row>
    <row r="2780">
      <c r="A2780" s="62"/>
      <c r="B2780" s="62"/>
      <c r="C2780" s="62"/>
      <c r="D2780" s="334"/>
      <c r="E2780" s="62"/>
      <c r="F2780" s="62"/>
      <c r="G2780" s="62"/>
      <c r="H2780" s="62"/>
      <c r="I2780" s="335"/>
      <c r="J2780" s="335"/>
      <c r="K2780" s="62"/>
      <c r="L2780" s="334"/>
      <c r="M2780" s="90"/>
      <c r="N2780" s="90"/>
      <c r="O2780" s="90"/>
      <c r="P2780" s="334"/>
      <c r="Q2780" s="90"/>
      <c r="R2780" s="90"/>
    </row>
    <row r="2781">
      <c r="A2781" s="62"/>
      <c r="B2781" s="62"/>
      <c r="C2781" s="62"/>
      <c r="D2781" s="334"/>
      <c r="E2781" s="62"/>
      <c r="F2781" s="62"/>
      <c r="G2781" s="62"/>
      <c r="H2781" s="62"/>
      <c r="I2781" s="335"/>
      <c r="J2781" s="335"/>
      <c r="K2781" s="62"/>
      <c r="L2781" s="334"/>
      <c r="M2781" s="90"/>
      <c r="N2781" s="90"/>
      <c r="O2781" s="90"/>
      <c r="P2781" s="334"/>
      <c r="Q2781" s="90"/>
      <c r="R2781" s="90"/>
    </row>
    <row r="2782">
      <c r="A2782" s="62"/>
      <c r="B2782" s="62"/>
      <c r="C2782" s="62"/>
      <c r="D2782" s="334"/>
      <c r="E2782" s="62"/>
      <c r="F2782" s="62"/>
      <c r="G2782" s="62"/>
      <c r="H2782" s="62"/>
      <c r="I2782" s="335"/>
      <c r="J2782" s="335"/>
      <c r="K2782" s="62"/>
      <c r="L2782" s="334"/>
      <c r="M2782" s="90"/>
      <c r="N2782" s="90"/>
      <c r="O2782" s="90"/>
      <c r="P2782" s="334"/>
      <c r="Q2782" s="90"/>
      <c r="R2782" s="90"/>
    </row>
    <row r="2783">
      <c r="A2783" s="62"/>
      <c r="B2783" s="62"/>
      <c r="C2783" s="62"/>
      <c r="D2783" s="334"/>
      <c r="E2783" s="62"/>
      <c r="F2783" s="62"/>
      <c r="G2783" s="62"/>
      <c r="H2783" s="62"/>
      <c r="I2783" s="335"/>
      <c r="J2783" s="335"/>
      <c r="K2783" s="62"/>
      <c r="L2783" s="334"/>
      <c r="M2783" s="90"/>
      <c r="N2783" s="90"/>
      <c r="O2783" s="90"/>
      <c r="P2783" s="334"/>
      <c r="Q2783" s="90"/>
      <c r="R2783" s="90"/>
    </row>
    <row r="2784">
      <c r="A2784" s="62"/>
      <c r="B2784" s="62"/>
      <c r="C2784" s="62"/>
      <c r="D2784" s="334"/>
      <c r="E2784" s="62"/>
      <c r="F2784" s="62"/>
      <c r="G2784" s="62"/>
      <c r="H2784" s="62"/>
      <c r="I2784" s="335"/>
      <c r="J2784" s="335"/>
      <c r="K2784" s="62"/>
      <c r="L2784" s="334"/>
      <c r="M2784" s="90"/>
      <c r="N2784" s="90"/>
      <c r="O2784" s="90"/>
      <c r="P2784" s="334"/>
      <c r="Q2784" s="90"/>
      <c r="R2784" s="90"/>
    </row>
    <row r="2785">
      <c r="A2785" s="62"/>
      <c r="B2785" s="62"/>
      <c r="C2785" s="62"/>
      <c r="D2785" s="334"/>
      <c r="E2785" s="62"/>
      <c r="F2785" s="62"/>
      <c r="G2785" s="62"/>
      <c r="H2785" s="62"/>
      <c r="I2785" s="335"/>
      <c r="J2785" s="335"/>
      <c r="K2785" s="62"/>
      <c r="L2785" s="334"/>
      <c r="M2785" s="90"/>
      <c r="N2785" s="90"/>
      <c r="O2785" s="90"/>
      <c r="P2785" s="334"/>
      <c r="Q2785" s="90"/>
      <c r="R2785" s="90"/>
    </row>
    <row r="2786">
      <c r="A2786" s="62"/>
      <c r="B2786" s="62"/>
      <c r="C2786" s="62"/>
      <c r="D2786" s="334"/>
      <c r="E2786" s="62"/>
      <c r="F2786" s="62"/>
      <c r="G2786" s="62"/>
      <c r="H2786" s="62"/>
      <c r="I2786" s="335"/>
      <c r="J2786" s="335"/>
      <c r="K2786" s="62"/>
      <c r="L2786" s="334"/>
      <c r="M2786" s="90"/>
      <c r="N2786" s="90"/>
      <c r="O2786" s="90"/>
      <c r="P2786" s="334"/>
      <c r="Q2786" s="90"/>
      <c r="R2786" s="90"/>
    </row>
    <row r="2787">
      <c r="A2787" s="62"/>
      <c r="B2787" s="62"/>
      <c r="C2787" s="62"/>
      <c r="D2787" s="334"/>
      <c r="E2787" s="62"/>
      <c r="F2787" s="62"/>
      <c r="G2787" s="62"/>
      <c r="H2787" s="62"/>
      <c r="I2787" s="335"/>
      <c r="J2787" s="335"/>
      <c r="K2787" s="62"/>
      <c r="L2787" s="334"/>
      <c r="M2787" s="90"/>
      <c r="N2787" s="90"/>
      <c r="O2787" s="90"/>
      <c r="P2787" s="334"/>
      <c r="Q2787" s="90"/>
      <c r="R2787" s="90"/>
    </row>
    <row r="2788">
      <c r="A2788" s="62"/>
      <c r="B2788" s="62"/>
      <c r="C2788" s="62"/>
      <c r="D2788" s="334"/>
      <c r="E2788" s="62"/>
      <c r="F2788" s="62"/>
      <c r="G2788" s="62"/>
      <c r="H2788" s="62"/>
      <c r="I2788" s="335"/>
      <c r="J2788" s="335"/>
      <c r="K2788" s="62"/>
      <c r="L2788" s="334"/>
      <c r="M2788" s="90"/>
      <c r="N2788" s="90"/>
      <c r="O2788" s="90"/>
      <c r="P2788" s="334"/>
      <c r="Q2788" s="90"/>
      <c r="R2788" s="90"/>
    </row>
    <row r="2789">
      <c r="A2789" s="62"/>
      <c r="B2789" s="62"/>
      <c r="C2789" s="62"/>
      <c r="D2789" s="334"/>
      <c r="E2789" s="62"/>
      <c r="F2789" s="62"/>
      <c r="G2789" s="62"/>
      <c r="H2789" s="62"/>
      <c r="I2789" s="335"/>
      <c r="J2789" s="335"/>
      <c r="K2789" s="62"/>
      <c r="L2789" s="334"/>
      <c r="M2789" s="90"/>
      <c r="N2789" s="90"/>
      <c r="O2789" s="90"/>
      <c r="P2789" s="334"/>
      <c r="Q2789" s="90"/>
      <c r="R2789" s="90"/>
    </row>
    <row r="2790">
      <c r="A2790" s="62"/>
      <c r="B2790" s="62"/>
      <c r="C2790" s="62"/>
      <c r="D2790" s="334"/>
      <c r="E2790" s="62"/>
      <c r="F2790" s="62"/>
      <c r="G2790" s="62"/>
      <c r="H2790" s="62"/>
      <c r="I2790" s="335"/>
      <c r="J2790" s="335"/>
      <c r="K2790" s="62"/>
      <c r="L2790" s="334"/>
      <c r="M2790" s="90"/>
      <c r="N2790" s="90"/>
      <c r="O2790" s="90"/>
      <c r="P2790" s="334"/>
      <c r="Q2790" s="90"/>
      <c r="R2790" s="90"/>
    </row>
    <row r="2791">
      <c r="A2791" s="62"/>
      <c r="B2791" s="62"/>
      <c r="C2791" s="62"/>
      <c r="D2791" s="334"/>
      <c r="E2791" s="62"/>
      <c r="F2791" s="62"/>
      <c r="G2791" s="62"/>
      <c r="H2791" s="62"/>
      <c r="I2791" s="335"/>
      <c r="J2791" s="335"/>
      <c r="K2791" s="62"/>
      <c r="L2791" s="334"/>
      <c r="M2791" s="90"/>
      <c r="N2791" s="90"/>
      <c r="O2791" s="90"/>
      <c r="P2791" s="334"/>
      <c r="Q2791" s="90"/>
      <c r="R2791" s="90"/>
    </row>
    <row r="2792">
      <c r="A2792" s="62"/>
      <c r="B2792" s="62"/>
      <c r="C2792" s="62"/>
      <c r="D2792" s="334"/>
      <c r="E2792" s="62"/>
      <c r="F2792" s="62"/>
      <c r="G2792" s="62"/>
      <c r="H2792" s="62"/>
      <c r="I2792" s="335"/>
      <c r="J2792" s="335"/>
      <c r="K2792" s="62"/>
      <c r="L2792" s="334"/>
      <c r="M2792" s="90"/>
      <c r="N2792" s="90"/>
      <c r="O2792" s="90"/>
      <c r="P2792" s="334"/>
      <c r="Q2792" s="90"/>
      <c r="R2792" s="90"/>
    </row>
    <row r="2793">
      <c r="A2793" s="62"/>
      <c r="B2793" s="62"/>
      <c r="C2793" s="62"/>
      <c r="D2793" s="334"/>
      <c r="E2793" s="62"/>
      <c r="F2793" s="62"/>
      <c r="G2793" s="62"/>
      <c r="H2793" s="62"/>
      <c r="I2793" s="335"/>
      <c r="J2793" s="335"/>
      <c r="K2793" s="62"/>
      <c r="L2793" s="334"/>
      <c r="M2793" s="90"/>
      <c r="N2793" s="90"/>
      <c r="O2793" s="90"/>
      <c r="P2793" s="334"/>
      <c r="Q2793" s="90"/>
      <c r="R2793" s="90"/>
    </row>
    <row r="2794">
      <c r="A2794" s="62"/>
      <c r="B2794" s="62"/>
      <c r="C2794" s="62"/>
      <c r="D2794" s="334"/>
      <c r="E2794" s="62"/>
      <c r="F2794" s="62"/>
      <c r="G2794" s="62"/>
      <c r="H2794" s="62"/>
      <c r="I2794" s="335"/>
      <c r="J2794" s="335"/>
      <c r="K2794" s="62"/>
      <c r="L2794" s="334"/>
      <c r="M2794" s="90"/>
      <c r="N2794" s="90"/>
      <c r="O2794" s="90"/>
      <c r="P2794" s="334"/>
      <c r="Q2794" s="90"/>
      <c r="R2794" s="90"/>
    </row>
    <row r="2795">
      <c r="A2795" s="62"/>
      <c r="B2795" s="62"/>
      <c r="C2795" s="62"/>
      <c r="D2795" s="334"/>
      <c r="E2795" s="62"/>
      <c r="F2795" s="62"/>
      <c r="G2795" s="62"/>
      <c r="H2795" s="62"/>
      <c r="I2795" s="335"/>
      <c r="J2795" s="335"/>
      <c r="K2795" s="62"/>
      <c r="L2795" s="334"/>
      <c r="M2795" s="90"/>
      <c r="N2795" s="90"/>
      <c r="O2795" s="90"/>
      <c r="P2795" s="334"/>
      <c r="Q2795" s="90"/>
      <c r="R2795" s="90"/>
    </row>
    <row r="2796">
      <c r="A2796" s="62"/>
      <c r="B2796" s="62"/>
      <c r="C2796" s="62"/>
      <c r="D2796" s="334"/>
      <c r="E2796" s="62"/>
      <c r="F2796" s="62"/>
      <c r="G2796" s="62"/>
      <c r="H2796" s="62"/>
      <c r="I2796" s="335"/>
      <c r="J2796" s="335"/>
      <c r="K2796" s="62"/>
      <c r="L2796" s="334"/>
      <c r="M2796" s="90"/>
      <c r="N2796" s="90"/>
      <c r="O2796" s="90"/>
      <c r="P2796" s="334"/>
      <c r="Q2796" s="90"/>
      <c r="R2796" s="90"/>
    </row>
    <row r="2797">
      <c r="A2797" s="62"/>
      <c r="B2797" s="62"/>
      <c r="C2797" s="62"/>
      <c r="D2797" s="334"/>
      <c r="E2797" s="62"/>
      <c r="F2797" s="62"/>
      <c r="G2797" s="62"/>
      <c r="H2797" s="62"/>
      <c r="I2797" s="335"/>
      <c r="J2797" s="335"/>
      <c r="K2797" s="62"/>
      <c r="L2797" s="334"/>
      <c r="M2797" s="90"/>
      <c r="N2797" s="90"/>
      <c r="O2797" s="90"/>
      <c r="P2797" s="334"/>
      <c r="Q2797" s="90"/>
      <c r="R2797" s="90"/>
    </row>
    <row r="2798">
      <c r="A2798" s="62"/>
      <c r="B2798" s="62"/>
      <c r="C2798" s="62"/>
      <c r="D2798" s="334"/>
      <c r="E2798" s="62"/>
      <c r="F2798" s="62"/>
      <c r="G2798" s="62"/>
      <c r="H2798" s="62"/>
      <c r="I2798" s="335"/>
      <c r="J2798" s="335"/>
      <c r="K2798" s="62"/>
      <c r="L2798" s="334"/>
      <c r="M2798" s="90"/>
      <c r="N2798" s="90"/>
      <c r="O2798" s="90"/>
      <c r="P2798" s="334"/>
      <c r="Q2798" s="90"/>
      <c r="R2798" s="90"/>
    </row>
    <row r="2799">
      <c r="A2799" s="62"/>
      <c r="B2799" s="62"/>
      <c r="C2799" s="62"/>
      <c r="D2799" s="334"/>
      <c r="E2799" s="62"/>
      <c r="F2799" s="62"/>
      <c r="G2799" s="62"/>
      <c r="H2799" s="62"/>
      <c r="I2799" s="335"/>
      <c r="J2799" s="335"/>
      <c r="K2799" s="62"/>
      <c r="L2799" s="334"/>
      <c r="M2799" s="90"/>
      <c r="N2799" s="90"/>
      <c r="O2799" s="90"/>
      <c r="P2799" s="334"/>
      <c r="Q2799" s="90"/>
      <c r="R2799" s="90"/>
    </row>
    <row r="2800">
      <c r="A2800" s="62"/>
      <c r="B2800" s="62"/>
      <c r="C2800" s="62"/>
      <c r="D2800" s="334"/>
      <c r="E2800" s="62"/>
      <c r="F2800" s="62"/>
      <c r="G2800" s="62"/>
      <c r="H2800" s="62"/>
      <c r="I2800" s="335"/>
      <c r="J2800" s="335"/>
      <c r="K2800" s="62"/>
      <c r="L2800" s="334"/>
      <c r="M2800" s="90"/>
      <c r="N2800" s="90"/>
      <c r="O2800" s="90"/>
      <c r="P2800" s="334"/>
      <c r="Q2800" s="90"/>
      <c r="R2800" s="90"/>
    </row>
    <row r="2801">
      <c r="A2801" s="62"/>
      <c r="B2801" s="62"/>
      <c r="C2801" s="62"/>
      <c r="D2801" s="334"/>
      <c r="E2801" s="62"/>
      <c r="F2801" s="62"/>
      <c r="G2801" s="62"/>
      <c r="H2801" s="62"/>
      <c r="I2801" s="335"/>
      <c r="J2801" s="335"/>
      <c r="K2801" s="62"/>
      <c r="L2801" s="334"/>
      <c r="M2801" s="90"/>
      <c r="N2801" s="90"/>
      <c r="O2801" s="90"/>
      <c r="P2801" s="334"/>
      <c r="Q2801" s="90"/>
      <c r="R2801" s="90"/>
    </row>
    <row r="2802">
      <c r="A2802" s="62"/>
      <c r="B2802" s="62"/>
      <c r="C2802" s="62"/>
      <c r="D2802" s="334"/>
      <c r="E2802" s="62"/>
      <c r="F2802" s="62"/>
      <c r="G2802" s="62"/>
      <c r="H2802" s="62"/>
      <c r="I2802" s="335"/>
      <c r="J2802" s="335"/>
      <c r="K2802" s="62"/>
      <c r="L2802" s="334"/>
      <c r="M2802" s="90"/>
      <c r="N2802" s="90"/>
      <c r="O2802" s="90"/>
      <c r="P2802" s="334"/>
      <c r="Q2802" s="90"/>
      <c r="R2802" s="90"/>
    </row>
    <row r="2803">
      <c r="A2803" s="62"/>
      <c r="B2803" s="62"/>
      <c r="C2803" s="62"/>
      <c r="D2803" s="334"/>
      <c r="E2803" s="62"/>
      <c r="F2803" s="62"/>
      <c r="G2803" s="62"/>
      <c r="H2803" s="62"/>
      <c r="I2803" s="335"/>
      <c r="J2803" s="335"/>
      <c r="K2803" s="62"/>
      <c r="L2803" s="334"/>
      <c r="M2803" s="90"/>
      <c r="N2803" s="90"/>
      <c r="O2803" s="90"/>
      <c r="P2803" s="334"/>
      <c r="Q2803" s="90"/>
      <c r="R2803" s="90"/>
    </row>
    <row r="2804">
      <c r="A2804" s="62"/>
      <c r="B2804" s="62"/>
      <c r="C2804" s="62"/>
      <c r="D2804" s="334"/>
      <c r="E2804" s="62"/>
      <c r="F2804" s="62"/>
      <c r="G2804" s="62"/>
      <c r="H2804" s="62"/>
      <c r="I2804" s="335"/>
      <c r="J2804" s="335"/>
      <c r="K2804" s="62"/>
      <c r="L2804" s="334"/>
      <c r="M2804" s="90"/>
      <c r="N2804" s="90"/>
      <c r="O2804" s="90"/>
      <c r="P2804" s="334"/>
      <c r="Q2804" s="90"/>
      <c r="R2804" s="90"/>
    </row>
    <row r="2805">
      <c r="A2805" s="62"/>
      <c r="B2805" s="62"/>
      <c r="C2805" s="62"/>
      <c r="D2805" s="334"/>
      <c r="E2805" s="62"/>
      <c r="F2805" s="62"/>
      <c r="G2805" s="62"/>
      <c r="H2805" s="62"/>
      <c r="I2805" s="335"/>
      <c r="J2805" s="335"/>
      <c r="K2805" s="62"/>
      <c r="L2805" s="334"/>
      <c r="M2805" s="90"/>
      <c r="N2805" s="90"/>
      <c r="O2805" s="90"/>
      <c r="P2805" s="334"/>
      <c r="Q2805" s="90"/>
      <c r="R2805" s="90"/>
    </row>
    <row r="2806">
      <c r="A2806" s="62"/>
      <c r="B2806" s="62"/>
      <c r="C2806" s="62"/>
      <c r="D2806" s="334"/>
      <c r="E2806" s="62"/>
      <c r="F2806" s="62"/>
      <c r="G2806" s="62"/>
      <c r="H2806" s="62"/>
      <c r="I2806" s="335"/>
      <c r="J2806" s="335"/>
      <c r="K2806" s="62"/>
      <c r="L2806" s="334"/>
      <c r="M2806" s="90"/>
      <c r="N2806" s="90"/>
      <c r="O2806" s="90"/>
      <c r="P2806" s="334"/>
      <c r="Q2806" s="90"/>
      <c r="R2806" s="90"/>
    </row>
    <row r="2807">
      <c r="A2807" s="62"/>
      <c r="B2807" s="62"/>
      <c r="C2807" s="62"/>
      <c r="D2807" s="334"/>
      <c r="E2807" s="62"/>
      <c r="F2807" s="62"/>
      <c r="G2807" s="62"/>
      <c r="H2807" s="62"/>
      <c r="I2807" s="335"/>
      <c r="J2807" s="335"/>
      <c r="K2807" s="62"/>
      <c r="L2807" s="334"/>
      <c r="M2807" s="90"/>
      <c r="N2807" s="90"/>
      <c r="O2807" s="90"/>
      <c r="P2807" s="334"/>
      <c r="Q2807" s="90"/>
      <c r="R2807" s="90"/>
    </row>
    <row r="2808">
      <c r="A2808" s="62"/>
      <c r="B2808" s="62"/>
      <c r="C2808" s="62"/>
      <c r="D2808" s="334"/>
      <c r="E2808" s="62"/>
      <c r="F2808" s="62"/>
      <c r="G2808" s="62"/>
      <c r="H2808" s="62"/>
      <c r="I2808" s="335"/>
      <c r="J2808" s="335"/>
      <c r="K2808" s="62"/>
      <c r="L2808" s="334"/>
      <c r="M2808" s="90"/>
      <c r="N2808" s="90"/>
      <c r="O2808" s="90"/>
      <c r="P2808" s="334"/>
      <c r="Q2808" s="90"/>
      <c r="R2808" s="90"/>
    </row>
    <row r="2809">
      <c r="A2809" s="62"/>
      <c r="B2809" s="62"/>
      <c r="C2809" s="62"/>
      <c r="D2809" s="334"/>
      <c r="E2809" s="62"/>
      <c r="F2809" s="62"/>
      <c r="G2809" s="62"/>
      <c r="H2809" s="62"/>
      <c r="I2809" s="335"/>
      <c r="J2809" s="335"/>
      <c r="K2809" s="62"/>
      <c r="L2809" s="334"/>
      <c r="M2809" s="90"/>
      <c r="N2809" s="90"/>
      <c r="O2809" s="90"/>
      <c r="P2809" s="334"/>
      <c r="Q2809" s="90"/>
      <c r="R2809" s="90"/>
    </row>
    <row r="2810">
      <c r="A2810" s="62"/>
      <c r="B2810" s="62"/>
      <c r="C2810" s="62"/>
      <c r="D2810" s="334"/>
      <c r="E2810" s="62"/>
      <c r="F2810" s="62"/>
      <c r="G2810" s="62"/>
      <c r="H2810" s="62"/>
      <c r="I2810" s="335"/>
      <c r="J2810" s="335"/>
      <c r="K2810" s="62"/>
      <c r="L2810" s="334"/>
      <c r="M2810" s="90"/>
      <c r="N2810" s="90"/>
      <c r="O2810" s="90"/>
      <c r="P2810" s="334"/>
      <c r="Q2810" s="90"/>
      <c r="R2810" s="90"/>
    </row>
    <row r="2811">
      <c r="A2811" s="62"/>
      <c r="B2811" s="62"/>
      <c r="C2811" s="62"/>
      <c r="D2811" s="334"/>
      <c r="E2811" s="62"/>
      <c r="F2811" s="62"/>
      <c r="G2811" s="62"/>
      <c r="H2811" s="62"/>
      <c r="I2811" s="335"/>
      <c r="J2811" s="335"/>
      <c r="K2811" s="62"/>
      <c r="L2811" s="334"/>
      <c r="M2811" s="90"/>
      <c r="N2811" s="90"/>
      <c r="O2811" s="90"/>
      <c r="P2811" s="334"/>
      <c r="Q2811" s="90"/>
      <c r="R2811" s="90"/>
    </row>
    <row r="2812">
      <c r="A2812" s="62"/>
      <c r="B2812" s="62"/>
      <c r="C2812" s="62"/>
      <c r="D2812" s="334"/>
      <c r="E2812" s="62"/>
      <c r="F2812" s="62"/>
      <c r="G2812" s="62"/>
      <c r="H2812" s="62"/>
      <c r="I2812" s="335"/>
      <c r="J2812" s="335"/>
      <c r="K2812" s="62"/>
      <c r="L2812" s="334"/>
      <c r="M2812" s="90"/>
      <c r="N2812" s="90"/>
      <c r="O2812" s="90"/>
      <c r="P2812" s="334"/>
      <c r="Q2812" s="90"/>
      <c r="R2812" s="90"/>
    </row>
    <row r="2813">
      <c r="A2813" s="62"/>
      <c r="B2813" s="62"/>
      <c r="C2813" s="62"/>
      <c r="D2813" s="334"/>
      <c r="E2813" s="62"/>
      <c r="F2813" s="62"/>
      <c r="G2813" s="62"/>
      <c r="H2813" s="62"/>
      <c r="I2813" s="335"/>
      <c r="J2813" s="335"/>
      <c r="K2813" s="62"/>
      <c r="L2813" s="334"/>
      <c r="M2813" s="90"/>
      <c r="N2813" s="90"/>
      <c r="O2813" s="90"/>
      <c r="P2813" s="334"/>
      <c r="Q2813" s="90"/>
      <c r="R2813" s="90"/>
    </row>
    <row r="2814">
      <c r="A2814" s="62"/>
      <c r="B2814" s="62"/>
      <c r="C2814" s="62"/>
      <c r="D2814" s="334"/>
      <c r="E2814" s="62"/>
      <c r="F2814" s="62"/>
      <c r="G2814" s="62"/>
      <c r="H2814" s="62"/>
      <c r="I2814" s="335"/>
      <c r="J2814" s="335"/>
      <c r="K2814" s="62"/>
      <c r="L2814" s="334"/>
      <c r="M2814" s="90"/>
      <c r="N2814" s="90"/>
      <c r="O2814" s="90"/>
      <c r="P2814" s="334"/>
      <c r="Q2814" s="90"/>
      <c r="R2814" s="90"/>
    </row>
    <row r="2815">
      <c r="A2815" s="62"/>
      <c r="B2815" s="62"/>
      <c r="C2815" s="62"/>
      <c r="D2815" s="334"/>
      <c r="E2815" s="62"/>
      <c r="F2815" s="62"/>
      <c r="G2815" s="62"/>
      <c r="H2815" s="62"/>
      <c r="I2815" s="335"/>
      <c r="J2815" s="335"/>
      <c r="K2815" s="62"/>
      <c r="L2815" s="334"/>
      <c r="M2815" s="90"/>
      <c r="N2815" s="90"/>
      <c r="O2815" s="90"/>
      <c r="P2815" s="334"/>
      <c r="Q2815" s="90"/>
      <c r="R2815" s="90"/>
    </row>
    <row r="2816">
      <c r="A2816" s="62"/>
      <c r="B2816" s="62"/>
      <c r="C2816" s="62"/>
      <c r="D2816" s="334"/>
      <c r="E2816" s="62"/>
      <c r="F2816" s="62"/>
      <c r="G2816" s="62"/>
      <c r="H2816" s="62"/>
      <c r="I2816" s="335"/>
      <c r="J2816" s="335"/>
      <c r="K2816" s="62"/>
      <c r="L2816" s="334"/>
      <c r="M2816" s="90"/>
      <c r="N2816" s="90"/>
      <c r="O2816" s="90"/>
      <c r="P2816" s="334"/>
      <c r="Q2816" s="90"/>
      <c r="R2816" s="90"/>
    </row>
    <row r="2817">
      <c r="A2817" s="62"/>
      <c r="B2817" s="62"/>
      <c r="C2817" s="62"/>
      <c r="D2817" s="334"/>
      <c r="E2817" s="62"/>
      <c r="F2817" s="62"/>
      <c r="G2817" s="62"/>
      <c r="H2817" s="62"/>
      <c r="I2817" s="335"/>
      <c r="J2817" s="335"/>
      <c r="K2817" s="62"/>
      <c r="L2817" s="334"/>
      <c r="M2817" s="90"/>
      <c r="N2817" s="90"/>
      <c r="O2817" s="90"/>
      <c r="P2817" s="334"/>
      <c r="Q2817" s="90"/>
      <c r="R2817" s="90"/>
    </row>
    <row r="2818">
      <c r="A2818" s="62"/>
      <c r="B2818" s="62"/>
      <c r="C2818" s="62"/>
      <c r="D2818" s="334"/>
      <c r="E2818" s="62"/>
      <c r="F2818" s="62"/>
      <c r="G2818" s="62"/>
      <c r="H2818" s="62"/>
      <c r="I2818" s="335"/>
      <c r="J2818" s="335"/>
      <c r="K2818" s="62"/>
      <c r="L2818" s="334"/>
      <c r="M2818" s="90"/>
      <c r="N2818" s="90"/>
      <c r="O2818" s="90"/>
      <c r="P2818" s="334"/>
      <c r="Q2818" s="90"/>
      <c r="R2818" s="90"/>
    </row>
    <row r="2819">
      <c r="A2819" s="62"/>
      <c r="B2819" s="62"/>
      <c r="C2819" s="62"/>
      <c r="D2819" s="334"/>
      <c r="E2819" s="62"/>
      <c r="F2819" s="62"/>
      <c r="G2819" s="62"/>
      <c r="H2819" s="62"/>
      <c r="I2819" s="335"/>
      <c r="J2819" s="335"/>
      <c r="K2819" s="62"/>
      <c r="L2819" s="334"/>
      <c r="M2819" s="90"/>
      <c r="N2819" s="90"/>
      <c r="O2819" s="90"/>
      <c r="P2819" s="334"/>
      <c r="Q2819" s="90"/>
      <c r="R2819" s="90"/>
    </row>
    <row r="2820">
      <c r="A2820" s="62"/>
      <c r="B2820" s="62"/>
      <c r="C2820" s="62"/>
      <c r="D2820" s="334"/>
      <c r="E2820" s="62"/>
      <c r="F2820" s="62"/>
      <c r="G2820" s="62"/>
      <c r="H2820" s="62"/>
      <c r="I2820" s="335"/>
      <c r="J2820" s="335"/>
      <c r="K2820" s="62"/>
      <c r="L2820" s="334"/>
      <c r="M2820" s="90"/>
      <c r="N2820" s="90"/>
      <c r="O2820" s="90"/>
      <c r="P2820" s="334"/>
      <c r="Q2820" s="90"/>
      <c r="R2820" s="90"/>
    </row>
    <row r="2821">
      <c r="A2821" s="62"/>
      <c r="B2821" s="62"/>
      <c r="C2821" s="62"/>
      <c r="D2821" s="334"/>
      <c r="E2821" s="62"/>
      <c r="F2821" s="62"/>
      <c r="G2821" s="62"/>
      <c r="H2821" s="62"/>
      <c r="I2821" s="335"/>
      <c r="J2821" s="335"/>
      <c r="K2821" s="62"/>
      <c r="L2821" s="334"/>
      <c r="M2821" s="90"/>
      <c r="N2821" s="90"/>
      <c r="O2821" s="90"/>
      <c r="P2821" s="334"/>
      <c r="Q2821" s="90"/>
      <c r="R2821" s="90"/>
    </row>
    <row r="2822">
      <c r="A2822" s="62"/>
      <c r="B2822" s="62"/>
      <c r="C2822" s="62"/>
      <c r="D2822" s="334"/>
      <c r="E2822" s="62"/>
      <c r="F2822" s="62"/>
      <c r="G2822" s="62"/>
      <c r="H2822" s="62"/>
      <c r="I2822" s="335"/>
      <c r="J2822" s="335"/>
      <c r="K2822" s="62"/>
      <c r="L2822" s="334"/>
      <c r="M2822" s="90"/>
      <c r="N2822" s="90"/>
      <c r="O2822" s="90"/>
      <c r="P2822" s="334"/>
      <c r="Q2822" s="90"/>
      <c r="R2822" s="90"/>
    </row>
    <row r="2823">
      <c r="A2823" s="62"/>
      <c r="B2823" s="62"/>
      <c r="C2823" s="62"/>
      <c r="D2823" s="334"/>
      <c r="E2823" s="62"/>
      <c r="F2823" s="62"/>
      <c r="G2823" s="62"/>
      <c r="H2823" s="62"/>
      <c r="I2823" s="335"/>
      <c r="J2823" s="335"/>
      <c r="K2823" s="62"/>
      <c r="L2823" s="334"/>
      <c r="M2823" s="90"/>
      <c r="N2823" s="90"/>
      <c r="O2823" s="90"/>
      <c r="P2823" s="334"/>
      <c r="Q2823" s="90"/>
      <c r="R2823" s="90"/>
    </row>
    <row r="2824">
      <c r="A2824" s="62"/>
      <c r="B2824" s="62"/>
      <c r="C2824" s="62"/>
      <c r="D2824" s="334"/>
      <c r="E2824" s="62"/>
      <c r="F2824" s="62"/>
      <c r="G2824" s="62"/>
      <c r="H2824" s="62"/>
      <c r="I2824" s="335"/>
      <c r="J2824" s="335"/>
      <c r="K2824" s="62"/>
      <c r="L2824" s="334"/>
      <c r="M2824" s="90"/>
      <c r="N2824" s="90"/>
      <c r="O2824" s="90"/>
      <c r="P2824" s="334"/>
      <c r="Q2824" s="90"/>
      <c r="R2824" s="90"/>
    </row>
    <row r="2825">
      <c r="A2825" s="62"/>
      <c r="B2825" s="62"/>
      <c r="C2825" s="62"/>
      <c r="D2825" s="334"/>
      <c r="E2825" s="62"/>
      <c r="F2825" s="62"/>
      <c r="G2825" s="62"/>
      <c r="H2825" s="62"/>
      <c r="I2825" s="335"/>
      <c r="J2825" s="335"/>
      <c r="K2825" s="62"/>
      <c r="L2825" s="334"/>
      <c r="M2825" s="90"/>
      <c r="N2825" s="90"/>
      <c r="O2825" s="90"/>
      <c r="P2825" s="334"/>
      <c r="Q2825" s="90"/>
      <c r="R2825" s="90"/>
    </row>
    <row r="2826">
      <c r="A2826" s="62"/>
      <c r="B2826" s="62"/>
      <c r="C2826" s="62"/>
      <c r="D2826" s="334"/>
      <c r="E2826" s="62"/>
      <c r="F2826" s="62"/>
      <c r="G2826" s="62"/>
      <c r="H2826" s="62"/>
      <c r="I2826" s="335"/>
      <c r="J2826" s="335"/>
      <c r="K2826" s="62"/>
      <c r="L2826" s="334"/>
      <c r="M2826" s="90"/>
      <c r="N2826" s="90"/>
      <c r="O2826" s="90"/>
      <c r="P2826" s="334"/>
      <c r="Q2826" s="90"/>
      <c r="R2826" s="90"/>
    </row>
    <row r="2827">
      <c r="A2827" s="62"/>
      <c r="B2827" s="62"/>
      <c r="C2827" s="62"/>
      <c r="D2827" s="334"/>
      <c r="E2827" s="62"/>
      <c r="F2827" s="62"/>
      <c r="G2827" s="62"/>
      <c r="H2827" s="62"/>
      <c r="I2827" s="335"/>
      <c r="J2827" s="335"/>
      <c r="K2827" s="62"/>
      <c r="L2827" s="334"/>
      <c r="M2827" s="90"/>
      <c r="N2827" s="90"/>
      <c r="O2827" s="90"/>
      <c r="P2827" s="334"/>
      <c r="Q2827" s="90"/>
      <c r="R2827" s="90"/>
    </row>
    <row r="2828">
      <c r="A2828" s="62"/>
      <c r="B2828" s="62"/>
      <c r="C2828" s="62"/>
      <c r="D2828" s="334"/>
      <c r="E2828" s="62"/>
      <c r="F2828" s="62"/>
      <c r="G2828" s="62"/>
      <c r="H2828" s="62"/>
      <c r="I2828" s="335"/>
      <c r="J2828" s="335"/>
      <c r="K2828" s="62"/>
      <c r="L2828" s="334"/>
      <c r="M2828" s="90"/>
      <c r="N2828" s="90"/>
      <c r="O2828" s="90"/>
      <c r="P2828" s="334"/>
      <c r="Q2828" s="90"/>
      <c r="R2828" s="90"/>
    </row>
    <row r="2829">
      <c r="A2829" s="62"/>
      <c r="B2829" s="62"/>
      <c r="C2829" s="62"/>
      <c r="D2829" s="334"/>
      <c r="E2829" s="62"/>
      <c r="F2829" s="62"/>
      <c r="G2829" s="62"/>
      <c r="H2829" s="62"/>
      <c r="I2829" s="335"/>
      <c r="J2829" s="335"/>
      <c r="K2829" s="62"/>
      <c r="L2829" s="334"/>
      <c r="M2829" s="90"/>
      <c r="N2829" s="90"/>
      <c r="O2829" s="90"/>
      <c r="P2829" s="334"/>
      <c r="Q2829" s="90"/>
      <c r="R2829" s="90"/>
    </row>
    <row r="2830">
      <c r="A2830" s="62"/>
      <c r="B2830" s="62"/>
      <c r="C2830" s="62"/>
      <c r="D2830" s="334"/>
      <c r="E2830" s="62"/>
      <c r="F2830" s="62"/>
      <c r="G2830" s="62"/>
      <c r="H2830" s="62"/>
      <c r="I2830" s="335"/>
      <c r="J2830" s="335"/>
      <c r="K2830" s="62"/>
      <c r="L2830" s="334"/>
      <c r="M2830" s="90"/>
      <c r="N2830" s="90"/>
      <c r="O2830" s="90"/>
      <c r="P2830" s="334"/>
      <c r="Q2830" s="90"/>
      <c r="R2830" s="90"/>
    </row>
    <row r="2831">
      <c r="A2831" s="62"/>
      <c r="B2831" s="62"/>
      <c r="C2831" s="62"/>
      <c r="D2831" s="334"/>
      <c r="E2831" s="62"/>
      <c r="F2831" s="62"/>
      <c r="G2831" s="62"/>
      <c r="H2831" s="62"/>
      <c r="I2831" s="335"/>
      <c r="J2831" s="335"/>
      <c r="K2831" s="62"/>
      <c r="L2831" s="334"/>
      <c r="M2831" s="90"/>
      <c r="N2831" s="90"/>
      <c r="O2831" s="90"/>
      <c r="P2831" s="334"/>
      <c r="Q2831" s="90"/>
      <c r="R2831" s="90"/>
    </row>
    <row r="2832">
      <c r="A2832" s="62"/>
      <c r="B2832" s="62"/>
      <c r="C2832" s="62"/>
      <c r="D2832" s="334"/>
      <c r="E2832" s="62"/>
      <c r="F2832" s="62"/>
      <c r="G2832" s="62"/>
      <c r="H2832" s="62"/>
      <c r="I2832" s="335"/>
      <c r="J2832" s="335"/>
      <c r="K2832" s="62"/>
      <c r="L2832" s="334"/>
      <c r="M2832" s="90"/>
      <c r="N2832" s="90"/>
      <c r="O2832" s="90"/>
      <c r="P2832" s="334"/>
      <c r="Q2832" s="90"/>
      <c r="R2832" s="90"/>
    </row>
    <row r="2833">
      <c r="A2833" s="62"/>
      <c r="B2833" s="62"/>
      <c r="C2833" s="62"/>
      <c r="D2833" s="334"/>
      <c r="E2833" s="62"/>
      <c r="F2833" s="62"/>
      <c r="G2833" s="62"/>
      <c r="H2833" s="62"/>
      <c r="I2833" s="335"/>
      <c r="J2833" s="335"/>
      <c r="K2833" s="62"/>
      <c r="L2833" s="334"/>
      <c r="M2833" s="90"/>
      <c r="N2833" s="90"/>
      <c r="O2833" s="90"/>
      <c r="P2833" s="334"/>
      <c r="Q2833" s="90"/>
      <c r="R2833" s="90"/>
    </row>
    <row r="2834">
      <c r="A2834" s="62"/>
      <c r="B2834" s="62"/>
      <c r="C2834" s="62"/>
      <c r="D2834" s="334"/>
      <c r="E2834" s="62"/>
      <c r="F2834" s="62"/>
      <c r="G2834" s="62"/>
      <c r="H2834" s="62"/>
      <c r="I2834" s="335"/>
      <c r="J2834" s="335"/>
      <c r="K2834" s="62"/>
      <c r="L2834" s="334"/>
      <c r="M2834" s="90"/>
      <c r="N2834" s="90"/>
      <c r="O2834" s="90"/>
      <c r="P2834" s="334"/>
      <c r="Q2834" s="90"/>
      <c r="R2834" s="90"/>
    </row>
    <row r="2835">
      <c r="A2835" s="62"/>
      <c r="B2835" s="62"/>
      <c r="C2835" s="62"/>
      <c r="D2835" s="334"/>
      <c r="E2835" s="62"/>
      <c r="F2835" s="62"/>
      <c r="G2835" s="62"/>
      <c r="H2835" s="62"/>
      <c r="I2835" s="335"/>
      <c r="J2835" s="335"/>
      <c r="K2835" s="62"/>
      <c r="L2835" s="334"/>
      <c r="M2835" s="90"/>
      <c r="N2835" s="90"/>
      <c r="O2835" s="90"/>
      <c r="P2835" s="334"/>
      <c r="Q2835" s="90"/>
      <c r="R2835" s="90"/>
    </row>
    <row r="2836">
      <c r="A2836" s="62"/>
      <c r="B2836" s="62"/>
      <c r="C2836" s="62"/>
      <c r="D2836" s="334"/>
      <c r="E2836" s="62"/>
      <c r="F2836" s="62"/>
      <c r="G2836" s="62"/>
      <c r="H2836" s="62"/>
      <c r="I2836" s="335"/>
      <c r="J2836" s="335"/>
      <c r="K2836" s="62"/>
      <c r="L2836" s="334"/>
      <c r="M2836" s="90"/>
      <c r="N2836" s="90"/>
      <c r="O2836" s="90"/>
      <c r="P2836" s="334"/>
      <c r="Q2836" s="90"/>
      <c r="R2836" s="90"/>
    </row>
    <row r="2837">
      <c r="A2837" s="62"/>
      <c r="B2837" s="62"/>
      <c r="C2837" s="62"/>
      <c r="D2837" s="334"/>
      <c r="E2837" s="62"/>
      <c r="F2837" s="62"/>
      <c r="G2837" s="62"/>
      <c r="H2837" s="62"/>
      <c r="I2837" s="335"/>
      <c r="J2837" s="335"/>
      <c r="K2837" s="62"/>
      <c r="L2837" s="334"/>
      <c r="M2837" s="90"/>
      <c r="N2837" s="90"/>
      <c r="O2837" s="90"/>
      <c r="P2837" s="334"/>
      <c r="Q2837" s="90"/>
      <c r="R2837" s="90"/>
    </row>
    <row r="2838">
      <c r="A2838" s="62"/>
      <c r="B2838" s="62"/>
      <c r="C2838" s="62"/>
      <c r="D2838" s="334"/>
      <c r="E2838" s="62"/>
      <c r="F2838" s="62"/>
      <c r="G2838" s="62"/>
      <c r="H2838" s="62"/>
      <c r="I2838" s="335"/>
      <c r="J2838" s="335"/>
      <c r="K2838" s="62"/>
      <c r="L2838" s="334"/>
      <c r="M2838" s="90"/>
      <c r="N2838" s="90"/>
      <c r="O2838" s="90"/>
      <c r="P2838" s="334"/>
      <c r="Q2838" s="90"/>
      <c r="R2838" s="90"/>
    </row>
    <row r="2839">
      <c r="A2839" s="62"/>
      <c r="B2839" s="62"/>
      <c r="C2839" s="62"/>
      <c r="D2839" s="334"/>
      <c r="E2839" s="62"/>
      <c r="F2839" s="62"/>
      <c r="G2839" s="62"/>
      <c r="H2839" s="62"/>
      <c r="I2839" s="335"/>
      <c r="J2839" s="335"/>
      <c r="K2839" s="62"/>
      <c r="L2839" s="334"/>
      <c r="M2839" s="90"/>
      <c r="N2839" s="90"/>
      <c r="O2839" s="90"/>
      <c r="P2839" s="334"/>
      <c r="Q2839" s="90"/>
      <c r="R2839" s="90"/>
    </row>
    <row r="2840">
      <c r="A2840" s="62"/>
      <c r="B2840" s="62"/>
      <c r="C2840" s="62"/>
      <c r="D2840" s="334"/>
      <c r="E2840" s="62"/>
      <c r="F2840" s="62"/>
      <c r="G2840" s="62"/>
      <c r="H2840" s="62"/>
      <c r="I2840" s="335"/>
      <c r="J2840" s="335"/>
      <c r="K2840" s="62"/>
      <c r="L2840" s="334"/>
      <c r="M2840" s="90"/>
      <c r="N2840" s="90"/>
      <c r="O2840" s="90"/>
      <c r="P2840" s="334"/>
      <c r="Q2840" s="90"/>
      <c r="R2840" s="90"/>
    </row>
    <row r="2841">
      <c r="A2841" s="62"/>
      <c r="B2841" s="62"/>
      <c r="C2841" s="62"/>
      <c r="D2841" s="334"/>
      <c r="E2841" s="62"/>
      <c r="F2841" s="62"/>
      <c r="G2841" s="62"/>
      <c r="H2841" s="62"/>
      <c r="I2841" s="335"/>
      <c r="J2841" s="335"/>
      <c r="K2841" s="62"/>
      <c r="L2841" s="334"/>
      <c r="M2841" s="90"/>
      <c r="N2841" s="90"/>
      <c r="O2841" s="90"/>
      <c r="P2841" s="334"/>
      <c r="Q2841" s="90"/>
      <c r="R2841" s="90"/>
    </row>
    <row r="2842">
      <c r="A2842" s="62"/>
      <c r="B2842" s="62"/>
      <c r="C2842" s="62"/>
      <c r="D2842" s="334"/>
      <c r="E2842" s="62"/>
      <c r="F2842" s="62"/>
      <c r="G2842" s="62"/>
      <c r="H2842" s="62"/>
      <c r="I2842" s="335"/>
      <c r="J2842" s="335"/>
      <c r="K2842" s="62"/>
      <c r="L2842" s="334"/>
      <c r="M2842" s="90"/>
      <c r="N2842" s="90"/>
      <c r="O2842" s="90"/>
      <c r="P2842" s="334"/>
      <c r="Q2842" s="90"/>
      <c r="R2842" s="90"/>
    </row>
    <row r="2843">
      <c r="A2843" s="62"/>
      <c r="B2843" s="62"/>
      <c r="C2843" s="62"/>
      <c r="D2843" s="334"/>
      <c r="E2843" s="62"/>
      <c r="F2843" s="62"/>
      <c r="G2843" s="62"/>
      <c r="H2843" s="62"/>
      <c r="I2843" s="335"/>
      <c r="J2843" s="335"/>
      <c r="K2843" s="62"/>
      <c r="L2843" s="334"/>
      <c r="M2843" s="90"/>
      <c r="N2843" s="90"/>
      <c r="O2843" s="90"/>
      <c r="P2843" s="334"/>
      <c r="Q2843" s="90"/>
      <c r="R2843" s="90"/>
    </row>
    <row r="2844">
      <c r="A2844" s="62"/>
      <c r="B2844" s="62"/>
      <c r="C2844" s="62"/>
      <c r="D2844" s="334"/>
      <c r="E2844" s="62"/>
      <c r="F2844" s="62"/>
      <c r="G2844" s="62"/>
      <c r="H2844" s="62"/>
      <c r="I2844" s="335"/>
      <c r="J2844" s="335"/>
      <c r="K2844" s="62"/>
      <c r="L2844" s="334"/>
      <c r="M2844" s="90"/>
      <c r="N2844" s="90"/>
      <c r="O2844" s="90"/>
      <c r="P2844" s="334"/>
      <c r="Q2844" s="90"/>
      <c r="R2844" s="90"/>
    </row>
    <row r="2845">
      <c r="A2845" s="62"/>
      <c r="B2845" s="62"/>
      <c r="C2845" s="62"/>
      <c r="D2845" s="334"/>
      <c r="E2845" s="62"/>
      <c r="F2845" s="62"/>
      <c r="G2845" s="62"/>
      <c r="H2845" s="62"/>
      <c r="I2845" s="335"/>
      <c r="J2845" s="335"/>
      <c r="K2845" s="62"/>
      <c r="L2845" s="334"/>
      <c r="M2845" s="90"/>
      <c r="N2845" s="90"/>
      <c r="O2845" s="90"/>
      <c r="P2845" s="334"/>
      <c r="Q2845" s="90"/>
      <c r="R2845" s="90"/>
    </row>
    <row r="2846">
      <c r="A2846" s="62"/>
      <c r="B2846" s="62"/>
      <c r="C2846" s="62"/>
      <c r="D2846" s="334"/>
      <c r="E2846" s="62"/>
      <c r="F2846" s="62"/>
      <c r="G2846" s="62"/>
      <c r="H2846" s="62"/>
      <c r="I2846" s="335"/>
      <c r="J2846" s="335"/>
      <c r="K2846" s="62"/>
      <c r="L2846" s="334"/>
      <c r="M2846" s="90"/>
      <c r="N2846" s="90"/>
      <c r="O2846" s="90"/>
      <c r="P2846" s="334"/>
      <c r="Q2846" s="90"/>
      <c r="R2846" s="90"/>
    </row>
    <row r="2847">
      <c r="A2847" s="62"/>
      <c r="B2847" s="62"/>
      <c r="C2847" s="62"/>
      <c r="D2847" s="334"/>
      <c r="E2847" s="62"/>
      <c r="F2847" s="62"/>
      <c r="G2847" s="62"/>
      <c r="H2847" s="62"/>
      <c r="I2847" s="335"/>
      <c r="J2847" s="335"/>
      <c r="K2847" s="62"/>
      <c r="L2847" s="334"/>
      <c r="M2847" s="90"/>
      <c r="N2847" s="90"/>
      <c r="O2847" s="90"/>
      <c r="P2847" s="334"/>
      <c r="Q2847" s="90"/>
      <c r="R2847" s="90"/>
    </row>
    <row r="2848">
      <c r="A2848" s="62"/>
      <c r="B2848" s="62"/>
      <c r="C2848" s="62"/>
      <c r="D2848" s="334"/>
      <c r="E2848" s="62"/>
      <c r="F2848" s="62"/>
      <c r="G2848" s="62"/>
      <c r="H2848" s="62"/>
      <c r="I2848" s="335"/>
      <c r="J2848" s="335"/>
      <c r="K2848" s="62"/>
      <c r="L2848" s="334"/>
      <c r="M2848" s="90"/>
      <c r="N2848" s="90"/>
      <c r="O2848" s="90"/>
      <c r="P2848" s="334"/>
      <c r="Q2848" s="90"/>
      <c r="R2848" s="90"/>
    </row>
    <row r="2849">
      <c r="A2849" s="62"/>
      <c r="B2849" s="62"/>
      <c r="C2849" s="62"/>
      <c r="D2849" s="334"/>
      <c r="E2849" s="62"/>
      <c r="F2849" s="62"/>
      <c r="G2849" s="62"/>
      <c r="H2849" s="62"/>
      <c r="I2849" s="335"/>
      <c r="J2849" s="335"/>
      <c r="K2849" s="62"/>
      <c r="L2849" s="334"/>
      <c r="M2849" s="90"/>
      <c r="N2849" s="90"/>
      <c r="O2849" s="90"/>
      <c r="P2849" s="334"/>
      <c r="Q2849" s="90"/>
      <c r="R2849" s="90"/>
    </row>
    <row r="2850">
      <c r="A2850" s="62"/>
      <c r="B2850" s="62"/>
      <c r="C2850" s="62"/>
      <c r="D2850" s="334"/>
      <c r="E2850" s="62"/>
      <c r="F2850" s="62"/>
      <c r="G2850" s="62"/>
      <c r="H2850" s="62"/>
      <c r="I2850" s="335"/>
      <c r="J2850" s="335"/>
      <c r="K2850" s="62"/>
      <c r="L2850" s="334"/>
      <c r="M2850" s="90"/>
      <c r="N2850" s="90"/>
      <c r="O2850" s="90"/>
      <c r="P2850" s="334"/>
      <c r="Q2850" s="90"/>
      <c r="R2850" s="90"/>
    </row>
    <row r="2851">
      <c r="A2851" s="62"/>
      <c r="B2851" s="62"/>
      <c r="C2851" s="62"/>
      <c r="D2851" s="334"/>
      <c r="E2851" s="62"/>
      <c r="F2851" s="62"/>
      <c r="G2851" s="62"/>
      <c r="H2851" s="62"/>
      <c r="I2851" s="335"/>
      <c r="J2851" s="335"/>
      <c r="K2851" s="62"/>
      <c r="L2851" s="334"/>
      <c r="M2851" s="90"/>
      <c r="N2851" s="90"/>
      <c r="O2851" s="90"/>
      <c r="P2851" s="334"/>
      <c r="Q2851" s="90"/>
      <c r="R2851" s="90"/>
    </row>
    <row r="2852">
      <c r="A2852" s="62"/>
      <c r="B2852" s="62"/>
      <c r="C2852" s="62"/>
      <c r="D2852" s="334"/>
      <c r="E2852" s="62"/>
      <c r="F2852" s="62"/>
      <c r="G2852" s="62"/>
      <c r="H2852" s="62"/>
      <c r="I2852" s="335"/>
      <c r="J2852" s="335"/>
      <c r="K2852" s="62"/>
      <c r="L2852" s="334"/>
      <c r="M2852" s="90"/>
      <c r="N2852" s="90"/>
      <c r="O2852" s="90"/>
      <c r="P2852" s="334"/>
      <c r="Q2852" s="90"/>
      <c r="R2852" s="90"/>
    </row>
    <row r="2853">
      <c r="A2853" s="62"/>
      <c r="B2853" s="62"/>
      <c r="C2853" s="62"/>
      <c r="D2853" s="334"/>
      <c r="E2853" s="62"/>
      <c r="F2853" s="62"/>
      <c r="G2853" s="62"/>
      <c r="H2853" s="62"/>
      <c r="I2853" s="335"/>
      <c r="J2853" s="335"/>
      <c r="K2853" s="62"/>
      <c r="L2853" s="334"/>
      <c r="M2853" s="90"/>
      <c r="N2853" s="90"/>
      <c r="O2853" s="90"/>
      <c r="P2853" s="334"/>
      <c r="Q2853" s="90"/>
      <c r="R2853" s="90"/>
    </row>
    <row r="2854">
      <c r="A2854" s="62"/>
      <c r="B2854" s="62"/>
      <c r="C2854" s="62"/>
      <c r="D2854" s="334"/>
      <c r="E2854" s="62"/>
      <c r="F2854" s="62"/>
      <c r="G2854" s="62"/>
      <c r="H2854" s="62"/>
      <c r="I2854" s="335"/>
      <c r="J2854" s="335"/>
      <c r="K2854" s="62"/>
      <c r="L2854" s="334"/>
      <c r="M2854" s="90"/>
      <c r="N2854" s="90"/>
      <c r="O2854" s="90"/>
      <c r="P2854" s="334"/>
      <c r="Q2854" s="90"/>
      <c r="R2854" s="90"/>
    </row>
    <row r="2855">
      <c r="A2855" s="62"/>
      <c r="B2855" s="62"/>
      <c r="C2855" s="62"/>
      <c r="D2855" s="334"/>
      <c r="E2855" s="62"/>
      <c r="F2855" s="62"/>
      <c r="G2855" s="62"/>
      <c r="H2855" s="62"/>
      <c r="I2855" s="335"/>
      <c r="J2855" s="335"/>
      <c r="K2855" s="62"/>
      <c r="L2855" s="334"/>
      <c r="M2855" s="90"/>
      <c r="N2855" s="90"/>
      <c r="O2855" s="90"/>
      <c r="P2855" s="334"/>
      <c r="Q2855" s="90"/>
      <c r="R2855" s="90"/>
    </row>
    <row r="2856">
      <c r="A2856" s="62"/>
      <c r="B2856" s="62"/>
      <c r="C2856" s="62"/>
      <c r="D2856" s="334"/>
      <c r="E2856" s="62"/>
      <c r="F2856" s="62"/>
      <c r="G2856" s="62"/>
      <c r="H2856" s="62"/>
      <c r="I2856" s="335"/>
      <c r="J2856" s="335"/>
      <c r="K2856" s="62"/>
      <c r="L2856" s="334"/>
      <c r="M2856" s="90"/>
      <c r="N2856" s="90"/>
      <c r="O2856" s="90"/>
      <c r="P2856" s="334"/>
      <c r="Q2856" s="90"/>
      <c r="R2856" s="90"/>
    </row>
    <row r="2857">
      <c r="A2857" s="62"/>
      <c r="B2857" s="62"/>
      <c r="C2857" s="62"/>
      <c r="D2857" s="334"/>
      <c r="E2857" s="62"/>
      <c r="F2857" s="62"/>
      <c r="G2857" s="62"/>
      <c r="H2857" s="62"/>
      <c r="I2857" s="335"/>
      <c r="J2857" s="335"/>
      <c r="K2857" s="62"/>
      <c r="L2857" s="334"/>
      <c r="M2857" s="90"/>
      <c r="N2857" s="90"/>
      <c r="O2857" s="90"/>
      <c r="P2857" s="334"/>
      <c r="Q2857" s="90"/>
      <c r="R2857" s="90"/>
    </row>
    <row r="2858">
      <c r="A2858" s="62"/>
      <c r="B2858" s="62"/>
      <c r="C2858" s="62"/>
      <c r="D2858" s="334"/>
      <c r="E2858" s="62"/>
      <c r="F2858" s="62"/>
      <c r="G2858" s="62"/>
      <c r="H2858" s="62"/>
      <c r="I2858" s="335"/>
      <c r="J2858" s="335"/>
      <c r="K2858" s="62"/>
      <c r="L2858" s="334"/>
      <c r="M2858" s="90"/>
      <c r="N2858" s="90"/>
      <c r="O2858" s="90"/>
      <c r="P2858" s="334"/>
      <c r="Q2858" s="90"/>
      <c r="R2858" s="90"/>
    </row>
    <row r="2859">
      <c r="A2859" s="62"/>
      <c r="B2859" s="62"/>
      <c r="C2859" s="62"/>
      <c r="D2859" s="334"/>
      <c r="E2859" s="62"/>
      <c r="F2859" s="62"/>
      <c r="G2859" s="62"/>
      <c r="H2859" s="62"/>
      <c r="I2859" s="335"/>
      <c r="J2859" s="335"/>
      <c r="K2859" s="62"/>
      <c r="L2859" s="334"/>
      <c r="M2859" s="90"/>
      <c r="N2859" s="90"/>
      <c r="O2859" s="90"/>
      <c r="P2859" s="334"/>
      <c r="Q2859" s="90"/>
      <c r="R2859" s="90"/>
    </row>
    <row r="2860">
      <c r="A2860" s="62"/>
      <c r="B2860" s="62"/>
      <c r="C2860" s="62"/>
      <c r="D2860" s="334"/>
      <c r="E2860" s="62"/>
      <c r="F2860" s="62"/>
      <c r="G2860" s="62"/>
      <c r="H2860" s="62"/>
      <c r="I2860" s="335"/>
      <c r="J2860" s="335"/>
      <c r="K2860" s="62"/>
      <c r="L2860" s="334"/>
      <c r="M2860" s="90"/>
      <c r="N2860" s="90"/>
      <c r="O2860" s="90"/>
      <c r="P2860" s="334"/>
      <c r="Q2860" s="90"/>
      <c r="R2860" s="90"/>
    </row>
    <row r="2861">
      <c r="A2861" s="62"/>
      <c r="B2861" s="62"/>
      <c r="C2861" s="62"/>
      <c r="D2861" s="334"/>
      <c r="E2861" s="62"/>
      <c r="F2861" s="62"/>
      <c r="G2861" s="62"/>
      <c r="H2861" s="62"/>
      <c r="I2861" s="335"/>
      <c r="J2861" s="335"/>
      <c r="K2861" s="62"/>
      <c r="L2861" s="334"/>
      <c r="M2861" s="90"/>
      <c r="N2861" s="90"/>
      <c r="O2861" s="90"/>
      <c r="P2861" s="334"/>
      <c r="Q2861" s="90"/>
      <c r="R2861" s="90"/>
    </row>
    <row r="2862">
      <c r="A2862" s="62"/>
      <c r="B2862" s="62"/>
      <c r="C2862" s="62"/>
      <c r="D2862" s="334"/>
      <c r="E2862" s="62"/>
      <c r="F2862" s="62"/>
      <c r="G2862" s="62"/>
      <c r="H2862" s="62"/>
      <c r="I2862" s="335"/>
      <c r="J2862" s="335"/>
      <c r="K2862" s="62"/>
      <c r="L2862" s="334"/>
      <c r="M2862" s="90"/>
      <c r="N2862" s="90"/>
      <c r="O2862" s="90"/>
      <c r="P2862" s="334"/>
      <c r="Q2862" s="90"/>
      <c r="R2862" s="90"/>
    </row>
    <row r="2863">
      <c r="A2863" s="62"/>
      <c r="B2863" s="62"/>
      <c r="C2863" s="62"/>
      <c r="D2863" s="334"/>
      <c r="E2863" s="62"/>
      <c r="F2863" s="62"/>
      <c r="G2863" s="62"/>
      <c r="H2863" s="62"/>
      <c r="I2863" s="335"/>
      <c r="J2863" s="335"/>
      <c r="K2863" s="62"/>
      <c r="L2863" s="334"/>
      <c r="M2863" s="90"/>
      <c r="N2863" s="90"/>
      <c r="O2863" s="90"/>
      <c r="P2863" s="334"/>
      <c r="Q2863" s="90"/>
      <c r="R2863" s="90"/>
    </row>
    <row r="2864">
      <c r="A2864" s="62"/>
      <c r="B2864" s="62"/>
      <c r="C2864" s="62"/>
      <c r="D2864" s="334"/>
      <c r="E2864" s="62"/>
      <c r="F2864" s="62"/>
      <c r="G2864" s="62"/>
      <c r="H2864" s="62"/>
      <c r="I2864" s="335"/>
      <c r="J2864" s="335"/>
      <c r="K2864" s="62"/>
      <c r="L2864" s="334"/>
      <c r="M2864" s="90"/>
      <c r="N2864" s="90"/>
      <c r="O2864" s="90"/>
      <c r="P2864" s="334"/>
      <c r="Q2864" s="90"/>
      <c r="R2864" s="90"/>
    </row>
    <row r="2865">
      <c r="A2865" s="62"/>
      <c r="B2865" s="62"/>
      <c r="C2865" s="62"/>
      <c r="D2865" s="334"/>
      <c r="E2865" s="62"/>
      <c r="F2865" s="62"/>
      <c r="G2865" s="62"/>
      <c r="H2865" s="62"/>
      <c r="I2865" s="335"/>
      <c r="J2865" s="335"/>
      <c r="K2865" s="62"/>
      <c r="L2865" s="334"/>
      <c r="M2865" s="90"/>
      <c r="N2865" s="90"/>
      <c r="O2865" s="90"/>
      <c r="P2865" s="334"/>
      <c r="Q2865" s="90"/>
      <c r="R2865" s="90"/>
    </row>
    <row r="2866">
      <c r="A2866" s="62"/>
      <c r="B2866" s="62"/>
      <c r="C2866" s="62"/>
      <c r="D2866" s="334"/>
      <c r="E2866" s="62"/>
      <c r="F2866" s="62"/>
      <c r="G2866" s="62"/>
      <c r="H2866" s="62"/>
      <c r="I2866" s="335"/>
      <c r="J2866" s="335"/>
      <c r="K2866" s="62"/>
      <c r="L2866" s="334"/>
      <c r="M2866" s="90"/>
      <c r="N2866" s="90"/>
      <c r="O2866" s="90"/>
      <c r="P2866" s="334"/>
      <c r="Q2866" s="90"/>
      <c r="R2866" s="90"/>
    </row>
    <row r="2867">
      <c r="A2867" s="62"/>
      <c r="B2867" s="62"/>
      <c r="C2867" s="62"/>
      <c r="D2867" s="334"/>
      <c r="E2867" s="62"/>
      <c r="F2867" s="62"/>
      <c r="G2867" s="62"/>
      <c r="H2867" s="62"/>
      <c r="I2867" s="335"/>
      <c r="J2867" s="335"/>
      <c r="K2867" s="62"/>
      <c r="L2867" s="334"/>
      <c r="M2867" s="90"/>
      <c r="N2867" s="90"/>
      <c r="O2867" s="90"/>
      <c r="P2867" s="334"/>
      <c r="Q2867" s="90"/>
      <c r="R2867" s="90"/>
    </row>
    <row r="2868">
      <c r="A2868" s="62"/>
      <c r="B2868" s="62"/>
      <c r="C2868" s="62"/>
      <c r="D2868" s="334"/>
      <c r="E2868" s="62"/>
      <c r="F2868" s="62"/>
      <c r="G2868" s="62"/>
      <c r="H2868" s="62"/>
      <c r="I2868" s="335"/>
      <c r="J2868" s="335"/>
      <c r="K2868" s="62"/>
      <c r="L2868" s="334"/>
      <c r="M2868" s="90"/>
      <c r="N2868" s="90"/>
      <c r="O2868" s="90"/>
      <c r="P2868" s="334"/>
      <c r="Q2868" s="90"/>
      <c r="R2868" s="90"/>
    </row>
    <row r="2869">
      <c r="A2869" s="62"/>
      <c r="B2869" s="62"/>
      <c r="C2869" s="62"/>
      <c r="D2869" s="334"/>
      <c r="E2869" s="62"/>
      <c r="F2869" s="62"/>
      <c r="G2869" s="62"/>
      <c r="H2869" s="62"/>
      <c r="I2869" s="335"/>
      <c r="J2869" s="335"/>
      <c r="K2869" s="62"/>
      <c r="L2869" s="334"/>
      <c r="M2869" s="90"/>
      <c r="N2869" s="90"/>
      <c r="O2869" s="90"/>
      <c r="P2869" s="334"/>
      <c r="Q2869" s="90"/>
      <c r="R2869" s="90"/>
    </row>
    <row r="2870">
      <c r="A2870" s="62"/>
      <c r="B2870" s="62"/>
      <c r="C2870" s="62"/>
      <c r="D2870" s="334"/>
      <c r="E2870" s="62"/>
      <c r="F2870" s="62"/>
      <c r="G2870" s="62"/>
      <c r="H2870" s="62"/>
      <c r="I2870" s="335"/>
      <c r="J2870" s="335"/>
      <c r="K2870" s="62"/>
      <c r="L2870" s="334"/>
      <c r="M2870" s="90"/>
      <c r="N2870" s="90"/>
      <c r="O2870" s="90"/>
      <c r="P2870" s="334"/>
      <c r="Q2870" s="90"/>
      <c r="R2870" s="90"/>
    </row>
    <row r="2871">
      <c r="A2871" s="62"/>
      <c r="B2871" s="62"/>
      <c r="C2871" s="62"/>
      <c r="D2871" s="334"/>
      <c r="E2871" s="62"/>
      <c r="F2871" s="62"/>
      <c r="G2871" s="62"/>
      <c r="H2871" s="62"/>
      <c r="I2871" s="335"/>
      <c r="J2871" s="335"/>
      <c r="K2871" s="62"/>
      <c r="L2871" s="334"/>
      <c r="M2871" s="90"/>
      <c r="N2871" s="90"/>
      <c r="O2871" s="90"/>
      <c r="P2871" s="334"/>
      <c r="Q2871" s="90"/>
      <c r="R2871" s="90"/>
    </row>
    <row r="2872">
      <c r="A2872" s="62"/>
      <c r="B2872" s="62"/>
      <c r="C2872" s="62"/>
      <c r="D2872" s="334"/>
      <c r="E2872" s="62"/>
      <c r="F2872" s="62"/>
      <c r="G2872" s="62"/>
      <c r="H2872" s="62"/>
      <c r="I2872" s="335"/>
      <c r="J2872" s="335"/>
      <c r="K2872" s="62"/>
      <c r="L2872" s="334"/>
      <c r="M2872" s="90"/>
      <c r="N2872" s="90"/>
      <c r="O2872" s="90"/>
      <c r="P2872" s="334"/>
      <c r="Q2872" s="90"/>
      <c r="R2872" s="90"/>
    </row>
    <row r="2873">
      <c r="A2873" s="62"/>
      <c r="B2873" s="62"/>
      <c r="C2873" s="62"/>
      <c r="D2873" s="334"/>
      <c r="E2873" s="62"/>
      <c r="F2873" s="62"/>
      <c r="G2873" s="62"/>
      <c r="H2873" s="62"/>
      <c r="I2873" s="335"/>
      <c r="J2873" s="335"/>
      <c r="K2873" s="62"/>
      <c r="L2873" s="334"/>
      <c r="M2873" s="90"/>
      <c r="N2873" s="90"/>
      <c r="O2873" s="90"/>
      <c r="P2873" s="334"/>
      <c r="Q2873" s="90"/>
      <c r="R2873" s="90"/>
    </row>
    <row r="2874">
      <c r="A2874" s="62"/>
      <c r="B2874" s="62"/>
      <c r="C2874" s="62"/>
      <c r="D2874" s="334"/>
      <c r="E2874" s="62"/>
      <c r="F2874" s="62"/>
      <c r="G2874" s="62"/>
      <c r="H2874" s="62"/>
      <c r="I2874" s="335"/>
      <c r="J2874" s="335"/>
      <c r="K2874" s="62"/>
      <c r="L2874" s="334"/>
      <c r="M2874" s="90"/>
      <c r="N2874" s="90"/>
      <c r="O2874" s="90"/>
      <c r="P2874" s="334"/>
      <c r="Q2874" s="90"/>
      <c r="R2874" s="90"/>
    </row>
    <row r="2875">
      <c r="A2875" s="62"/>
      <c r="B2875" s="62"/>
      <c r="C2875" s="62"/>
      <c r="D2875" s="334"/>
      <c r="E2875" s="62"/>
      <c r="F2875" s="62"/>
      <c r="G2875" s="62"/>
      <c r="H2875" s="62"/>
      <c r="I2875" s="335"/>
      <c r="J2875" s="335"/>
      <c r="K2875" s="62"/>
      <c r="L2875" s="334"/>
      <c r="M2875" s="90"/>
      <c r="N2875" s="90"/>
      <c r="O2875" s="90"/>
      <c r="P2875" s="334"/>
      <c r="Q2875" s="90"/>
      <c r="R2875" s="90"/>
    </row>
    <row r="2876">
      <c r="A2876" s="62"/>
      <c r="B2876" s="62"/>
      <c r="C2876" s="62"/>
      <c r="D2876" s="334"/>
      <c r="E2876" s="62"/>
      <c r="F2876" s="62"/>
      <c r="G2876" s="62"/>
      <c r="H2876" s="62"/>
      <c r="I2876" s="335"/>
      <c r="J2876" s="335"/>
      <c r="K2876" s="62"/>
      <c r="L2876" s="334"/>
      <c r="M2876" s="90"/>
      <c r="N2876" s="90"/>
      <c r="O2876" s="90"/>
      <c r="P2876" s="334"/>
      <c r="Q2876" s="90"/>
      <c r="R2876" s="90"/>
    </row>
    <row r="2877">
      <c r="A2877" s="62"/>
      <c r="B2877" s="62"/>
      <c r="C2877" s="62"/>
      <c r="D2877" s="334"/>
      <c r="E2877" s="62"/>
      <c r="F2877" s="62"/>
      <c r="G2877" s="62"/>
      <c r="H2877" s="62"/>
      <c r="I2877" s="335"/>
      <c r="J2877" s="335"/>
      <c r="K2877" s="62"/>
      <c r="L2877" s="334"/>
      <c r="M2877" s="90"/>
      <c r="N2877" s="90"/>
      <c r="O2877" s="90"/>
      <c r="P2877" s="334"/>
      <c r="Q2877" s="90"/>
      <c r="R2877" s="90"/>
    </row>
    <row r="2878">
      <c r="A2878" s="62"/>
      <c r="B2878" s="62"/>
      <c r="C2878" s="62"/>
      <c r="D2878" s="334"/>
      <c r="E2878" s="62"/>
      <c r="F2878" s="62"/>
      <c r="G2878" s="62"/>
      <c r="H2878" s="62"/>
      <c r="I2878" s="335"/>
      <c r="J2878" s="335"/>
      <c r="K2878" s="62"/>
      <c r="L2878" s="334"/>
      <c r="M2878" s="90"/>
      <c r="N2878" s="90"/>
      <c r="O2878" s="90"/>
      <c r="P2878" s="334"/>
      <c r="Q2878" s="90"/>
      <c r="R2878" s="90"/>
    </row>
    <row r="2879">
      <c r="A2879" s="62"/>
      <c r="B2879" s="62"/>
      <c r="C2879" s="62"/>
      <c r="D2879" s="334"/>
      <c r="E2879" s="62"/>
      <c r="F2879" s="62"/>
      <c r="G2879" s="62"/>
      <c r="H2879" s="62"/>
      <c r="I2879" s="335"/>
      <c r="J2879" s="335"/>
      <c r="K2879" s="62"/>
      <c r="L2879" s="334"/>
      <c r="M2879" s="90"/>
      <c r="N2879" s="90"/>
      <c r="O2879" s="90"/>
      <c r="P2879" s="334"/>
      <c r="Q2879" s="90"/>
      <c r="R2879" s="90"/>
    </row>
    <row r="2880">
      <c r="A2880" s="62"/>
      <c r="B2880" s="62"/>
      <c r="C2880" s="62"/>
      <c r="D2880" s="334"/>
      <c r="E2880" s="62"/>
      <c r="F2880" s="62"/>
      <c r="G2880" s="62"/>
      <c r="H2880" s="62"/>
      <c r="I2880" s="335"/>
      <c r="J2880" s="335"/>
      <c r="K2880" s="62"/>
      <c r="L2880" s="334"/>
      <c r="M2880" s="90"/>
      <c r="N2880" s="90"/>
      <c r="O2880" s="90"/>
      <c r="P2880" s="334"/>
      <c r="Q2880" s="90"/>
      <c r="R2880" s="90"/>
    </row>
    <row r="2881">
      <c r="A2881" s="62"/>
      <c r="B2881" s="62"/>
      <c r="C2881" s="62"/>
      <c r="D2881" s="334"/>
      <c r="E2881" s="62"/>
      <c r="F2881" s="62"/>
      <c r="G2881" s="62"/>
      <c r="H2881" s="62"/>
      <c r="I2881" s="335"/>
      <c r="J2881" s="335"/>
      <c r="K2881" s="62"/>
      <c r="L2881" s="334"/>
      <c r="M2881" s="90"/>
      <c r="N2881" s="90"/>
      <c r="O2881" s="90"/>
      <c r="P2881" s="334"/>
      <c r="Q2881" s="90"/>
      <c r="R2881" s="90"/>
    </row>
    <row r="2882">
      <c r="A2882" s="62"/>
      <c r="B2882" s="62"/>
      <c r="C2882" s="62"/>
      <c r="D2882" s="334"/>
      <c r="E2882" s="62"/>
      <c r="F2882" s="62"/>
      <c r="G2882" s="62"/>
      <c r="H2882" s="62"/>
      <c r="I2882" s="335"/>
      <c r="J2882" s="335"/>
      <c r="K2882" s="62"/>
      <c r="L2882" s="334"/>
      <c r="M2882" s="90"/>
      <c r="N2882" s="90"/>
      <c r="O2882" s="90"/>
      <c r="P2882" s="334"/>
      <c r="Q2882" s="90"/>
      <c r="R2882" s="90"/>
    </row>
    <row r="2883">
      <c r="A2883" s="62"/>
      <c r="B2883" s="62"/>
      <c r="C2883" s="62"/>
      <c r="D2883" s="334"/>
      <c r="E2883" s="62"/>
      <c r="F2883" s="62"/>
      <c r="G2883" s="62"/>
      <c r="H2883" s="62"/>
      <c r="I2883" s="335"/>
      <c r="J2883" s="335"/>
      <c r="K2883" s="62"/>
      <c r="L2883" s="334"/>
      <c r="M2883" s="90"/>
      <c r="N2883" s="90"/>
      <c r="O2883" s="90"/>
      <c r="P2883" s="334"/>
      <c r="Q2883" s="90"/>
      <c r="R2883" s="90"/>
    </row>
    <row r="2884">
      <c r="A2884" s="62"/>
      <c r="B2884" s="62"/>
      <c r="C2884" s="62"/>
      <c r="D2884" s="334"/>
      <c r="E2884" s="62"/>
      <c r="F2884" s="62"/>
      <c r="G2884" s="62"/>
      <c r="H2884" s="62"/>
      <c r="I2884" s="335"/>
      <c r="J2884" s="335"/>
      <c r="K2884" s="62"/>
      <c r="L2884" s="334"/>
      <c r="M2884" s="90"/>
      <c r="N2884" s="90"/>
      <c r="O2884" s="90"/>
      <c r="P2884" s="334"/>
      <c r="Q2884" s="90"/>
      <c r="R2884" s="90"/>
    </row>
    <row r="2885">
      <c r="A2885" s="62"/>
      <c r="B2885" s="62"/>
      <c r="C2885" s="62"/>
      <c r="D2885" s="334"/>
      <c r="E2885" s="62"/>
      <c r="F2885" s="62"/>
      <c r="G2885" s="62"/>
      <c r="H2885" s="62"/>
      <c r="I2885" s="335"/>
      <c r="J2885" s="335"/>
      <c r="K2885" s="62"/>
      <c r="L2885" s="334"/>
      <c r="M2885" s="90"/>
      <c r="N2885" s="90"/>
      <c r="O2885" s="90"/>
      <c r="P2885" s="334"/>
      <c r="Q2885" s="90"/>
      <c r="R2885" s="90"/>
    </row>
    <row r="2886">
      <c r="A2886" s="62"/>
      <c r="B2886" s="62"/>
      <c r="C2886" s="62"/>
      <c r="D2886" s="334"/>
      <c r="E2886" s="62"/>
      <c r="F2886" s="62"/>
      <c r="G2886" s="62"/>
      <c r="H2886" s="62"/>
      <c r="I2886" s="335"/>
      <c r="J2886" s="335"/>
      <c r="K2886" s="62"/>
      <c r="L2886" s="334"/>
      <c r="M2886" s="90"/>
      <c r="N2886" s="90"/>
      <c r="O2886" s="90"/>
      <c r="P2886" s="334"/>
      <c r="Q2886" s="90"/>
      <c r="R2886" s="90"/>
    </row>
    <row r="2887">
      <c r="A2887" s="62"/>
      <c r="B2887" s="62"/>
      <c r="C2887" s="62"/>
      <c r="D2887" s="334"/>
      <c r="E2887" s="62"/>
      <c r="F2887" s="62"/>
      <c r="G2887" s="62"/>
      <c r="H2887" s="62"/>
      <c r="I2887" s="335"/>
      <c r="J2887" s="335"/>
      <c r="K2887" s="62"/>
      <c r="L2887" s="334"/>
      <c r="M2887" s="90"/>
      <c r="N2887" s="90"/>
      <c r="O2887" s="90"/>
      <c r="P2887" s="334"/>
      <c r="Q2887" s="90"/>
      <c r="R2887" s="90"/>
    </row>
    <row r="2888">
      <c r="A2888" s="62"/>
      <c r="B2888" s="62"/>
      <c r="C2888" s="62"/>
      <c r="D2888" s="334"/>
      <c r="E2888" s="62"/>
      <c r="F2888" s="62"/>
      <c r="G2888" s="62"/>
      <c r="H2888" s="62"/>
      <c r="I2888" s="335"/>
      <c r="J2888" s="335"/>
      <c r="K2888" s="62"/>
      <c r="L2888" s="334"/>
      <c r="M2888" s="90"/>
      <c r="N2888" s="90"/>
      <c r="O2888" s="90"/>
      <c r="P2888" s="334"/>
      <c r="Q2888" s="90"/>
      <c r="R2888" s="90"/>
    </row>
    <row r="2889">
      <c r="A2889" s="62"/>
      <c r="B2889" s="62"/>
      <c r="C2889" s="62"/>
      <c r="D2889" s="334"/>
      <c r="E2889" s="62"/>
      <c r="F2889" s="62"/>
      <c r="G2889" s="62"/>
      <c r="H2889" s="62"/>
      <c r="I2889" s="335"/>
      <c r="J2889" s="335"/>
      <c r="K2889" s="62"/>
      <c r="L2889" s="334"/>
      <c r="M2889" s="90"/>
      <c r="N2889" s="90"/>
      <c r="O2889" s="90"/>
      <c r="P2889" s="334"/>
      <c r="Q2889" s="90"/>
      <c r="R2889" s="90"/>
    </row>
    <row r="2890">
      <c r="A2890" s="62"/>
      <c r="B2890" s="62"/>
      <c r="C2890" s="62"/>
      <c r="D2890" s="334"/>
      <c r="E2890" s="62"/>
      <c r="F2890" s="62"/>
      <c r="G2890" s="62"/>
      <c r="H2890" s="62"/>
      <c r="I2890" s="335"/>
      <c r="J2890" s="335"/>
      <c r="K2890" s="62"/>
      <c r="L2890" s="334"/>
      <c r="M2890" s="90"/>
      <c r="N2890" s="90"/>
      <c r="O2890" s="90"/>
      <c r="P2890" s="334"/>
      <c r="Q2890" s="90"/>
      <c r="R2890" s="90"/>
    </row>
    <row r="2891">
      <c r="A2891" s="62"/>
      <c r="B2891" s="62"/>
      <c r="C2891" s="62"/>
      <c r="D2891" s="334"/>
      <c r="E2891" s="62"/>
      <c r="F2891" s="62"/>
      <c r="G2891" s="62"/>
      <c r="H2891" s="62"/>
      <c r="I2891" s="335"/>
      <c r="J2891" s="335"/>
      <c r="K2891" s="62"/>
      <c r="L2891" s="334"/>
      <c r="M2891" s="90"/>
      <c r="N2891" s="90"/>
      <c r="O2891" s="90"/>
      <c r="P2891" s="334"/>
      <c r="Q2891" s="90"/>
      <c r="R2891" s="90"/>
    </row>
    <row r="2892">
      <c r="A2892" s="62"/>
      <c r="B2892" s="62"/>
      <c r="C2892" s="62"/>
      <c r="D2892" s="334"/>
      <c r="E2892" s="62"/>
      <c r="F2892" s="62"/>
      <c r="G2892" s="62"/>
      <c r="H2892" s="62"/>
      <c r="I2892" s="335"/>
      <c r="J2892" s="335"/>
      <c r="K2892" s="62"/>
      <c r="L2892" s="334"/>
      <c r="M2892" s="90"/>
      <c r="N2892" s="90"/>
      <c r="O2892" s="90"/>
      <c r="P2892" s="334"/>
      <c r="Q2892" s="90"/>
      <c r="R2892" s="90"/>
    </row>
    <row r="2893">
      <c r="A2893" s="62"/>
      <c r="B2893" s="62"/>
      <c r="C2893" s="62"/>
      <c r="D2893" s="334"/>
      <c r="E2893" s="62"/>
      <c r="F2893" s="62"/>
      <c r="G2893" s="62"/>
      <c r="H2893" s="62"/>
      <c r="I2893" s="335"/>
      <c r="J2893" s="335"/>
      <c r="K2893" s="62"/>
      <c r="L2893" s="334"/>
      <c r="M2893" s="90"/>
      <c r="N2893" s="90"/>
      <c r="O2893" s="90"/>
      <c r="P2893" s="334"/>
      <c r="Q2893" s="90"/>
      <c r="R2893" s="90"/>
    </row>
    <row r="2894">
      <c r="A2894" s="62"/>
      <c r="B2894" s="62"/>
      <c r="C2894" s="62"/>
      <c r="D2894" s="334"/>
      <c r="E2894" s="62"/>
      <c r="F2894" s="62"/>
      <c r="G2894" s="62"/>
      <c r="H2894" s="62"/>
      <c r="I2894" s="335"/>
      <c r="J2894" s="335"/>
      <c r="K2894" s="62"/>
      <c r="L2894" s="334"/>
      <c r="M2894" s="90"/>
      <c r="N2894" s="90"/>
      <c r="O2894" s="90"/>
      <c r="P2894" s="334"/>
      <c r="Q2894" s="90"/>
      <c r="R2894" s="90"/>
    </row>
    <row r="2895">
      <c r="A2895" s="62"/>
      <c r="B2895" s="62"/>
      <c r="C2895" s="62"/>
      <c r="D2895" s="334"/>
      <c r="E2895" s="62"/>
      <c r="F2895" s="62"/>
      <c r="G2895" s="62"/>
      <c r="H2895" s="62"/>
      <c r="I2895" s="335"/>
      <c r="J2895" s="335"/>
      <c r="K2895" s="62"/>
      <c r="L2895" s="334"/>
      <c r="M2895" s="90"/>
      <c r="N2895" s="90"/>
      <c r="O2895" s="90"/>
      <c r="P2895" s="334"/>
      <c r="Q2895" s="90"/>
      <c r="R2895" s="90"/>
    </row>
    <row r="2896">
      <c r="A2896" s="62"/>
      <c r="B2896" s="62"/>
      <c r="C2896" s="62"/>
      <c r="D2896" s="334"/>
      <c r="E2896" s="62"/>
      <c r="F2896" s="62"/>
      <c r="G2896" s="62"/>
      <c r="H2896" s="62"/>
      <c r="I2896" s="335"/>
      <c r="J2896" s="335"/>
      <c r="K2896" s="62"/>
      <c r="L2896" s="334"/>
      <c r="M2896" s="90"/>
      <c r="N2896" s="90"/>
      <c r="O2896" s="90"/>
      <c r="P2896" s="334"/>
      <c r="Q2896" s="90"/>
      <c r="R2896" s="90"/>
    </row>
    <row r="2897">
      <c r="A2897" s="62"/>
      <c r="B2897" s="62"/>
      <c r="C2897" s="62"/>
      <c r="D2897" s="334"/>
      <c r="E2897" s="62"/>
      <c r="F2897" s="62"/>
      <c r="G2897" s="62"/>
      <c r="H2897" s="62"/>
      <c r="I2897" s="335"/>
      <c r="J2897" s="335"/>
      <c r="K2897" s="62"/>
      <c r="L2897" s="334"/>
      <c r="M2897" s="90"/>
      <c r="N2897" s="90"/>
      <c r="O2897" s="90"/>
      <c r="P2897" s="334"/>
      <c r="Q2897" s="90"/>
      <c r="R2897" s="90"/>
    </row>
    <row r="2898">
      <c r="A2898" s="62"/>
      <c r="B2898" s="62"/>
      <c r="C2898" s="62"/>
      <c r="D2898" s="334"/>
      <c r="E2898" s="62"/>
      <c r="F2898" s="62"/>
      <c r="G2898" s="62"/>
      <c r="H2898" s="62"/>
      <c r="I2898" s="335"/>
      <c r="J2898" s="335"/>
      <c r="K2898" s="62"/>
      <c r="L2898" s="334"/>
      <c r="M2898" s="90"/>
      <c r="N2898" s="90"/>
      <c r="O2898" s="90"/>
      <c r="P2898" s="334"/>
      <c r="Q2898" s="90"/>
      <c r="R2898" s="90"/>
    </row>
    <row r="2899">
      <c r="A2899" s="62"/>
      <c r="B2899" s="62"/>
      <c r="C2899" s="62"/>
      <c r="D2899" s="334"/>
      <c r="E2899" s="62"/>
      <c r="F2899" s="62"/>
      <c r="G2899" s="62"/>
      <c r="H2899" s="62"/>
      <c r="I2899" s="335"/>
      <c r="J2899" s="335"/>
      <c r="K2899" s="62"/>
      <c r="L2899" s="334"/>
      <c r="M2899" s="90"/>
      <c r="N2899" s="90"/>
      <c r="O2899" s="90"/>
      <c r="P2899" s="334"/>
      <c r="Q2899" s="90"/>
      <c r="R2899" s="90"/>
    </row>
    <row r="2900">
      <c r="A2900" s="62"/>
      <c r="B2900" s="62"/>
      <c r="C2900" s="62"/>
      <c r="D2900" s="334"/>
      <c r="E2900" s="62"/>
      <c r="F2900" s="62"/>
      <c r="G2900" s="62"/>
      <c r="H2900" s="62"/>
      <c r="I2900" s="335"/>
      <c r="J2900" s="335"/>
      <c r="K2900" s="62"/>
      <c r="L2900" s="334"/>
      <c r="M2900" s="90"/>
      <c r="N2900" s="90"/>
      <c r="O2900" s="90"/>
      <c r="P2900" s="334"/>
      <c r="Q2900" s="90"/>
      <c r="R2900" s="90"/>
    </row>
    <row r="2901">
      <c r="A2901" s="62"/>
      <c r="B2901" s="62"/>
      <c r="C2901" s="62"/>
      <c r="D2901" s="334"/>
      <c r="E2901" s="62"/>
      <c r="F2901" s="62"/>
      <c r="G2901" s="62"/>
      <c r="H2901" s="62"/>
      <c r="I2901" s="335"/>
      <c r="J2901" s="335"/>
      <c r="K2901" s="62"/>
      <c r="L2901" s="334"/>
      <c r="M2901" s="90"/>
      <c r="N2901" s="90"/>
      <c r="O2901" s="90"/>
      <c r="P2901" s="334"/>
      <c r="Q2901" s="90"/>
      <c r="R2901" s="90"/>
    </row>
    <row r="2902">
      <c r="A2902" s="62"/>
      <c r="B2902" s="62"/>
      <c r="C2902" s="62"/>
      <c r="D2902" s="334"/>
      <c r="E2902" s="62"/>
      <c r="F2902" s="62"/>
      <c r="G2902" s="62"/>
      <c r="H2902" s="62"/>
      <c r="I2902" s="335"/>
      <c r="J2902" s="335"/>
      <c r="K2902" s="62"/>
      <c r="L2902" s="334"/>
      <c r="M2902" s="90"/>
      <c r="N2902" s="90"/>
      <c r="O2902" s="90"/>
      <c r="P2902" s="334"/>
      <c r="Q2902" s="90"/>
      <c r="R2902" s="90"/>
    </row>
    <row r="2903">
      <c r="A2903" s="62"/>
      <c r="B2903" s="62"/>
      <c r="C2903" s="62"/>
      <c r="D2903" s="334"/>
      <c r="E2903" s="62"/>
      <c r="F2903" s="62"/>
      <c r="G2903" s="62"/>
      <c r="H2903" s="62"/>
      <c r="I2903" s="335"/>
      <c r="J2903" s="335"/>
      <c r="K2903" s="62"/>
      <c r="L2903" s="334"/>
      <c r="M2903" s="90"/>
      <c r="N2903" s="90"/>
      <c r="O2903" s="90"/>
      <c r="P2903" s="334"/>
      <c r="Q2903" s="90"/>
      <c r="R2903" s="90"/>
    </row>
    <row r="2904">
      <c r="A2904" s="62"/>
      <c r="B2904" s="62"/>
      <c r="C2904" s="62"/>
      <c r="D2904" s="334"/>
      <c r="E2904" s="62"/>
      <c r="F2904" s="62"/>
      <c r="G2904" s="62"/>
      <c r="H2904" s="62"/>
      <c r="I2904" s="335"/>
      <c r="J2904" s="335"/>
      <c r="K2904" s="62"/>
      <c r="L2904" s="334"/>
      <c r="M2904" s="90"/>
      <c r="N2904" s="90"/>
      <c r="O2904" s="90"/>
      <c r="P2904" s="334"/>
      <c r="Q2904" s="90"/>
      <c r="R2904" s="90"/>
    </row>
    <row r="2905">
      <c r="A2905" s="62"/>
      <c r="B2905" s="62"/>
      <c r="C2905" s="62"/>
      <c r="D2905" s="334"/>
      <c r="E2905" s="62"/>
      <c r="F2905" s="62"/>
      <c r="G2905" s="62"/>
      <c r="H2905" s="62"/>
      <c r="I2905" s="335"/>
      <c r="J2905" s="335"/>
      <c r="K2905" s="62"/>
      <c r="L2905" s="334"/>
      <c r="M2905" s="90"/>
      <c r="N2905" s="90"/>
      <c r="O2905" s="90"/>
      <c r="P2905" s="334"/>
      <c r="Q2905" s="90"/>
      <c r="R2905" s="90"/>
    </row>
    <row r="2906">
      <c r="A2906" s="62"/>
      <c r="B2906" s="62"/>
      <c r="C2906" s="62"/>
      <c r="D2906" s="334"/>
      <c r="E2906" s="62"/>
      <c r="F2906" s="62"/>
      <c r="G2906" s="62"/>
      <c r="H2906" s="62"/>
      <c r="I2906" s="335"/>
      <c r="J2906" s="335"/>
      <c r="K2906" s="62"/>
      <c r="L2906" s="334"/>
      <c r="M2906" s="90"/>
      <c r="N2906" s="90"/>
      <c r="O2906" s="90"/>
      <c r="P2906" s="334"/>
      <c r="Q2906" s="90"/>
      <c r="R2906" s="90"/>
    </row>
    <row r="2907">
      <c r="A2907" s="62"/>
      <c r="B2907" s="62"/>
      <c r="C2907" s="62"/>
      <c r="D2907" s="334"/>
      <c r="E2907" s="62"/>
      <c r="F2907" s="62"/>
      <c r="G2907" s="62"/>
      <c r="H2907" s="62"/>
      <c r="I2907" s="335"/>
      <c r="J2907" s="335"/>
      <c r="K2907" s="62"/>
      <c r="L2907" s="334"/>
      <c r="M2907" s="90"/>
      <c r="N2907" s="90"/>
      <c r="O2907" s="90"/>
      <c r="P2907" s="334"/>
      <c r="Q2907" s="90"/>
      <c r="R2907" s="90"/>
    </row>
    <row r="2908">
      <c r="A2908" s="62"/>
      <c r="B2908" s="62"/>
      <c r="C2908" s="62"/>
      <c r="D2908" s="334"/>
      <c r="E2908" s="62"/>
      <c r="F2908" s="62"/>
      <c r="G2908" s="62"/>
      <c r="H2908" s="62"/>
      <c r="I2908" s="335"/>
      <c r="J2908" s="335"/>
      <c r="K2908" s="62"/>
      <c r="L2908" s="334"/>
      <c r="M2908" s="90"/>
      <c r="N2908" s="90"/>
      <c r="O2908" s="90"/>
      <c r="P2908" s="334"/>
      <c r="Q2908" s="90"/>
      <c r="R2908" s="90"/>
    </row>
    <row r="2909">
      <c r="A2909" s="62"/>
      <c r="B2909" s="62"/>
      <c r="C2909" s="62"/>
      <c r="D2909" s="334"/>
      <c r="E2909" s="62"/>
      <c r="F2909" s="62"/>
      <c r="G2909" s="62"/>
      <c r="H2909" s="62"/>
      <c r="I2909" s="335"/>
      <c r="J2909" s="335"/>
      <c r="K2909" s="62"/>
      <c r="L2909" s="334"/>
      <c r="M2909" s="90"/>
      <c r="N2909" s="90"/>
      <c r="O2909" s="90"/>
      <c r="P2909" s="334"/>
      <c r="Q2909" s="90"/>
      <c r="R2909" s="90"/>
    </row>
    <row r="2910">
      <c r="A2910" s="62"/>
      <c r="B2910" s="62"/>
      <c r="C2910" s="62"/>
      <c r="D2910" s="334"/>
      <c r="E2910" s="62"/>
      <c r="F2910" s="62"/>
      <c r="G2910" s="62"/>
      <c r="H2910" s="62"/>
      <c r="I2910" s="335"/>
      <c r="J2910" s="335"/>
      <c r="K2910" s="62"/>
      <c r="L2910" s="334"/>
      <c r="M2910" s="90"/>
      <c r="N2910" s="90"/>
      <c r="O2910" s="90"/>
      <c r="P2910" s="334"/>
      <c r="Q2910" s="90"/>
      <c r="R2910" s="90"/>
    </row>
    <row r="2911">
      <c r="A2911" s="62"/>
      <c r="B2911" s="62"/>
      <c r="C2911" s="62"/>
      <c r="D2911" s="334"/>
      <c r="E2911" s="62"/>
      <c r="F2911" s="62"/>
      <c r="G2911" s="62"/>
      <c r="H2911" s="62"/>
      <c r="I2911" s="335"/>
      <c r="J2911" s="335"/>
      <c r="K2911" s="62"/>
      <c r="L2911" s="334"/>
      <c r="M2911" s="90"/>
      <c r="N2911" s="90"/>
      <c r="O2911" s="90"/>
      <c r="P2911" s="334"/>
      <c r="Q2911" s="90"/>
      <c r="R2911" s="90"/>
    </row>
    <row r="2912">
      <c r="A2912" s="62"/>
      <c r="B2912" s="62"/>
      <c r="C2912" s="62"/>
      <c r="D2912" s="334"/>
      <c r="E2912" s="62"/>
      <c r="F2912" s="62"/>
      <c r="G2912" s="62"/>
      <c r="H2912" s="62"/>
      <c r="I2912" s="335"/>
      <c r="J2912" s="335"/>
      <c r="K2912" s="62"/>
      <c r="L2912" s="334"/>
      <c r="M2912" s="90"/>
      <c r="N2912" s="90"/>
      <c r="O2912" s="90"/>
      <c r="P2912" s="334"/>
      <c r="Q2912" s="90"/>
      <c r="R2912" s="90"/>
    </row>
    <row r="2913">
      <c r="A2913" s="62"/>
      <c r="B2913" s="62"/>
      <c r="C2913" s="62"/>
      <c r="D2913" s="334"/>
      <c r="E2913" s="62"/>
      <c r="F2913" s="62"/>
      <c r="G2913" s="62"/>
      <c r="H2913" s="62"/>
      <c r="I2913" s="335"/>
      <c r="J2913" s="335"/>
      <c r="K2913" s="62"/>
      <c r="L2913" s="334"/>
      <c r="M2913" s="90"/>
      <c r="N2913" s="90"/>
      <c r="O2913" s="90"/>
      <c r="P2913" s="334"/>
      <c r="Q2913" s="90"/>
      <c r="R2913" s="90"/>
    </row>
    <row r="2914">
      <c r="A2914" s="62"/>
      <c r="B2914" s="62"/>
      <c r="C2914" s="62"/>
      <c r="D2914" s="334"/>
      <c r="E2914" s="62"/>
      <c r="F2914" s="62"/>
      <c r="G2914" s="62"/>
      <c r="H2914" s="62"/>
      <c r="I2914" s="335"/>
      <c r="J2914" s="335"/>
      <c r="K2914" s="62"/>
      <c r="L2914" s="334"/>
      <c r="M2914" s="90"/>
      <c r="N2914" s="90"/>
      <c r="O2914" s="90"/>
      <c r="P2914" s="334"/>
      <c r="Q2914" s="90"/>
      <c r="R2914" s="90"/>
    </row>
    <row r="2915">
      <c r="A2915" s="62"/>
      <c r="B2915" s="62"/>
      <c r="C2915" s="62"/>
      <c r="D2915" s="334"/>
      <c r="E2915" s="62"/>
      <c r="F2915" s="62"/>
      <c r="G2915" s="62"/>
      <c r="H2915" s="62"/>
      <c r="I2915" s="335"/>
      <c r="J2915" s="335"/>
      <c r="K2915" s="62"/>
      <c r="L2915" s="334"/>
      <c r="M2915" s="90"/>
      <c r="N2915" s="90"/>
      <c r="O2915" s="90"/>
      <c r="P2915" s="334"/>
      <c r="Q2915" s="90"/>
      <c r="R2915" s="90"/>
    </row>
    <row r="2916">
      <c r="A2916" s="62"/>
      <c r="B2916" s="62"/>
      <c r="C2916" s="62"/>
      <c r="D2916" s="334"/>
      <c r="E2916" s="62"/>
      <c r="F2916" s="62"/>
      <c r="G2916" s="62"/>
      <c r="H2916" s="62"/>
      <c r="I2916" s="335"/>
      <c r="J2916" s="335"/>
      <c r="K2916" s="62"/>
      <c r="L2916" s="334"/>
      <c r="M2916" s="90"/>
      <c r="N2916" s="90"/>
      <c r="O2916" s="90"/>
      <c r="P2916" s="334"/>
      <c r="Q2916" s="90"/>
      <c r="R2916" s="90"/>
    </row>
    <row r="2917">
      <c r="A2917" s="62"/>
      <c r="B2917" s="62"/>
      <c r="C2917" s="62"/>
      <c r="D2917" s="334"/>
      <c r="E2917" s="62"/>
      <c r="F2917" s="62"/>
      <c r="G2917" s="62"/>
      <c r="H2917" s="62"/>
      <c r="I2917" s="335"/>
      <c r="J2917" s="335"/>
      <c r="K2917" s="62"/>
      <c r="L2917" s="334"/>
      <c r="M2917" s="90"/>
      <c r="N2917" s="90"/>
      <c r="O2917" s="90"/>
      <c r="P2917" s="334"/>
      <c r="Q2917" s="90"/>
      <c r="R2917" s="90"/>
    </row>
    <row r="2918">
      <c r="A2918" s="62"/>
      <c r="B2918" s="62"/>
      <c r="C2918" s="62"/>
      <c r="D2918" s="334"/>
      <c r="E2918" s="62"/>
      <c r="F2918" s="62"/>
      <c r="G2918" s="62"/>
      <c r="H2918" s="62"/>
      <c r="I2918" s="335"/>
      <c r="J2918" s="335"/>
      <c r="K2918" s="62"/>
      <c r="L2918" s="334"/>
      <c r="M2918" s="90"/>
      <c r="N2918" s="90"/>
      <c r="O2918" s="90"/>
      <c r="P2918" s="334"/>
      <c r="Q2918" s="90"/>
      <c r="R2918" s="90"/>
    </row>
    <row r="2919">
      <c r="A2919" s="62"/>
      <c r="B2919" s="62"/>
      <c r="C2919" s="62"/>
      <c r="D2919" s="334"/>
      <c r="E2919" s="62"/>
      <c r="F2919" s="62"/>
      <c r="G2919" s="62"/>
      <c r="H2919" s="62"/>
      <c r="I2919" s="335"/>
      <c r="J2919" s="335"/>
      <c r="K2919" s="62"/>
      <c r="L2919" s="334"/>
      <c r="M2919" s="90"/>
      <c r="N2919" s="90"/>
      <c r="O2919" s="90"/>
      <c r="P2919" s="334"/>
      <c r="Q2919" s="90"/>
      <c r="R2919" s="90"/>
    </row>
    <row r="2920">
      <c r="A2920" s="62"/>
      <c r="B2920" s="62"/>
      <c r="C2920" s="62"/>
      <c r="D2920" s="334"/>
      <c r="E2920" s="62"/>
      <c r="F2920" s="62"/>
      <c r="G2920" s="62"/>
      <c r="H2920" s="62"/>
      <c r="I2920" s="335"/>
      <c r="J2920" s="335"/>
      <c r="K2920" s="62"/>
      <c r="L2920" s="334"/>
      <c r="M2920" s="90"/>
      <c r="N2920" s="90"/>
      <c r="O2920" s="90"/>
      <c r="P2920" s="334"/>
      <c r="Q2920" s="90"/>
      <c r="R2920" s="90"/>
    </row>
    <row r="2921">
      <c r="A2921" s="62"/>
      <c r="B2921" s="62"/>
      <c r="C2921" s="62"/>
      <c r="D2921" s="334"/>
      <c r="E2921" s="62"/>
      <c r="F2921" s="62"/>
      <c r="G2921" s="62"/>
      <c r="H2921" s="62"/>
      <c r="I2921" s="335"/>
      <c r="J2921" s="335"/>
      <c r="K2921" s="62"/>
      <c r="L2921" s="334"/>
      <c r="M2921" s="90"/>
      <c r="N2921" s="90"/>
      <c r="O2921" s="90"/>
      <c r="P2921" s="334"/>
      <c r="Q2921" s="90"/>
      <c r="R2921" s="90"/>
    </row>
    <row r="2922">
      <c r="A2922" s="62"/>
      <c r="B2922" s="62"/>
      <c r="C2922" s="62"/>
      <c r="D2922" s="334"/>
      <c r="E2922" s="62"/>
      <c r="F2922" s="62"/>
      <c r="G2922" s="62"/>
      <c r="H2922" s="62"/>
      <c r="I2922" s="335"/>
      <c r="J2922" s="335"/>
      <c r="K2922" s="62"/>
      <c r="L2922" s="334"/>
      <c r="M2922" s="90"/>
      <c r="N2922" s="90"/>
      <c r="O2922" s="90"/>
      <c r="P2922" s="334"/>
      <c r="Q2922" s="90"/>
      <c r="R2922" s="90"/>
    </row>
    <row r="2923">
      <c r="A2923" s="62"/>
      <c r="B2923" s="62"/>
      <c r="C2923" s="62"/>
      <c r="D2923" s="334"/>
      <c r="E2923" s="62"/>
      <c r="F2923" s="62"/>
      <c r="G2923" s="62"/>
      <c r="H2923" s="62"/>
      <c r="I2923" s="335"/>
      <c r="J2923" s="335"/>
      <c r="K2923" s="62"/>
      <c r="L2923" s="334"/>
      <c r="M2923" s="90"/>
      <c r="N2923" s="90"/>
      <c r="O2923" s="90"/>
      <c r="P2923" s="334"/>
      <c r="Q2923" s="90"/>
      <c r="R2923" s="90"/>
    </row>
    <row r="2924">
      <c r="A2924" s="62"/>
      <c r="B2924" s="62"/>
      <c r="C2924" s="62"/>
      <c r="D2924" s="334"/>
      <c r="E2924" s="62"/>
      <c r="F2924" s="62"/>
      <c r="G2924" s="62"/>
      <c r="H2924" s="62"/>
      <c r="I2924" s="335"/>
      <c r="J2924" s="335"/>
      <c r="K2924" s="62"/>
      <c r="L2924" s="334"/>
      <c r="M2924" s="90"/>
      <c r="N2924" s="90"/>
      <c r="O2924" s="90"/>
      <c r="P2924" s="334"/>
      <c r="Q2924" s="90"/>
      <c r="R2924" s="90"/>
    </row>
    <row r="2925">
      <c r="A2925" s="62"/>
      <c r="B2925" s="62"/>
      <c r="C2925" s="62"/>
      <c r="D2925" s="334"/>
      <c r="E2925" s="62"/>
      <c r="F2925" s="62"/>
      <c r="G2925" s="62"/>
      <c r="H2925" s="62"/>
      <c r="I2925" s="335"/>
      <c r="J2925" s="335"/>
      <c r="K2925" s="62"/>
      <c r="L2925" s="334"/>
      <c r="M2925" s="90"/>
      <c r="N2925" s="90"/>
      <c r="O2925" s="90"/>
      <c r="P2925" s="334"/>
      <c r="Q2925" s="90"/>
      <c r="R2925" s="90"/>
    </row>
    <row r="2926">
      <c r="A2926" s="62"/>
      <c r="B2926" s="62"/>
      <c r="C2926" s="62"/>
      <c r="D2926" s="334"/>
      <c r="E2926" s="62"/>
      <c r="F2926" s="62"/>
      <c r="G2926" s="62"/>
      <c r="H2926" s="62"/>
      <c r="I2926" s="335"/>
      <c r="J2926" s="335"/>
      <c r="K2926" s="62"/>
      <c r="L2926" s="334"/>
      <c r="M2926" s="90"/>
      <c r="N2926" s="90"/>
      <c r="O2926" s="90"/>
      <c r="P2926" s="334"/>
      <c r="Q2926" s="90"/>
      <c r="R2926" s="90"/>
    </row>
    <row r="2927">
      <c r="A2927" s="62"/>
      <c r="B2927" s="62"/>
      <c r="C2927" s="62"/>
      <c r="D2927" s="334"/>
      <c r="E2927" s="62"/>
      <c r="F2927" s="62"/>
      <c r="G2927" s="62"/>
      <c r="H2927" s="62"/>
      <c r="I2927" s="335"/>
      <c r="J2927" s="335"/>
      <c r="K2927" s="62"/>
      <c r="L2927" s="334"/>
      <c r="M2927" s="90"/>
      <c r="N2927" s="90"/>
      <c r="O2927" s="90"/>
      <c r="P2927" s="334"/>
      <c r="Q2927" s="90"/>
      <c r="R2927" s="90"/>
    </row>
    <row r="2928">
      <c r="A2928" s="62"/>
      <c r="B2928" s="62"/>
      <c r="C2928" s="62"/>
      <c r="D2928" s="334"/>
      <c r="E2928" s="62"/>
      <c r="F2928" s="62"/>
      <c r="G2928" s="62"/>
      <c r="H2928" s="62"/>
      <c r="I2928" s="335"/>
      <c r="J2928" s="335"/>
      <c r="K2928" s="62"/>
      <c r="L2928" s="334"/>
      <c r="M2928" s="90"/>
      <c r="N2928" s="90"/>
      <c r="O2928" s="90"/>
      <c r="P2928" s="334"/>
      <c r="Q2928" s="90"/>
      <c r="R2928" s="90"/>
    </row>
    <row r="2929">
      <c r="A2929" s="62"/>
      <c r="B2929" s="62"/>
      <c r="C2929" s="62"/>
      <c r="D2929" s="334"/>
      <c r="E2929" s="62"/>
      <c r="F2929" s="62"/>
      <c r="G2929" s="62"/>
      <c r="H2929" s="62"/>
      <c r="I2929" s="335"/>
      <c r="J2929" s="335"/>
      <c r="K2929" s="62"/>
      <c r="L2929" s="334"/>
      <c r="M2929" s="90"/>
      <c r="N2929" s="90"/>
      <c r="O2929" s="90"/>
      <c r="P2929" s="334"/>
      <c r="Q2929" s="90"/>
      <c r="R2929" s="90"/>
    </row>
    <row r="2930">
      <c r="A2930" s="62"/>
      <c r="B2930" s="62"/>
      <c r="C2930" s="62"/>
      <c r="D2930" s="334"/>
      <c r="E2930" s="62"/>
      <c r="F2930" s="62"/>
      <c r="G2930" s="62"/>
      <c r="H2930" s="62"/>
      <c r="I2930" s="335"/>
      <c r="J2930" s="335"/>
      <c r="K2930" s="62"/>
      <c r="L2930" s="334"/>
      <c r="M2930" s="90"/>
      <c r="N2930" s="90"/>
      <c r="O2930" s="90"/>
      <c r="P2930" s="334"/>
      <c r="Q2930" s="90"/>
      <c r="R2930" s="90"/>
    </row>
    <row r="2931">
      <c r="A2931" s="62"/>
      <c r="B2931" s="62"/>
      <c r="C2931" s="62"/>
      <c r="D2931" s="334"/>
      <c r="E2931" s="62"/>
      <c r="F2931" s="62"/>
      <c r="G2931" s="62"/>
      <c r="H2931" s="62"/>
      <c r="I2931" s="335"/>
      <c r="J2931" s="335"/>
      <c r="K2931" s="62"/>
      <c r="L2931" s="334"/>
      <c r="M2931" s="90"/>
      <c r="N2931" s="90"/>
      <c r="O2931" s="90"/>
      <c r="P2931" s="334"/>
      <c r="Q2931" s="90"/>
      <c r="R2931" s="90"/>
    </row>
    <row r="2932">
      <c r="A2932" s="62"/>
      <c r="B2932" s="62"/>
      <c r="C2932" s="62"/>
      <c r="D2932" s="334"/>
      <c r="E2932" s="62"/>
      <c r="F2932" s="62"/>
      <c r="G2932" s="62"/>
      <c r="H2932" s="62"/>
      <c r="I2932" s="335"/>
      <c r="J2932" s="335"/>
      <c r="K2932" s="62"/>
      <c r="L2932" s="334"/>
      <c r="M2932" s="90"/>
      <c r="N2932" s="90"/>
      <c r="O2932" s="90"/>
      <c r="P2932" s="334"/>
      <c r="Q2932" s="90"/>
      <c r="R2932" s="90"/>
    </row>
    <row r="2933">
      <c r="A2933" s="62"/>
      <c r="B2933" s="62"/>
      <c r="C2933" s="62"/>
      <c r="D2933" s="334"/>
      <c r="E2933" s="62"/>
      <c r="F2933" s="62"/>
      <c r="G2933" s="62"/>
      <c r="H2933" s="62"/>
      <c r="I2933" s="335"/>
      <c r="J2933" s="335"/>
      <c r="K2933" s="62"/>
      <c r="L2933" s="334"/>
      <c r="M2933" s="90"/>
      <c r="N2933" s="90"/>
      <c r="O2933" s="90"/>
      <c r="P2933" s="334"/>
      <c r="Q2933" s="90"/>
      <c r="R2933" s="90"/>
    </row>
    <row r="2934">
      <c r="A2934" s="62"/>
      <c r="B2934" s="62"/>
      <c r="C2934" s="62"/>
      <c r="D2934" s="334"/>
      <c r="E2934" s="62"/>
      <c r="F2934" s="62"/>
      <c r="G2934" s="62"/>
      <c r="H2934" s="62"/>
      <c r="I2934" s="335"/>
      <c r="J2934" s="335"/>
      <c r="K2934" s="62"/>
      <c r="L2934" s="334"/>
      <c r="M2934" s="90"/>
      <c r="N2934" s="90"/>
      <c r="O2934" s="90"/>
      <c r="P2934" s="334"/>
      <c r="Q2934" s="90"/>
      <c r="R2934" s="90"/>
    </row>
    <row r="2935">
      <c r="A2935" s="62"/>
      <c r="B2935" s="62"/>
      <c r="C2935" s="62"/>
      <c r="D2935" s="334"/>
      <c r="E2935" s="62"/>
      <c r="F2935" s="62"/>
      <c r="G2935" s="62"/>
      <c r="H2935" s="62"/>
      <c r="I2935" s="335"/>
      <c r="J2935" s="335"/>
      <c r="K2935" s="62"/>
      <c r="L2935" s="334"/>
      <c r="M2935" s="90"/>
      <c r="N2935" s="90"/>
      <c r="O2935" s="90"/>
      <c r="P2935" s="334"/>
      <c r="Q2935" s="90"/>
      <c r="R2935" s="90"/>
    </row>
    <row r="2936">
      <c r="A2936" s="62"/>
      <c r="B2936" s="62"/>
      <c r="C2936" s="62"/>
      <c r="D2936" s="334"/>
      <c r="E2936" s="62"/>
      <c r="F2936" s="62"/>
      <c r="G2936" s="62"/>
      <c r="H2936" s="62"/>
      <c r="I2936" s="335"/>
      <c r="J2936" s="335"/>
      <c r="K2936" s="62"/>
      <c r="L2936" s="334"/>
      <c r="M2936" s="90"/>
      <c r="N2936" s="90"/>
      <c r="O2936" s="90"/>
      <c r="P2936" s="334"/>
      <c r="Q2936" s="90"/>
      <c r="R2936" s="90"/>
    </row>
    <row r="2937">
      <c r="A2937" s="62"/>
      <c r="B2937" s="62"/>
      <c r="C2937" s="62"/>
      <c r="D2937" s="334"/>
      <c r="E2937" s="62"/>
      <c r="F2937" s="62"/>
      <c r="G2937" s="62"/>
      <c r="H2937" s="62"/>
      <c r="I2937" s="335"/>
      <c r="J2937" s="335"/>
      <c r="K2937" s="62"/>
      <c r="L2937" s="334"/>
      <c r="M2937" s="90"/>
      <c r="N2937" s="90"/>
      <c r="O2937" s="90"/>
      <c r="P2937" s="334"/>
      <c r="Q2937" s="90"/>
      <c r="R2937" s="90"/>
    </row>
    <row r="2938">
      <c r="A2938" s="62"/>
      <c r="B2938" s="62"/>
      <c r="C2938" s="62"/>
      <c r="D2938" s="334"/>
      <c r="E2938" s="62"/>
      <c r="F2938" s="62"/>
      <c r="G2938" s="62"/>
      <c r="H2938" s="62"/>
      <c r="I2938" s="335"/>
      <c r="J2938" s="335"/>
      <c r="K2938" s="62"/>
      <c r="L2938" s="334"/>
      <c r="M2938" s="90"/>
      <c r="N2938" s="90"/>
      <c r="O2938" s="90"/>
      <c r="P2938" s="334"/>
      <c r="Q2938" s="90"/>
      <c r="R2938" s="90"/>
    </row>
    <row r="2939">
      <c r="A2939" s="62"/>
      <c r="B2939" s="62"/>
      <c r="C2939" s="62"/>
      <c r="D2939" s="334"/>
      <c r="E2939" s="62"/>
      <c r="F2939" s="62"/>
      <c r="G2939" s="62"/>
      <c r="H2939" s="62"/>
      <c r="I2939" s="335"/>
      <c r="J2939" s="335"/>
      <c r="K2939" s="62"/>
      <c r="L2939" s="334"/>
      <c r="M2939" s="90"/>
      <c r="N2939" s="90"/>
      <c r="O2939" s="90"/>
      <c r="P2939" s="334"/>
      <c r="Q2939" s="90"/>
      <c r="R2939" s="90"/>
    </row>
    <row r="2940">
      <c r="A2940" s="62"/>
      <c r="B2940" s="62"/>
      <c r="C2940" s="62"/>
      <c r="D2940" s="334"/>
      <c r="E2940" s="62"/>
      <c r="F2940" s="62"/>
      <c r="G2940" s="62"/>
      <c r="H2940" s="62"/>
      <c r="I2940" s="335"/>
      <c r="J2940" s="335"/>
      <c r="K2940" s="62"/>
      <c r="L2940" s="334"/>
      <c r="M2940" s="90"/>
      <c r="N2940" s="90"/>
      <c r="O2940" s="90"/>
      <c r="P2940" s="334"/>
      <c r="Q2940" s="90"/>
      <c r="R2940" s="90"/>
    </row>
    <row r="2941">
      <c r="A2941" s="62"/>
      <c r="B2941" s="62"/>
      <c r="C2941" s="62"/>
      <c r="D2941" s="334"/>
      <c r="E2941" s="62"/>
      <c r="F2941" s="62"/>
      <c r="G2941" s="62"/>
      <c r="H2941" s="62"/>
      <c r="I2941" s="335"/>
      <c r="J2941" s="335"/>
      <c r="K2941" s="62"/>
      <c r="L2941" s="334"/>
      <c r="M2941" s="90"/>
      <c r="N2941" s="90"/>
      <c r="O2941" s="90"/>
      <c r="P2941" s="334"/>
      <c r="Q2941" s="90"/>
      <c r="R2941" s="90"/>
    </row>
    <row r="2942">
      <c r="A2942" s="62"/>
      <c r="B2942" s="62"/>
      <c r="C2942" s="62"/>
      <c r="D2942" s="334"/>
      <c r="E2942" s="62"/>
      <c r="F2942" s="62"/>
      <c r="G2942" s="62"/>
      <c r="H2942" s="62"/>
      <c r="I2942" s="335"/>
      <c r="J2942" s="335"/>
      <c r="K2942" s="62"/>
      <c r="L2942" s="334"/>
      <c r="M2942" s="90"/>
      <c r="N2942" s="90"/>
      <c r="O2942" s="90"/>
      <c r="P2942" s="334"/>
      <c r="Q2942" s="90"/>
      <c r="R2942" s="90"/>
    </row>
    <row r="2943">
      <c r="A2943" s="62"/>
      <c r="B2943" s="62"/>
      <c r="C2943" s="62"/>
      <c r="D2943" s="334"/>
      <c r="E2943" s="62"/>
      <c r="F2943" s="62"/>
      <c r="G2943" s="62"/>
      <c r="H2943" s="62"/>
      <c r="I2943" s="335"/>
      <c r="J2943" s="335"/>
      <c r="K2943" s="62"/>
      <c r="L2943" s="334"/>
      <c r="M2943" s="90"/>
      <c r="N2943" s="90"/>
      <c r="O2943" s="90"/>
      <c r="P2943" s="334"/>
      <c r="Q2943" s="90"/>
      <c r="R2943" s="90"/>
    </row>
    <row r="2944">
      <c r="A2944" s="62"/>
      <c r="B2944" s="62"/>
      <c r="C2944" s="62"/>
      <c r="D2944" s="334"/>
      <c r="E2944" s="62"/>
      <c r="F2944" s="62"/>
      <c r="G2944" s="62"/>
      <c r="H2944" s="62"/>
      <c r="I2944" s="335"/>
      <c r="J2944" s="335"/>
      <c r="K2944" s="62"/>
      <c r="L2944" s="334"/>
      <c r="M2944" s="90"/>
      <c r="N2944" s="90"/>
      <c r="O2944" s="90"/>
      <c r="P2944" s="334"/>
      <c r="Q2944" s="90"/>
      <c r="R2944" s="90"/>
    </row>
    <row r="2945">
      <c r="A2945" s="62"/>
      <c r="B2945" s="62"/>
      <c r="C2945" s="62"/>
      <c r="D2945" s="334"/>
      <c r="E2945" s="62"/>
      <c r="F2945" s="62"/>
      <c r="G2945" s="62"/>
      <c r="H2945" s="62"/>
      <c r="I2945" s="335"/>
      <c r="J2945" s="335"/>
      <c r="K2945" s="62"/>
      <c r="L2945" s="334"/>
      <c r="M2945" s="90"/>
      <c r="N2945" s="90"/>
      <c r="O2945" s="90"/>
      <c r="P2945" s="334"/>
      <c r="Q2945" s="90"/>
      <c r="R2945" s="90"/>
    </row>
    <row r="2946">
      <c r="A2946" s="62"/>
      <c r="B2946" s="62"/>
      <c r="C2946" s="62"/>
      <c r="D2946" s="334"/>
      <c r="E2946" s="62"/>
      <c r="F2946" s="62"/>
      <c r="G2946" s="62"/>
      <c r="H2946" s="62"/>
      <c r="I2946" s="335"/>
      <c r="J2946" s="335"/>
      <c r="K2946" s="62"/>
      <c r="L2946" s="334"/>
      <c r="M2946" s="90"/>
      <c r="N2946" s="90"/>
      <c r="O2946" s="90"/>
      <c r="P2946" s="334"/>
      <c r="Q2946" s="90"/>
      <c r="R2946" s="90"/>
    </row>
    <row r="2947">
      <c r="A2947" s="62"/>
      <c r="B2947" s="62"/>
      <c r="C2947" s="62"/>
      <c r="D2947" s="334"/>
      <c r="E2947" s="62"/>
      <c r="F2947" s="62"/>
      <c r="G2947" s="62"/>
      <c r="H2947" s="62"/>
      <c r="I2947" s="335"/>
      <c r="J2947" s="335"/>
      <c r="K2947" s="62"/>
      <c r="L2947" s="334"/>
      <c r="M2947" s="90"/>
      <c r="N2947" s="90"/>
      <c r="O2947" s="90"/>
      <c r="P2947" s="334"/>
      <c r="Q2947" s="90"/>
      <c r="R2947" s="90"/>
    </row>
    <row r="2948">
      <c r="A2948" s="62"/>
      <c r="B2948" s="62"/>
      <c r="C2948" s="62"/>
      <c r="D2948" s="334"/>
      <c r="E2948" s="62"/>
      <c r="F2948" s="62"/>
      <c r="G2948" s="62"/>
      <c r="H2948" s="62"/>
      <c r="I2948" s="335"/>
      <c r="J2948" s="335"/>
      <c r="K2948" s="62"/>
      <c r="L2948" s="334"/>
      <c r="M2948" s="90"/>
      <c r="N2948" s="90"/>
      <c r="O2948" s="90"/>
      <c r="P2948" s="334"/>
      <c r="Q2948" s="90"/>
      <c r="R2948" s="90"/>
    </row>
    <row r="2949">
      <c r="A2949" s="62"/>
      <c r="B2949" s="62"/>
      <c r="C2949" s="62"/>
      <c r="D2949" s="334"/>
      <c r="E2949" s="62"/>
      <c r="F2949" s="62"/>
      <c r="G2949" s="62"/>
      <c r="H2949" s="62"/>
      <c r="I2949" s="335"/>
      <c r="J2949" s="335"/>
      <c r="K2949" s="62"/>
      <c r="L2949" s="334"/>
      <c r="M2949" s="90"/>
      <c r="N2949" s="90"/>
      <c r="O2949" s="90"/>
      <c r="P2949" s="334"/>
      <c r="Q2949" s="90"/>
      <c r="R2949" s="90"/>
    </row>
    <row r="2950">
      <c r="A2950" s="62"/>
      <c r="B2950" s="62"/>
      <c r="C2950" s="62"/>
      <c r="D2950" s="334"/>
      <c r="E2950" s="62"/>
      <c r="F2950" s="62"/>
      <c r="G2950" s="62"/>
      <c r="H2950" s="62"/>
      <c r="I2950" s="335"/>
      <c r="J2950" s="335"/>
      <c r="K2950" s="62"/>
      <c r="L2950" s="334"/>
      <c r="M2950" s="90"/>
      <c r="N2950" s="90"/>
      <c r="O2950" s="90"/>
      <c r="P2950" s="334"/>
      <c r="Q2950" s="90"/>
      <c r="R2950" s="90"/>
    </row>
    <row r="2951">
      <c r="A2951" s="62"/>
      <c r="B2951" s="62"/>
      <c r="C2951" s="62"/>
      <c r="D2951" s="334"/>
      <c r="E2951" s="62"/>
      <c r="F2951" s="62"/>
      <c r="G2951" s="62"/>
      <c r="H2951" s="62"/>
      <c r="I2951" s="335"/>
      <c r="J2951" s="335"/>
      <c r="K2951" s="62"/>
      <c r="L2951" s="334"/>
      <c r="M2951" s="90"/>
      <c r="N2951" s="90"/>
      <c r="O2951" s="90"/>
      <c r="P2951" s="334"/>
      <c r="Q2951" s="90"/>
      <c r="R2951" s="90"/>
    </row>
    <row r="2952">
      <c r="A2952" s="62"/>
      <c r="B2952" s="62"/>
      <c r="C2952" s="62"/>
      <c r="D2952" s="334"/>
      <c r="E2952" s="62"/>
      <c r="F2952" s="62"/>
      <c r="G2952" s="62"/>
      <c r="H2952" s="62"/>
      <c r="I2952" s="335"/>
      <c r="J2952" s="335"/>
      <c r="K2952" s="62"/>
      <c r="L2952" s="334"/>
      <c r="M2952" s="90"/>
      <c r="N2952" s="90"/>
      <c r="O2952" s="90"/>
      <c r="P2952" s="334"/>
      <c r="Q2952" s="90"/>
      <c r="R2952" s="90"/>
    </row>
    <row r="2953">
      <c r="A2953" s="62"/>
      <c r="B2953" s="62"/>
      <c r="C2953" s="62"/>
      <c r="D2953" s="334"/>
      <c r="E2953" s="62"/>
      <c r="F2953" s="62"/>
      <c r="G2953" s="62"/>
      <c r="H2953" s="62"/>
      <c r="I2953" s="335"/>
      <c r="J2953" s="335"/>
      <c r="K2953" s="62"/>
      <c r="L2953" s="334"/>
      <c r="M2953" s="90"/>
      <c r="N2953" s="90"/>
      <c r="O2953" s="90"/>
      <c r="P2953" s="334"/>
      <c r="Q2953" s="90"/>
      <c r="R2953" s="90"/>
    </row>
    <row r="2954">
      <c r="A2954" s="62"/>
      <c r="B2954" s="62"/>
      <c r="C2954" s="62"/>
      <c r="D2954" s="334"/>
      <c r="E2954" s="62"/>
      <c r="F2954" s="62"/>
      <c r="G2954" s="62"/>
      <c r="H2954" s="62"/>
      <c r="I2954" s="335"/>
      <c r="J2954" s="335"/>
      <c r="K2954" s="62"/>
      <c r="L2954" s="334"/>
      <c r="M2954" s="90"/>
      <c r="N2954" s="90"/>
      <c r="O2954" s="90"/>
      <c r="P2954" s="334"/>
      <c r="Q2954" s="90"/>
      <c r="R2954" s="90"/>
    </row>
    <row r="2955">
      <c r="A2955" s="62"/>
      <c r="B2955" s="62"/>
      <c r="C2955" s="62"/>
      <c r="D2955" s="334"/>
      <c r="E2955" s="62"/>
      <c r="F2955" s="62"/>
      <c r="G2955" s="62"/>
      <c r="H2955" s="62"/>
      <c r="I2955" s="335"/>
      <c r="J2955" s="335"/>
      <c r="K2955" s="62"/>
      <c r="L2955" s="334"/>
      <c r="M2955" s="90"/>
      <c r="N2955" s="90"/>
      <c r="O2955" s="90"/>
      <c r="P2955" s="334"/>
      <c r="Q2955" s="90"/>
      <c r="R2955" s="90"/>
    </row>
    <row r="2956">
      <c r="A2956" s="62"/>
      <c r="B2956" s="62"/>
      <c r="C2956" s="62"/>
      <c r="D2956" s="334"/>
      <c r="E2956" s="62"/>
      <c r="F2956" s="62"/>
      <c r="G2956" s="62"/>
      <c r="H2956" s="62"/>
      <c r="I2956" s="335"/>
      <c r="J2956" s="335"/>
      <c r="K2956" s="62"/>
      <c r="L2956" s="334"/>
      <c r="M2956" s="90"/>
      <c r="N2956" s="90"/>
      <c r="O2956" s="90"/>
      <c r="P2956" s="334"/>
      <c r="Q2956" s="90"/>
      <c r="R2956" s="90"/>
    </row>
    <row r="2957">
      <c r="A2957" s="62"/>
      <c r="B2957" s="62"/>
      <c r="C2957" s="62"/>
      <c r="D2957" s="334"/>
      <c r="E2957" s="62"/>
      <c r="F2957" s="62"/>
      <c r="G2957" s="62"/>
      <c r="H2957" s="62"/>
      <c r="I2957" s="335"/>
      <c r="J2957" s="335"/>
      <c r="K2957" s="62"/>
      <c r="L2957" s="334"/>
      <c r="M2957" s="90"/>
      <c r="N2957" s="90"/>
      <c r="O2957" s="90"/>
      <c r="P2957" s="334"/>
      <c r="Q2957" s="90"/>
      <c r="R2957" s="90"/>
    </row>
    <row r="2958">
      <c r="A2958" s="62"/>
      <c r="B2958" s="62"/>
      <c r="C2958" s="62"/>
      <c r="D2958" s="334"/>
      <c r="E2958" s="62"/>
      <c r="F2958" s="62"/>
      <c r="G2958" s="62"/>
      <c r="H2958" s="62"/>
      <c r="I2958" s="335"/>
      <c r="J2958" s="335"/>
      <c r="K2958" s="62"/>
      <c r="L2958" s="334"/>
      <c r="M2958" s="90"/>
      <c r="N2958" s="90"/>
      <c r="O2958" s="90"/>
      <c r="P2958" s="334"/>
      <c r="Q2958" s="90"/>
      <c r="R2958" s="90"/>
    </row>
    <row r="2959">
      <c r="A2959" s="62"/>
      <c r="B2959" s="62"/>
      <c r="C2959" s="62"/>
      <c r="D2959" s="334"/>
      <c r="E2959" s="62"/>
      <c r="F2959" s="62"/>
      <c r="G2959" s="62"/>
      <c r="H2959" s="62"/>
      <c r="I2959" s="335"/>
      <c r="J2959" s="335"/>
      <c r="K2959" s="62"/>
      <c r="L2959" s="334"/>
      <c r="M2959" s="90"/>
      <c r="N2959" s="90"/>
      <c r="O2959" s="90"/>
      <c r="P2959" s="334"/>
      <c r="Q2959" s="90"/>
      <c r="R2959" s="90"/>
    </row>
    <row r="2960">
      <c r="A2960" s="62"/>
      <c r="B2960" s="62"/>
      <c r="C2960" s="62"/>
      <c r="D2960" s="334"/>
      <c r="E2960" s="62"/>
      <c r="F2960" s="62"/>
      <c r="G2960" s="62"/>
      <c r="H2960" s="62"/>
      <c r="I2960" s="335"/>
      <c r="J2960" s="335"/>
      <c r="K2960" s="62"/>
      <c r="L2960" s="334"/>
      <c r="M2960" s="90"/>
      <c r="N2960" s="90"/>
      <c r="O2960" s="90"/>
      <c r="P2960" s="334"/>
      <c r="Q2960" s="90"/>
      <c r="R2960" s="90"/>
    </row>
    <row r="2961">
      <c r="A2961" s="62"/>
      <c r="B2961" s="62"/>
      <c r="C2961" s="62"/>
      <c r="D2961" s="334"/>
      <c r="E2961" s="62"/>
      <c r="F2961" s="62"/>
      <c r="G2961" s="62"/>
      <c r="H2961" s="62"/>
      <c r="I2961" s="335"/>
      <c r="J2961" s="335"/>
      <c r="K2961" s="62"/>
      <c r="L2961" s="334"/>
      <c r="M2961" s="90"/>
      <c r="N2961" s="90"/>
      <c r="O2961" s="90"/>
      <c r="P2961" s="334"/>
      <c r="Q2961" s="90"/>
      <c r="R2961" s="90"/>
    </row>
    <row r="2962">
      <c r="A2962" s="62"/>
      <c r="B2962" s="62"/>
      <c r="C2962" s="62"/>
      <c r="D2962" s="334"/>
      <c r="E2962" s="62"/>
      <c r="F2962" s="62"/>
      <c r="G2962" s="62"/>
      <c r="H2962" s="62"/>
      <c r="I2962" s="335"/>
      <c r="J2962" s="335"/>
      <c r="K2962" s="62"/>
      <c r="L2962" s="334"/>
      <c r="M2962" s="90"/>
      <c r="N2962" s="90"/>
      <c r="O2962" s="90"/>
      <c r="P2962" s="334"/>
      <c r="Q2962" s="90"/>
      <c r="R2962" s="90"/>
    </row>
    <row r="2963">
      <c r="A2963" s="62"/>
      <c r="B2963" s="62"/>
      <c r="C2963" s="62"/>
      <c r="D2963" s="334"/>
      <c r="E2963" s="62"/>
      <c r="F2963" s="62"/>
      <c r="G2963" s="62"/>
      <c r="H2963" s="62"/>
      <c r="I2963" s="335"/>
      <c r="J2963" s="335"/>
      <c r="K2963" s="62"/>
      <c r="L2963" s="334"/>
      <c r="M2963" s="90"/>
      <c r="N2963" s="90"/>
      <c r="O2963" s="90"/>
      <c r="P2963" s="334"/>
      <c r="Q2963" s="90"/>
      <c r="R2963" s="90"/>
    </row>
    <row r="2964">
      <c r="A2964" s="62"/>
      <c r="B2964" s="62"/>
      <c r="C2964" s="62"/>
      <c r="D2964" s="334"/>
      <c r="E2964" s="62"/>
      <c r="F2964" s="62"/>
      <c r="G2964" s="62"/>
      <c r="H2964" s="62"/>
      <c r="I2964" s="335"/>
      <c r="J2964" s="335"/>
      <c r="K2964" s="62"/>
      <c r="L2964" s="334"/>
      <c r="M2964" s="90"/>
      <c r="N2964" s="90"/>
      <c r="O2964" s="90"/>
      <c r="P2964" s="334"/>
      <c r="Q2964" s="90"/>
      <c r="R2964" s="90"/>
    </row>
    <row r="2965">
      <c r="A2965" s="62"/>
      <c r="B2965" s="62"/>
      <c r="C2965" s="62"/>
      <c r="D2965" s="334"/>
      <c r="E2965" s="62"/>
      <c r="F2965" s="62"/>
      <c r="G2965" s="62"/>
      <c r="H2965" s="62"/>
      <c r="I2965" s="335"/>
      <c r="J2965" s="335"/>
      <c r="K2965" s="62"/>
      <c r="L2965" s="334"/>
      <c r="M2965" s="90"/>
      <c r="N2965" s="90"/>
      <c r="O2965" s="90"/>
      <c r="P2965" s="334"/>
      <c r="Q2965" s="90"/>
      <c r="R2965" s="90"/>
    </row>
    <row r="2966">
      <c r="A2966" s="62"/>
      <c r="B2966" s="62"/>
      <c r="C2966" s="62"/>
      <c r="D2966" s="334"/>
      <c r="E2966" s="62"/>
      <c r="F2966" s="62"/>
      <c r="G2966" s="62"/>
      <c r="H2966" s="62"/>
      <c r="I2966" s="335"/>
      <c r="J2966" s="335"/>
      <c r="K2966" s="62"/>
      <c r="L2966" s="334"/>
      <c r="M2966" s="90"/>
      <c r="N2966" s="90"/>
      <c r="O2966" s="90"/>
      <c r="P2966" s="334"/>
      <c r="Q2966" s="90"/>
      <c r="R2966" s="90"/>
    </row>
    <row r="2967">
      <c r="A2967" s="62"/>
      <c r="B2967" s="62"/>
      <c r="C2967" s="62"/>
      <c r="D2967" s="334"/>
      <c r="E2967" s="62"/>
      <c r="F2967" s="62"/>
      <c r="G2967" s="62"/>
      <c r="H2967" s="62"/>
      <c r="I2967" s="335"/>
      <c r="J2967" s="335"/>
      <c r="K2967" s="62"/>
      <c r="L2967" s="334"/>
      <c r="M2967" s="90"/>
      <c r="N2967" s="90"/>
      <c r="O2967" s="90"/>
      <c r="P2967" s="334"/>
      <c r="Q2967" s="90"/>
      <c r="R2967" s="90"/>
    </row>
    <row r="2968">
      <c r="A2968" s="62"/>
      <c r="B2968" s="62"/>
      <c r="C2968" s="62"/>
      <c r="D2968" s="334"/>
      <c r="E2968" s="62"/>
      <c r="F2968" s="62"/>
      <c r="G2968" s="62"/>
      <c r="H2968" s="62"/>
      <c r="I2968" s="335"/>
      <c r="J2968" s="335"/>
      <c r="K2968" s="62"/>
      <c r="L2968" s="334"/>
      <c r="M2968" s="90"/>
      <c r="N2968" s="90"/>
      <c r="O2968" s="90"/>
      <c r="P2968" s="334"/>
      <c r="Q2968" s="90"/>
      <c r="R2968" s="90"/>
    </row>
    <row r="2969">
      <c r="A2969" s="62"/>
      <c r="B2969" s="62"/>
      <c r="C2969" s="62"/>
      <c r="D2969" s="334"/>
      <c r="E2969" s="62"/>
      <c r="F2969" s="62"/>
      <c r="G2969" s="62"/>
      <c r="H2969" s="62"/>
      <c r="I2969" s="335"/>
      <c r="J2969" s="335"/>
      <c r="K2969" s="62"/>
      <c r="L2969" s="334"/>
      <c r="M2969" s="90"/>
      <c r="N2969" s="90"/>
      <c r="O2969" s="90"/>
      <c r="P2969" s="334"/>
      <c r="Q2969" s="90"/>
      <c r="R2969" s="90"/>
    </row>
    <row r="2970">
      <c r="A2970" s="62"/>
      <c r="B2970" s="62"/>
      <c r="C2970" s="62"/>
      <c r="D2970" s="334"/>
      <c r="E2970" s="62"/>
      <c r="F2970" s="62"/>
      <c r="G2970" s="62"/>
      <c r="H2970" s="62"/>
      <c r="I2970" s="335"/>
      <c r="J2970" s="335"/>
      <c r="K2970" s="62"/>
      <c r="L2970" s="334"/>
      <c r="M2970" s="90"/>
      <c r="N2970" s="90"/>
      <c r="O2970" s="90"/>
      <c r="P2970" s="334"/>
      <c r="Q2970" s="90"/>
      <c r="R2970" s="90"/>
    </row>
    <row r="2971">
      <c r="A2971" s="62"/>
      <c r="B2971" s="62"/>
      <c r="C2971" s="62"/>
      <c r="D2971" s="334"/>
      <c r="E2971" s="62"/>
      <c r="F2971" s="62"/>
      <c r="G2971" s="62"/>
      <c r="H2971" s="62"/>
      <c r="I2971" s="335"/>
      <c r="J2971" s="335"/>
      <c r="K2971" s="62"/>
      <c r="L2971" s="334"/>
      <c r="M2971" s="90"/>
      <c r="N2971" s="90"/>
      <c r="O2971" s="90"/>
      <c r="P2971" s="334"/>
      <c r="Q2971" s="90"/>
      <c r="R2971" s="90"/>
    </row>
    <row r="2972">
      <c r="A2972" s="62"/>
      <c r="B2972" s="62"/>
      <c r="C2972" s="62"/>
      <c r="D2972" s="334"/>
      <c r="E2972" s="62"/>
      <c r="F2972" s="62"/>
      <c r="G2972" s="62"/>
      <c r="H2972" s="62"/>
      <c r="I2972" s="335"/>
      <c r="J2972" s="335"/>
      <c r="K2972" s="62"/>
      <c r="L2972" s="334"/>
      <c r="M2972" s="90"/>
      <c r="N2972" s="90"/>
      <c r="O2972" s="90"/>
      <c r="P2972" s="334"/>
      <c r="Q2972" s="90"/>
      <c r="R2972" s="90"/>
    </row>
    <row r="2973">
      <c r="A2973" s="62"/>
      <c r="B2973" s="62"/>
      <c r="C2973" s="62"/>
      <c r="D2973" s="334"/>
      <c r="E2973" s="62"/>
      <c r="F2973" s="62"/>
      <c r="G2973" s="62"/>
      <c r="H2973" s="62"/>
      <c r="I2973" s="335"/>
      <c r="J2973" s="335"/>
      <c r="K2973" s="62"/>
      <c r="L2973" s="334"/>
      <c r="M2973" s="90"/>
      <c r="N2973" s="90"/>
      <c r="O2973" s="90"/>
      <c r="P2973" s="334"/>
      <c r="Q2973" s="90"/>
      <c r="R2973" s="90"/>
    </row>
    <row r="2974">
      <c r="A2974" s="62"/>
      <c r="B2974" s="62"/>
      <c r="C2974" s="62"/>
      <c r="D2974" s="334"/>
      <c r="E2974" s="62"/>
      <c r="F2974" s="62"/>
      <c r="G2974" s="62"/>
      <c r="H2974" s="62"/>
      <c r="I2974" s="335"/>
      <c r="J2974" s="335"/>
      <c r="K2974" s="62"/>
      <c r="L2974" s="334"/>
      <c r="M2974" s="90"/>
      <c r="N2974" s="90"/>
      <c r="O2974" s="90"/>
      <c r="P2974" s="334"/>
      <c r="Q2974" s="90"/>
      <c r="R2974" s="90"/>
    </row>
    <row r="2975">
      <c r="A2975" s="62"/>
      <c r="B2975" s="62"/>
      <c r="C2975" s="62"/>
      <c r="D2975" s="334"/>
      <c r="E2975" s="62"/>
      <c r="F2975" s="62"/>
      <c r="G2975" s="62"/>
      <c r="H2975" s="62"/>
      <c r="I2975" s="335"/>
      <c r="J2975" s="335"/>
      <c r="K2975" s="62"/>
      <c r="L2975" s="334"/>
      <c r="M2975" s="90"/>
      <c r="N2975" s="90"/>
      <c r="O2975" s="90"/>
      <c r="P2975" s="334"/>
      <c r="Q2975" s="90"/>
      <c r="R2975" s="90"/>
    </row>
    <row r="2976">
      <c r="A2976" s="62"/>
      <c r="B2976" s="62"/>
      <c r="C2976" s="62"/>
      <c r="D2976" s="334"/>
      <c r="E2976" s="62"/>
      <c r="F2976" s="62"/>
      <c r="G2976" s="62"/>
      <c r="H2976" s="62"/>
      <c r="I2976" s="335"/>
      <c r="J2976" s="335"/>
      <c r="K2976" s="62"/>
      <c r="L2976" s="334"/>
      <c r="M2976" s="90"/>
      <c r="N2976" s="90"/>
      <c r="O2976" s="90"/>
      <c r="P2976" s="334"/>
      <c r="Q2976" s="90"/>
      <c r="R2976" s="90"/>
    </row>
    <row r="2977">
      <c r="A2977" s="62"/>
      <c r="B2977" s="62"/>
      <c r="C2977" s="62"/>
      <c r="D2977" s="334"/>
      <c r="E2977" s="62"/>
      <c r="F2977" s="62"/>
      <c r="G2977" s="62"/>
      <c r="H2977" s="62"/>
      <c r="I2977" s="335"/>
      <c r="J2977" s="335"/>
      <c r="K2977" s="62"/>
      <c r="L2977" s="334"/>
      <c r="M2977" s="90"/>
      <c r="N2977" s="90"/>
      <c r="O2977" s="90"/>
      <c r="P2977" s="334"/>
      <c r="Q2977" s="90"/>
      <c r="R2977" s="90"/>
    </row>
    <row r="2978">
      <c r="A2978" s="62"/>
      <c r="B2978" s="62"/>
      <c r="C2978" s="62"/>
      <c r="D2978" s="334"/>
      <c r="E2978" s="62"/>
      <c r="F2978" s="62"/>
      <c r="G2978" s="62"/>
      <c r="H2978" s="62"/>
      <c r="I2978" s="335"/>
      <c r="J2978" s="335"/>
      <c r="K2978" s="62"/>
      <c r="L2978" s="334"/>
      <c r="M2978" s="90"/>
      <c r="N2978" s="90"/>
      <c r="O2978" s="90"/>
      <c r="P2978" s="334"/>
      <c r="Q2978" s="90"/>
      <c r="R2978" s="90"/>
    </row>
    <row r="2979">
      <c r="A2979" s="62"/>
      <c r="B2979" s="62"/>
      <c r="C2979" s="62"/>
      <c r="D2979" s="334"/>
      <c r="E2979" s="62"/>
      <c r="F2979" s="62"/>
      <c r="G2979" s="62"/>
      <c r="H2979" s="62"/>
      <c r="I2979" s="335"/>
      <c r="J2979" s="335"/>
      <c r="K2979" s="62"/>
      <c r="L2979" s="334"/>
      <c r="M2979" s="90"/>
      <c r="N2979" s="90"/>
      <c r="O2979" s="90"/>
      <c r="P2979" s="334"/>
      <c r="Q2979" s="90"/>
      <c r="R2979" s="90"/>
    </row>
    <row r="2980">
      <c r="A2980" s="62"/>
      <c r="B2980" s="62"/>
      <c r="C2980" s="62"/>
      <c r="D2980" s="334"/>
      <c r="E2980" s="62"/>
      <c r="F2980" s="62"/>
      <c r="G2980" s="62"/>
      <c r="H2980" s="62"/>
      <c r="I2980" s="335"/>
      <c r="J2980" s="335"/>
      <c r="K2980" s="62"/>
      <c r="L2980" s="334"/>
      <c r="M2980" s="90"/>
      <c r="N2980" s="90"/>
      <c r="O2980" s="90"/>
      <c r="P2980" s="334"/>
      <c r="Q2980" s="90"/>
      <c r="R2980" s="90"/>
    </row>
    <row r="2981">
      <c r="A2981" s="62"/>
      <c r="B2981" s="62"/>
      <c r="C2981" s="62"/>
      <c r="D2981" s="334"/>
      <c r="E2981" s="62"/>
      <c r="F2981" s="62"/>
      <c r="G2981" s="62"/>
      <c r="H2981" s="62"/>
      <c r="I2981" s="335"/>
      <c r="J2981" s="335"/>
      <c r="K2981" s="62"/>
      <c r="L2981" s="334"/>
      <c r="M2981" s="90"/>
      <c r="N2981" s="90"/>
      <c r="O2981" s="90"/>
      <c r="P2981" s="334"/>
      <c r="Q2981" s="90"/>
      <c r="R2981" s="90"/>
    </row>
    <row r="2982">
      <c r="A2982" s="62"/>
      <c r="B2982" s="62"/>
      <c r="C2982" s="62"/>
      <c r="D2982" s="334"/>
      <c r="E2982" s="62"/>
      <c r="F2982" s="62"/>
      <c r="G2982" s="62"/>
      <c r="H2982" s="62"/>
      <c r="I2982" s="335"/>
      <c r="J2982" s="335"/>
      <c r="K2982" s="62"/>
      <c r="L2982" s="334"/>
      <c r="M2982" s="90"/>
      <c r="N2982" s="90"/>
      <c r="O2982" s="90"/>
      <c r="P2982" s="334"/>
      <c r="Q2982" s="90"/>
      <c r="R2982" s="90"/>
    </row>
    <row r="2983">
      <c r="A2983" s="62"/>
      <c r="B2983" s="62"/>
      <c r="C2983" s="62"/>
      <c r="D2983" s="334"/>
      <c r="E2983" s="62"/>
      <c r="F2983" s="62"/>
      <c r="G2983" s="62"/>
      <c r="H2983" s="62"/>
      <c r="I2983" s="335"/>
      <c r="J2983" s="335"/>
      <c r="K2983" s="62"/>
      <c r="L2983" s="334"/>
      <c r="M2983" s="90"/>
      <c r="N2983" s="90"/>
      <c r="O2983" s="90"/>
      <c r="P2983" s="334"/>
      <c r="Q2983" s="90"/>
      <c r="R2983" s="90"/>
    </row>
    <row r="2984">
      <c r="A2984" s="62"/>
      <c r="B2984" s="62"/>
      <c r="C2984" s="62"/>
      <c r="D2984" s="334"/>
      <c r="E2984" s="62"/>
      <c r="F2984" s="62"/>
      <c r="G2984" s="62"/>
      <c r="H2984" s="62"/>
      <c r="I2984" s="335"/>
      <c r="J2984" s="335"/>
      <c r="K2984" s="62"/>
      <c r="L2984" s="334"/>
      <c r="M2984" s="90"/>
      <c r="N2984" s="90"/>
      <c r="O2984" s="90"/>
      <c r="P2984" s="334"/>
      <c r="Q2984" s="90"/>
      <c r="R2984" s="90"/>
    </row>
    <row r="2985">
      <c r="A2985" s="62"/>
      <c r="B2985" s="62"/>
      <c r="C2985" s="62"/>
      <c r="D2985" s="334"/>
      <c r="E2985" s="62"/>
      <c r="F2985" s="62"/>
      <c r="G2985" s="62"/>
      <c r="H2985" s="62"/>
      <c r="I2985" s="335"/>
      <c r="J2985" s="335"/>
      <c r="K2985" s="62"/>
      <c r="L2985" s="334"/>
      <c r="M2985" s="90"/>
      <c r="N2985" s="90"/>
      <c r="O2985" s="90"/>
      <c r="P2985" s="334"/>
      <c r="Q2985" s="90"/>
      <c r="R2985" s="90"/>
    </row>
    <row r="2986">
      <c r="A2986" s="62"/>
      <c r="B2986" s="62"/>
      <c r="C2986" s="62"/>
      <c r="D2986" s="334"/>
      <c r="E2986" s="62"/>
      <c r="F2986" s="62"/>
      <c r="G2986" s="62"/>
      <c r="H2986" s="62"/>
      <c r="I2986" s="335"/>
      <c r="J2986" s="335"/>
      <c r="K2986" s="62"/>
      <c r="L2986" s="334"/>
      <c r="M2986" s="90"/>
      <c r="N2986" s="90"/>
      <c r="O2986" s="90"/>
      <c r="P2986" s="334"/>
      <c r="Q2986" s="90"/>
      <c r="R2986" s="90"/>
    </row>
    <row r="2987">
      <c r="A2987" s="62"/>
      <c r="B2987" s="62"/>
      <c r="C2987" s="62"/>
      <c r="D2987" s="334"/>
      <c r="E2987" s="62"/>
      <c r="F2987" s="62"/>
      <c r="G2987" s="62"/>
      <c r="H2987" s="62"/>
      <c r="I2987" s="335"/>
      <c r="J2987" s="335"/>
      <c r="K2987" s="62"/>
      <c r="L2987" s="334"/>
      <c r="M2987" s="90"/>
      <c r="N2987" s="90"/>
      <c r="O2987" s="90"/>
      <c r="P2987" s="334"/>
      <c r="Q2987" s="90"/>
      <c r="R2987" s="90"/>
    </row>
    <row r="2988">
      <c r="A2988" s="62"/>
      <c r="B2988" s="62"/>
      <c r="C2988" s="62"/>
      <c r="D2988" s="334"/>
      <c r="E2988" s="62"/>
      <c r="F2988" s="62"/>
      <c r="G2988" s="62"/>
      <c r="H2988" s="62"/>
      <c r="I2988" s="335"/>
      <c r="J2988" s="335"/>
      <c r="K2988" s="62"/>
      <c r="L2988" s="334"/>
      <c r="M2988" s="90"/>
      <c r="N2988" s="90"/>
      <c r="O2988" s="90"/>
      <c r="P2988" s="334"/>
      <c r="Q2988" s="90"/>
      <c r="R2988" s="90"/>
    </row>
    <row r="2989">
      <c r="A2989" s="62"/>
      <c r="B2989" s="62"/>
      <c r="C2989" s="62"/>
      <c r="D2989" s="334"/>
      <c r="E2989" s="62"/>
      <c r="F2989" s="62"/>
      <c r="G2989" s="62"/>
      <c r="H2989" s="62"/>
      <c r="I2989" s="335"/>
      <c r="J2989" s="335"/>
      <c r="K2989" s="62"/>
      <c r="L2989" s="334"/>
      <c r="M2989" s="90"/>
      <c r="N2989" s="90"/>
      <c r="O2989" s="90"/>
      <c r="P2989" s="334"/>
      <c r="Q2989" s="90"/>
      <c r="R2989" s="90"/>
    </row>
    <row r="2990">
      <c r="A2990" s="62"/>
      <c r="B2990" s="62"/>
      <c r="C2990" s="62"/>
      <c r="D2990" s="334"/>
      <c r="E2990" s="62"/>
      <c r="F2990" s="62"/>
      <c r="G2990" s="62"/>
      <c r="H2990" s="62"/>
      <c r="I2990" s="335"/>
      <c r="J2990" s="335"/>
      <c r="K2990" s="62"/>
      <c r="L2990" s="334"/>
      <c r="M2990" s="90"/>
      <c r="N2990" s="90"/>
      <c r="O2990" s="90"/>
      <c r="P2990" s="334"/>
      <c r="Q2990" s="90"/>
      <c r="R2990" s="90"/>
    </row>
    <row r="2991">
      <c r="A2991" s="62"/>
      <c r="B2991" s="62"/>
      <c r="C2991" s="62"/>
      <c r="D2991" s="334"/>
      <c r="E2991" s="62"/>
      <c r="F2991" s="62"/>
      <c r="G2991" s="62"/>
      <c r="H2991" s="62"/>
      <c r="I2991" s="335"/>
      <c r="J2991" s="335"/>
      <c r="K2991" s="62"/>
      <c r="L2991" s="334"/>
      <c r="M2991" s="90"/>
      <c r="N2991" s="90"/>
      <c r="O2991" s="90"/>
      <c r="P2991" s="334"/>
      <c r="Q2991" s="90"/>
      <c r="R2991" s="90"/>
    </row>
    <row r="2992">
      <c r="A2992" s="62"/>
      <c r="B2992" s="62"/>
      <c r="C2992" s="62"/>
      <c r="D2992" s="334"/>
      <c r="E2992" s="62"/>
      <c r="F2992" s="62"/>
      <c r="G2992" s="62"/>
      <c r="H2992" s="62"/>
      <c r="I2992" s="335"/>
      <c r="J2992" s="335"/>
      <c r="K2992" s="62"/>
      <c r="L2992" s="334"/>
      <c r="M2992" s="90"/>
      <c r="N2992" s="90"/>
      <c r="O2992" s="90"/>
      <c r="P2992" s="334"/>
      <c r="Q2992" s="90"/>
      <c r="R2992" s="90"/>
    </row>
    <row r="2993">
      <c r="A2993" s="62"/>
      <c r="B2993" s="62"/>
      <c r="C2993" s="62"/>
      <c r="D2993" s="334"/>
      <c r="E2993" s="62"/>
      <c r="F2993" s="62"/>
      <c r="G2993" s="62"/>
      <c r="H2993" s="62"/>
      <c r="I2993" s="335"/>
      <c r="J2993" s="335"/>
      <c r="K2993" s="62"/>
      <c r="L2993" s="334"/>
      <c r="M2993" s="90"/>
      <c r="N2993" s="90"/>
      <c r="O2993" s="90"/>
      <c r="P2993" s="334"/>
      <c r="Q2993" s="90"/>
      <c r="R2993" s="90"/>
    </row>
    <row r="2994">
      <c r="A2994" s="62"/>
      <c r="B2994" s="62"/>
      <c r="C2994" s="62"/>
      <c r="D2994" s="334"/>
      <c r="E2994" s="62"/>
      <c r="F2994" s="62"/>
      <c r="G2994" s="62"/>
      <c r="H2994" s="62"/>
      <c r="I2994" s="335"/>
      <c r="J2994" s="335"/>
      <c r="K2994" s="62"/>
      <c r="L2994" s="334"/>
      <c r="M2994" s="90"/>
      <c r="N2994" s="90"/>
      <c r="O2994" s="90"/>
      <c r="P2994" s="334"/>
      <c r="Q2994" s="90"/>
      <c r="R2994" s="90"/>
    </row>
    <row r="2995">
      <c r="A2995" s="62"/>
      <c r="B2995" s="62"/>
      <c r="C2995" s="62"/>
      <c r="D2995" s="334"/>
      <c r="E2995" s="62"/>
      <c r="F2995" s="62"/>
      <c r="G2995" s="62"/>
      <c r="H2995" s="62"/>
      <c r="I2995" s="335"/>
      <c r="J2995" s="335"/>
      <c r="K2995" s="62"/>
      <c r="L2995" s="334"/>
      <c r="M2995" s="90"/>
      <c r="N2995" s="90"/>
      <c r="O2995" s="90"/>
      <c r="P2995" s="334"/>
      <c r="Q2995" s="90"/>
      <c r="R2995" s="90"/>
    </row>
    <row r="2996">
      <c r="A2996" s="62"/>
      <c r="B2996" s="62"/>
      <c r="C2996" s="62"/>
      <c r="D2996" s="334"/>
      <c r="E2996" s="62"/>
      <c r="F2996" s="62"/>
      <c r="G2996" s="62"/>
      <c r="H2996" s="62"/>
      <c r="I2996" s="335"/>
      <c r="J2996" s="335"/>
      <c r="K2996" s="62"/>
      <c r="L2996" s="334"/>
      <c r="M2996" s="90"/>
      <c r="N2996" s="90"/>
      <c r="O2996" s="90"/>
      <c r="P2996" s="334"/>
      <c r="Q2996" s="90"/>
      <c r="R2996" s="90"/>
    </row>
    <row r="2997">
      <c r="A2997" s="62"/>
      <c r="B2997" s="62"/>
      <c r="C2997" s="62"/>
      <c r="D2997" s="334"/>
      <c r="E2997" s="62"/>
      <c r="F2997" s="62"/>
      <c r="G2997" s="62"/>
      <c r="H2997" s="62"/>
      <c r="I2997" s="335"/>
      <c r="J2997" s="335"/>
      <c r="K2997" s="62"/>
      <c r="L2997" s="334"/>
      <c r="M2997" s="90"/>
      <c r="N2997" s="90"/>
      <c r="O2997" s="90"/>
      <c r="P2997" s="334"/>
      <c r="Q2997" s="90"/>
      <c r="R2997" s="90"/>
    </row>
    <row r="2998">
      <c r="A2998" s="62"/>
      <c r="B2998" s="62"/>
      <c r="C2998" s="62"/>
      <c r="D2998" s="334"/>
      <c r="E2998" s="62"/>
      <c r="F2998" s="62"/>
      <c r="G2998" s="62"/>
      <c r="H2998" s="62"/>
      <c r="I2998" s="335"/>
      <c r="J2998" s="335"/>
      <c r="K2998" s="62"/>
      <c r="L2998" s="334"/>
      <c r="M2998" s="90"/>
      <c r="N2998" s="90"/>
      <c r="O2998" s="90"/>
      <c r="P2998" s="334"/>
      <c r="Q2998" s="90"/>
      <c r="R2998" s="90"/>
    </row>
    <row r="2999">
      <c r="A2999" s="62"/>
      <c r="B2999" s="62"/>
      <c r="C2999" s="62"/>
      <c r="D2999" s="334"/>
      <c r="E2999" s="62"/>
      <c r="F2999" s="62"/>
      <c r="G2999" s="62"/>
      <c r="H2999" s="62"/>
      <c r="I2999" s="335"/>
      <c r="J2999" s="335"/>
      <c r="K2999" s="62"/>
      <c r="L2999" s="334"/>
      <c r="M2999" s="90"/>
      <c r="N2999" s="90"/>
      <c r="O2999" s="90"/>
      <c r="P2999" s="334"/>
      <c r="Q2999" s="90"/>
      <c r="R2999" s="90"/>
    </row>
    <row r="3000">
      <c r="A3000" s="62"/>
      <c r="B3000" s="62"/>
      <c r="C3000" s="62"/>
      <c r="D3000" s="334"/>
      <c r="E3000" s="62"/>
      <c r="F3000" s="62"/>
      <c r="G3000" s="62"/>
      <c r="H3000" s="62"/>
      <c r="I3000" s="335"/>
      <c r="J3000" s="335"/>
      <c r="K3000" s="62"/>
      <c r="L3000" s="334"/>
      <c r="M3000" s="90"/>
      <c r="N3000" s="90"/>
      <c r="O3000" s="90"/>
      <c r="P3000" s="334"/>
      <c r="Q3000" s="90"/>
      <c r="R3000" s="90"/>
    </row>
    <row r="3001">
      <c r="A3001" s="62"/>
      <c r="B3001" s="62"/>
      <c r="C3001" s="62"/>
      <c r="D3001" s="334"/>
      <c r="E3001" s="62"/>
      <c r="F3001" s="62"/>
      <c r="G3001" s="62"/>
      <c r="H3001" s="62"/>
      <c r="I3001" s="335"/>
      <c r="J3001" s="335"/>
      <c r="K3001" s="62"/>
      <c r="L3001" s="334"/>
      <c r="M3001" s="90"/>
      <c r="N3001" s="90"/>
      <c r="O3001" s="90"/>
      <c r="P3001" s="334"/>
      <c r="Q3001" s="90"/>
      <c r="R3001" s="90"/>
    </row>
    <row r="3002">
      <c r="A3002" s="62"/>
      <c r="B3002" s="62"/>
      <c r="C3002" s="62"/>
      <c r="D3002" s="334"/>
      <c r="E3002" s="62"/>
      <c r="F3002" s="62"/>
      <c r="G3002" s="62"/>
      <c r="H3002" s="62"/>
      <c r="I3002" s="335"/>
      <c r="J3002" s="335"/>
      <c r="K3002" s="62"/>
      <c r="L3002" s="334"/>
      <c r="M3002" s="90"/>
      <c r="N3002" s="90"/>
      <c r="O3002" s="90"/>
      <c r="P3002" s="334"/>
      <c r="Q3002" s="90"/>
      <c r="R3002" s="90"/>
    </row>
    <row r="3003">
      <c r="A3003" s="62"/>
      <c r="B3003" s="62"/>
      <c r="C3003" s="62"/>
      <c r="D3003" s="334"/>
      <c r="E3003" s="62"/>
      <c r="F3003" s="62"/>
      <c r="G3003" s="62"/>
      <c r="H3003" s="62"/>
      <c r="I3003" s="335"/>
      <c r="J3003" s="335"/>
      <c r="K3003" s="62"/>
      <c r="L3003" s="334"/>
      <c r="M3003" s="90"/>
      <c r="N3003" s="90"/>
      <c r="O3003" s="90"/>
      <c r="P3003" s="334"/>
      <c r="Q3003" s="90"/>
      <c r="R3003" s="90"/>
    </row>
    <row r="3004">
      <c r="A3004" s="62"/>
      <c r="B3004" s="62"/>
      <c r="C3004" s="62"/>
      <c r="D3004" s="334"/>
      <c r="E3004" s="62"/>
      <c r="F3004" s="62"/>
      <c r="G3004" s="62"/>
      <c r="H3004" s="62"/>
      <c r="I3004" s="335"/>
      <c r="J3004" s="335"/>
      <c r="K3004" s="62"/>
      <c r="L3004" s="334"/>
      <c r="M3004" s="90"/>
      <c r="N3004" s="90"/>
      <c r="O3004" s="90"/>
      <c r="P3004" s="334"/>
      <c r="Q3004" s="90"/>
      <c r="R3004" s="90"/>
    </row>
    <row r="3005">
      <c r="A3005" s="62"/>
      <c r="B3005" s="62"/>
      <c r="C3005" s="62"/>
      <c r="D3005" s="334"/>
      <c r="E3005" s="62"/>
      <c r="F3005" s="62"/>
      <c r="G3005" s="62"/>
      <c r="H3005" s="62"/>
      <c r="I3005" s="335"/>
      <c r="J3005" s="335"/>
      <c r="K3005" s="62"/>
      <c r="L3005" s="334"/>
      <c r="M3005" s="90"/>
      <c r="N3005" s="90"/>
      <c r="O3005" s="90"/>
      <c r="P3005" s="334"/>
      <c r="Q3005" s="90"/>
      <c r="R3005" s="90"/>
    </row>
    <row r="3006">
      <c r="A3006" s="62"/>
      <c r="B3006" s="62"/>
      <c r="C3006" s="62"/>
      <c r="D3006" s="334"/>
      <c r="E3006" s="62"/>
      <c r="F3006" s="62"/>
      <c r="G3006" s="62"/>
      <c r="H3006" s="62"/>
      <c r="I3006" s="335"/>
      <c r="J3006" s="335"/>
      <c r="K3006" s="62"/>
      <c r="L3006" s="334"/>
      <c r="M3006" s="90"/>
      <c r="N3006" s="90"/>
      <c r="O3006" s="90"/>
      <c r="P3006" s="334"/>
      <c r="Q3006" s="90"/>
      <c r="R3006" s="90"/>
    </row>
    <row r="3007">
      <c r="A3007" s="62"/>
      <c r="B3007" s="62"/>
      <c r="C3007" s="62"/>
      <c r="D3007" s="334"/>
      <c r="E3007" s="62"/>
      <c r="F3007" s="62"/>
      <c r="G3007" s="62"/>
      <c r="H3007" s="62"/>
      <c r="I3007" s="335"/>
      <c r="J3007" s="335"/>
      <c r="K3007" s="62"/>
      <c r="L3007" s="334"/>
      <c r="M3007" s="90"/>
      <c r="N3007" s="90"/>
      <c r="O3007" s="90"/>
      <c r="P3007" s="334"/>
      <c r="Q3007" s="90"/>
      <c r="R3007" s="90"/>
    </row>
    <row r="3008">
      <c r="A3008" s="62"/>
      <c r="B3008" s="62"/>
      <c r="C3008" s="62"/>
      <c r="D3008" s="334"/>
      <c r="E3008" s="62"/>
      <c r="F3008" s="62"/>
      <c r="G3008" s="62"/>
      <c r="H3008" s="62"/>
      <c r="I3008" s="335"/>
      <c r="J3008" s="335"/>
      <c r="K3008" s="62"/>
      <c r="L3008" s="334"/>
      <c r="M3008" s="90"/>
      <c r="N3008" s="90"/>
      <c r="O3008" s="90"/>
      <c r="P3008" s="334"/>
      <c r="Q3008" s="90"/>
      <c r="R3008" s="90"/>
    </row>
    <row r="3009">
      <c r="A3009" s="62"/>
      <c r="B3009" s="62"/>
      <c r="C3009" s="62"/>
      <c r="D3009" s="334"/>
      <c r="E3009" s="62"/>
      <c r="F3009" s="62"/>
      <c r="G3009" s="62"/>
      <c r="H3009" s="62"/>
      <c r="I3009" s="335"/>
      <c r="J3009" s="335"/>
      <c r="K3009" s="62"/>
      <c r="L3009" s="334"/>
      <c r="M3009" s="90"/>
      <c r="N3009" s="90"/>
      <c r="O3009" s="90"/>
      <c r="P3009" s="334"/>
      <c r="Q3009" s="90"/>
      <c r="R3009" s="90"/>
    </row>
    <row r="3010">
      <c r="A3010" s="62"/>
      <c r="B3010" s="62"/>
      <c r="C3010" s="62"/>
      <c r="D3010" s="334"/>
      <c r="E3010" s="62"/>
      <c r="F3010" s="62"/>
      <c r="G3010" s="62"/>
      <c r="H3010" s="62"/>
      <c r="I3010" s="335"/>
      <c r="J3010" s="335"/>
      <c r="K3010" s="62"/>
      <c r="L3010" s="334"/>
      <c r="M3010" s="90"/>
      <c r="N3010" s="90"/>
      <c r="O3010" s="90"/>
      <c r="P3010" s="334"/>
      <c r="Q3010" s="90"/>
      <c r="R3010" s="90"/>
    </row>
    <row r="3011">
      <c r="A3011" s="62"/>
      <c r="B3011" s="62"/>
      <c r="C3011" s="62"/>
      <c r="D3011" s="334"/>
      <c r="E3011" s="62"/>
      <c r="F3011" s="62"/>
      <c r="G3011" s="62"/>
      <c r="H3011" s="62"/>
      <c r="I3011" s="335"/>
      <c r="J3011" s="335"/>
      <c r="K3011" s="62"/>
      <c r="L3011" s="334"/>
      <c r="M3011" s="90"/>
      <c r="N3011" s="90"/>
      <c r="O3011" s="90"/>
      <c r="P3011" s="334"/>
      <c r="Q3011" s="90"/>
      <c r="R3011" s="90"/>
    </row>
    <row r="3012">
      <c r="A3012" s="62"/>
      <c r="B3012" s="62"/>
      <c r="C3012" s="62"/>
      <c r="D3012" s="334"/>
      <c r="E3012" s="62"/>
      <c r="F3012" s="62"/>
      <c r="G3012" s="62"/>
      <c r="H3012" s="62"/>
      <c r="I3012" s="335"/>
      <c r="J3012" s="335"/>
      <c r="K3012" s="62"/>
      <c r="L3012" s="334"/>
      <c r="M3012" s="90"/>
      <c r="N3012" s="90"/>
      <c r="O3012" s="90"/>
      <c r="P3012" s="334"/>
      <c r="Q3012" s="90"/>
      <c r="R3012" s="90"/>
    </row>
    <row r="3013">
      <c r="A3013" s="62"/>
      <c r="B3013" s="62"/>
      <c r="C3013" s="62"/>
      <c r="D3013" s="334"/>
      <c r="E3013" s="62"/>
      <c r="F3013" s="62"/>
      <c r="G3013" s="62"/>
      <c r="H3013" s="62"/>
      <c r="I3013" s="335"/>
      <c r="J3013" s="335"/>
      <c r="K3013" s="62"/>
      <c r="L3013" s="334"/>
      <c r="M3013" s="90"/>
      <c r="N3013" s="90"/>
      <c r="O3013" s="90"/>
      <c r="P3013" s="334"/>
      <c r="Q3013" s="90"/>
      <c r="R3013" s="90"/>
    </row>
    <row r="3014">
      <c r="A3014" s="62"/>
      <c r="B3014" s="62"/>
      <c r="C3014" s="62"/>
      <c r="D3014" s="334"/>
      <c r="E3014" s="62"/>
      <c r="F3014" s="62"/>
      <c r="G3014" s="62"/>
      <c r="H3014" s="62"/>
      <c r="I3014" s="335"/>
      <c r="J3014" s="335"/>
      <c r="K3014" s="62"/>
      <c r="L3014" s="334"/>
      <c r="M3014" s="90"/>
      <c r="N3014" s="90"/>
      <c r="O3014" s="90"/>
      <c r="P3014" s="334"/>
      <c r="Q3014" s="90"/>
      <c r="R3014" s="90"/>
    </row>
    <row r="3015">
      <c r="A3015" s="62"/>
      <c r="B3015" s="62"/>
      <c r="C3015" s="62"/>
      <c r="D3015" s="334"/>
      <c r="E3015" s="62"/>
      <c r="F3015" s="62"/>
      <c r="G3015" s="62"/>
      <c r="H3015" s="62"/>
      <c r="I3015" s="335"/>
      <c r="J3015" s="335"/>
      <c r="K3015" s="62"/>
      <c r="L3015" s="334"/>
      <c r="M3015" s="90"/>
      <c r="N3015" s="90"/>
      <c r="O3015" s="90"/>
      <c r="P3015" s="334"/>
      <c r="Q3015" s="90"/>
      <c r="R3015" s="90"/>
    </row>
    <row r="3016">
      <c r="A3016" s="62"/>
      <c r="B3016" s="62"/>
      <c r="C3016" s="62"/>
      <c r="D3016" s="334"/>
      <c r="E3016" s="62"/>
      <c r="F3016" s="62"/>
      <c r="G3016" s="62"/>
      <c r="H3016" s="62"/>
      <c r="I3016" s="335"/>
      <c r="J3016" s="335"/>
      <c r="K3016" s="62"/>
      <c r="L3016" s="334"/>
      <c r="M3016" s="90"/>
      <c r="N3016" s="90"/>
      <c r="O3016" s="90"/>
      <c r="P3016" s="334"/>
      <c r="Q3016" s="90"/>
      <c r="R3016" s="90"/>
    </row>
    <row r="3017">
      <c r="A3017" s="62"/>
      <c r="B3017" s="62"/>
      <c r="C3017" s="62"/>
      <c r="D3017" s="334"/>
      <c r="E3017" s="62"/>
      <c r="F3017" s="62"/>
      <c r="G3017" s="62"/>
      <c r="H3017" s="62"/>
      <c r="I3017" s="335"/>
      <c r="J3017" s="335"/>
      <c r="K3017" s="62"/>
      <c r="L3017" s="334"/>
      <c r="M3017" s="90"/>
      <c r="N3017" s="90"/>
      <c r="O3017" s="90"/>
      <c r="P3017" s="334"/>
      <c r="Q3017" s="90"/>
      <c r="R3017" s="90"/>
    </row>
    <row r="3018">
      <c r="A3018" s="62"/>
      <c r="B3018" s="62"/>
      <c r="C3018" s="62"/>
      <c r="D3018" s="334"/>
      <c r="E3018" s="62"/>
      <c r="F3018" s="62"/>
      <c r="G3018" s="62"/>
      <c r="H3018" s="62"/>
      <c r="I3018" s="335"/>
      <c r="J3018" s="335"/>
      <c r="K3018" s="62"/>
      <c r="L3018" s="334"/>
      <c r="M3018" s="90"/>
      <c r="N3018" s="90"/>
      <c r="O3018" s="90"/>
      <c r="P3018" s="334"/>
      <c r="Q3018" s="90"/>
      <c r="R3018" s="90"/>
    </row>
    <row r="3019">
      <c r="A3019" s="62"/>
      <c r="B3019" s="62"/>
      <c r="C3019" s="62"/>
      <c r="D3019" s="334"/>
      <c r="E3019" s="62"/>
      <c r="F3019" s="62"/>
      <c r="G3019" s="62"/>
      <c r="H3019" s="62"/>
      <c r="I3019" s="335"/>
      <c r="J3019" s="335"/>
      <c r="K3019" s="62"/>
      <c r="L3019" s="334"/>
      <c r="M3019" s="90"/>
      <c r="N3019" s="90"/>
      <c r="O3019" s="90"/>
      <c r="P3019" s="334"/>
      <c r="Q3019" s="90"/>
      <c r="R3019" s="90"/>
    </row>
    <row r="3020">
      <c r="A3020" s="62"/>
      <c r="B3020" s="62"/>
      <c r="C3020" s="62"/>
      <c r="D3020" s="334"/>
      <c r="E3020" s="62"/>
      <c r="F3020" s="62"/>
      <c r="G3020" s="62"/>
      <c r="H3020" s="62"/>
      <c r="I3020" s="335"/>
      <c r="J3020" s="335"/>
      <c r="K3020" s="62"/>
      <c r="L3020" s="334"/>
      <c r="M3020" s="90"/>
      <c r="N3020" s="90"/>
      <c r="O3020" s="90"/>
      <c r="P3020" s="334"/>
      <c r="Q3020" s="90"/>
      <c r="R3020" s="90"/>
    </row>
    <row r="3021">
      <c r="A3021" s="62"/>
      <c r="B3021" s="62"/>
      <c r="C3021" s="62"/>
      <c r="D3021" s="334"/>
      <c r="E3021" s="62"/>
      <c r="F3021" s="62"/>
      <c r="G3021" s="62"/>
      <c r="H3021" s="62"/>
      <c r="I3021" s="335"/>
      <c r="J3021" s="335"/>
      <c r="K3021" s="62"/>
      <c r="L3021" s="334"/>
      <c r="M3021" s="90"/>
      <c r="N3021" s="90"/>
      <c r="O3021" s="90"/>
      <c r="P3021" s="334"/>
      <c r="Q3021" s="90"/>
      <c r="R3021" s="90"/>
    </row>
    <row r="3022">
      <c r="A3022" s="62"/>
      <c r="B3022" s="62"/>
      <c r="C3022" s="62"/>
      <c r="D3022" s="334"/>
      <c r="E3022" s="62"/>
      <c r="F3022" s="62"/>
      <c r="G3022" s="62"/>
      <c r="H3022" s="62"/>
      <c r="I3022" s="335"/>
      <c r="J3022" s="335"/>
      <c r="K3022" s="62"/>
      <c r="L3022" s="334"/>
      <c r="M3022" s="90"/>
      <c r="N3022" s="90"/>
      <c r="O3022" s="90"/>
      <c r="P3022" s="334"/>
      <c r="Q3022" s="90"/>
      <c r="R3022" s="90"/>
    </row>
    <row r="3023">
      <c r="A3023" s="62"/>
      <c r="B3023" s="62"/>
      <c r="C3023" s="62"/>
      <c r="D3023" s="334"/>
      <c r="E3023" s="62"/>
      <c r="F3023" s="62"/>
      <c r="G3023" s="62"/>
      <c r="H3023" s="62"/>
      <c r="I3023" s="335"/>
      <c r="J3023" s="335"/>
      <c r="K3023" s="62"/>
      <c r="L3023" s="334"/>
      <c r="M3023" s="90"/>
      <c r="N3023" s="90"/>
      <c r="O3023" s="90"/>
      <c r="P3023" s="334"/>
      <c r="Q3023" s="90"/>
      <c r="R3023" s="90"/>
    </row>
    <row r="3024">
      <c r="A3024" s="62"/>
      <c r="B3024" s="62"/>
      <c r="C3024" s="62"/>
      <c r="D3024" s="334"/>
      <c r="E3024" s="62"/>
      <c r="F3024" s="62"/>
      <c r="G3024" s="62"/>
      <c r="H3024" s="62"/>
      <c r="I3024" s="335"/>
      <c r="J3024" s="335"/>
      <c r="K3024" s="62"/>
      <c r="L3024" s="334"/>
      <c r="M3024" s="90"/>
      <c r="N3024" s="90"/>
      <c r="O3024" s="90"/>
      <c r="P3024" s="334"/>
      <c r="Q3024" s="90"/>
      <c r="R3024" s="90"/>
    </row>
    <row r="3025">
      <c r="A3025" s="62"/>
      <c r="B3025" s="62"/>
      <c r="C3025" s="62"/>
      <c r="D3025" s="334"/>
      <c r="E3025" s="62"/>
      <c r="F3025" s="62"/>
      <c r="G3025" s="62"/>
      <c r="H3025" s="62"/>
      <c r="I3025" s="335"/>
      <c r="J3025" s="335"/>
      <c r="K3025" s="62"/>
      <c r="L3025" s="334"/>
      <c r="M3025" s="90"/>
      <c r="N3025" s="90"/>
      <c r="O3025" s="90"/>
      <c r="P3025" s="334"/>
      <c r="Q3025" s="90"/>
      <c r="R3025" s="90"/>
    </row>
    <row r="3026">
      <c r="A3026" s="62"/>
      <c r="B3026" s="62"/>
      <c r="C3026" s="62"/>
      <c r="D3026" s="334"/>
      <c r="E3026" s="62"/>
      <c r="F3026" s="62"/>
      <c r="G3026" s="62"/>
      <c r="H3026" s="62"/>
      <c r="I3026" s="335"/>
      <c r="J3026" s="335"/>
      <c r="K3026" s="62"/>
      <c r="L3026" s="334"/>
      <c r="M3026" s="90"/>
      <c r="N3026" s="90"/>
      <c r="O3026" s="90"/>
      <c r="P3026" s="334"/>
      <c r="Q3026" s="90"/>
      <c r="R3026" s="90"/>
    </row>
    <row r="3027">
      <c r="A3027" s="62"/>
      <c r="B3027" s="62"/>
      <c r="C3027" s="62"/>
      <c r="D3027" s="334"/>
      <c r="E3027" s="62"/>
      <c r="F3027" s="62"/>
      <c r="G3027" s="62"/>
      <c r="H3027" s="62"/>
      <c r="I3027" s="335"/>
      <c r="J3027" s="335"/>
      <c r="K3027" s="62"/>
      <c r="L3027" s="334"/>
      <c r="M3027" s="90"/>
      <c r="N3027" s="90"/>
      <c r="O3027" s="90"/>
      <c r="P3027" s="334"/>
      <c r="Q3027" s="90"/>
      <c r="R3027" s="90"/>
    </row>
    <row r="3028">
      <c r="A3028" s="62"/>
      <c r="B3028" s="62"/>
      <c r="C3028" s="62"/>
      <c r="D3028" s="334"/>
      <c r="E3028" s="62"/>
      <c r="F3028" s="62"/>
      <c r="G3028" s="62"/>
      <c r="H3028" s="62"/>
      <c r="I3028" s="335"/>
      <c r="J3028" s="335"/>
      <c r="K3028" s="62"/>
      <c r="L3028" s="334"/>
      <c r="M3028" s="90"/>
      <c r="N3028" s="90"/>
      <c r="O3028" s="90"/>
      <c r="P3028" s="334"/>
      <c r="Q3028" s="90"/>
      <c r="R3028" s="90"/>
    </row>
    <row r="3029">
      <c r="A3029" s="62"/>
      <c r="B3029" s="62"/>
      <c r="C3029" s="62"/>
      <c r="D3029" s="334"/>
      <c r="E3029" s="62"/>
      <c r="F3029" s="62"/>
      <c r="G3029" s="62"/>
      <c r="H3029" s="62"/>
      <c r="I3029" s="335"/>
      <c r="J3029" s="335"/>
      <c r="K3029" s="62"/>
      <c r="L3029" s="334"/>
      <c r="M3029" s="90"/>
      <c r="N3029" s="90"/>
      <c r="O3029" s="90"/>
      <c r="P3029" s="334"/>
      <c r="Q3029" s="90"/>
      <c r="R3029" s="90"/>
    </row>
    <row r="3030">
      <c r="A3030" s="62"/>
      <c r="B3030" s="62"/>
      <c r="C3030" s="62"/>
      <c r="D3030" s="334"/>
      <c r="E3030" s="62"/>
      <c r="F3030" s="62"/>
      <c r="G3030" s="62"/>
      <c r="H3030" s="62"/>
      <c r="I3030" s="335"/>
      <c r="J3030" s="335"/>
      <c r="K3030" s="62"/>
      <c r="L3030" s="334"/>
      <c r="M3030" s="90"/>
      <c r="N3030" s="90"/>
      <c r="O3030" s="90"/>
      <c r="P3030" s="334"/>
      <c r="Q3030" s="90"/>
      <c r="R3030" s="90"/>
    </row>
    <row r="3031">
      <c r="A3031" s="62"/>
      <c r="B3031" s="62"/>
      <c r="C3031" s="62"/>
      <c r="D3031" s="334"/>
      <c r="E3031" s="62"/>
      <c r="F3031" s="62"/>
      <c r="G3031" s="62"/>
      <c r="H3031" s="62"/>
      <c r="I3031" s="335"/>
      <c r="J3031" s="335"/>
      <c r="K3031" s="62"/>
      <c r="L3031" s="334"/>
      <c r="M3031" s="90"/>
      <c r="N3031" s="90"/>
      <c r="O3031" s="90"/>
      <c r="P3031" s="334"/>
      <c r="Q3031" s="90"/>
      <c r="R3031" s="90"/>
    </row>
    <row r="3032">
      <c r="A3032" s="62"/>
      <c r="B3032" s="62"/>
      <c r="C3032" s="62"/>
      <c r="D3032" s="334"/>
      <c r="E3032" s="62"/>
      <c r="F3032" s="62"/>
      <c r="G3032" s="62"/>
      <c r="H3032" s="62"/>
      <c r="I3032" s="335"/>
      <c r="J3032" s="335"/>
      <c r="K3032" s="62"/>
      <c r="L3032" s="334"/>
      <c r="M3032" s="90"/>
      <c r="N3032" s="90"/>
      <c r="O3032" s="90"/>
      <c r="P3032" s="334"/>
      <c r="Q3032" s="90"/>
      <c r="R3032" s="90"/>
    </row>
    <row r="3033">
      <c r="A3033" s="62"/>
      <c r="B3033" s="62"/>
      <c r="C3033" s="62"/>
      <c r="D3033" s="334"/>
      <c r="E3033" s="62"/>
      <c r="F3033" s="62"/>
      <c r="G3033" s="62"/>
      <c r="H3033" s="62"/>
      <c r="I3033" s="335"/>
      <c r="J3033" s="335"/>
      <c r="K3033" s="62"/>
      <c r="L3033" s="334"/>
      <c r="M3033" s="90"/>
      <c r="N3033" s="90"/>
      <c r="O3033" s="90"/>
      <c r="P3033" s="334"/>
      <c r="Q3033" s="90"/>
      <c r="R3033" s="90"/>
    </row>
    <row r="3034">
      <c r="A3034" s="62"/>
      <c r="B3034" s="62"/>
      <c r="C3034" s="62"/>
      <c r="D3034" s="334"/>
      <c r="E3034" s="62"/>
      <c r="F3034" s="62"/>
      <c r="G3034" s="62"/>
      <c r="H3034" s="62"/>
      <c r="I3034" s="335"/>
      <c r="J3034" s="335"/>
      <c r="K3034" s="62"/>
      <c r="L3034" s="334"/>
      <c r="M3034" s="90"/>
      <c r="N3034" s="90"/>
      <c r="O3034" s="90"/>
      <c r="P3034" s="334"/>
      <c r="Q3034" s="90"/>
      <c r="R3034" s="90"/>
    </row>
    <row r="3035">
      <c r="A3035" s="62"/>
      <c r="B3035" s="62"/>
      <c r="C3035" s="62"/>
      <c r="D3035" s="334"/>
      <c r="E3035" s="62"/>
      <c r="F3035" s="62"/>
      <c r="G3035" s="62"/>
      <c r="H3035" s="62"/>
      <c r="I3035" s="335"/>
      <c r="J3035" s="335"/>
      <c r="K3035" s="62"/>
      <c r="L3035" s="334"/>
      <c r="M3035" s="90"/>
      <c r="N3035" s="90"/>
      <c r="O3035" s="90"/>
      <c r="P3035" s="334"/>
      <c r="Q3035" s="90"/>
      <c r="R3035" s="90"/>
    </row>
    <row r="3036">
      <c r="A3036" s="62"/>
      <c r="B3036" s="62"/>
      <c r="C3036" s="62"/>
      <c r="D3036" s="334"/>
      <c r="E3036" s="62"/>
      <c r="F3036" s="62"/>
      <c r="G3036" s="62"/>
      <c r="H3036" s="62"/>
      <c r="I3036" s="335"/>
      <c r="J3036" s="335"/>
      <c r="K3036" s="62"/>
      <c r="L3036" s="334"/>
      <c r="M3036" s="90"/>
      <c r="N3036" s="90"/>
      <c r="O3036" s="90"/>
      <c r="P3036" s="334"/>
      <c r="Q3036" s="90"/>
      <c r="R3036" s="90"/>
    </row>
    <row r="3037">
      <c r="A3037" s="62"/>
      <c r="B3037" s="62"/>
      <c r="C3037" s="62"/>
      <c r="D3037" s="334"/>
      <c r="E3037" s="62"/>
      <c r="F3037" s="62"/>
      <c r="G3037" s="62"/>
      <c r="H3037" s="62"/>
      <c r="I3037" s="335"/>
      <c r="J3037" s="335"/>
      <c r="K3037" s="62"/>
      <c r="L3037" s="334"/>
      <c r="M3037" s="90"/>
      <c r="N3037" s="90"/>
      <c r="O3037" s="90"/>
      <c r="P3037" s="334"/>
      <c r="Q3037" s="90"/>
      <c r="R3037" s="90"/>
    </row>
    <row r="3038">
      <c r="A3038" s="62"/>
      <c r="B3038" s="62"/>
      <c r="C3038" s="62"/>
      <c r="D3038" s="334"/>
      <c r="E3038" s="62"/>
      <c r="F3038" s="62"/>
      <c r="G3038" s="62"/>
      <c r="H3038" s="62"/>
      <c r="I3038" s="335"/>
      <c r="J3038" s="335"/>
      <c r="K3038" s="62"/>
      <c r="L3038" s="334"/>
      <c r="M3038" s="90"/>
      <c r="N3038" s="90"/>
      <c r="O3038" s="90"/>
      <c r="P3038" s="334"/>
      <c r="Q3038" s="90"/>
      <c r="R3038" s="90"/>
    </row>
    <row r="3039">
      <c r="A3039" s="62"/>
      <c r="B3039" s="62"/>
      <c r="C3039" s="62"/>
      <c r="D3039" s="334"/>
      <c r="E3039" s="62"/>
      <c r="F3039" s="62"/>
      <c r="G3039" s="62"/>
      <c r="H3039" s="62"/>
      <c r="I3039" s="335"/>
      <c r="J3039" s="335"/>
      <c r="K3039" s="62"/>
      <c r="L3039" s="334"/>
      <c r="M3039" s="90"/>
      <c r="N3039" s="90"/>
      <c r="O3039" s="90"/>
      <c r="P3039" s="334"/>
      <c r="Q3039" s="90"/>
      <c r="R3039" s="90"/>
    </row>
    <row r="3040">
      <c r="A3040" s="62"/>
      <c r="B3040" s="62"/>
      <c r="C3040" s="62"/>
      <c r="D3040" s="334"/>
      <c r="E3040" s="62"/>
      <c r="F3040" s="62"/>
      <c r="G3040" s="62"/>
      <c r="H3040" s="62"/>
      <c r="I3040" s="335"/>
      <c r="J3040" s="335"/>
      <c r="K3040" s="62"/>
      <c r="L3040" s="334"/>
      <c r="M3040" s="90"/>
      <c r="N3040" s="90"/>
      <c r="O3040" s="90"/>
      <c r="P3040" s="334"/>
      <c r="Q3040" s="90"/>
      <c r="R3040" s="90"/>
    </row>
    <row r="3041">
      <c r="A3041" s="62"/>
      <c r="B3041" s="62"/>
      <c r="C3041" s="62"/>
      <c r="D3041" s="334"/>
      <c r="E3041" s="62"/>
      <c r="F3041" s="62"/>
      <c r="G3041" s="62"/>
      <c r="H3041" s="62"/>
      <c r="I3041" s="335"/>
      <c r="J3041" s="335"/>
      <c r="K3041" s="62"/>
      <c r="L3041" s="334"/>
      <c r="M3041" s="90"/>
      <c r="N3041" s="90"/>
      <c r="O3041" s="90"/>
      <c r="P3041" s="334"/>
      <c r="Q3041" s="90"/>
      <c r="R3041" s="90"/>
    </row>
    <row r="3042">
      <c r="A3042" s="62"/>
      <c r="B3042" s="62"/>
      <c r="C3042" s="62"/>
      <c r="D3042" s="334"/>
      <c r="E3042" s="62"/>
      <c r="F3042" s="62"/>
      <c r="G3042" s="62"/>
      <c r="H3042" s="62"/>
      <c r="I3042" s="335"/>
      <c r="J3042" s="335"/>
      <c r="K3042" s="62"/>
      <c r="L3042" s="334"/>
      <c r="M3042" s="90"/>
      <c r="N3042" s="90"/>
      <c r="O3042" s="90"/>
      <c r="P3042" s="334"/>
      <c r="Q3042" s="90"/>
      <c r="R3042" s="90"/>
    </row>
    <row r="3043">
      <c r="A3043" s="62"/>
      <c r="B3043" s="62"/>
      <c r="C3043" s="62"/>
      <c r="D3043" s="334"/>
      <c r="E3043" s="62"/>
      <c r="F3043" s="62"/>
      <c r="G3043" s="62"/>
      <c r="H3043" s="62"/>
      <c r="I3043" s="335"/>
      <c r="J3043" s="335"/>
      <c r="K3043" s="62"/>
      <c r="L3043" s="334"/>
      <c r="M3043" s="90"/>
      <c r="N3043" s="90"/>
      <c r="O3043" s="90"/>
      <c r="P3043" s="334"/>
      <c r="Q3043" s="90"/>
      <c r="R3043" s="90"/>
    </row>
    <row r="3044">
      <c r="A3044" s="62"/>
      <c r="B3044" s="62"/>
      <c r="C3044" s="62"/>
      <c r="D3044" s="334"/>
      <c r="E3044" s="62"/>
      <c r="F3044" s="62"/>
      <c r="G3044" s="62"/>
      <c r="H3044" s="62"/>
      <c r="I3044" s="335"/>
      <c r="J3044" s="335"/>
      <c r="K3044" s="62"/>
      <c r="L3044" s="334"/>
      <c r="M3044" s="90"/>
      <c r="N3044" s="90"/>
      <c r="O3044" s="90"/>
      <c r="P3044" s="334"/>
      <c r="Q3044" s="90"/>
      <c r="R3044" s="90"/>
    </row>
    <row r="3045">
      <c r="A3045" s="62"/>
      <c r="B3045" s="62"/>
      <c r="C3045" s="62"/>
      <c r="D3045" s="334"/>
      <c r="E3045" s="62"/>
      <c r="F3045" s="62"/>
      <c r="G3045" s="62"/>
      <c r="H3045" s="62"/>
      <c r="I3045" s="335"/>
      <c r="J3045" s="335"/>
      <c r="K3045" s="62"/>
      <c r="L3045" s="334"/>
      <c r="M3045" s="90"/>
      <c r="N3045" s="90"/>
      <c r="O3045" s="90"/>
      <c r="P3045" s="334"/>
      <c r="Q3045" s="90"/>
      <c r="R3045" s="90"/>
    </row>
    <row r="3046">
      <c r="A3046" s="62"/>
      <c r="B3046" s="62"/>
      <c r="C3046" s="62"/>
      <c r="D3046" s="334"/>
      <c r="E3046" s="62"/>
      <c r="F3046" s="62"/>
      <c r="G3046" s="62"/>
      <c r="H3046" s="62"/>
      <c r="I3046" s="335"/>
      <c r="J3046" s="335"/>
      <c r="K3046" s="62"/>
      <c r="L3046" s="334"/>
      <c r="M3046" s="90"/>
      <c r="N3046" s="90"/>
      <c r="O3046" s="90"/>
      <c r="P3046" s="334"/>
      <c r="Q3046" s="90"/>
      <c r="R3046" s="90"/>
    </row>
    <row r="3047">
      <c r="A3047" s="62"/>
      <c r="B3047" s="62"/>
      <c r="C3047" s="62"/>
      <c r="D3047" s="334"/>
      <c r="E3047" s="62"/>
      <c r="F3047" s="62"/>
      <c r="G3047" s="62"/>
      <c r="H3047" s="62"/>
      <c r="I3047" s="335"/>
      <c r="J3047" s="335"/>
      <c r="K3047" s="62"/>
      <c r="L3047" s="334"/>
      <c r="M3047" s="90"/>
      <c r="N3047" s="90"/>
      <c r="O3047" s="90"/>
      <c r="P3047" s="334"/>
      <c r="Q3047" s="90"/>
      <c r="R3047" s="90"/>
    </row>
    <row r="3048">
      <c r="A3048" s="62"/>
      <c r="B3048" s="62"/>
      <c r="C3048" s="62"/>
      <c r="D3048" s="334"/>
      <c r="E3048" s="62"/>
      <c r="F3048" s="62"/>
      <c r="G3048" s="62"/>
      <c r="H3048" s="62"/>
      <c r="I3048" s="335"/>
      <c r="J3048" s="335"/>
      <c r="K3048" s="62"/>
      <c r="L3048" s="334"/>
      <c r="M3048" s="90"/>
      <c r="N3048" s="90"/>
      <c r="O3048" s="90"/>
      <c r="P3048" s="334"/>
      <c r="Q3048" s="90"/>
      <c r="R3048" s="90"/>
    </row>
    <row r="3049">
      <c r="A3049" s="62"/>
      <c r="B3049" s="62"/>
      <c r="C3049" s="62"/>
      <c r="D3049" s="334"/>
      <c r="E3049" s="62"/>
      <c r="F3049" s="62"/>
      <c r="G3049" s="62"/>
      <c r="H3049" s="62"/>
      <c r="I3049" s="335"/>
      <c r="J3049" s="335"/>
      <c r="K3049" s="62"/>
      <c r="L3049" s="334"/>
      <c r="M3049" s="90"/>
      <c r="N3049" s="90"/>
      <c r="O3049" s="90"/>
      <c r="P3049" s="334"/>
      <c r="Q3049" s="90"/>
      <c r="R3049" s="90"/>
    </row>
    <row r="3050">
      <c r="A3050" s="62"/>
      <c r="B3050" s="62"/>
      <c r="C3050" s="62"/>
      <c r="D3050" s="334"/>
      <c r="E3050" s="62"/>
      <c r="F3050" s="62"/>
      <c r="G3050" s="62"/>
      <c r="H3050" s="62"/>
      <c r="I3050" s="335"/>
      <c r="J3050" s="335"/>
      <c r="K3050" s="62"/>
      <c r="L3050" s="334"/>
      <c r="M3050" s="90"/>
      <c r="N3050" s="90"/>
      <c r="O3050" s="90"/>
      <c r="P3050" s="334"/>
      <c r="Q3050" s="90"/>
      <c r="R3050" s="90"/>
    </row>
    <row r="3051">
      <c r="A3051" s="62"/>
      <c r="B3051" s="62"/>
      <c r="C3051" s="62"/>
      <c r="D3051" s="334"/>
      <c r="E3051" s="62"/>
      <c r="F3051" s="62"/>
      <c r="G3051" s="62"/>
      <c r="H3051" s="62"/>
      <c r="I3051" s="335"/>
      <c r="J3051" s="335"/>
      <c r="K3051" s="62"/>
      <c r="L3051" s="334"/>
      <c r="M3051" s="90"/>
      <c r="N3051" s="90"/>
      <c r="O3051" s="90"/>
      <c r="P3051" s="334"/>
      <c r="Q3051" s="90"/>
      <c r="R3051" s="90"/>
    </row>
    <row r="3052">
      <c r="A3052" s="62"/>
      <c r="B3052" s="62"/>
      <c r="C3052" s="62"/>
      <c r="D3052" s="334"/>
      <c r="E3052" s="62"/>
      <c r="F3052" s="62"/>
      <c r="G3052" s="62"/>
      <c r="H3052" s="62"/>
      <c r="I3052" s="335"/>
      <c r="J3052" s="335"/>
      <c r="K3052" s="62"/>
      <c r="L3052" s="334"/>
      <c r="M3052" s="90"/>
      <c r="N3052" s="90"/>
      <c r="O3052" s="90"/>
      <c r="P3052" s="334"/>
      <c r="Q3052" s="90"/>
      <c r="R3052" s="90"/>
    </row>
    <row r="3053">
      <c r="A3053" s="62"/>
      <c r="B3053" s="62"/>
      <c r="C3053" s="62"/>
      <c r="D3053" s="334"/>
      <c r="E3053" s="62"/>
      <c r="F3053" s="62"/>
      <c r="G3053" s="62"/>
      <c r="H3053" s="62"/>
      <c r="I3053" s="335"/>
      <c r="J3053" s="335"/>
      <c r="K3053" s="62"/>
      <c r="L3053" s="334"/>
      <c r="M3053" s="90"/>
      <c r="N3053" s="90"/>
      <c r="O3053" s="90"/>
      <c r="P3053" s="334"/>
      <c r="Q3053" s="90"/>
      <c r="R3053" s="90"/>
    </row>
    <row r="3054">
      <c r="A3054" s="62"/>
      <c r="B3054" s="62"/>
      <c r="C3054" s="62"/>
      <c r="D3054" s="334"/>
      <c r="E3054" s="62"/>
      <c r="F3054" s="62"/>
      <c r="G3054" s="62"/>
      <c r="H3054" s="62"/>
      <c r="I3054" s="335"/>
      <c r="J3054" s="335"/>
      <c r="K3054" s="62"/>
      <c r="L3054" s="334"/>
      <c r="M3054" s="90"/>
      <c r="N3054" s="90"/>
      <c r="O3054" s="90"/>
      <c r="P3054" s="334"/>
      <c r="Q3054" s="90"/>
      <c r="R3054" s="90"/>
    </row>
    <row r="3055">
      <c r="A3055" s="62"/>
      <c r="B3055" s="62"/>
      <c r="C3055" s="62"/>
      <c r="D3055" s="334"/>
      <c r="E3055" s="62"/>
      <c r="F3055" s="62"/>
      <c r="G3055" s="62"/>
      <c r="H3055" s="62"/>
      <c r="I3055" s="335"/>
      <c r="J3055" s="335"/>
      <c r="K3055" s="62"/>
      <c r="L3055" s="334"/>
      <c r="M3055" s="90"/>
      <c r="N3055" s="90"/>
      <c r="O3055" s="90"/>
      <c r="P3055" s="334"/>
      <c r="Q3055" s="90"/>
      <c r="R3055" s="90"/>
    </row>
    <row r="3056">
      <c r="A3056" s="62"/>
      <c r="B3056" s="62"/>
      <c r="C3056" s="62"/>
      <c r="D3056" s="334"/>
      <c r="E3056" s="62"/>
      <c r="F3056" s="62"/>
      <c r="G3056" s="62"/>
      <c r="H3056" s="62"/>
      <c r="I3056" s="335"/>
      <c r="J3056" s="335"/>
      <c r="K3056" s="62"/>
      <c r="L3056" s="334"/>
      <c r="M3056" s="90"/>
      <c r="N3056" s="90"/>
      <c r="O3056" s="90"/>
      <c r="P3056" s="334"/>
      <c r="Q3056" s="90"/>
      <c r="R3056" s="90"/>
    </row>
    <row r="3057">
      <c r="A3057" s="62"/>
      <c r="B3057" s="62"/>
      <c r="C3057" s="62"/>
      <c r="D3057" s="334"/>
      <c r="E3057" s="62"/>
      <c r="F3057" s="62"/>
      <c r="G3057" s="62"/>
      <c r="H3057" s="62"/>
      <c r="I3057" s="335"/>
      <c r="J3057" s="335"/>
      <c r="K3057" s="62"/>
      <c r="L3057" s="334"/>
      <c r="M3057" s="90"/>
      <c r="N3057" s="90"/>
      <c r="O3057" s="90"/>
      <c r="P3057" s="334"/>
      <c r="Q3057" s="90"/>
      <c r="R3057" s="90"/>
    </row>
    <row r="3058">
      <c r="A3058" s="62"/>
      <c r="B3058" s="62"/>
      <c r="C3058" s="62"/>
      <c r="D3058" s="334"/>
      <c r="E3058" s="62"/>
      <c r="F3058" s="62"/>
      <c r="G3058" s="62"/>
      <c r="H3058" s="62"/>
      <c r="I3058" s="335"/>
      <c r="J3058" s="335"/>
      <c r="K3058" s="62"/>
      <c r="L3058" s="334"/>
      <c r="M3058" s="90"/>
      <c r="N3058" s="90"/>
      <c r="O3058" s="90"/>
      <c r="P3058" s="334"/>
      <c r="Q3058" s="90"/>
      <c r="R3058" s="90"/>
    </row>
    <row r="3059">
      <c r="A3059" s="62"/>
      <c r="B3059" s="62"/>
      <c r="C3059" s="62"/>
      <c r="D3059" s="334"/>
      <c r="E3059" s="62"/>
      <c r="F3059" s="62"/>
      <c r="G3059" s="62"/>
      <c r="H3059" s="62"/>
      <c r="I3059" s="335"/>
      <c r="J3059" s="335"/>
      <c r="K3059" s="62"/>
      <c r="L3059" s="334"/>
      <c r="M3059" s="90"/>
      <c r="N3059" s="90"/>
      <c r="O3059" s="90"/>
      <c r="P3059" s="334"/>
      <c r="Q3059" s="90"/>
      <c r="R3059" s="90"/>
    </row>
    <row r="3060">
      <c r="A3060" s="62"/>
      <c r="B3060" s="62"/>
      <c r="C3060" s="62"/>
      <c r="D3060" s="334"/>
      <c r="E3060" s="62"/>
      <c r="F3060" s="62"/>
      <c r="G3060" s="62"/>
      <c r="H3060" s="62"/>
      <c r="I3060" s="335"/>
      <c r="J3060" s="335"/>
      <c r="K3060" s="62"/>
      <c r="L3060" s="334"/>
      <c r="M3060" s="90"/>
      <c r="N3060" s="90"/>
      <c r="O3060" s="90"/>
      <c r="P3060" s="334"/>
      <c r="Q3060" s="90"/>
      <c r="R3060" s="90"/>
    </row>
    <row r="3061">
      <c r="A3061" s="62"/>
      <c r="B3061" s="62"/>
      <c r="C3061" s="62"/>
      <c r="D3061" s="334"/>
      <c r="E3061" s="62"/>
      <c r="F3061" s="62"/>
      <c r="G3061" s="62"/>
      <c r="H3061" s="62"/>
      <c r="I3061" s="335"/>
      <c r="J3061" s="335"/>
      <c r="K3061" s="62"/>
      <c r="L3061" s="334"/>
      <c r="M3061" s="90"/>
      <c r="N3061" s="90"/>
      <c r="O3061" s="90"/>
      <c r="P3061" s="334"/>
      <c r="Q3061" s="90"/>
      <c r="R3061" s="90"/>
    </row>
    <row r="3062">
      <c r="A3062" s="62"/>
      <c r="B3062" s="62"/>
      <c r="C3062" s="62"/>
      <c r="D3062" s="334"/>
      <c r="E3062" s="62"/>
      <c r="F3062" s="62"/>
      <c r="G3062" s="62"/>
      <c r="H3062" s="62"/>
      <c r="I3062" s="335"/>
      <c r="J3062" s="335"/>
      <c r="K3062" s="62"/>
      <c r="L3062" s="334"/>
      <c r="M3062" s="90"/>
      <c r="N3062" s="90"/>
      <c r="O3062" s="90"/>
      <c r="P3062" s="334"/>
      <c r="Q3062" s="90"/>
      <c r="R3062" s="90"/>
    </row>
    <row r="3063">
      <c r="A3063" s="62"/>
      <c r="B3063" s="62"/>
      <c r="C3063" s="62"/>
      <c r="D3063" s="334"/>
      <c r="E3063" s="62"/>
      <c r="F3063" s="62"/>
      <c r="G3063" s="62"/>
      <c r="H3063" s="62"/>
      <c r="I3063" s="335"/>
      <c r="J3063" s="335"/>
      <c r="K3063" s="62"/>
      <c r="L3063" s="334"/>
      <c r="M3063" s="90"/>
      <c r="N3063" s="90"/>
      <c r="O3063" s="90"/>
      <c r="P3063" s="334"/>
      <c r="Q3063" s="90"/>
      <c r="R3063" s="90"/>
    </row>
    <row r="3064">
      <c r="A3064" s="62"/>
      <c r="B3064" s="62"/>
      <c r="C3064" s="62"/>
      <c r="D3064" s="334"/>
      <c r="E3064" s="62"/>
      <c r="F3064" s="62"/>
      <c r="G3064" s="62"/>
      <c r="H3064" s="62"/>
      <c r="I3064" s="335"/>
      <c r="J3064" s="335"/>
      <c r="K3064" s="62"/>
      <c r="L3064" s="334"/>
      <c r="M3064" s="90"/>
      <c r="N3064" s="90"/>
      <c r="O3064" s="90"/>
      <c r="P3064" s="334"/>
      <c r="Q3064" s="90"/>
      <c r="R3064" s="90"/>
    </row>
    <row r="3065">
      <c r="A3065" s="62"/>
      <c r="B3065" s="62"/>
      <c r="C3065" s="62"/>
      <c r="D3065" s="334"/>
      <c r="E3065" s="62"/>
      <c r="F3065" s="62"/>
      <c r="G3065" s="62"/>
      <c r="H3065" s="62"/>
      <c r="I3065" s="335"/>
      <c r="J3065" s="335"/>
      <c r="K3065" s="62"/>
      <c r="L3065" s="334"/>
      <c r="M3065" s="90"/>
      <c r="N3065" s="90"/>
      <c r="O3065" s="90"/>
      <c r="P3065" s="334"/>
      <c r="Q3065" s="90"/>
      <c r="R3065" s="90"/>
    </row>
    <row r="3066">
      <c r="A3066" s="62"/>
      <c r="B3066" s="62"/>
      <c r="C3066" s="62"/>
      <c r="D3066" s="334"/>
      <c r="E3066" s="62"/>
      <c r="F3066" s="62"/>
      <c r="G3066" s="62"/>
      <c r="H3066" s="62"/>
      <c r="I3066" s="335"/>
      <c r="J3066" s="335"/>
      <c r="K3066" s="62"/>
      <c r="L3066" s="334"/>
      <c r="M3066" s="90"/>
      <c r="N3066" s="90"/>
      <c r="O3066" s="90"/>
      <c r="P3066" s="334"/>
      <c r="Q3066" s="90"/>
      <c r="R3066" s="90"/>
    </row>
    <row r="3067">
      <c r="A3067" s="62"/>
      <c r="B3067" s="62"/>
      <c r="C3067" s="62"/>
      <c r="D3067" s="334"/>
      <c r="E3067" s="62"/>
      <c r="F3067" s="62"/>
      <c r="G3067" s="62"/>
      <c r="H3067" s="62"/>
      <c r="I3067" s="335"/>
      <c r="J3067" s="335"/>
      <c r="K3067" s="62"/>
      <c r="L3067" s="334"/>
      <c r="M3067" s="90"/>
      <c r="N3067" s="90"/>
      <c r="O3067" s="90"/>
      <c r="P3067" s="334"/>
      <c r="Q3067" s="90"/>
      <c r="R3067" s="90"/>
    </row>
    <row r="3068">
      <c r="A3068" s="62"/>
      <c r="B3068" s="62"/>
      <c r="C3068" s="62"/>
      <c r="D3068" s="334"/>
      <c r="E3068" s="62"/>
      <c r="F3068" s="62"/>
      <c r="G3068" s="62"/>
      <c r="H3068" s="62"/>
      <c r="I3068" s="335"/>
      <c r="J3068" s="335"/>
      <c r="K3068" s="62"/>
      <c r="L3068" s="334"/>
      <c r="M3068" s="90"/>
      <c r="N3068" s="90"/>
      <c r="O3068" s="90"/>
      <c r="P3068" s="334"/>
      <c r="Q3068" s="90"/>
      <c r="R3068" s="90"/>
    </row>
    <row r="3069">
      <c r="A3069" s="62"/>
      <c r="B3069" s="62"/>
      <c r="C3069" s="62"/>
      <c r="D3069" s="334"/>
      <c r="E3069" s="62"/>
      <c r="F3069" s="62"/>
      <c r="G3069" s="62"/>
      <c r="H3069" s="62"/>
      <c r="I3069" s="335"/>
      <c r="J3069" s="335"/>
      <c r="K3069" s="62"/>
      <c r="L3069" s="334"/>
      <c r="M3069" s="90"/>
      <c r="N3069" s="90"/>
      <c r="O3069" s="90"/>
      <c r="P3069" s="334"/>
      <c r="Q3069" s="90"/>
      <c r="R3069" s="90"/>
    </row>
    <row r="3070">
      <c r="A3070" s="62"/>
      <c r="B3070" s="62"/>
      <c r="C3070" s="62"/>
      <c r="D3070" s="334"/>
      <c r="E3070" s="62"/>
      <c r="F3070" s="62"/>
      <c r="G3070" s="62"/>
      <c r="H3070" s="62"/>
      <c r="I3070" s="335"/>
      <c r="J3070" s="335"/>
      <c r="K3070" s="62"/>
      <c r="L3070" s="334"/>
      <c r="M3070" s="90"/>
      <c r="N3070" s="90"/>
      <c r="O3070" s="90"/>
      <c r="P3070" s="334"/>
      <c r="Q3070" s="90"/>
      <c r="R3070" s="90"/>
    </row>
    <row r="3071">
      <c r="A3071" s="62"/>
      <c r="B3071" s="62"/>
      <c r="C3071" s="62"/>
      <c r="D3071" s="334"/>
      <c r="E3071" s="62"/>
      <c r="F3071" s="62"/>
      <c r="G3071" s="62"/>
      <c r="H3071" s="62"/>
      <c r="I3071" s="335"/>
      <c r="J3071" s="335"/>
      <c r="K3071" s="62"/>
      <c r="L3071" s="334"/>
      <c r="M3071" s="90"/>
      <c r="N3071" s="90"/>
      <c r="O3071" s="90"/>
      <c r="P3071" s="334"/>
      <c r="Q3071" s="90"/>
      <c r="R3071" s="90"/>
    </row>
    <row r="3072">
      <c r="A3072" s="62"/>
      <c r="B3072" s="62"/>
      <c r="C3072" s="62"/>
      <c r="D3072" s="334"/>
      <c r="E3072" s="62"/>
      <c r="F3072" s="62"/>
      <c r="G3072" s="62"/>
      <c r="H3072" s="62"/>
      <c r="I3072" s="335"/>
      <c r="J3072" s="335"/>
      <c r="K3072" s="62"/>
      <c r="L3072" s="334"/>
      <c r="M3072" s="90"/>
      <c r="N3072" s="90"/>
      <c r="O3072" s="90"/>
      <c r="P3072" s="334"/>
      <c r="Q3072" s="90"/>
      <c r="R3072" s="90"/>
    </row>
    <row r="3073">
      <c r="A3073" s="62"/>
      <c r="B3073" s="62"/>
      <c r="C3073" s="62"/>
      <c r="D3073" s="334"/>
      <c r="E3073" s="62"/>
      <c r="F3073" s="62"/>
      <c r="G3073" s="62"/>
      <c r="H3073" s="62"/>
      <c r="I3073" s="335"/>
      <c r="J3073" s="335"/>
      <c r="K3073" s="62"/>
      <c r="L3073" s="334"/>
      <c r="M3073" s="90"/>
      <c r="N3073" s="90"/>
      <c r="O3073" s="90"/>
      <c r="P3073" s="334"/>
      <c r="Q3073" s="90"/>
      <c r="R3073" s="90"/>
    </row>
    <row r="3074">
      <c r="A3074" s="62"/>
      <c r="B3074" s="62"/>
      <c r="C3074" s="62"/>
      <c r="D3074" s="334"/>
      <c r="E3074" s="62"/>
      <c r="F3074" s="62"/>
      <c r="G3074" s="62"/>
      <c r="H3074" s="62"/>
      <c r="I3074" s="335"/>
      <c r="J3074" s="335"/>
      <c r="K3074" s="62"/>
      <c r="L3074" s="334"/>
      <c r="M3074" s="90"/>
      <c r="N3074" s="90"/>
      <c r="O3074" s="90"/>
      <c r="P3074" s="334"/>
      <c r="Q3074" s="90"/>
      <c r="R3074" s="90"/>
    </row>
    <row r="3075">
      <c r="A3075" s="62"/>
      <c r="B3075" s="62"/>
      <c r="C3075" s="62"/>
      <c r="D3075" s="334"/>
      <c r="E3075" s="62"/>
      <c r="F3075" s="62"/>
      <c r="G3075" s="62"/>
      <c r="H3075" s="62"/>
      <c r="I3075" s="335"/>
      <c r="J3075" s="335"/>
      <c r="K3075" s="62"/>
      <c r="L3075" s="334"/>
      <c r="M3075" s="90"/>
      <c r="N3075" s="90"/>
      <c r="O3075" s="90"/>
      <c r="P3075" s="334"/>
      <c r="Q3075" s="90"/>
      <c r="R3075" s="90"/>
    </row>
    <row r="3076">
      <c r="A3076" s="62"/>
      <c r="B3076" s="62"/>
      <c r="C3076" s="62"/>
      <c r="D3076" s="334"/>
      <c r="E3076" s="62"/>
      <c r="F3076" s="62"/>
      <c r="G3076" s="62"/>
      <c r="H3076" s="62"/>
      <c r="I3076" s="335"/>
      <c r="J3076" s="335"/>
      <c r="K3076" s="62"/>
      <c r="L3076" s="334"/>
      <c r="M3076" s="90"/>
      <c r="N3076" s="90"/>
      <c r="O3076" s="90"/>
      <c r="P3076" s="334"/>
      <c r="Q3076" s="90"/>
      <c r="R3076" s="90"/>
    </row>
    <row r="3077">
      <c r="A3077" s="62"/>
      <c r="B3077" s="62"/>
      <c r="C3077" s="62"/>
      <c r="D3077" s="334"/>
      <c r="E3077" s="62"/>
      <c r="F3077" s="62"/>
      <c r="G3077" s="62"/>
      <c r="H3077" s="62"/>
      <c r="I3077" s="335"/>
      <c r="J3077" s="335"/>
      <c r="K3077" s="62"/>
      <c r="L3077" s="334"/>
      <c r="M3077" s="90"/>
      <c r="N3077" s="90"/>
      <c r="O3077" s="90"/>
      <c r="P3077" s="334"/>
      <c r="Q3077" s="90"/>
      <c r="R3077" s="90"/>
    </row>
    <row r="3078">
      <c r="A3078" s="62"/>
      <c r="B3078" s="62"/>
      <c r="C3078" s="62"/>
      <c r="D3078" s="334"/>
      <c r="E3078" s="62"/>
      <c r="F3078" s="62"/>
      <c r="G3078" s="62"/>
      <c r="H3078" s="62"/>
      <c r="I3078" s="335"/>
      <c r="J3078" s="335"/>
      <c r="K3078" s="62"/>
      <c r="L3078" s="334"/>
      <c r="M3078" s="90"/>
      <c r="N3078" s="90"/>
      <c r="O3078" s="90"/>
      <c r="P3078" s="334"/>
      <c r="Q3078" s="90"/>
      <c r="R3078" s="90"/>
    </row>
    <row r="3079">
      <c r="A3079" s="62"/>
      <c r="B3079" s="62"/>
      <c r="C3079" s="62"/>
      <c r="D3079" s="334"/>
      <c r="E3079" s="62"/>
      <c r="F3079" s="62"/>
      <c r="G3079" s="62"/>
      <c r="H3079" s="62"/>
      <c r="I3079" s="335"/>
      <c r="J3079" s="335"/>
      <c r="K3079" s="62"/>
      <c r="L3079" s="334"/>
      <c r="M3079" s="90"/>
      <c r="N3079" s="90"/>
      <c r="O3079" s="90"/>
      <c r="P3079" s="334"/>
      <c r="Q3079" s="90"/>
      <c r="R3079" s="90"/>
    </row>
    <row r="3080">
      <c r="A3080" s="62"/>
      <c r="B3080" s="62"/>
      <c r="C3080" s="62"/>
      <c r="D3080" s="334"/>
      <c r="E3080" s="62"/>
      <c r="F3080" s="62"/>
      <c r="G3080" s="62"/>
      <c r="H3080" s="62"/>
      <c r="I3080" s="335"/>
      <c r="J3080" s="335"/>
      <c r="K3080" s="62"/>
      <c r="L3080" s="334"/>
      <c r="M3080" s="90"/>
      <c r="N3080" s="90"/>
      <c r="O3080" s="90"/>
      <c r="P3080" s="334"/>
      <c r="Q3080" s="90"/>
      <c r="R3080" s="90"/>
    </row>
    <row r="3081">
      <c r="A3081" s="62"/>
      <c r="B3081" s="62"/>
      <c r="C3081" s="62"/>
      <c r="D3081" s="334"/>
      <c r="E3081" s="62"/>
      <c r="F3081" s="62"/>
      <c r="G3081" s="62"/>
      <c r="H3081" s="62"/>
      <c r="I3081" s="335"/>
      <c r="J3081" s="335"/>
      <c r="K3081" s="62"/>
      <c r="L3081" s="334"/>
      <c r="M3081" s="90"/>
      <c r="N3081" s="90"/>
      <c r="O3081" s="90"/>
      <c r="P3081" s="334"/>
      <c r="Q3081" s="90"/>
      <c r="R3081" s="90"/>
    </row>
    <row r="3082">
      <c r="A3082" s="62"/>
      <c r="B3082" s="62"/>
      <c r="C3082" s="62"/>
      <c r="D3082" s="334"/>
      <c r="E3082" s="62"/>
      <c r="F3082" s="62"/>
      <c r="G3082" s="62"/>
      <c r="H3082" s="62"/>
      <c r="I3082" s="335"/>
      <c r="J3082" s="335"/>
      <c r="K3082" s="62"/>
      <c r="L3082" s="334"/>
      <c r="M3082" s="90"/>
      <c r="N3082" s="90"/>
      <c r="O3082" s="90"/>
      <c r="P3082" s="334"/>
      <c r="Q3082" s="90"/>
      <c r="R3082" s="90"/>
    </row>
    <row r="3083">
      <c r="A3083" s="62"/>
      <c r="B3083" s="62"/>
      <c r="C3083" s="62"/>
      <c r="D3083" s="334"/>
      <c r="E3083" s="62"/>
      <c r="F3083" s="62"/>
      <c r="G3083" s="62"/>
      <c r="H3083" s="62"/>
      <c r="I3083" s="335"/>
      <c r="J3083" s="335"/>
      <c r="K3083" s="62"/>
      <c r="L3083" s="334"/>
      <c r="M3083" s="90"/>
      <c r="N3083" s="90"/>
      <c r="O3083" s="90"/>
      <c r="P3083" s="334"/>
      <c r="Q3083" s="90"/>
      <c r="R3083" s="90"/>
    </row>
    <row r="3084">
      <c r="A3084" s="62"/>
      <c r="B3084" s="62"/>
      <c r="C3084" s="62"/>
      <c r="D3084" s="334"/>
      <c r="E3084" s="62"/>
      <c r="F3084" s="62"/>
      <c r="G3084" s="62"/>
      <c r="H3084" s="62"/>
      <c r="I3084" s="335"/>
      <c r="J3084" s="335"/>
      <c r="K3084" s="62"/>
      <c r="L3084" s="334"/>
      <c r="M3084" s="90"/>
      <c r="N3084" s="90"/>
      <c r="O3084" s="90"/>
      <c r="P3084" s="334"/>
      <c r="Q3084" s="90"/>
      <c r="R3084" s="90"/>
    </row>
    <row r="3085">
      <c r="A3085" s="62"/>
      <c r="B3085" s="62"/>
      <c r="C3085" s="62"/>
      <c r="D3085" s="334"/>
      <c r="E3085" s="62"/>
      <c r="F3085" s="62"/>
      <c r="G3085" s="62"/>
      <c r="H3085" s="62"/>
      <c r="I3085" s="335"/>
      <c r="J3085" s="335"/>
      <c r="K3085" s="62"/>
      <c r="L3085" s="334"/>
      <c r="M3085" s="90"/>
      <c r="N3085" s="90"/>
      <c r="O3085" s="90"/>
      <c r="P3085" s="334"/>
      <c r="Q3085" s="90"/>
      <c r="R3085" s="90"/>
    </row>
    <row r="3086">
      <c r="A3086" s="62"/>
      <c r="B3086" s="62"/>
      <c r="C3086" s="62"/>
      <c r="D3086" s="334"/>
      <c r="E3086" s="62"/>
      <c r="F3086" s="62"/>
      <c r="G3086" s="62"/>
      <c r="H3086" s="62"/>
      <c r="I3086" s="335"/>
      <c r="J3086" s="335"/>
      <c r="K3086" s="62"/>
      <c r="L3086" s="334"/>
      <c r="M3086" s="90"/>
      <c r="N3086" s="90"/>
      <c r="O3086" s="90"/>
      <c r="P3086" s="334"/>
      <c r="Q3086" s="90"/>
      <c r="R3086" s="90"/>
    </row>
    <row r="3087">
      <c r="A3087" s="62"/>
      <c r="B3087" s="62"/>
      <c r="C3087" s="62"/>
      <c r="D3087" s="334"/>
      <c r="E3087" s="62"/>
      <c r="F3087" s="62"/>
      <c r="G3087" s="62"/>
      <c r="H3087" s="62"/>
      <c r="I3087" s="335"/>
      <c r="J3087" s="335"/>
      <c r="K3087" s="62"/>
      <c r="L3087" s="334"/>
      <c r="M3087" s="90"/>
      <c r="N3087" s="90"/>
      <c r="O3087" s="90"/>
      <c r="P3087" s="334"/>
      <c r="Q3087" s="90"/>
      <c r="R3087" s="90"/>
    </row>
    <row r="3088">
      <c r="A3088" s="62"/>
      <c r="B3088" s="62"/>
      <c r="C3088" s="62"/>
      <c r="D3088" s="334"/>
      <c r="E3088" s="62"/>
      <c r="F3088" s="62"/>
      <c r="G3088" s="62"/>
      <c r="H3088" s="62"/>
      <c r="I3088" s="335"/>
      <c r="J3088" s="335"/>
      <c r="K3088" s="62"/>
      <c r="L3088" s="334"/>
      <c r="M3088" s="90"/>
      <c r="N3088" s="90"/>
      <c r="O3088" s="90"/>
      <c r="P3088" s="334"/>
      <c r="Q3088" s="90"/>
      <c r="R3088" s="90"/>
    </row>
    <row r="3089">
      <c r="A3089" s="62"/>
      <c r="B3089" s="62"/>
      <c r="C3089" s="62"/>
      <c r="D3089" s="334"/>
      <c r="E3089" s="62"/>
      <c r="F3089" s="62"/>
      <c r="G3089" s="62"/>
      <c r="H3089" s="62"/>
      <c r="I3089" s="335"/>
      <c r="J3089" s="335"/>
      <c r="K3089" s="62"/>
      <c r="L3089" s="334"/>
      <c r="M3089" s="90"/>
      <c r="N3089" s="90"/>
      <c r="O3089" s="90"/>
      <c r="P3089" s="334"/>
      <c r="Q3089" s="90"/>
      <c r="R3089" s="90"/>
    </row>
    <row r="3090">
      <c r="A3090" s="62"/>
      <c r="B3090" s="62"/>
      <c r="C3090" s="62"/>
      <c r="D3090" s="334"/>
      <c r="E3090" s="62"/>
      <c r="F3090" s="62"/>
      <c r="G3090" s="62"/>
      <c r="H3090" s="62"/>
      <c r="I3090" s="335"/>
      <c r="J3090" s="335"/>
      <c r="K3090" s="62"/>
      <c r="L3090" s="334"/>
      <c r="M3090" s="90"/>
      <c r="N3090" s="90"/>
      <c r="O3090" s="90"/>
      <c r="P3090" s="334"/>
      <c r="Q3090" s="90"/>
      <c r="R3090" s="90"/>
    </row>
    <row r="3091">
      <c r="A3091" s="62"/>
      <c r="B3091" s="62"/>
      <c r="C3091" s="62"/>
      <c r="D3091" s="334"/>
      <c r="E3091" s="62"/>
      <c r="F3091" s="62"/>
      <c r="G3091" s="62"/>
      <c r="H3091" s="62"/>
      <c r="I3091" s="335"/>
      <c r="J3091" s="335"/>
      <c r="K3091" s="62"/>
      <c r="L3091" s="334"/>
      <c r="M3091" s="90"/>
      <c r="N3091" s="90"/>
      <c r="O3091" s="90"/>
      <c r="P3091" s="334"/>
      <c r="Q3091" s="90"/>
      <c r="R3091" s="90"/>
    </row>
    <row r="3092">
      <c r="A3092" s="62"/>
      <c r="B3092" s="62"/>
      <c r="C3092" s="62"/>
      <c r="D3092" s="334"/>
      <c r="E3092" s="62"/>
      <c r="F3092" s="62"/>
      <c r="G3092" s="62"/>
      <c r="H3092" s="62"/>
      <c r="I3092" s="335"/>
      <c r="J3092" s="335"/>
      <c r="K3092" s="62"/>
      <c r="L3092" s="334"/>
      <c r="M3092" s="90"/>
      <c r="N3092" s="90"/>
      <c r="O3092" s="90"/>
      <c r="P3092" s="334"/>
      <c r="Q3092" s="90"/>
      <c r="R3092" s="90"/>
    </row>
    <row r="3093">
      <c r="A3093" s="62"/>
      <c r="B3093" s="62"/>
      <c r="C3093" s="62"/>
      <c r="D3093" s="334"/>
      <c r="E3093" s="62"/>
      <c r="F3093" s="62"/>
      <c r="G3093" s="62"/>
      <c r="H3093" s="62"/>
      <c r="I3093" s="335"/>
      <c r="J3093" s="335"/>
      <c r="K3093" s="62"/>
      <c r="L3093" s="334"/>
      <c r="M3093" s="90"/>
      <c r="N3093" s="90"/>
      <c r="O3093" s="90"/>
      <c r="P3093" s="334"/>
      <c r="Q3093" s="90"/>
      <c r="R3093" s="90"/>
    </row>
    <row r="3094">
      <c r="A3094" s="62"/>
      <c r="B3094" s="62"/>
      <c r="C3094" s="62"/>
      <c r="D3094" s="334"/>
      <c r="E3094" s="62"/>
      <c r="F3094" s="62"/>
      <c r="G3094" s="62"/>
      <c r="H3094" s="62"/>
      <c r="I3094" s="335"/>
      <c r="J3094" s="335"/>
      <c r="K3094" s="62"/>
      <c r="L3094" s="334"/>
      <c r="M3094" s="90"/>
      <c r="N3094" s="90"/>
      <c r="O3094" s="90"/>
      <c r="P3094" s="334"/>
      <c r="Q3094" s="90"/>
      <c r="R3094" s="90"/>
    </row>
    <row r="3095">
      <c r="A3095" s="62"/>
      <c r="B3095" s="62"/>
      <c r="C3095" s="62"/>
      <c r="D3095" s="334"/>
      <c r="E3095" s="62"/>
      <c r="F3095" s="62"/>
      <c r="G3095" s="62"/>
      <c r="H3095" s="62"/>
      <c r="I3095" s="335"/>
      <c r="J3095" s="335"/>
      <c r="K3095" s="62"/>
      <c r="L3095" s="334"/>
      <c r="M3095" s="90"/>
      <c r="N3095" s="90"/>
      <c r="O3095" s="90"/>
      <c r="P3095" s="334"/>
      <c r="Q3095" s="90"/>
      <c r="R3095" s="90"/>
    </row>
    <row r="3096">
      <c r="A3096" s="62"/>
      <c r="B3096" s="62"/>
      <c r="C3096" s="62"/>
      <c r="D3096" s="334"/>
      <c r="E3096" s="62"/>
      <c r="F3096" s="62"/>
      <c r="G3096" s="62"/>
      <c r="H3096" s="62"/>
      <c r="I3096" s="335"/>
      <c r="J3096" s="335"/>
      <c r="K3096" s="62"/>
      <c r="L3096" s="334"/>
      <c r="M3096" s="90"/>
      <c r="N3096" s="90"/>
      <c r="O3096" s="90"/>
      <c r="P3096" s="334"/>
      <c r="Q3096" s="90"/>
      <c r="R3096" s="90"/>
    </row>
    <row r="3097">
      <c r="A3097" s="62"/>
      <c r="B3097" s="62"/>
      <c r="C3097" s="62"/>
      <c r="D3097" s="334"/>
      <c r="E3097" s="62"/>
      <c r="F3097" s="62"/>
      <c r="G3097" s="62"/>
      <c r="H3097" s="62"/>
      <c r="I3097" s="335"/>
      <c r="J3097" s="335"/>
      <c r="K3097" s="62"/>
      <c r="L3097" s="334"/>
      <c r="M3097" s="90"/>
      <c r="N3097" s="90"/>
      <c r="O3097" s="90"/>
      <c r="P3097" s="334"/>
      <c r="Q3097" s="90"/>
      <c r="R3097" s="90"/>
    </row>
    <row r="3098">
      <c r="A3098" s="62"/>
      <c r="B3098" s="62"/>
      <c r="C3098" s="62"/>
      <c r="D3098" s="334"/>
      <c r="E3098" s="62"/>
      <c r="F3098" s="62"/>
      <c r="G3098" s="62"/>
      <c r="H3098" s="62"/>
      <c r="I3098" s="335"/>
      <c r="J3098" s="335"/>
      <c r="K3098" s="62"/>
      <c r="L3098" s="334"/>
      <c r="M3098" s="90"/>
      <c r="N3098" s="90"/>
      <c r="O3098" s="90"/>
      <c r="P3098" s="334"/>
      <c r="Q3098" s="90"/>
      <c r="R3098" s="90"/>
    </row>
    <row r="3099">
      <c r="A3099" s="62"/>
      <c r="B3099" s="62"/>
      <c r="C3099" s="62"/>
      <c r="D3099" s="334"/>
      <c r="E3099" s="62"/>
      <c r="F3099" s="62"/>
      <c r="G3099" s="62"/>
      <c r="H3099" s="62"/>
      <c r="I3099" s="335"/>
      <c r="J3099" s="335"/>
      <c r="K3099" s="62"/>
      <c r="L3099" s="334"/>
      <c r="M3099" s="90"/>
      <c r="N3099" s="90"/>
      <c r="O3099" s="90"/>
      <c r="P3099" s="334"/>
      <c r="Q3099" s="90"/>
      <c r="R3099" s="90"/>
    </row>
    <row r="3100">
      <c r="A3100" s="62"/>
      <c r="B3100" s="62"/>
      <c r="C3100" s="62"/>
      <c r="D3100" s="334"/>
      <c r="E3100" s="62"/>
      <c r="F3100" s="62"/>
      <c r="G3100" s="62"/>
      <c r="H3100" s="62"/>
      <c r="I3100" s="335"/>
      <c r="J3100" s="335"/>
      <c r="K3100" s="62"/>
      <c r="L3100" s="334"/>
      <c r="M3100" s="90"/>
      <c r="N3100" s="90"/>
      <c r="O3100" s="90"/>
      <c r="P3100" s="334"/>
      <c r="Q3100" s="90"/>
      <c r="R3100" s="90"/>
    </row>
    <row r="3101">
      <c r="A3101" s="62"/>
      <c r="B3101" s="62"/>
      <c r="C3101" s="62"/>
      <c r="D3101" s="334"/>
      <c r="E3101" s="62"/>
      <c r="F3101" s="62"/>
      <c r="G3101" s="62"/>
      <c r="H3101" s="62"/>
      <c r="I3101" s="335"/>
      <c r="J3101" s="335"/>
      <c r="K3101" s="62"/>
      <c r="L3101" s="334"/>
      <c r="M3101" s="90"/>
      <c r="N3101" s="90"/>
      <c r="O3101" s="90"/>
      <c r="P3101" s="334"/>
      <c r="Q3101" s="90"/>
      <c r="R3101" s="90"/>
    </row>
    <row r="3102">
      <c r="A3102" s="62"/>
      <c r="B3102" s="62"/>
      <c r="C3102" s="62"/>
      <c r="D3102" s="334"/>
      <c r="E3102" s="62"/>
      <c r="F3102" s="62"/>
      <c r="G3102" s="62"/>
      <c r="H3102" s="62"/>
      <c r="I3102" s="335"/>
      <c r="J3102" s="335"/>
      <c r="K3102" s="62"/>
      <c r="L3102" s="334"/>
      <c r="M3102" s="90"/>
      <c r="N3102" s="90"/>
      <c r="O3102" s="90"/>
      <c r="P3102" s="334"/>
      <c r="Q3102" s="90"/>
      <c r="R3102" s="90"/>
    </row>
    <row r="3103">
      <c r="A3103" s="62"/>
      <c r="B3103" s="62"/>
      <c r="C3103" s="62"/>
      <c r="D3103" s="334"/>
      <c r="E3103" s="62"/>
      <c r="F3103" s="62"/>
      <c r="G3103" s="62"/>
      <c r="H3103" s="62"/>
      <c r="I3103" s="335"/>
      <c r="J3103" s="335"/>
      <c r="K3103" s="62"/>
      <c r="L3103" s="334"/>
      <c r="M3103" s="90"/>
      <c r="N3103" s="90"/>
      <c r="O3103" s="90"/>
      <c r="P3103" s="334"/>
      <c r="Q3103" s="90"/>
      <c r="R3103" s="90"/>
    </row>
    <row r="3104">
      <c r="A3104" s="62"/>
      <c r="B3104" s="62"/>
      <c r="C3104" s="62"/>
      <c r="D3104" s="334"/>
      <c r="E3104" s="62"/>
      <c r="F3104" s="62"/>
      <c r="G3104" s="62"/>
      <c r="H3104" s="62"/>
      <c r="I3104" s="335"/>
      <c r="J3104" s="335"/>
      <c r="K3104" s="62"/>
      <c r="L3104" s="334"/>
      <c r="M3104" s="90"/>
      <c r="N3104" s="90"/>
      <c r="O3104" s="90"/>
      <c r="P3104" s="334"/>
      <c r="Q3104" s="90"/>
      <c r="R3104" s="90"/>
    </row>
    <row r="3105">
      <c r="A3105" s="62"/>
      <c r="B3105" s="62"/>
      <c r="C3105" s="62"/>
      <c r="D3105" s="334"/>
      <c r="E3105" s="62"/>
      <c r="F3105" s="62"/>
      <c r="G3105" s="62"/>
      <c r="H3105" s="62"/>
      <c r="I3105" s="335"/>
      <c r="J3105" s="335"/>
      <c r="K3105" s="62"/>
      <c r="L3105" s="334"/>
      <c r="M3105" s="90"/>
      <c r="N3105" s="90"/>
      <c r="O3105" s="90"/>
      <c r="P3105" s="334"/>
      <c r="Q3105" s="90"/>
      <c r="R3105" s="90"/>
    </row>
    <row r="3106">
      <c r="A3106" s="62"/>
      <c r="B3106" s="62"/>
      <c r="C3106" s="62"/>
      <c r="D3106" s="334"/>
      <c r="E3106" s="62"/>
      <c r="F3106" s="62"/>
      <c r="G3106" s="62"/>
      <c r="H3106" s="62"/>
      <c r="I3106" s="335"/>
      <c r="J3106" s="335"/>
      <c r="K3106" s="62"/>
      <c r="L3106" s="334"/>
      <c r="M3106" s="90"/>
      <c r="N3106" s="90"/>
      <c r="O3106" s="90"/>
      <c r="P3106" s="334"/>
      <c r="Q3106" s="90"/>
      <c r="R3106" s="90"/>
    </row>
    <row r="3107">
      <c r="A3107" s="62"/>
      <c r="B3107" s="62"/>
      <c r="C3107" s="62"/>
      <c r="D3107" s="334"/>
      <c r="E3107" s="62"/>
      <c r="F3107" s="62"/>
      <c r="G3107" s="62"/>
      <c r="H3107" s="62"/>
      <c r="I3107" s="335"/>
      <c r="J3107" s="335"/>
      <c r="K3107" s="62"/>
      <c r="L3107" s="334"/>
      <c r="M3107" s="90"/>
      <c r="N3107" s="90"/>
      <c r="O3107" s="90"/>
      <c r="P3107" s="334"/>
      <c r="Q3107" s="90"/>
      <c r="R3107" s="90"/>
    </row>
    <row r="3108">
      <c r="A3108" s="62"/>
      <c r="B3108" s="62"/>
      <c r="C3108" s="62"/>
      <c r="D3108" s="334"/>
      <c r="E3108" s="62"/>
      <c r="F3108" s="62"/>
      <c r="G3108" s="62"/>
      <c r="H3108" s="62"/>
      <c r="I3108" s="335"/>
      <c r="J3108" s="335"/>
      <c r="K3108" s="62"/>
      <c r="L3108" s="334"/>
      <c r="M3108" s="90"/>
      <c r="N3108" s="90"/>
      <c r="O3108" s="90"/>
      <c r="P3108" s="334"/>
      <c r="Q3108" s="90"/>
      <c r="R3108" s="90"/>
    </row>
    <row r="3109">
      <c r="A3109" s="62"/>
      <c r="B3109" s="62"/>
      <c r="C3109" s="62"/>
      <c r="D3109" s="334"/>
      <c r="E3109" s="62"/>
      <c r="F3109" s="62"/>
      <c r="G3109" s="62"/>
      <c r="H3109" s="62"/>
      <c r="I3109" s="335"/>
      <c r="J3109" s="335"/>
      <c r="K3109" s="62"/>
      <c r="L3109" s="334"/>
      <c r="M3109" s="90"/>
      <c r="N3109" s="90"/>
      <c r="O3109" s="90"/>
      <c r="P3109" s="334"/>
      <c r="Q3109" s="90"/>
      <c r="R3109" s="90"/>
    </row>
    <row r="3110">
      <c r="A3110" s="62"/>
      <c r="B3110" s="62"/>
      <c r="C3110" s="62"/>
      <c r="D3110" s="334"/>
      <c r="E3110" s="62"/>
      <c r="F3110" s="62"/>
      <c r="G3110" s="62"/>
      <c r="H3110" s="62"/>
      <c r="I3110" s="335"/>
      <c r="J3110" s="335"/>
      <c r="K3110" s="62"/>
      <c r="L3110" s="334"/>
      <c r="M3110" s="90"/>
      <c r="N3110" s="90"/>
      <c r="O3110" s="90"/>
      <c r="P3110" s="334"/>
      <c r="Q3110" s="90"/>
      <c r="R3110" s="90"/>
    </row>
    <row r="3111">
      <c r="A3111" s="62"/>
      <c r="B3111" s="62"/>
      <c r="C3111" s="62"/>
      <c r="D3111" s="334"/>
      <c r="E3111" s="62"/>
      <c r="F3111" s="62"/>
      <c r="G3111" s="62"/>
      <c r="H3111" s="62"/>
      <c r="I3111" s="335"/>
      <c r="J3111" s="335"/>
      <c r="K3111" s="62"/>
      <c r="L3111" s="334"/>
      <c r="M3111" s="90"/>
      <c r="N3111" s="90"/>
      <c r="O3111" s="90"/>
      <c r="P3111" s="334"/>
      <c r="Q3111" s="90"/>
      <c r="R3111" s="90"/>
    </row>
    <row r="3112">
      <c r="A3112" s="62"/>
      <c r="B3112" s="62"/>
      <c r="C3112" s="62"/>
      <c r="D3112" s="334"/>
      <c r="E3112" s="62"/>
      <c r="F3112" s="62"/>
      <c r="G3112" s="62"/>
      <c r="H3112" s="62"/>
      <c r="I3112" s="335"/>
      <c r="J3112" s="335"/>
      <c r="K3112" s="62"/>
      <c r="L3112" s="334"/>
      <c r="M3112" s="90"/>
      <c r="N3112" s="90"/>
      <c r="O3112" s="90"/>
      <c r="P3112" s="334"/>
      <c r="Q3112" s="90"/>
      <c r="R3112" s="90"/>
    </row>
    <row r="3113">
      <c r="A3113" s="62"/>
      <c r="B3113" s="62"/>
      <c r="C3113" s="62"/>
      <c r="D3113" s="334"/>
      <c r="E3113" s="62"/>
      <c r="F3113" s="62"/>
      <c r="G3113" s="62"/>
      <c r="H3113" s="62"/>
      <c r="I3113" s="335"/>
      <c r="J3113" s="335"/>
      <c r="K3113" s="62"/>
      <c r="L3113" s="334"/>
      <c r="M3113" s="90"/>
      <c r="N3113" s="90"/>
      <c r="O3113" s="90"/>
      <c r="P3113" s="334"/>
      <c r="Q3113" s="90"/>
      <c r="R3113" s="90"/>
    </row>
    <row r="3114">
      <c r="A3114" s="62"/>
      <c r="B3114" s="62"/>
      <c r="C3114" s="62"/>
      <c r="D3114" s="334"/>
      <c r="E3114" s="62"/>
      <c r="F3114" s="62"/>
      <c r="G3114" s="62"/>
      <c r="H3114" s="62"/>
      <c r="I3114" s="335"/>
      <c r="J3114" s="335"/>
      <c r="K3114" s="62"/>
      <c r="L3114" s="334"/>
      <c r="M3114" s="90"/>
      <c r="N3114" s="90"/>
      <c r="O3114" s="90"/>
      <c r="P3114" s="334"/>
      <c r="Q3114" s="90"/>
      <c r="R3114" s="90"/>
    </row>
    <row r="3115">
      <c r="A3115" s="62"/>
      <c r="B3115" s="62"/>
      <c r="C3115" s="62"/>
      <c r="D3115" s="334"/>
      <c r="E3115" s="62"/>
      <c r="F3115" s="62"/>
      <c r="G3115" s="62"/>
      <c r="H3115" s="62"/>
      <c r="I3115" s="335"/>
      <c r="J3115" s="335"/>
      <c r="K3115" s="62"/>
      <c r="L3115" s="334"/>
      <c r="M3115" s="90"/>
      <c r="N3115" s="90"/>
      <c r="O3115" s="90"/>
      <c r="P3115" s="334"/>
      <c r="Q3115" s="90"/>
      <c r="R3115" s="90"/>
    </row>
    <row r="3116">
      <c r="A3116" s="62"/>
      <c r="B3116" s="62"/>
      <c r="C3116" s="62"/>
      <c r="D3116" s="334"/>
      <c r="E3116" s="62"/>
      <c r="F3116" s="62"/>
      <c r="G3116" s="62"/>
      <c r="H3116" s="62"/>
      <c r="I3116" s="335"/>
      <c r="J3116" s="335"/>
      <c r="K3116" s="62"/>
      <c r="L3116" s="334"/>
      <c r="M3116" s="90"/>
      <c r="N3116" s="90"/>
      <c r="O3116" s="90"/>
      <c r="P3116" s="334"/>
      <c r="Q3116" s="90"/>
      <c r="R3116" s="90"/>
    </row>
    <row r="3117">
      <c r="A3117" s="62"/>
      <c r="B3117" s="62"/>
      <c r="C3117" s="62"/>
      <c r="D3117" s="334"/>
      <c r="E3117" s="62"/>
      <c r="F3117" s="62"/>
      <c r="G3117" s="62"/>
      <c r="H3117" s="62"/>
      <c r="I3117" s="335"/>
      <c r="J3117" s="335"/>
      <c r="K3117" s="62"/>
      <c r="L3117" s="334"/>
      <c r="M3117" s="90"/>
      <c r="N3117" s="90"/>
      <c r="O3117" s="90"/>
      <c r="P3117" s="334"/>
      <c r="Q3117" s="90"/>
      <c r="R3117" s="90"/>
    </row>
    <row r="3118">
      <c r="A3118" s="62"/>
      <c r="B3118" s="62"/>
      <c r="C3118" s="62"/>
      <c r="D3118" s="334"/>
      <c r="E3118" s="62"/>
      <c r="F3118" s="62"/>
      <c r="G3118" s="62"/>
      <c r="H3118" s="62"/>
      <c r="I3118" s="335"/>
      <c r="J3118" s="335"/>
      <c r="K3118" s="62"/>
      <c r="L3118" s="334"/>
      <c r="M3118" s="90"/>
      <c r="N3118" s="90"/>
      <c r="O3118" s="90"/>
      <c r="P3118" s="334"/>
      <c r="Q3118" s="90"/>
      <c r="R3118" s="90"/>
    </row>
    <row r="3119">
      <c r="A3119" s="62"/>
      <c r="B3119" s="62"/>
      <c r="C3119" s="62"/>
      <c r="D3119" s="334"/>
      <c r="E3119" s="62"/>
      <c r="F3119" s="62"/>
      <c r="G3119" s="62"/>
      <c r="H3119" s="62"/>
      <c r="I3119" s="335"/>
      <c r="J3119" s="335"/>
      <c r="K3119" s="62"/>
      <c r="L3119" s="334"/>
      <c r="M3119" s="90"/>
      <c r="N3119" s="90"/>
      <c r="O3119" s="90"/>
      <c r="P3119" s="334"/>
      <c r="Q3119" s="90"/>
      <c r="R3119" s="90"/>
    </row>
    <row r="3120">
      <c r="A3120" s="62"/>
      <c r="B3120" s="62"/>
      <c r="C3120" s="62"/>
      <c r="D3120" s="334"/>
      <c r="E3120" s="62"/>
      <c r="F3120" s="62"/>
      <c r="G3120" s="62"/>
      <c r="H3120" s="62"/>
      <c r="I3120" s="335"/>
      <c r="J3120" s="335"/>
      <c r="K3120" s="62"/>
      <c r="L3120" s="334"/>
      <c r="M3120" s="90"/>
      <c r="N3120" s="90"/>
      <c r="O3120" s="90"/>
      <c r="P3120" s="334"/>
      <c r="Q3120" s="90"/>
      <c r="R3120" s="90"/>
    </row>
    <row r="3121">
      <c r="A3121" s="62"/>
      <c r="B3121" s="62"/>
      <c r="C3121" s="62"/>
      <c r="D3121" s="334"/>
      <c r="E3121" s="62"/>
      <c r="F3121" s="62"/>
      <c r="G3121" s="62"/>
      <c r="H3121" s="62"/>
      <c r="I3121" s="335"/>
      <c r="J3121" s="335"/>
      <c r="K3121" s="62"/>
      <c r="L3121" s="334"/>
      <c r="M3121" s="90"/>
      <c r="N3121" s="90"/>
      <c r="O3121" s="90"/>
      <c r="P3121" s="334"/>
      <c r="Q3121" s="90"/>
      <c r="R3121" s="90"/>
    </row>
    <row r="3122">
      <c r="A3122" s="62"/>
      <c r="B3122" s="62"/>
      <c r="C3122" s="62"/>
      <c r="D3122" s="334"/>
      <c r="E3122" s="62"/>
      <c r="F3122" s="62"/>
      <c r="G3122" s="62"/>
      <c r="H3122" s="62"/>
      <c r="I3122" s="335"/>
      <c r="J3122" s="335"/>
      <c r="K3122" s="62"/>
      <c r="L3122" s="334"/>
      <c r="M3122" s="90"/>
      <c r="N3122" s="90"/>
      <c r="O3122" s="90"/>
      <c r="P3122" s="334"/>
      <c r="Q3122" s="90"/>
      <c r="R3122" s="90"/>
    </row>
    <row r="3123">
      <c r="A3123" s="62"/>
      <c r="B3123" s="62"/>
      <c r="C3123" s="62"/>
      <c r="D3123" s="334"/>
      <c r="E3123" s="62"/>
      <c r="F3123" s="62"/>
      <c r="G3123" s="62"/>
      <c r="H3123" s="62"/>
      <c r="I3123" s="335"/>
      <c r="J3123" s="335"/>
      <c r="K3123" s="62"/>
      <c r="L3123" s="334"/>
      <c r="M3123" s="90"/>
      <c r="N3123" s="90"/>
      <c r="O3123" s="90"/>
      <c r="P3123" s="334"/>
      <c r="Q3123" s="90"/>
      <c r="R3123" s="90"/>
    </row>
    <row r="3124">
      <c r="A3124" s="62"/>
      <c r="B3124" s="62"/>
      <c r="C3124" s="62"/>
      <c r="D3124" s="334"/>
      <c r="E3124" s="62"/>
      <c r="F3124" s="62"/>
      <c r="G3124" s="62"/>
      <c r="H3124" s="62"/>
      <c r="I3124" s="335"/>
      <c r="J3124" s="335"/>
      <c r="K3124" s="62"/>
      <c r="L3124" s="334"/>
      <c r="M3124" s="90"/>
      <c r="N3124" s="90"/>
      <c r="O3124" s="90"/>
      <c r="P3124" s="334"/>
      <c r="Q3124" s="90"/>
      <c r="R3124" s="90"/>
    </row>
    <row r="3125">
      <c r="A3125" s="62"/>
      <c r="B3125" s="62"/>
      <c r="C3125" s="62"/>
      <c r="D3125" s="334"/>
      <c r="E3125" s="62"/>
      <c r="F3125" s="62"/>
      <c r="G3125" s="62"/>
      <c r="H3125" s="62"/>
      <c r="I3125" s="335"/>
      <c r="J3125" s="335"/>
      <c r="K3125" s="62"/>
      <c r="L3125" s="334"/>
      <c r="M3125" s="90"/>
      <c r="N3125" s="90"/>
      <c r="O3125" s="90"/>
      <c r="P3125" s="334"/>
      <c r="Q3125" s="90"/>
      <c r="R3125" s="90"/>
    </row>
    <row r="3126">
      <c r="A3126" s="62"/>
      <c r="B3126" s="62"/>
      <c r="C3126" s="62"/>
      <c r="D3126" s="334"/>
      <c r="E3126" s="62"/>
      <c r="F3126" s="62"/>
      <c r="G3126" s="62"/>
      <c r="H3126" s="62"/>
      <c r="I3126" s="335"/>
      <c r="J3126" s="335"/>
      <c r="K3126" s="62"/>
      <c r="L3126" s="334"/>
      <c r="M3126" s="90"/>
      <c r="N3126" s="90"/>
      <c r="O3126" s="90"/>
      <c r="P3126" s="334"/>
      <c r="Q3126" s="90"/>
      <c r="R3126" s="90"/>
    </row>
    <row r="3127">
      <c r="A3127" s="62"/>
      <c r="B3127" s="62"/>
      <c r="C3127" s="62"/>
      <c r="D3127" s="334"/>
      <c r="E3127" s="62"/>
      <c r="F3127" s="62"/>
      <c r="G3127" s="62"/>
      <c r="H3127" s="62"/>
      <c r="I3127" s="335"/>
      <c r="J3127" s="335"/>
      <c r="K3127" s="62"/>
      <c r="L3127" s="334"/>
      <c r="M3127" s="90"/>
      <c r="N3127" s="90"/>
      <c r="O3127" s="90"/>
      <c r="P3127" s="334"/>
      <c r="Q3127" s="90"/>
      <c r="R3127" s="90"/>
    </row>
    <row r="3128">
      <c r="A3128" s="62"/>
      <c r="B3128" s="62"/>
      <c r="C3128" s="62"/>
      <c r="D3128" s="334"/>
      <c r="E3128" s="62"/>
      <c r="F3128" s="62"/>
      <c r="G3128" s="62"/>
      <c r="H3128" s="62"/>
      <c r="I3128" s="335"/>
      <c r="J3128" s="335"/>
      <c r="K3128" s="62"/>
      <c r="L3128" s="334"/>
      <c r="M3128" s="90"/>
      <c r="N3128" s="90"/>
      <c r="O3128" s="90"/>
      <c r="P3128" s="334"/>
      <c r="Q3128" s="90"/>
      <c r="R3128" s="90"/>
    </row>
    <row r="3129">
      <c r="A3129" s="62"/>
      <c r="B3129" s="62"/>
      <c r="C3129" s="62"/>
      <c r="D3129" s="334"/>
      <c r="E3129" s="62"/>
      <c r="F3129" s="62"/>
      <c r="G3129" s="62"/>
      <c r="H3129" s="62"/>
      <c r="I3129" s="335"/>
      <c r="J3129" s="335"/>
      <c r="K3129" s="62"/>
      <c r="L3129" s="334"/>
      <c r="M3129" s="90"/>
      <c r="N3129" s="90"/>
      <c r="O3129" s="90"/>
      <c r="P3129" s="334"/>
      <c r="Q3129" s="90"/>
      <c r="R3129" s="90"/>
    </row>
    <row r="3130">
      <c r="A3130" s="62"/>
      <c r="B3130" s="62"/>
      <c r="C3130" s="62"/>
      <c r="D3130" s="334"/>
      <c r="E3130" s="62"/>
      <c r="F3130" s="62"/>
      <c r="G3130" s="62"/>
      <c r="H3130" s="62"/>
      <c r="I3130" s="335"/>
      <c r="J3130" s="335"/>
      <c r="K3130" s="62"/>
      <c r="L3130" s="334"/>
      <c r="M3130" s="90"/>
      <c r="N3130" s="90"/>
      <c r="O3130" s="90"/>
      <c r="P3130" s="334"/>
      <c r="Q3130" s="90"/>
      <c r="R3130" s="90"/>
    </row>
    <row r="3131">
      <c r="A3131" s="62"/>
      <c r="B3131" s="62"/>
      <c r="C3131" s="62"/>
      <c r="D3131" s="334"/>
      <c r="E3131" s="62"/>
      <c r="F3131" s="62"/>
      <c r="G3131" s="62"/>
      <c r="H3131" s="62"/>
      <c r="I3131" s="335"/>
      <c r="J3131" s="335"/>
      <c r="K3131" s="62"/>
      <c r="L3131" s="334"/>
      <c r="M3131" s="90"/>
      <c r="N3131" s="90"/>
      <c r="O3131" s="90"/>
      <c r="P3131" s="334"/>
      <c r="Q3131" s="90"/>
      <c r="R3131" s="90"/>
    </row>
    <row r="3132">
      <c r="A3132" s="62"/>
      <c r="B3132" s="62"/>
      <c r="C3132" s="62"/>
      <c r="D3132" s="334"/>
      <c r="E3132" s="62"/>
      <c r="F3132" s="62"/>
      <c r="G3132" s="62"/>
      <c r="H3132" s="62"/>
      <c r="I3132" s="335"/>
      <c r="J3132" s="335"/>
      <c r="K3132" s="62"/>
      <c r="L3132" s="334"/>
      <c r="M3132" s="90"/>
      <c r="N3132" s="90"/>
      <c r="O3132" s="90"/>
      <c r="P3132" s="334"/>
      <c r="Q3132" s="90"/>
      <c r="R3132" s="90"/>
    </row>
    <row r="3133">
      <c r="A3133" s="62"/>
      <c r="B3133" s="62"/>
      <c r="C3133" s="62"/>
      <c r="D3133" s="334"/>
      <c r="E3133" s="62"/>
      <c r="F3133" s="62"/>
      <c r="G3133" s="62"/>
      <c r="H3133" s="62"/>
      <c r="I3133" s="335"/>
      <c r="J3133" s="335"/>
      <c r="K3133" s="62"/>
      <c r="L3133" s="334"/>
      <c r="M3133" s="90"/>
      <c r="N3133" s="90"/>
      <c r="O3133" s="90"/>
      <c r="P3133" s="334"/>
      <c r="Q3133" s="90"/>
      <c r="R3133" s="90"/>
    </row>
    <row r="3134">
      <c r="A3134" s="62"/>
      <c r="B3134" s="62"/>
      <c r="C3134" s="62"/>
      <c r="D3134" s="334"/>
      <c r="E3134" s="62"/>
      <c r="F3134" s="62"/>
      <c r="G3134" s="62"/>
      <c r="H3134" s="62"/>
      <c r="I3134" s="335"/>
      <c r="J3134" s="335"/>
      <c r="K3134" s="62"/>
      <c r="L3134" s="334"/>
      <c r="M3134" s="90"/>
      <c r="N3134" s="90"/>
      <c r="O3134" s="90"/>
      <c r="P3134" s="334"/>
      <c r="Q3134" s="90"/>
      <c r="R3134" s="90"/>
    </row>
    <row r="3135">
      <c r="A3135" s="62"/>
      <c r="B3135" s="62"/>
      <c r="C3135" s="62"/>
      <c r="D3135" s="334"/>
      <c r="E3135" s="62"/>
      <c r="F3135" s="62"/>
      <c r="G3135" s="62"/>
      <c r="H3135" s="62"/>
      <c r="I3135" s="335"/>
      <c r="J3135" s="335"/>
      <c r="K3135" s="62"/>
      <c r="L3135" s="334"/>
      <c r="M3135" s="90"/>
      <c r="N3135" s="90"/>
      <c r="O3135" s="90"/>
      <c r="P3135" s="334"/>
      <c r="Q3135" s="90"/>
      <c r="R3135" s="90"/>
    </row>
    <row r="3136">
      <c r="A3136" s="62"/>
      <c r="B3136" s="62"/>
      <c r="C3136" s="62"/>
      <c r="D3136" s="334"/>
      <c r="E3136" s="62"/>
      <c r="F3136" s="62"/>
      <c r="G3136" s="62"/>
      <c r="H3136" s="62"/>
      <c r="I3136" s="335"/>
      <c r="J3136" s="335"/>
      <c r="K3136" s="62"/>
      <c r="L3136" s="334"/>
      <c r="M3136" s="90"/>
      <c r="N3136" s="90"/>
      <c r="O3136" s="90"/>
      <c r="P3136" s="334"/>
      <c r="Q3136" s="90"/>
      <c r="R3136" s="90"/>
    </row>
    <row r="3137">
      <c r="A3137" s="62"/>
      <c r="B3137" s="62"/>
      <c r="C3137" s="62"/>
      <c r="D3137" s="334"/>
      <c r="E3137" s="62"/>
      <c r="F3137" s="62"/>
      <c r="G3137" s="62"/>
      <c r="H3137" s="62"/>
      <c r="I3137" s="335"/>
      <c r="J3137" s="335"/>
      <c r="K3137" s="62"/>
      <c r="L3137" s="334"/>
      <c r="M3137" s="90"/>
      <c r="N3137" s="90"/>
      <c r="O3137" s="90"/>
      <c r="P3137" s="334"/>
      <c r="Q3137" s="90"/>
      <c r="R3137" s="90"/>
    </row>
    <row r="3138">
      <c r="A3138" s="62"/>
      <c r="B3138" s="62"/>
      <c r="C3138" s="62"/>
      <c r="D3138" s="334"/>
      <c r="E3138" s="62"/>
      <c r="F3138" s="62"/>
      <c r="G3138" s="62"/>
      <c r="H3138" s="62"/>
      <c r="I3138" s="335"/>
      <c r="J3138" s="335"/>
      <c r="K3138" s="62"/>
      <c r="L3138" s="334"/>
      <c r="M3138" s="90"/>
      <c r="N3138" s="90"/>
      <c r="O3138" s="90"/>
      <c r="P3138" s="334"/>
      <c r="Q3138" s="90"/>
      <c r="R3138" s="90"/>
    </row>
    <row r="3139">
      <c r="A3139" s="62"/>
      <c r="B3139" s="62"/>
      <c r="C3139" s="62"/>
      <c r="D3139" s="334"/>
      <c r="E3139" s="62"/>
      <c r="F3139" s="62"/>
      <c r="G3139" s="62"/>
      <c r="H3139" s="62"/>
      <c r="I3139" s="335"/>
      <c r="J3139" s="335"/>
      <c r="K3139" s="62"/>
      <c r="L3139" s="334"/>
      <c r="M3139" s="90"/>
      <c r="N3139" s="90"/>
      <c r="O3139" s="90"/>
      <c r="P3139" s="334"/>
      <c r="Q3139" s="90"/>
      <c r="R3139" s="90"/>
    </row>
    <row r="3140">
      <c r="A3140" s="62"/>
      <c r="B3140" s="62"/>
      <c r="C3140" s="62"/>
      <c r="D3140" s="334"/>
      <c r="E3140" s="62"/>
      <c r="F3140" s="62"/>
      <c r="G3140" s="62"/>
      <c r="H3140" s="62"/>
      <c r="I3140" s="335"/>
      <c r="J3140" s="335"/>
      <c r="K3140" s="62"/>
      <c r="L3140" s="334"/>
      <c r="M3140" s="90"/>
      <c r="N3140" s="90"/>
      <c r="O3140" s="90"/>
      <c r="P3140" s="334"/>
      <c r="Q3140" s="90"/>
      <c r="R3140" s="90"/>
    </row>
    <row r="3141">
      <c r="A3141" s="62"/>
      <c r="B3141" s="62"/>
      <c r="C3141" s="62"/>
      <c r="D3141" s="334"/>
      <c r="E3141" s="62"/>
      <c r="F3141" s="62"/>
      <c r="G3141" s="62"/>
      <c r="H3141" s="62"/>
      <c r="I3141" s="335"/>
      <c r="J3141" s="335"/>
      <c r="K3141" s="62"/>
      <c r="L3141" s="334"/>
      <c r="M3141" s="90"/>
      <c r="N3141" s="90"/>
      <c r="O3141" s="90"/>
      <c r="P3141" s="334"/>
      <c r="Q3141" s="90"/>
      <c r="R3141" s="90"/>
    </row>
    <row r="3142">
      <c r="A3142" s="62"/>
      <c r="B3142" s="62"/>
      <c r="C3142" s="62"/>
      <c r="D3142" s="334"/>
      <c r="E3142" s="62"/>
      <c r="F3142" s="62"/>
      <c r="G3142" s="62"/>
      <c r="H3142" s="62"/>
      <c r="I3142" s="335"/>
      <c r="J3142" s="335"/>
      <c r="K3142" s="62"/>
      <c r="L3142" s="334"/>
      <c r="M3142" s="90"/>
      <c r="N3142" s="90"/>
      <c r="O3142" s="90"/>
      <c r="P3142" s="334"/>
      <c r="Q3142" s="90"/>
      <c r="R3142" s="90"/>
    </row>
    <row r="3143">
      <c r="A3143" s="62"/>
      <c r="B3143" s="62"/>
      <c r="C3143" s="62"/>
      <c r="D3143" s="334"/>
      <c r="E3143" s="62"/>
      <c r="F3143" s="62"/>
      <c r="G3143" s="62"/>
      <c r="H3143" s="62"/>
      <c r="I3143" s="335"/>
      <c r="J3143" s="335"/>
      <c r="K3143" s="62"/>
      <c r="L3143" s="334"/>
      <c r="M3143" s="90"/>
      <c r="N3143" s="90"/>
      <c r="O3143" s="90"/>
      <c r="P3143" s="334"/>
      <c r="Q3143" s="90"/>
      <c r="R3143" s="90"/>
    </row>
    <row r="3144">
      <c r="A3144" s="62"/>
      <c r="B3144" s="62"/>
      <c r="C3144" s="62"/>
      <c r="D3144" s="334"/>
      <c r="E3144" s="62"/>
      <c r="F3144" s="62"/>
      <c r="G3144" s="62"/>
      <c r="H3144" s="62"/>
      <c r="I3144" s="335"/>
      <c r="J3144" s="335"/>
      <c r="K3144" s="62"/>
      <c r="L3144" s="334"/>
      <c r="M3144" s="90"/>
      <c r="N3144" s="90"/>
      <c r="O3144" s="90"/>
      <c r="P3144" s="334"/>
      <c r="Q3144" s="90"/>
      <c r="R3144" s="90"/>
    </row>
    <row r="3145">
      <c r="A3145" s="62"/>
      <c r="B3145" s="62"/>
      <c r="C3145" s="62"/>
      <c r="D3145" s="334"/>
      <c r="E3145" s="62"/>
      <c r="F3145" s="62"/>
      <c r="G3145" s="62"/>
      <c r="H3145" s="62"/>
      <c r="I3145" s="335"/>
      <c r="J3145" s="335"/>
      <c r="K3145" s="62"/>
      <c r="L3145" s="334"/>
      <c r="M3145" s="90"/>
      <c r="N3145" s="90"/>
      <c r="O3145" s="90"/>
      <c r="P3145" s="334"/>
      <c r="Q3145" s="90"/>
      <c r="R3145" s="90"/>
    </row>
    <row r="3146">
      <c r="A3146" s="62"/>
      <c r="B3146" s="62"/>
      <c r="C3146" s="62"/>
      <c r="D3146" s="334"/>
      <c r="E3146" s="62"/>
      <c r="F3146" s="62"/>
      <c r="G3146" s="62"/>
      <c r="H3146" s="62"/>
      <c r="I3146" s="335"/>
      <c r="J3146" s="335"/>
      <c r="K3146" s="62"/>
      <c r="L3146" s="334"/>
      <c r="M3146" s="90"/>
      <c r="N3146" s="90"/>
      <c r="O3146" s="90"/>
      <c r="P3146" s="334"/>
      <c r="Q3146" s="90"/>
      <c r="R3146" s="90"/>
    </row>
    <row r="3147">
      <c r="A3147" s="62"/>
      <c r="B3147" s="62"/>
      <c r="C3147" s="62"/>
      <c r="D3147" s="334"/>
      <c r="E3147" s="62"/>
      <c r="F3147" s="62"/>
      <c r="G3147" s="62"/>
      <c r="H3147" s="62"/>
      <c r="I3147" s="335"/>
      <c r="J3147" s="335"/>
      <c r="K3147" s="62"/>
      <c r="L3147" s="334"/>
      <c r="M3147" s="90"/>
      <c r="N3147" s="90"/>
      <c r="O3147" s="90"/>
      <c r="P3147" s="334"/>
      <c r="Q3147" s="90"/>
      <c r="R3147" s="90"/>
    </row>
    <row r="3148">
      <c r="A3148" s="62"/>
      <c r="B3148" s="62"/>
      <c r="C3148" s="62"/>
      <c r="D3148" s="334"/>
      <c r="E3148" s="62"/>
      <c r="F3148" s="62"/>
      <c r="G3148" s="62"/>
      <c r="H3148" s="62"/>
      <c r="I3148" s="335"/>
      <c r="J3148" s="335"/>
      <c r="K3148" s="62"/>
      <c r="L3148" s="334"/>
      <c r="M3148" s="90"/>
      <c r="N3148" s="90"/>
      <c r="O3148" s="90"/>
      <c r="P3148" s="334"/>
      <c r="Q3148" s="90"/>
      <c r="R3148" s="90"/>
    </row>
    <row r="3149">
      <c r="A3149" s="62"/>
      <c r="B3149" s="62"/>
      <c r="C3149" s="62"/>
      <c r="D3149" s="334"/>
      <c r="E3149" s="62"/>
      <c r="F3149" s="62"/>
      <c r="G3149" s="62"/>
      <c r="H3149" s="62"/>
      <c r="I3149" s="335"/>
      <c r="J3149" s="335"/>
      <c r="K3149" s="62"/>
      <c r="L3149" s="334"/>
      <c r="M3149" s="90"/>
      <c r="N3149" s="90"/>
      <c r="O3149" s="90"/>
      <c r="P3149" s="334"/>
      <c r="Q3149" s="90"/>
      <c r="R3149" s="90"/>
    </row>
    <row r="3150">
      <c r="A3150" s="62"/>
      <c r="B3150" s="62"/>
      <c r="C3150" s="62"/>
      <c r="D3150" s="334"/>
      <c r="E3150" s="62"/>
      <c r="F3150" s="62"/>
      <c r="G3150" s="62"/>
      <c r="H3150" s="62"/>
      <c r="I3150" s="335"/>
      <c r="J3150" s="335"/>
      <c r="K3150" s="62"/>
      <c r="L3150" s="334"/>
      <c r="M3150" s="90"/>
      <c r="N3150" s="90"/>
      <c r="O3150" s="90"/>
      <c r="P3150" s="334"/>
      <c r="Q3150" s="90"/>
      <c r="R3150" s="90"/>
    </row>
    <row r="3151">
      <c r="A3151" s="62"/>
      <c r="B3151" s="62"/>
      <c r="C3151" s="62"/>
      <c r="D3151" s="334"/>
      <c r="E3151" s="62"/>
      <c r="F3151" s="62"/>
      <c r="G3151" s="62"/>
      <c r="H3151" s="62"/>
      <c r="I3151" s="335"/>
      <c r="J3151" s="335"/>
      <c r="K3151" s="62"/>
      <c r="L3151" s="334"/>
      <c r="M3151" s="90"/>
      <c r="N3151" s="90"/>
      <c r="O3151" s="90"/>
      <c r="P3151" s="334"/>
      <c r="Q3151" s="90"/>
      <c r="R3151" s="90"/>
    </row>
    <row r="3152">
      <c r="A3152" s="62"/>
      <c r="B3152" s="62"/>
      <c r="C3152" s="62"/>
      <c r="D3152" s="334"/>
      <c r="E3152" s="62"/>
      <c r="F3152" s="62"/>
      <c r="G3152" s="62"/>
      <c r="H3152" s="62"/>
      <c r="I3152" s="335"/>
      <c r="J3152" s="335"/>
      <c r="K3152" s="62"/>
      <c r="L3152" s="334"/>
      <c r="M3152" s="90"/>
      <c r="N3152" s="90"/>
      <c r="O3152" s="90"/>
      <c r="P3152" s="334"/>
      <c r="Q3152" s="90"/>
      <c r="R3152" s="90"/>
    </row>
    <row r="3153">
      <c r="A3153" s="62"/>
      <c r="B3153" s="62"/>
      <c r="C3153" s="62"/>
      <c r="D3153" s="334"/>
      <c r="E3153" s="62"/>
      <c r="F3153" s="62"/>
      <c r="G3153" s="62"/>
      <c r="H3153" s="62"/>
      <c r="I3153" s="335"/>
      <c r="J3153" s="335"/>
      <c r="K3153" s="62"/>
      <c r="L3153" s="334"/>
      <c r="M3153" s="90"/>
      <c r="N3153" s="90"/>
      <c r="O3153" s="90"/>
      <c r="P3153" s="334"/>
      <c r="Q3153" s="90"/>
      <c r="R3153" s="90"/>
    </row>
    <row r="3154">
      <c r="A3154" s="62"/>
      <c r="B3154" s="62"/>
      <c r="C3154" s="62"/>
      <c r="D3154" s="334"/>
      <c r="E3154" s="62"/>
      <c r="F3154" s="62"/>
      <c r="G3154" s="62"/>
      <c r="H3154" s="62"/>
      <c r="I3154" s="335"/>
      <c r="J3154" s="335"/>
      <c r="K3154" s="62"/>
      <c r="L3154" s="334"/>
      <c r="M3154" s="90"/>
      <c r="N3154" s="90"/>
      <c r="O3154" s="90"/>
      <c r="P3154" s="334"/>
      <c r="Q3154" s="90"/>
      <c r="R3154" s="90"/>
    </row>
    <row r="3155">
      <c r="A3155" s="62"/>
      <c r="B3155" s="62"/>
      <c r="C3155" s="62"/>
      <c r="D3155" s="334"/>
      <c r="E3155" s="62"/>
      <c r="F3155" s="62"/>
      <c r="G3155" s="62"/>
      <c r="H3155" s="62"/>
      <c r="I3155" s="335"/>
      <c r="J3155" s="335"/>
      <c r="K3155" s="62"/>
      <c r="L3155" s="334"/>
      <c r="M3155" s="90"/>
      <c r="N3155" s="90"/>
      <c r="O3155" s="90"/>
      <c r="P3155" s="334"/>
      <c r="Q3155" s="90"/>
      <c r="R3155" s="90"/>
    </row>
    <row r="3156">
      <c r="A3156" s="62"/>
      <c r="B3156" s="62"/>
      <c r="C3156" s="62"/>
      <c r="D3156" s="334"/>
      <c r="E3156" s="62"/>
      <c r="F3156" s="62"/>
      <c r="G3156" s="62"/>
      <c r="H3156" s="62"/>
      <c r="I3156" s="335"/>
      <c r="J3156" s="335"/>
      <c r="K3156" s="62"/>
      <c r="L3156" s="334"/>
      <c r="M3156" s="90"/>
      <c r="N3156" s="90"/>
      <c r="O3156" s="90"/>
      <c r="P3156" s="334"/>
      <c r="Q3156" s="90"/>
      <c r="R3156" s="90"/>
    </row>
    <row r="3157">
      <c r="A3157" s="62"/>
      <c r="B3157" s="62"/>
      <c r="C3157" s="62"/>
      <c r="D3157" s="334"/>
      <c r="E3157" s="62"/>
      <c r="F3157" s="62"/>
      <c r="G3157" s="62"/>
      <c r="H3157" s="62"/>
      <c r="I3157" s="335"/>
      <c r="J3157" s="335"/>
      <c r="K3157" s="62"/>
      <c r="L3157" s="334"/>
      <c r="M3157" s="90"/>
      <c r="N3157" s="90"/>
      <c r="O3157" s="90"/>
      <c r="P3157" s="334"/>
      <c r="Q3157" s="90"/>
      <c r="R3157" s="90"/>
    </row>
    <row r="3158">
      <c r="A3158" s="62"/>
      <c r="B3158" s="62"/>
      <c r="C3158" s="62"/>
      <c r="D3158" s="334"/>
      <c r="E3158" s="62"/>
      <c r="F3158" s="62"/>
      <c r="G3158" s="62"/>
      <c r="H3158" s="62"/>
      <c r="I3158" s="335"/>
      <c r="J3158" s="335"/>
      <c r="K3158" s="62"/>
      <c r="L3158" s="334"/>
      <c r="M3158" s="90"/>
      <c r="N3158" s="90"/>
      <c r="O3158" s="90"/>
      <c r="P3158" s="334"/>
      <c r="Q3158" s="90"/>
      <c r="R3158" s="90"/>
    </row>
    <row r="3159">
      <c r="A3159" s="62"/>
      <c r="B3159" s="62"/>
      <c r="C3159" s="62"/>
      <c r="D3159" s="334"/>
      <c r="E3159" s="62"/>
      <c r="F3159" s="62"/>
      <c r="G3159" s="62"/>
      <c r="H3159" s="62"/>
      <c r="I3159" s="335"/>
      <c r="J3159" s="335"/>
      <c r="K3159" s="62"/>
      <c r="L3159" s="334"/>
      <c r="M3159" s="90"/>
      <c r="N3159" s="90"/>
      <c r="O3159" s="90"/>
      <c r="P3159" s="334"/>
      <c r="Q3159" s="90"/>
      <c r="R3159" s="90"/>
    </row>
    <row r="3160">
      <c r="A3160" s="62"/>
      <c r="B3160" s="62"/>
      <c r="C3160" s="62"/>
      <c r="D3160" s="334"/>
      <c r="E3160" s="62"/>
      <c r="F3160" s="62"/>
      <c r="G3160" s="62"/>
      <c r="H3160" s="62"/>
      <c r="I3160" s="335"/>
      <c r="J3160" s="335"/>
      <c r="K3160" s="62"/>
      <c r="L3160" s="334"/>
      <c r="M3160" s="90"/>
      <c r="N3160" s="90"/>
      <c r="O3160" s="90"/>
      <c r="P3160" s="334"/>
      <c r="Q3160" s="90"/>
      <c r="R3160" s="90"/>
    </row>
    <row r="3161">
      <c r="A3161" s="62"/>
      <c r="B3161" s="62"/>
      <c r="C3161" s="62"/>
      <c r="D3161" s="334"/>
      <c r="E3161" s="62"/>
      <c r="F3161" s="62"/>
      <c r="G3161" s="62"/>
      <c r="H3161" s="62"/>
      <c r="I3161" s="335"/>
      <c r="J3161" s="335"/>
      <c r="K3161" s="62"/>
      <c r="L3161" s="334"/>
      <c r="M3161" s="90"/>
      <c r="N3161" s="90"/>
      <c r="O3161" s="90"/>
      <c r="P3161" s="334"/>
      <c r="Q3161" s="90"/>
      <c r="R3161" s="90"/>
    </row>
    <row r="3162">
      <c r="A3162" s="62"/>
      <c r="B3162" s="62"/>
      <c r="C3162" s="62"/>
      <c r="D3162" s="334"/>
      <c r="E3162" s="62"/>
      <c r="F3162" s="62"/>
      <c r="G3162" s="62"/>
      <c r="H3162" s="62"/>
      <c r="I3162" s="335"/>
      <c r="J3162" s="335"/>
      <c r="K3162" s="62"/>
      <c r="L3162" s="334"/>
      <c r="M3162" s="90"/>
      <c r="N3162" s="90"/>
      <c r="O3162" s="90"/>
      <c r="P3162" s="334"/>
      <c r="Q3162" s="90"/>
      <c r="R3162" s="90"/>
    </row>
    <row r="3163">
      <c r="A3163" s="62"/>
      <c r="B3163" s="62"/>
      <c r="C3163" s="62"/>
      <c r="D3163" s="334"/>
      <c r="E3163" s="62"/>
      <c r="F3163" s="62"/>
      <c r="G3163" s="62"/>
      <c r="H3163" s="62"/>
      <c r="I3163" s="335"/>
      <c r="J3163" s="335"/>
      <c r="K3163" s="62"/>
      <c r="L3163" s="334"/>
      <c r="M3163" s="90"/>
      <c r="N3163" s="90"/>
      <c r="O3163" s="90"/>
      <c r="P3163" s="334"/>
      <c r="Q3163" s="90"/>
      <c r="R3163" s="90"/>
    </row>
    <row r="3164">
      <c r="A3164" s="62"/>
      <c r="B3164" s="62"/>
      <c r="C3164" s="62"/>
      <c r="D3164" s="334"/>
      <c r="E3164" s="62"/>
      <c r="F3164" s="62"/>
      <c r="G3164" s="62"/>
      <c r="H3164" s="62"/>
      <c r="I3164" s="335"/>
      <c r="J3164" s="335"/>
      <c r="K3164" s="62"/>
      <c r="L3164" s="334"/>
      <c r="M3164" s="90"/>
      <c r="N3164" s="90"/>
      <c r="O3164" s="90"/>
      <c r="P3164" s="334"/>
      <c r="Q3164" s="90"/>
      <c r="R3164" s="90"/>
    </row>
    <row r="3165">
      <c r="A3165" s="62"/>
      <c r="B3165" s="62"/>
      <c r="C3165" s="62"/>
      <c r="D3165" s="334"/>
      <c r="E3165" s="62"/>
      <c r="F3165" s="62"/>
      <c r="G3165" s="62"/>
      <c r="H3165" s="62"/>
      <c r="I3165" s="335"/>
      <c r="J3165" s="335"/>
      <c r="K3165" s="62"/>
      <c r="L3165" s="334"/>
      <c r="M3165" s="90"/>
      <c r="N3165" s="90"/>
      <c r="O3165" s="90"/>
      <c r="P3165" s="334"/>
      <c r="Q3165" s="90"/>
      <c r="R3165" s="90"/>
    </row>
    <row r="3166">
      <c r="A3166" s="62"/>
      <c r="B3166" s="62"/>
      <c r="C3166" s="62"/>
      <c r="D3166" s="334"/>
      <c r="E3166" s="62"/>
      <c r="F3166" s="62"/>
      <c r="G3166" s="62"/>
      <c r="H3166" s="62"/>
      <c r="I3166" s="335"/>
      <c r="J3166" s="335"/>
      <c r="K3166" s="62"/>
      <c r="L3166" s="334"/>
      <c r="M3166" s="90"/>
      <c r="N3166" s="90"/>
      <c r="O3166" s="90"/>
      <c r="P3166" s="334"/>
      <c r="Q3166" s="90"/>
      <c r="R3166" s="90"/>
    </row>
    <row r="3167">
      <c r="A3167" s="62"/>
      <c r="B3167" s="62"/>
      <c r="C3167" s="62"/>
      <c r="D3167" s="334"/>
      <c r="E3167" s="62"/>
      <c r="F3167" s="62"/>
      <c r="G3167" s="62"/>
      <c r="H3167" s="62"/>
      <c r="I3167" s="335"/>
      <c r="J3167" s="335"/>
      <c r="K3167" s="62"/>
      <c r="L3167" s="334"/>
      <c r="M3167" s="90"/>
      <c r="N3167" s="90"/>
      <c r="O3167" s="90"/>
      <c r="P3167" s="334"/>
      <c r="Q3167" s="90"/>
      <c r="R3167" s="90"/>
    </row>
    <row r="3168">
      <c r="A3168" s="62"/>
      <c r="B3168" s="62"/>
      <c r="C3168" s="62"/>
      <c r="D3168" s="334"/>
      <c r="E3168" s="62"/>
      <c r="F3168" s="62"/>
      <c r="G3168" s="62"/>
      <c r="H3168" s="62"/>
      <c r="I3168" s="335"/>
      <c r="J3168" s="335"/>
      <c r="K3168" s="62"/>
      <c r="L3168" s="334"/>
      <c r="M3168" s="90"/>
      <c r="N3168" s="90"/>
      <c r="O3168" s="90"/>
      <c r="P3168" s="334"/>
      <c r="Q3168" s="90"/>
      <c r="R3168" s="90"/>
    </row>
    <row r="3169">
      <c r="A3169" s="62"/>
      <c r="B3169" s="62"/>
      <c r="C3169" s="62"/>
      <c r="D3169" s="334"/>
      <c r="E3169" s="62"/>
      <c r="F3169" s="62"/>
      <c r="G3169" s="62"/>
      <c r="H3169" s="62"/>
      <c r="I3169" s="335"/>
      <c r="J3169" s="335"/>
      <c r="K3169" s="62"/>
      <c r="L3169" s="334"/>
      <c r="M3169" s="90"/>
      <c r="N3169" s="90"/>
      <c r="O3169" s="90"/>
      <c r="P3169" s="334"/>
      <c r="Q3169" s="90"/>
      <c r="R3169" s="90"/>
    </row>
    <row r="3170">
      <c r="A3170" s="62"/>
      <c r="B3170" s="62"/>
      <c r="C3170" s="62"/>
      <c r="D3170" s="334"/>
      <c r="E3170" s="62"/>
      <c r="F3170" s="62"/>
      <c r="G3170" s="62"/>
      <c r="H3170" s="62"/>
      <c r="I3170" s="335"/>
      <c r="J3170" s="335"/>
      <c r="K3170" s="62"/>
      <c r="L3170" s="334"/>
      <c r="M3170" s="90"/>
      <c r="N3170" s="90"/>
      <c r="O3170" s="90"/>
      <c r="P3170" s="334"/>
      <c r="Q3170" s="90"/>
      <c r="R3170" s="90"/>
    </row>
    <row r="3171">
      <c r="A3171" s="62"/>
      <c r="B3171" s="62"/>
      <c r="C3171" s="62"/>
      <c r="D3171" s="334"/>
      <c r="E3171" s="62"/>
      <c r="F3171" s="62"/>
      <c r="G3171" s="62"/>
      <c r="H3171" s="62"/>
      <c r="I3171" s="335"/>
      <c r="J3171" s="335"/>
      <c r="K3171" s="62"/>
      <c r="L3171" s="334"/>
      <c r="M3171" s="90"/>
      <c r="N3171" s="90"/>
      <c r="O3171" s="90"/>
      <c r="P3171" s="334"/>
      <c r="Q3171" s="90"/>
      <c r="R3171" s="90"/>
    </row>
    <row r="3172">
      <c r="A3172" s="62"/>
      <c r="B3172" s="62"/>
      <c r="C3172" s="62"/>
      <c r="D3172" s="334"/>
      <c r="E3172" s="62"/>
      <c r="F3172" s="62"/>
      <c r="G3172" s="62"/>
      <c r="H3172" s="62"/>
      <c r="I3172" s="335"/>
      <c r="J3172" s="335"/>
      <c r="K3172" s="62"/>
      <c r="L3172" s="334"/>
      <c r="M3172" s="90"/>
      <c r="N3172" s="90"/>
      <c r="O3172" s="90"/>
      <c r="P3172" s="334"/>
      <c r="Q3172" s="90"/>
      <c r="R3172" s="90"/>
    </row>
    <row r="3173">
      <c r="A3173" s="62"/>
      <c r="B3173" s="62"/>
      <c r="C3173" s="62"/>
      <c r="D3173" s="334"/>
      <c r="E3173" s="62"/>
      <c r="F3173" s="62"/>
      <c r="G3173" s="62"/>
      <c r="H3173" s="62"/>
      <c r="I3173" s="335"/>
      <c r="J3173" s="335"/>
      <c r="K3173" s="62"/>
      <c r="L3173" s="334"/>
      <c r="M3173" s="90"/>
      <c r="N3173" s="90"/>
      <c r="O3173" s="90"/>
      <c r="P3173" s="334"/>
      <c r="Q3173" s="90"/>
      <c r="R3173" s="90"/>
    </row>
    <row r="3174">
      <c r="A3174" s="62"/>
      <c r="B3174" s="62"/>
      <c r="C3174" s="62"/>
      <c r="D3174" s="334"/>
      <c r="E3174" s="62"/>
      <c r="F3174" s="62"/>
      <c r="G3174" s="62"/>
      <c r="H3174" s="62"/>
      <c r="I3174" s="335"/>
      <c r="J3174" s="335"/>
      <c r="K3174" s="62"/>
      <c r="L3174" s="334"/>
      <c r="M3174" s="90"/>
      <c r="N3174" s="90"/>
      <c r="O3174" s="90"/>
      <c r="P3174" s="334"/>
      <c r="Q3174" s="90"/>
      <c r="R3174" s="90"/>
    </row>
    <row r="3175">
      <c r="A3175" s="62"/>
      <c r="B3175" s="62"/>
      <c r="C3175" s="62"/>
      <c r="D3175" s="334"/>
      <c r="E3175" s="62"/>
      <c r="F3175" s="62"/>
      <c r="G3175" s="62"/>
      <c r="H3175" s="62"/>
      <c r="I3175" s="335"/>
      <c r="J3175" s="335"/>
      <c r="K3175" s="62"/>
      <c r="L3175" s="334"/>
      <c r="M3175" s="90"/>
      <c r="N3175" s="90"/>
      <c r="O3175" s="90"/>
      <c r="P3175" s="334"/>
      <c r="Q3175" s="90"/>
      <c r="R3175" s="90"/>
    </row>
    <row r="3176">
      <c r="A3176" s="62"/>
      <c r="B3176" s="62"/>
      <c r="C3176" s="62"/>
      <c r="D3176" s="334"/>
      <c r="E3176" s="62"/>
      <c r="F3176" s="62"/>
      <c r="G3176" s="62"/>
      <c r="H3176" s="62"/>
      <c r="I3176" s="335"/>
      <c r="J3176" s="335"/>
      <c r="K3176" s="62"/>
      <c r="L3176" s="334"/>
      <c r="M3176" s="90"/>
      <c r="N3176" s="90"/>
      <c r="O3176" s="90"/>
      <c r="P3176" s="334"/>
      <c r="Q3176" s="90"/>
      <c r="R3176" s="90"/>
    </row>
    <row r="3177">
      <c r="A3177" s="62"/>
      <c r="B3177" s="62"/>
      <c r="C3177" s="62"/>
      <c r="D3177" s="334"/>
      <c r="E3177" s="62"/>
      <c r="F3177" s="62"/>
      <c r="G3177" s="62"/>
      <c r="H3177" s="62"/>
      <c r="I3177" s="335"/>
      <c r="J3177" s="335"/>
      <c r="K3177" s="62"/>
      <c r="L3177" s="334"/>
      <c r="M3177" s="90"/>
      <c r="N3177" s="90"/>
      <c r="O3177" s="90"/>
      <c r="P3177" s="334"/>
      <c r="Q3177" s="90"/>
      <c r="R3177" s="90"/>
    </row>
    <row r="3178">
      <c r="A3178" s="62"/>
      <c r="B3178" s="62"/>
      <c r="C3178" s="62"/>
      <c r="D3178" s="334"/>
      <c r="E3178" s="62"/>
      <c r="F3178" s="62"/>
      <c r="G3178" s="62"/>
      <c r="H3178" s="62"/>
      <c r="I3178" s="335"/>
      <c r="J3178" s="335"/>
      <c r="K3178" s="62"/>
      <c r="L3178" s="334"/>
      <c r="M3178" s="90"/>
      <c r="N3178" s="90"/>
      <c r="O3178" s="90"/>
      <c r="P3178" s="334"/>
      <c r="Q3178" s="90"/>
      <c r="R3178" s="90"/>
    </row>
    <row r="3179">
      <c r="A3179" s="62"/>
      <c r="B3179" s="62"/>
      <c r="C3179" s="62"/>
      <c r="D3179" s="334"/>
      <c r="E3179" s="62"/>
      <c r="F3179" s="62"/>
      <c r="G3179" s="62"/>
      <c r="H3179" s="62"/>
      <c r="I3179" s="335"/>
      <c r="J3179" s="335"/>
      <c r="K3179" s="62"/>
      <c r="L3179" s="334"/>
      <c r="M3179" s="90"/>
      <c r="N3179" s="90"/>
      <c r="O3179" s="90"/>
      <c r="P3179" s="334"/>
      <c r="Q3179" s="90"/>
      <c r="R3179" s="90"/>
    </row>
    <row r="3180">
      <c r="A3180" s="62"/>
      <c r="B3180" s="62"/>
      <c r="C3180" s="62"/>
      <c r="D3180" s="334"/>
      <c r="E3180" s="62"/>
      <c r="F3180" s="62"/>
      <c r="G3180" s="62"/>
      <c r="H3180" s="62"/>
      <c r="I3180" s="335"/>
      <c r="J3180" s="335"/>
      <c r="K3180" s="62"/>
      <c r="L3180" s="334"/>
      <c r="M3180" s="90"/>
      <c r="N3180" s="90"/>
      <c r="O3180" s="90"/>
      <c r="P3180" s="334"/>
      <c r="Q3180" s="90"/>
      <c r="R3180" s="90"/>
    </row>
    <row r="3181">
      <c r="A3181" s="62"/>
      <c r="B3181" s="62"/>
      <c r="C3181" s="62"/>
      <c r="D3181" s="334"/>
      <c r="E3181" s="62"/>
      <c r="F3181" s="62"/>
      <c r="G3181" s="62"/>
      <c r="H3181" s="62"/>
      <c r="I3181" s="335"/>
      <c r="J3181" s="335"/>
      <c r="K3181" s="62"/>
      <c r="L3181" s="334"/>
      <c r="M3181" s="90"/>
      <c r="N3181" s="90"/>
      <c r="O3181" s="90"/>
      <c r="P3181" s="334"/>
      <c r="Q3181" s="90"/>
      <c r="R3181" s="90"/>
    </row>
    <row r="3182">
      <c r="A3182" s="62"/>
      <c r="B3182" s="62"/>
      <c r="C3182" s="62"/>
      <c r="D3182" s="334"/>
      <c r="E3182" s="62"/>
      <c r="F3182" s="62"/>
      <c r="G3182" s="62"/>
      <c r="H3182" s="62"/>
      <c r="I3182" s="335"/>
      <c r="J3182" s="335"/>
      <c r="K3182" s="62"/>
      <c r="L3182" s="334"/>
      <c r="M3182" s="90"/>
      <c r="N3182" s="90"/>
      <c r="O3182" s="90"/>
      <c r="P3182" s="334"/>
      <c r="Q3182" s="90"/>
      <c r="R3182" s="90"/>
    </row>
    <row r="3183">
      <c r="A3183" s="62"/>
      <c r="B3183" s="62"/>
      <c r="C3183" s="62"/>
      <c r="D3183" s="334"/>
      <c r="E3183" s="62"/>
      <c r="F3183" s="62"/>
      <c r="G3183" s="62"/>
      <c r="H3183" s="62"/>
      <c r="I3183" s="335"/>
      <c r="J3183" s="335"/>
      <c r="K3183" s="62"/>
      <c r="L3183" s="334"/>
      <c r="M3183" s="90"/>
      <c r="N3183" s="90"/>
      <c r="O3183" s="90"/>
      <c r="P3183" s="334"/>
      <c r="Q3183" s="90"/>
      <c r="R3183" s="90"/>
    </row>
    <row r="3184">
      <c r="A3184" s="62"/>
      <c r="B3184" s="62"/>
      <c r="C3184" s="62"/>
      <c r="D3184" s="334"/>
      <c r="E3184" s="62"/>
      <c r="F3184" s="62"/>
      <c r="G3184" s="62"/>
      <c r="H3184" s="62"/>
      <c r="I3184" s="335"/>
      <c r="J3184" s="335"/>
      <c r="K3184" s="62"/>
      <c r="L3184" s="334"/>
      <c r="M3184" s="90"/>
      <c r="N3184" s="90"/>
      <c r="O3184" s="90"/>
      <c r="P3184" s="334"/>
      <c r="Q3184" s="90"/>
      <c r="R3184" s="90"/>
    </row>
    <row r="3185">
      <c r="A3185" s="62"/>
      <c r="B3185" s="62"/>
      <c r="C3185" s="62"/>
      <c r="D3185" s="334"/>
      <c r="E3185" s="62"/>
      <c r="F3185" s="62"/>
      <c r="G3185" s="62"/>
      <c r="H3185" s="62"/>
      <c r="I3185" s="335"/>
      <c r="J3185" s="335"/>
      <c r="K3185" s="62"/>
      <c r="L3185" s="334"/>
      <c r="M3185" s="90"/>
      <c r="N3185" s="90"/>
      <c r="O3185" s="90"/>
      <c r="P3185" s="334"/>
      <c r="Q3185" s="90"/>
      <c r="R3185" s="90"/>
    </row>
    <row r="3186">
      <c r="A3186" s="62"/>
      <c r="B3186" s="62"/>
      <c r="C3186" s="62"/>
      <c r="D3186" s="334"/>
      <c r="E3186" s="62"/>
      <c r="F3186" s="62"/>
      <c r="G3186" s="62"/>
      <c r="H3186" s="62"/>
      <c r="I3186" s="335"/>
      <c r="J3186" s="335"/>
      <c r="K3186" s="62"/>
      <c r="L3186" s="334"/>
      <c r="M3186" s="90"/>
      <c r="N3186" s="90"/>
      <c r="O3186" s="90"/>
      <c r="P3186" s="334"/>
      <c r="Q3186" s="90"/>
      <c r="R3186" s="90"/>
    </row>
    <row r="3187">
      <c r="A3187" s="62"/>
      <c r="B3187" s="62"/>
      <c r="C3187" s="62"/>
      <c r="D3187" s="334"/>
      <c r="E3187" s="62"/>
      <c r="F3187" s="62"/>
      <c r="G3187" s="62"/>
      <c r="H3187" s="62"/>
      <c r="I3187" s="335"/>
      <c r="J3187" s="335"/>
      <c r="K3187" s="62"/>
      <c r="L3187" s="334"/>
      <c r="M3187" s="90"/>
      <c r="N3187" s="90"/>
      <c r="O3187" s="90"/>
      <c r="P3187" s="334"/>
      <c r="Q3187" s="90"/>
      <c r="R3187" s="90"/>
    </row>
    <row r="3188">
      <c r="A3188" s="62"/>
      <c r="B3188" s="62"/>
      <c r="C3188" s="62"/>
      <c r="D3188" s="334"/>
      <c r="E3188" s="62"/>
      <c r="F3188" s="62"/>
      <c r="G3188" s="62"/>
      <c r="H3188" s="62"/>
      <c r="I3188" s="335"/>
      <c r="J3188" s="335"/>
      <c r="K3188" s="62"/>
      <c r="L3188" s="334"/>
      <c r="M3188" s="90"/>
      <c r="N3188" s="90"/>
      <c r="O3188" s="90"/>
      <c r="P3188" s="334"/>
      <c r="Q3188" s="90"/>
      <c r="R3188" s="90"/>
    </row>
    <row r="3189">
      <c r="A3189" s="62"/>
      <c r="B3189" s="62"/>
      <c r="C3189" s="62"/>
      <c r="D3189" s="334"/>
      <c r="E3189" s="62"/>
      <c r="F3189" s="62"/>
      <c r="G3189" s="62"/>
      <c r="H3189" s="62"/>
      <c r="I3189" s="335"/>
      <c r="J3189" s="335"/>
      <c r="K3189" s="62"/>
      <c r="L3189" s="334"/>
      <c r="M3189" s="90"/>
      <c r="N3189" s="90"/>
      <c r="O3189" s="90"/>
      <c r="P3189" s="334"/>
      <c r="Q3189" s="90"/>
      <c r="R3189" s="90"/>
    </row>
    <row r="3190">
      <c r="A3190" s="62"/>
      <c r="B3190" s="62"/>
      <c r="C3190" s="62"/>
      <c r="D3190" s="334"/>
      <c r="E3190" s="62"/>
      <c r="F3190" s="62"/>
      <c r="G3190" s="62"/>
      <c r="H3190" s="62"/>
      <c r="I3190" s="335"/>
      <c r="J3190" s="335"/>
      <c r="K3190" s="62"/>
      <c r="L3190" s="334"/>
      <c r="M3190" s="90"/>
      <c r="N3190" s="90"/>
      <c r="O3190" s="90"/>
      <c r="P3190" s="334"/>
      <c r="Q3190" s="90"/>
      <c r="R3190" s="90"/>
    </row>
    <row r="3191">
      <c r="A3191" s="62"/>
      <c r="B3191" s="62"/>
      <c r="C3191" s="62"/>
      <c r="D3191" s="334"/>
      <c r="E3191" s="62"/>
      <c r="F3191" s="62"/>
      <c r="G3191" s="62"/>
      <c r="H3191" s="62"/>
      <c r="I3191" s="335"/>
      <c r="J3191" s="335"/>
      <c r="K3191" s="62"/>
      <c r="L3191" s="334"/>
      <c r="M3191" s="90"/>
      <c r="N3191" s="90"/>
      <c r="O3191" s="90"/>
      <c r="P3191" s="334"/>
      <c r="Q3191" s="90"/>
      <c r="R3191" s="90"/>
    </row>
    <row r="3192">
      <c r="A3192" s="62"/>
      <c r="B3192" s="62"/>
      <c r="C3192" s="62"/>
      <c r="D3192" s="334"/>
      <c r="E3192" s="62"/>
      <c r="F3192" s="62"/>
      <c r="G3192" s="62"/>
      <c r="H3192" s="62"/>
      <c r="I3192" s="335"/>
      <c r="J3192" s="335"/>
      <c r="K3192" s="62"/>
      <c r="L3192" s="334"/>
      <c r="M3192" s="90"/>
      <c r="N3192" s="90"/>
      <c r="O3192" s="90"/>
      <c r="P3192" s="334"/>
      <c r="Q3192" s="90"/>
      <c r="R3192" s="90"/>
    </row>
    <row r="3193">
      <c r="A3193" s="62"/>
      <c r="B3193" s="62"/>
      <c r="C3193" s="62"/>
      <c r="D3193" s="334"/>
      <c r="E3193" s="62"/>
      <c r="F3193" s="62"/>
      <c r="G3193" s="62"/>
      <c r="H3193" s="62"/>
      <c r="I3193" s="335"/>
      <c r="J3193" s="335"/>
      <c r="K3193" s="62"/>
      <c r="L3193" s="334"/>
      <c r="M3193" s="90"/>
      <c r="N3193" s="90"/>
      <c r="O3193" s="90"/>
      <c r="P3193" s="334"/>
      <c r="Q3193" s="90"/>
      <c r="R3193" s="90"/>
    </row>
    <row r="3194">
      <c r="A3194" s="62"/>
      <c r="B3194" s="62"/>
      <c r="C3194" s="62"/>
      <c r="D3194" s="334"/>
      <c r="E3194" s="62"/>
      <c r="F3194" s="62"/>
      <c r="G3194" s="62"/>
      <c r="H3194" s="62"/>
      <c r="I3194" s="335"/>
      <c r="J3194" s="335"/>
      <c r="K3194" s="62"/>
      <c r="L3194" s="334"/>
      <c r="M3194" s="90"/>
      <c r="N3194" s="90"/>
      <c r="O3194" s="90"/>
      <c r="P3194" s="334"/>
      <c r="Q3194" s="90"/>
      <c r="R3194" s="90"/>
    </row>
    <row r="3195">
      <c r="A3195" s="62"/>
      <c r="B3195" s="62"/>
      <c r="C3195" s="62"/>
      <c r="D3195" s="334"/>
      <c r="E3195" s="62"/>
      <c r="F3195" s="62"/>
      <c r="G3195" s="62"/>
      <c r="H3195" s="62"/>
      <c r="I3195" s="335"/>
      <c r="J3195" s="335"/>
      <c r="K3195" s="62"/>
      <c r="L3195" s="334"/>
      <c r="M3195" s="90"/>
      <c r="N3195" s="90"/>
      <c r="O3195" s="90"/>
      <c r="P3195" s="334"/>
      <c r="Q3195" s="90"/>
      <c r="R3195" s="90"/>
    </row>
    <row r="3196">
      <c r="A3196" s="62"/>
      <c r="B3196" s="62"/>
      <c r="C3196" s="62"/>
      <c r="D3196" s="334"/>
      <c r="E3196" s="62"/>
      <c r="F3196" s="62"/>
      <c r="G3196" s="62"/>
      <c r="H3196" s="62"/>
      <c r="I3196" s="335"/>
      <c r="J3196" s="335"/>
      <c r="K3196" s="62"/>
      <c r="L3196" s="334"/>
      <c r="M3196" s="90"/>
      <c r="N3196" s="90"/>
      <c r="O3196" s="90"/>
      <c r="P3196" s="334"/>
      <c r="Q3196" s="90"/>
      <c r="R3196" s="90"/>
    </row>
    <row r="3197">
      <c r="A3197" s="62"/>
      <c r="B3197" s="62"/>
      <c r="C3197" s="62"/>
      <c r="D3197" s="334"/>
      <c r="E3197" s="62"/>
      <c r="F3197" s="62"/>
      <c r="G3197" s="62"/>
      <c r="H3197" s="62"/>
      <c r="I3197" s="335"/>
      <c r="J3197" s="335"/>
      <c r="K3197" s="62"/>
      <c r="L3197" s="334"/>
      <c r="M3197" s="90"/>
      <c r="N3197" s="90"/>
      <c r="O3197" s="90"/>
      <c r="P3197" s="334"/>
      <c r="Q3197" s="90"/>
      <c r="R3197" s="90"/>
    </row>
    <row r="3198">
      <c r="A3198" s="62"/>
      <c r="B3198" s="62"/>
      <c r="C3198" s="62"/>
      <c r="D3198" s="334"/>
      <c r="E3198" s="62"/>
      <c r="F3198" s="62"/>
      <c r="G3198" s="62"/>
      <c r="H3198" s="62"/>
      <c r="I3198" s="335"/>
      <c r="J3198" s="335"/>
      <c r="K3198" s="62"/>
      <c r="L3198" s="334"/>
      <c r="M3198" s="90"/>
      <c r="N3198" s="90"/>
      <c r="O3198" s="90"/>
      <c r="P3198" s="334"/>
      <c r="Q3198" s="90"/>
      <c r="R3198" s="90"/>
    </row>
    <row r="3199">
      <c r="A3199" s="62"/>
      <c r="B3199" s="62"/>
      <c r="C3199" s="62"/>
      <c r="D3199" s="334"/>
      <c r="E3199" s="62"/>
      <c r="F3199" s="62"/>
      <c r="G3199" s="62"/>
      <c r="H3199" s="62"/>
      <c r="I3199" s="335"/>
      <c r="J3199" s="335"/>
      <c r="K3199" s="62"/>
      <c r="L3199" s="334"/>
      <c r="M3199" s="90"/>
      <c r="N3199" s="90"/>
      <c r="O3199" s="90"/>
      <c r="P3199" s="334"/>
      <c r="Q3199" s="90"/>
      <c r="R3199" s="90"/>
    </row>
    <row r="3200">
      <c r="A3200" s="62"/>
      <c r="B3200" s="62"/>
      <c r="C3200" s="62"/>
      <c r="D3200" s="334"/>
      <c r="E3200" s="62"/>
      <c r="F3200" s="62"/>
      <c r="G3200" s="62"/>
      <c r="H3200" s="62"/>
      <c r="I3200" s="335"/>
      <c r="J3200" s="335"/>
      <c r="K3200" s="62"/>
      <c r="L3200" s="334"/>
      <c r="M3200" s="90"/>
      <c r="N3200" s="90"/>
      <c r="O3200" s="90"/>
      <c r="P3200" s="334"/>
      <c r="Q3200" s="90"/>
      <c r="R3200" s="90"/>
    </row>
    <row r="3201">
      <c r="A3201" s="62"/>
      <c r="B3201" s="62"/>
      <c r="C3201" s="62"/>
      <c r="D3201" s="334"/>
      <c r="E3201" s="62"/>
      <c r="F3201" s="62"/>
      <c r="G3201" s="62"/>
      <c r="H3201" s="62"/>
      <c r="I3201" s="335"/>
      <c r="J3201" s="335"/>
      <c r="K3201" s="62"/>
      <c r="L3201" s="334"/>
      <c r="M3201" s="90"/>
      <c r="N3201" s="90"/>
      <c r="O3201" s="90"/>
      <c r="P3201" s="334"/>
      <c r="Q3201" s="90"/>
      <c r="R3201" s="90"/>
    </row>
    <row r="3202">
      <c r="A3202" s="62"/>
      <c r="B3202" s="62"/>
      <c r="C3202" s="62"/>
      <c r="D3202" s="334"/>
      <c r="E3202" s="62"/>
      <c r="F3202" s="62"/>
      <c r="G3202" s="62"/>
      <c r="H3202" s="62"/>
      <c r="I3202" s="335"/>
      <c r="J3202" s="335"/>
      <c r="K3202" s="62"/>
      <c r="L3202" s="334"/>
      <c r="M3202" s="90"/>
      <c r="N3202" s="90"/>
      <c r="O3202" s="90"/>
      <c r="P3202" s="334"/>
      <c r="Q3202" s="90"/>
      <c r="R3202" s="90"/>
    </row>
    <row r="3203">
      <c r="A3203" s="62"/>
      <c r="B3203" s="62"/>
      <c r="C3203" s="62"/>
      <c r="D3203" s="334"/>
      <c r="E3203" s="62"/>
      <c r="F3203" s="62"/>
      <c r="G3203" s="62"/>
      <c r="H3203" s="62"/>
      <c r="I3203" s="335"/>
      <c r="J3203" s="335"/>
      <c r="K3203" s="62"/>
      <c r="L3203" s="334"/>
      <c r="M3203" s="90"/>
      <c r="N3203" s="90"/>
      <c r="O3203" s="90"/>
      <c r="P3203" s="334"/>
      <c r="Q3203" s="90"/>
      <c r="R3203" s="90"/>
    </row>
    <row r="3204">
      <c r="A3204" s="62"/>
      <c r="B3204" s="62"/>
      <c r="C3204" s="62"/>
      <c r="D3204" s="334"/>
      <c r="E3204" s="62"/>
      <c r="F3204" s="62"/>
      <c r="G3204" s="62"/>
      <c r="H3204" s="62"/>
      <c r="I3204" s="335"/>
      <c r="J3204" s="335"/>
      <c r="K3204" s="62"/>
      <c r="L3204" s="334"/>
      <c r="M3204" s="90"/>
      <c r="N3204" s="90"/>
      <c r="O3204" s="90"/>
      <c r="P3204" s="334"/>
      <c r="Q3204" s="90"/>
      <c r="R3204" s="90"/>
    </row>
    <row r="3205">
      <c r="A3205" s="62"/>
      <c r="B3205" s="62"/>
      <c r="C3205" s="62"/>
      <c r="D3205" s="334"/>
      <c r="E3205" s="62"/>
      <c r="F3205" s="62"/>
      <c r="G3205" s="62"/>
      <c r="H3205" s="62"/>
      <c r="I3205" s="335"/>
      <c r="J3205" s="335"/>
      <c r="K3205" s="62"/>
      <c r="L3205" s="334"/>
      <c r="M3205" s="90"/>
      <c r="N3205" s="90"/>
      <c r="O3205" s="90"/>
      <c r="P3205" s="334"/>
      <c r="Q3205" s="90"/>
      <c r="R3205" s="90"/>
    </row>
    <row r="3206">
      <c r="A3206" s="62"/>
      <c r="B3206" s="62"/>
      <c r="C3206" s="62"/>
      <c r="D3206" s="334"/>
      <c r="E3206" s="62"/>
      <c r="F3206" s="62"/>
      <c r="G3206" s="62"/>
      <c r="H3206" s="62"/>
      <c r="I3206" s="335"/>
      <c r="J3206" s="335"/>
      <c r="K3206" s="62"/>
      <c r="L3206" s="334"/>
      <c r="M3206" s="90"/>
      <c r="N3206" s="90"/>
      <c r="O3206" s="90"/>
      <c r="P3206" s="334"/>
      <c r="Q3206" s="90"/>
      <c r="R3206" s="90"/>
    </row>
    <row r="3207">
      <c r="A3207" s="62"/>
      <c r="B3207" s="62"/>
      <c r="C3207" s="62"/>
      <c r="D3207" s="334"/>
      <c r="E3207" s="62"/>
      <c r="F3207" s="62"/>
      <c r="G3207" s="62"/>
      <c r="H3207" s="62"/>
      <c r="I3207" s="335"/>
      <c r="J3207" s="335"/>
      <c r="K3207" s="62"/>
      <c r="L3207" s="334"/>
      <c r="M3207" s="90"/>
      <c r="N3207" s="90"/>
      <c r="O3207" s="90"/>
      <c r="P3207" s="334"/>
      <c r="Q3207" s="90"/>
      <c r="R3207" s="90"/>
    </row>
    <row r="3208">
      <c r="A3208" s="62"/>
      <c r="B3208" s="62"/>
      <c r="C3208" s="62"/>
      <c r="D3208" s="334"/>
      <c r="E3208" s="62"/>
      <c r="F3208" s="62"/>
      <c r="G3208" s="62"/>
      <c r="H3208" s="62"/>
      <c r="I3208" s="335"/>
      <c r="J3208" s="335"/>
      <c r="K3208" s="62"/>
      <c r="L3208" s="334"/>
      <c r="M3208" s="90"/>
      <c r="N3208" s="90"/>
      <c r="O3208" s="90"/>
      <c r="P3208" s="334"/>
      <c r="Q3208" s="90"/>
      <c r="R3208" s="90"/>
    </row>
    <row r="3209">
      <c r="A3209" s="62"/>
      <c r="B3209" s="62"/>
      <c r="C3209" s="62"/>
      <c r="D3209" s="334"/>
      <c r="E3209" s="62"/>
      <c r="F3209" s="62"/>
      <c r="G3209" s="62"/>
      <c r="H3209" s="62"/>
      <c r="I3209" s="335"/>
      <c r="J3209" s="335"/>
      <c r="K3209" s="62"/>
      <c r="L3209" s="334"/>
      <c r="M3209" s="90"/>
      <c r="N3209" s="90"/>
      <c r="O3209" s="90"/>
      <c r="P3209" s="334"/>
      <c r="Q3209" s="90"/>
      <c r="R3209" s="90"/>
    </row>
    <row r="3210">
      <c r="A3210" s="62"/>
      <c r="B3210" s="62"/>
      <c r="C3210" s="62"/>
      <c r="D3210" s="334"/>
      <c r="E3210" s="62"/>
      <c r="F3210" s="62"/>
      <c r="G3210" s="62"/>
      <c r="H3210" s="62"/>
      <c r="I3210" s="335"/>
      <c r="J3210" s="335"/>
      <c r="K3210" s="62"/>
      <c r="L3210" s="334"/>
      <c r="M3210" s="90"/>
      <c r="N3210" s="90"/>
      <c r="O3210" s="90"/>
      <c r="P3210" s="334"/>
      <c r="Q3210" s="90"/>
      <c r="R3210" s="90"/>
    </row>
    <row r="3211">
      <c r="A3211" s="62"/>
      <c r="B3211" s="62"/>
      <c r="C3211" s="62"/>
      <c r="D3211" s="334"/>
      <c r="E3211" s="62"/>
      <c r="F3211" s="62"/>
      <c r="G3211" s="62"/>
      <c r="H3211" s="62"/>
      <c r="I3211" s="335"/>
      <c r="J3211" s="335"/>
      <c r="K3211" s="62"/>
      <c r="L3211" s="334"/>
      <c r="M3211" s="90"/>
      <c r="N3211" s="90"/>
      <c r="O3211" s="90"/>
      <c r="P3211" s="334"/>
      <c r="Q3211" s="90"/>
      <c r="R3211" s="90"/>
    </row>
    <row r="3212">
      <c r="A3212" s="62"/>
      <c r="B3212" s="62"/>
      <c r="C3212" s="62"/>
      <c r="D3212" s="334"/>
      <c r="E3212" s="62"/>
      <c r="F3212" s="62"/>
      <c r="G3212" s="62"/>
      <c r="H3212" s="62"/>
      <c r="I3212" s="335"/>
      <c r="J3212" s="335"/>
      <c r="K3212" s="62"/>
      <c r="L3212" s="334"/>
      <c r="M3212" s="90"/>
      <c r="N3212" s="90"/>
      <c r="O3212" s="90"/>
      <c r="P3212" s="334"/>
      <c r="Q3212" s="90"/>
      <c r="R3212" s="90"/>
    </row>
    <row r="3213">
      <c r="A3213" s="62"/>
      <c r="B3213" s="62"/>
      <c r="C3213" s="62"/>
      <c r="D3213" s="334"/>
      <c r="E3213" s="62"/>
      <c r="F3213" s="62"/>
      <c r="G3213" s="62"/>
      <c r="H3213" s="62"/>
      <c r="I3213" s="335"/>
      <c r="J3213" s="335"/>
      <c r="K3213" s="62"/>
      <c r="L3213" s="334"/>
      <c r="M3213" s="90"/>
      <c r="N3213" s="90"/>
      <c r="O3213" s="90"/>
      <c r="P3213" s="334"/>
      <c r="Q3213" s="90"/>
      <c r="R3213" s="90"/>
    </row>
    <row r="3214">
      <c r="A3214" s="62"/>
      <c r="B3214" s="62"/>
      <c r="C3214" s="62"/>
      <c r="D3214" s="334"/>
      <c r="E3214" s="62"/>
      <c r="F3214" s="62"/>
      <c r="G3214" s="62"/>
      <c r="H3214" s="62"/>
      <c r="I3214" s="335"/>
      <c r="J3214" s="335"/>
      <c r="K3214" s="62"/>
      <c r="L3214" s="334"/>
      <c r="M3214" s="90"/>
      <c r="N3214" s="90"/>
      <c r="O3214" s="90"/>
      <c r="P3214" s="334"/>
      <c r="Q3214" s="90"/>
      <c r="R3214" s="90"/>
    </row>
    <row r="3215">
      <c r="A3215" s="62"/>
      <c r="B3215" s="62"/>
      <c r="C3215" s="62"/>
      <c r="D3215" s="334"/>
      <c r="E3215" s="62"/>
      <c r="F3215" s="62"/>
      <c r="G3215" s="62"/>
      <c r="H3215" s="62"/>
      <c r="I3215" s="335"/>
      <c r="J3215" s="335"/>
      <c r="K3215" s="62"/>
      <c r="L3215" s="334"/>
      <c r="M3215" s="90"/>
      <c r="N3215" s="90"/>
      <c r="O3215" s="90"/>
      <c r="P3215" s="334"/>
      <c r="Q3215" s="90"/>
      <c r="R3215" s="90"/>
    </row>
  </sheetData>
  <autoFilter ref="$A$1:$R$2283">
    <filterColumn colId="9">
      <filters>
        <filter val="DS2278"/>
      </filters>
    </filterColumn>
  </autoFilter>
  <conditionalFormatting sqref="M2:M2297">
    <cfRule type="containsText" dxfId="0" priority="1" operator="containsText" text="Asignado">
      <formula>NOT(ISERROR(SEARCH(("Asignado"),(M2))))</formula>
    </cfRule>
  </conditionalFormatting>
  <conditionalFormatting sqref="M2:M2297">
    <cfRule type="containsText" dxfId="1" priority="2" operator="containsText" text="Sin Asignar">
      <formula>NOT(ISERROR(SEARCH(("Sin Asignar"),(M2))))</formula>
    </cfRule>
  </conditionalFormatting>
  <dataValidations>
    <dataValidation type="list" allowBlank="1" sqref="H2:H1898 H1907:H2297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2:F2297">
      <formula1>"Correo Electrónico,Guia de Despacho Electrónica,Factura Electrónica"</formula1>
    </dataValidation>
    <dataValidation type="list" allowBlank="1" sqref="Q2:Q2297">
      <formula1>"Arturo Moya,Octavio Echegoyen,Daniel Chavez,Julio Arenas,Ariel Cisternas,Wilme Garcia"</formula1>
    </dataValidation>
    <dataValidation type="list" allowBlank="1" sqref="N163 E2:E2297">
      <formula1>"Arturo Moya,Wilme Garcia,Daniel Chavez,Julio Arenas,Ariel Cisternas"</formula1>
    </dataValidation>
    <dataValidation type="list" allowBlank="1" sqref="M2:M2297">
      <formula1>"Asignado,Sin Asignar"</formula1>
    </dataValidation>
    <dataValidation type="list" allowBlank="1" sqref="O2:O2297">
      <formula1>"Calama,Antofagasta,La Serena,Ovalle,El Belloto,Las Rejas,Las Condes,Rancagua,Los Angeles Sor Vicenta,Temuco,Valdivia,Osorno,Puerto Montt,CD Panamericana,Talca,San Pedro,Iquique,Copiapó,Buin Errazuriz,Buin M. Rodriguez,Melipilla,Llolleo,Curicó,Molina,La Ca"&amp;"lera,Arica,Chillán,Santa Rosa,Maipú,El Rosal,Linares,Colina,Departamental,Peñaflor,Los Angeles Alcazar,Talcahuano,CD Concepción,Casa Matriz,CD Lautaro,Planta Zinc"</formula1>
    </dataValidation>
    <dataValidation type="list" allowBlank="1" sqref="G2:G1898 G1899:H1906 G1907:G2297">
      <formula1>"COMPUTADOR,MONITOR,PERIFÉRICO"</formula1>
    </dataValidation>
    <dataValidation type="list" allowBlank="1" sqref="N1882:N1883 R2:R2297">
      <formula1>"Correo Electrónico,Formulario de Asignación de Equipos,Guia de Despacho Electrónica"</formula1>
    </dataValidation>
    <dataValidation type="list" allowBlank="1" sqref="N1079">
      <formula1>"Correo Electrónico,Guia de Despacho Electónica,Factura Electrónica"</formula1>
    </dataValidation>
  </dataValidations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16.13"/>
    <col customWidth="1" min="9" max="9" width="9.0"/>
    <col customWidth="1" min="10" max="10" width="12.75"/>
    <col customWidth="1" min="11" max="11" width="32.0"/>
    <col customWidth="1" min="12" max="12" width="38.75"/>
    <col customWidth="1" min="13" max="13" width="12.75"/>
    <col customWidth="1" min="14" max="14" width="11.13"/>
    <col customWidth="1" min="15" max="15" width="16.25"/>
    <col customWidth="1" min="16" max="16" width="11.75"/>
    <col customWidth="1" min="17" max="17" width="11.88"/>
    <col customWidth="1" min="18" max="18" width="10.5"/>
    <col customWidth="1" min="19" max="19" width="18.13"/>
    <col customWidth="1" min="20" max="21" width="16.0"/>
  </cols>
  <sheetData>
    <row r="1">
      <c r="A1" s="8" t="s">
        <v>1616</v>
      </c>
      <c r="B1" s="8" t="s">
        <v>132</v>
      </c>
      <c r="C1" s="8" t="s">
        <v>133</v>
      </c>
      <c r="D1" s="98" t="s">
        <v>134</v>
      </c>
      <c r="E1" s="98" t="s">
        <v>135</v>
      </c>
      <c r="F1" s="98" t="s">
        <v>136</v>
      </c>
      <c r="G1" s="98" t="s">
        <v>137</v>
      </c>
      <c r="H1" s="98" t="s">
        <v>138</v>
      </c>
      <c r="I1" s="171" t="s">
        <v>139</v>
      </c>
      <c r="J1" s="98" t="s">
        <v>140</v>
      </c>
      <c r="K1" s="126" t="s">
        <v>141</v>
      </c>
      <c r="L1" s="126" t="s">
        <v>142</v>
      </c>
      <c r="M1" s="238" t="s">
        <v>143</v>
      </c>
      <c r="N1" s="8" t="s">
        <v>6616</v>
      </c>
      <c r="O1" s="8" t="s">
        <v>6617</v>
      </c>
      <c r="P1" s="8" t="s">
        <v>6618</v>
      </c>
      <c r="Q1" s="8" t="s">
        <v>6619</v>
      </c>
      <c r="R1" s="8" t="s">
        <v>6620</v>
      </c>
      <c r="S1" s="8" t="s">
        <v>6621</v>
      </c>
      <c r="T1" s="8" t="s">
        <v>6622</v>
      </c>
      <c r="U1" s="8" t="s">
        <v>6623</v>
      </c>
    </row>
    <row r="2">
      <c r="A2" s="39" t="s">
        <v>5718</v>
      </c>
      <c r="B2" s="41" t="s">
        <v>6624</v>
      </c>
      <c r="C2" s="48">
        <v>1.0</v>
      </c>
      <c r="D2" s="41" t="s">
        <v>154</v>
      </c>
      <c r="E2" s="39" t="s">
        <v>7</v>
      </c>
      <c r="F2" s="41" t="s">
        <v>155</v>
      </c>
      <c r="G2" s="39" t="s">
        <v>148</v>
      </c>
      <c r="H2" s="41" t="s">
        <v>5717</v>
      </c>
      <c r="I2" s="39" t="s">
        <v>227</v>
      </c>
      <c r="J2" s="41" t="s">
        <v>165</v>
      </c>
      <c r="K2" s="43" t="s">
        <v>746</v>
      </c>
      <c r="L2" s="341" t="s">
        <v>6625</v>
      </c>
      <c r="M2" s="43"/>
      <c r="N2" s="40"/>
      <c r="O2" s="48"/>
      <c r="P2" s="40"/>
      <c r="Q2" s="48"/>
      <c r="R2" s="41"/>
      <c r="S2" s="39"/>
      <c r="T2" s="41"/>
      <c r="U2" s="39"/>
    </row>
    <row r="3">
      <c r="A3" s="39" t="s">
        <v>6626</v>
      </c>
      <c r="B3" s="41" t="s">
        <v>1352</v>
      </c>
      <c r="C3" s="48">
        <v>1.0</v>
      </c>
      <c r="D3" s="41" t="s">
        <v>154</v>
      </c>
      <c r="E3" s="39" t="s">
        <v>7</v>
      </c>
      <c r="F3" s="41" t="s">
        <v>155</v>
      </c>
      <c r="G3" s="39" t="s">
        <v>148</v>
      </c>
      <c r="H3" s="41" t="s">
        <v>6627</v>
      </c>
      <c r="I3" s="39">
        <v>6627243.0</v>
      </c>
      <c r="J3" s="41" t="s">
        <v>165</v>
      </c>
      <c r="K3" s="43" t="s">
        <v>391</v>
      </c>
      <c r="L3" s="251"/>
      <c r="M3" s="43"/>
      <c r="N3" s="40">
        <v>2004.0</v>
      </c>
      <c r="O3" s="48" t="s">
        <v>6628</v>
      </c>
      <c r="P3" s="40" t="s">
        <v>6629</v>
      </c>
      <c r="Q3" s="48" t="s">
        <v>6630</v>
      </c>
      <c r="R3" s="40" t="s">
        <v>6631</v>
      </c>
      <c r="S3" s="48" t="s">
        <v>6630</v>
      </c>
      <c r="T3" s="40" t="s">
        <v>2442</v>
      </c>
      <c r="U3" s="48" t="s">
        <v>6632</v>
      </c>
    </row>
    <row r="4">
      <c r="A4" s="39" t="s">
        <v>6633</v>
      </c>
      <c r="B4" s="41" t="s">
        <v>6634</v>
      </c>
      <c r="C4" s="48">
        <v>2.0</v>
      </c>
      <c r="D4" s="41" t="s">
        <v>154</v>
      </c>
      <c r="E4" s="39" t="s">
        <v>7</v>
      </c>
      <c r="F4" s="41" t="s">
        <v>155</v>
      </c>
      <c r="G4" s="39" t="s">
        <v>148</v>
      </c>
      <c r="H4" s="53" t="s">
        <v>5345</v>
      </c>
      <c r="I4" s="39" t="s">
        <v>227</v>
      </c>
      <c r="J4" s="41" t="s">
        <v>165</v>
      </c>
      <c r="K4" s="59" t="s">
        <v>553</v>
      </c>
      <c r="L4" s="65" t="s">
        <v>6635</v>
      </c>
      <c r="M4" s="43"/>
      <c r="N4" s="40"/>
      <c r="O4" s="48"/>
      <c r="P4" s="40"/>
      <c r="Q4" s="48"/>
      <c r="R4" s="41"/>
      <c r="S4" s="39"/>
      <c r="T4" s="41"/>
      <c r="U4" s="39"/>
    </row>
    <row r="5">
      <c r="A5" s="39" t="s">
        <v>6636</v>
      </c>
      <c r="B5" s="41" t="s">
        <v>6637</v>
      </c>
      <c r="C5" s="48">
        <v>1.0</v>
      </c>
      <c r="D5" s="41" t="s">
        <v>154</v>
      </c>
      <c r="E5" s="39" t="s">
        <v>7</v>
      </c>
      <c r="F5" s="41" t="s">
        <v>155</v>
      </c>
      <c r="G5" s="39" t="s">
        <v>148</v>
      </c>
      <c r="H5" s="41" t="s">
        <v>6638</v>
      </c>
      <c r="I5" s="39">
        <v>6483945.0</v>
      </c>
      <c r="J5" s="41" t="s">
        <v>165</v>
      </c>
      <c r="K5" s="43" t="s">
        <v>6607</v>
      </c>
      <c r="L5" s="231"/>
      <c r="M5" s="43"/>
      <c r="N5" s="40"/>
      <c r="O5" s="48"/>
      <c r="P5" s="40"/>
      <c r="Q5" s="48"/>
      <c r="R5" s="41"/>
      <c r="S5" s="39"/>
      <c r="T5" s="41"/>
      <c r="U5" s="39"/>
    </row>
    <row r="6">
      <c r="A6" s="39" t="s">
        <v>6639</v>
      </c>
      <c r="B6" s="41" t="s">
        <v>6634</v>
      </c>
      <c r="C6" s="48">
        <v>2.0</v>
      </c>
      <c r="D6" s="41" t="s">
        <v>154</v>
      </c>
      <c r="E6" s="39" t="s">
        <v>7</v>
      </c>
      <c r="F6" s="41" t="s">
        <v>155</v>
      </c>
      <c r="G6" s="39" t="s">
        <v>148</v>
      </c>
      <c r="H6" s="53" t="s">
        <v>5315</v>
      </c>
      <c r="I6" s="39" t="s">
        <v>227</v>
      </c>
      <c r="J6" s="41" t="s">
        <v>165</v>
      </c>
      <c r="K6" s="59" t="s">
        <v>553</v>
      </c>
      <c r="L6" s="65" t="s">
        <v>6635</v>
      </c>
      <c r="M6" s="43"/>
      <c r="N6" s="40"/>
      <c r="O6" s="48"/>
      <c r="P6" s="40"/>
      <c r="Q6" s="48"/>
      <c r="R6" s="41"/>
      <c r="S6" s="39"/>
      <c r="T6" s="41"/>
      <c r="U6" s="39"/>
    </row>
    <row r="7">
      <c r="A7" s="39" t="s">
        <v>6640</v>
      </c>
      <c r="B7" s="41" t="s">
        <v>1798</v>
      </c>
      <c r="C7" s="48">
        <v>2.0</v>
      </c>
      <c r="D7" s="41" t="s">
        <v>154</v>
      </c>
      <c r="E7" s="39" t="s">
        <v>7</v>
      </c>
      <c r="F7" s="41" t="s">
        <v>155</v>
      </c>
      <c r="G7" s="39" t="s">
        <v>148</v>
      </c>
      <c r="H7" s="53" t="s">
        <v>5326</v>
      </c>
      <c r="I7" s="39" t="s">
        <v>227</v>
      </c>
      <c r="J7" s="41" t="s">
        <v>165</v>
      </c>
      <c r="K7" s="59" t="s">
        <v>553</v>
      </c>
      <c r="L7" s="65" t="s">
        <v>6635</v>
      </c>
      <c r="M7" s="43"/>
      <c r="N7" s="40"/>
      <c r="O7" s="48"/>
      <c r="P7" s="40"/>
      <c r="Q7" s="48"/>
      <c r="R7" s="41"/>
      <c r="S7" s="39"/>
      <c r="T7" s="41"/>
      <c r="U7" s="39"/>
    </row>
    <row r="8">
      <c r="A8" s="39" t="s">
        <v>6641</v>
      </c>
      <c r="B8" s="41" t="s">
        <v>1798</v>
      </c>
      <c r="C8" s="48">
        <v>2.0</v>
      </c>
      <c r="D8" s="41" t="s">
        <v>154</v>
      </c>
      <c r="E8" s="39" t="s">
        <v>7</v>
      </c>
      <c r="F8" s="41" t="s">
        <v>155</v>
      </c>
      <c r="G8" s="39" t="s">
        <v>148</v>
      </c>
      <c r="H8" s="53" t="s">
        <v>5308</v>
      </c>
      <c r="I8" s="39" t="s">
        <v>227</v>
      </c>
      <c r="J8" s="41" t="s">
        <v>165</v>
      </c>
      <c r="K8" s="59" t="s">
        <v>553</v>
      </c>
      <c r="L8" s="65" t="s">
        <v>6635</v>
      </c>
      <c r="M8" s="43"/>
      <c r="N8" s="40"/>
      <c r="O8" s="48"/>
      <c r="P8" s="40"/>
      <c r="Q8" s="48"/>
      <c r="R8" s="41"/>
      <c r="S8" s="39"/>
      <c r="T8" s="41"/>
      <c r="U8" s="39"/>
    </row>
    <row r="9">
      <c r="A9" s="39" t="s">
        <v>6642</v>
      </c>
      <c r="B9" s="41" t="s">
        <v>1798</v>
      </c>
      <c r="C9" s="48">
        <v>2.0</v>
      </c>
      <c r="D9" s="41" t="s">
        <v>154</v>
      </c>
      <c r="E9" s="39" t="s">
        <v>7</v>
      </c>
      <c r="F9" s="41" t="s">
        <v>155</v>
      </c>
      <c r="G9" s="39" t="s">
        <v>148</v>
      </c>
      <c r="H9" s="53" t="s">
        <v>5323</v>
      </c>
      <c r="I9" s="39" t="s">
        <v>227</v>
      </c>
      <c r="J9" s="41" t="s">
        <v>165</v>
      </c>
      <c r="K9" s="59" t="s">
        <v>553</v>
      </c>
      <c r="L9" s="65" t="s">
        <v>6635</v>
      </c>
      <c r="M9" s="43"/>
      <c r="N9" s="40"/>
      <c r="O9" s="48"/>
      <c r="P9" s="40"/>
      <c r="Q9" s="48"/>
      <c r="R9" s="41"/>
      <c r="S9" s="39"/>
      <c r="T9" s="41"/>
      <c r="U9" s="39"/>
    </row>
    <row r="10">
      <c r="A10" s="39" t="s">
        <v>5638</v>
      </c>
      <c r="B10" s="41" t="s">
        <v>6643</v>
      </c>
      <c r="C10" s="48"/>
      <c r="D10" s="41" t="s">
        <v>9</v>
      </c>
      <c r="E10" s="39" t="s">
        <v>9</v>
      </c>
      <c r="F10" s="41"/>
      <c r="G10" s="39" t="s">
        <v>148</v>
      </c>
      <c r="H10" s="41" t="s">
        <v>5933</v>
      </c>
      <c r="I10" s="39" t="s">
        <v>227</v>
      </c>
      <c r="J10" s="41" t="s">
        <v>381</v>
      </c>
      <c r="K10" s="43" t="s">
        <v>6644</v>
      </c>
      <c r="L10" s="65" t="s">
        <v>6645</v>
      </c>
      <c r="M10" s="43"/>
      <c r="N10" s="40"/>
      <c r="O10" s="48"/>
      <c r="P10" s="40"/>
      <c r="Q10" s="48"/>
      <c r="R10" s="41"/>
      <c r="S10" s="39"/>
      <c r="T10" s="41"/>
      <c r="U10" s="39"/>
    </row>
    <row r="11">
      <c r="A11" s="39" t="s">
        <v>6646</v>
      </c>
      <c r="B11" s="41" t="s">
        <v>767</v>
      </c>
      <c r="C11" s="48">
        <v>1.0</v>
      </c>
      <c r="D11" s="41" t="s">
        <v>154</v>
      </c>
      <c r="E11" s="39" t="s">
        <v>7</v>
      </c>
      <c r="F11" s="41" t="s">
        <v>155</v>
      </c>
      <c r="G11" s="39" t="s">
        <v>148</v>
      </c>
      <c r="H11" s="53" t="s">
        <v>5283</v>
      </c>
      <c r="I11" s="39" t="s">
        <v>227</v>
      </c>
      <c r="J11" s="41" t="s">
        <v>165</v>
      </c>
      <c r="K11" s="59" t="s">
        <v>553</v>
      </c>
      <c r="L11" s="65" t="s">
        <v>6635</v>
      </c>
      <c r="M11" s="43"/>
      <c r="N11" s="40"/>
      <c r="O11" s="48"/>
      <c r="P11" s="40"/>
      <c r="Q11" s="48"/>
      <c r="R11" s="41"/>
      <c r="S11" s="39"/>
      <c r="T11" s="41"/>
      <c r="U11" s="39"/>
    </row>
    <row r="12">
      <c r="A12" s="39" t="s">
        <v>6647</v>
      </c>
      <c r="B12" s="41" t="s">
        <v>1798</v>
      </c>
      <c r="C12" s="48">
        <v>2.0</v>
      </c>
      <c r="D12" s="41" t="s">
        <v>154</v>
      </c>
      <c r="E12" s="39" t="s">
        <v>7</v>
      </c>
      <c r="F12" s="41" t="s">
        <v>155</v>
      </c>
      <c r="G12" s="39" t="s">
        <v>148</v>
      </c>
      <c r="H12" s="53" t="s">
        <v>5336</v>
      </c>
      <c r="I12" s="39" t="s">
        <v>227</v>
      </c>
      <c r="J12" s="41" t="s">
        <v>165</v>
      </c>
      <c r="K12" s="59" t="s">
        <v>553</v>
      </c>
      <c r="L12" s="65" t="s">
        <v>6635</v>
      </c>
      <c r="M12" s="43"/>
      <c r="N12" s="40"/>
      <c r="O12" s="48"/>
      <c r="P12" s="40"/>
      <c r="Q12" s="48"/>
      <c r="R12" s="41"/>
      <c r="S12" s="39"/>
      <c r="T12" s="41"/>
      <c r="U12" s="39"/>
    </row>
    <row r="13">
      <c r="A13" s="39" t="s">
        <v>6648</v>
      </c>
      <c r="B13" s="41" t="s">
        <v>6637</v>
      </c>
      <c r="C13" s="48">
        <v>1.0</v>
      </c>
      <c r="D13" s="41" t="s">
        <v>154</v>
      </c>
      <c r="E13" s="39" t="s">
        <v>7</v>
      </c>
      <c r="F13" s="41" t="s">
        <v>155</v>
      </c>
      <c r="G13" s="39" t="s">
        <v>148</v>
      </c>
      <c r="H13" s="41" t="s">
        <v>6649</v>
      </c>
      <c r="I13" s="39">
        <v>6483935.0</v>
      </c>
      <c r="J13" s="41" t="s">
        <v>165</v>
      </c>
      <c r="K13" s="43" t="s">
        <v>753</v>
      </c>
      <c r="L13" s="231"/>
      <c r="M13" s="43"/>
      <c r="N13" s="40"/>
      <c r="O13" s="48"/>
      <c r="P13" s="40"/>
      <c r="Q13" s="48"/>
      <c r="R13" s="41"/>
      <c r="S13" s="39"/>
      <c r="T13" s="41"/>
      <c r="U13" s="39"/>
    </row>
    <row r="14">
      <c r="A14" s="39" t="s">
        <v>3609</v>
      </c>
      <c r="B14" s="41" t="s">
        <v>1798</v>
      </c>
      <c r="C14" s="48">
        <v>2.0</v>
      </c>
      <c r="D14" s="41" t="s">
        <v>154</v>
      </c>
      <c r="E14" s="39" t="s">
        <v>7</v>
      </c>
      <c r="F14" s="41" t="s">
        <v>155</v>
      </c>
      <c r="G14" s="39" t="s">
        <v>148</v>
      </c>
      <c r="H14" s="53" t="s">
        <v>5321</v>
      </c>
      <c r="I14" s="39" t="s">
        <v>227</v>
      </c>
      <c r="J14" s="41" t="s">
        <v>165</v>
      </c>
      <c r="K14" s="59" t="s">
        <v>553</v>
      </c>
      <c r="L14" s="65" t="s">
        <v>6635</v>
      </c>
      <c r="M14" s="43"/>
      <c r="N14" s="40"/>
      <c r="O14" s="48"/>
      <c r="P14" s="40"/>
      <c r="Q14" s="48"/>
      <c r="R14" s="41"/>
      <c r="S14" s="39"/>
      <c r="T14" s="41"/>
      <c r="U14" s="39"/>
    </row>
    <row r="15">
      <c r="A15" s="39" t="s">
        <v>6650</v>
      </c>
      <c r="B15" s="41" t="s">
        <v>6634</v>
      </c>
      <c r="C15" s="48">
        <v>2.0</v>
      </c>
      <c r="D15" s="41" t="s">
        <v>154</v>
      </c>
      <c r="E15" s="39" t="s">
        <v>7</v>
      </c>
      <c r="F15" s="41" t="s">
        <v>155</v>
      </c>
      <c r="G15" s="39" t="s">
        <v>148</v>
      </c>
      <c r="H15" s="53" t="s">
        <v>5341</v>
      </c>
      <c r="I15" s="39" t="s">
        <v>227</v>
      </c>
      <c r="J15" s="41" t="s">
        <v>165</v>
      </c>
      <c r="K15" s="59" t="s">
        <v>553</v>
      </c>
      <c r="L15" s="65" t="s">
        <v>6635</v>
      </c>
      <c r="M15" s="43"/>
      <c r="N15" s="40"/>
      <c r="O15" s="48"/>
      <c r="P15" s="40"/>
      <c r="Q15" s="48"/>
      <c r="R15" s="41"/>
      <c r="S15" s="39"/>
      <c r="T15" s="41"/>
      <c r="U15" s="39"/>
    </row>
    <row r="16">
      <c r="A16" s="39" t="s">
        <v>5949</v>
      </c>
      <c r="B16" s="41" t="s">
        <v>1352</v>
      </c>
      <c r="C16" s="48">
        <v>1.0</v>
      </c>
      <c r="D16" s="41" t="s">
        <v>154</v>
      </c>
      <c r="E16" s="39" t="s">
        <v>7</v>
      </c>
      <c r="F16" s="41" t="s">
        <v>155</v>
      </c>
      <c r="G16" s="39" t="s">
        <v>148</v>
      </c>
      <c r="H16" s="79" t="s">
        <v>5948</v>
      </c>
      <c r="I16" s="39" t="s">
        <v>227</v>
      </c>
      <c r="J16" s="41" t="s">
        <v>165</v>
      </c>
      <c r="K16" s="43" t="s">
        <v>320</v>
      </c>
      <c r="L16" s="65" t="s">
        <v>6651</v>
      </c>
      <c r="M16" s="342"/>
      <c r="N16" s="92"/>
      <c r="O16" s="123"/>
      <c r="P16" s="92"/>
      <c r="Q16" s="123"/>
      <c r="R16" s="53"/>
      <c r="S16" s="60"/>
      <c r="T16" s="53"/>
      <c r="U16" s="60"/>
    </row>
    <row r="17">
      <c r="A17" s="39" t="s">
        <v>6652</v>
      </c>
      <c r="B17" s="41" t="s">
        <v>1798</v>
      </c>
      <c r="C17" s="48">
        <v>2.0</v>
      </c>
      <c r="D17" s="41" t="s">
        <v>154</v>
      </c>
      <c r="E17" s="39" t="s">
        <v>7</v>
      </c>
      <c r="F17" s="41" t="s">
        <v>155</v>
      </c>
      <c r="G17" s="39" t="s">
        <v>148</v>
      </c>
      <c r="H17" s="53" t="s">
        <v>5306</v>
      </c>
      <c r="I17" s="39" t="s">
        <v>227</v>
      </c>
      <c r="J17" s="41" t="s">
        <v>165</v>
      </c>
      <c r="K17" s="59" t="s">
        <v>553</v>
      </c>
      <c r="L17" s="65" t="s">
        <v>6635</v>
      </c>
      <c r="M17" s="43"/>
      <c r="N17" s="40"/>
      <c r="O17" s="48"/>
      <c r="P17" s="40"/>
      <c r="Q17" s="48"/>
      <c r="R17" s="41"/>
      <c r="S17" s="39"/>
      <c r="T17" s="41"/>
      <c r="U17" s="39"/>
    </row>
    <row r="18">
      <c r="A18" s="39" t="s">
        <v>6653</v>
      </c>
      <c r="B18" s="41" t="s">
        <v>153</v>
      </c>
      <c r="C18" s="48">
        <v>2.0</v>
      </c>
      <c r="D18" s="41" t="s">
        <v>154</v>
      </c>
      <c r="E18" s="39" t="s">
        <v>7</v>
      </c>
      <c r="F18" s="41" t="s">
        <v>155</v>
      </c>
      <c r="G18" s="39" t="s">
        <v>148</v>
      </c>
      <c r="H18" s="41" t="s">
        <v>6654</v>
      </c>
      <c r="I18" s="39" t="s">
        <v>227</v>
      </c>
      <c r="J18" s="41" t="s">
        <v>165</v>
      </c>
      <c r="K18" s="43" t="s">
        <v>391</v>
      </c>
      <c r="L18" s="231"/>
      <c r="M18" s="43"/>
      <c r="N18" s="40"/>
      <c r="O18" s="48"/>
      <c r="P18" s="40"/>
      <c r="Q18" s="48"/>
      <c r="R18" s="41"/>
      <c r="S18" s="39"/>
      <c r="T18" s="41"/>
      <c r="U18" s="39"/>
    </row>
    <row r="19">
      <c r="A19" s="39" t="s">
        <v>5311</v>
      </c>
      <c r="B19" s="41" t="s">
        <v>6634</v>
      </c>
      <c r="C19" s="48">
        <v>2.0</v>
      </c>
      <c r="D19" s="41" t="s">
        <v>154</v>
      </c>
      <c r="E19" s="39" t="s">
        <v>7</v>
      </c>
      <c r="F19" s="41" t="s">
        <v>155</v>
      </c>
      <c r="G19" s="39" t="s">
        <v>148</v>
      </c>
      <c r="H19" s="53" t="s">
        <v>5310</v>
      </c>
      <c r="I19" s="39" t="s">
        <v>227</v>
      </c>
      <c r="J19" s="41" t="s">
        <v>165</v>
      </c>
      <c r="K19" s="59" t="s">
        <v>553</v>
      </c>
      <c r="L19" s="65" t="s">
        <v>6635</v>
      </c>
      <c r="M19" s="43"/>
      <c r="N19" s="40"/>
      <c r="O19" s="48"/>
      <c r="P19" s="40"/>
      <c r="Q19" s="48"/>
      <c r="R19" s="41"/>
      <c r="S19" s="39"/>
      <c r="T19" s="41"/>
      <c r="U19" s="39"/>
    </row>
    <row r="20">
      <c r="A20" s="39" t="s">
        <v>6655</v>
      </c>
      <c r="B20" s="41" t="s">
        <v>6634</v>
      </c>
      <c r="C20" s="48">
        <v>2.0</v>
      </c>
      <c r="D20" s="41" t="s">
        <v>154</v>
      </c>
      <c r="E20" s="39" t="s">
        <v>7</v>
      </c>
      <c r="F20" s="41" t="s">
        <v>155</v>
      </c>
      <c r="G20" s="39" t="s">
        <v>148</v>
      </c>
      <c r="H20" s="53" t="s">
        <v>5303</v>
      </c>
      <c r="I20" s="39" t="s">
        <v>227</v>
      </c>
      <c r="J20" s="41" t="s">
        <v>165</v>
      </c>
      <c r="K20" s="59" t="s">
        <v>553</v>
      </c>
      <c r="L20" s="65" t="s">
        <v>6635</v>
      </c>
      <c r="M20" s="43"/>
      <c r="N20" s="40"/>
      <c r="O20" s="48"/>
      <c r="P20" s="40"/>
      <c r="Q20" s="48"/>
      <c r="R20" s="41"/>
      <c r="S20" s="39"/>
      <c r="T20" s="41"/>
      <c r="U20" s="39"/>
    </row>
    <row r="21">
      <c r="A21" s="39" t="s">
        <v>6656</v>
      </c>
      <c r="B21" s="41" t="s">
        <v>1798</v>
      </c>
      <c r="C21" s="48">
        <v>2.0</v>
      </c>
      <c r="D21" s="41" t="s">
        <v>154</v>
      </c>
      <c r="E21" s="39" t="s">
        <v>7</v>
      </c>
      <c r="F21" s="41" t="s">
        <v>155</v>
      </c>
      <c r="G21" s="39" t="s">
        <v>148</v>
      </c>
      <c r="H21" s="53" t="s">
        <v>5334</v>
      </c>
      <c r="I21" s="39" t="s">
        <v>227</v>
      </c>
      <c r="J21" s="41" t="s">
        <v>165</v>
      </c>
      <c r="K21" s="59" t="s">
        <v>553</v>
      </c>
      <c r="L21" s="65" t="s">
        <v>6635</v>
      </c>
      <c r="M21" s="43"/>
      <c r="N21" s="40"/>
      <c r="O21" s="48"/>
      <c r="P21" s="40"/>
      <c r="Q21" s="48"/>
      <c r="R21" s="41"/>
      <c r="S21" s="39"/>
      <c r="T21" s="41"/>
      <c r="U21" s="39"/>
    </row>
    <row r="22">
      <c r="A22" s="39" t="s">
        <v>6657</v>
      </c>
      <c r="B22" s="41" t="s">
        <v>767</v>
      </c>
      <c r="C22" s="48">
        <v>1.0</v>
      </c>
      <c r="D22" s="41" t="s">
        <v>154</v>
      </c>
      <c r="E22" s="39" t="s">
        <v>7</v>
      </c>
      <c r="F22" s="41" t="s">
        <v>155</v>
      </c>
      <c r="G22" s="39" t="s">
        <v>148</v>
      </c>
      <c r="H22" s="41" t="s">
        <v>5268</v>
      </c>
      <c r="I22" s="39" t="s">
        <v>227</v>
      </c>
      <c r="J22" s="41" t="s">
        <v>165</v>
      </c>
      <c r="K22" s="43" t="s">
        <v>245</v>
      </c>
      <c r="L22" s="65" t="s">
        <v>6658</v>
      </c>
      <c r="M22" s="43"/>
      <c r="N22" s="40"/>
      <c r="O22" s="48"/>
      <c r="P22" s="40"/>
      <c r="Q22" s="48"/>
      <c r="R22" s="41"/>
      <c r="S22" s="39"/>
      <c r="T22" s="41"/>
      <c r="U22" s="39"/>
    </row>
    <row r="23">
      <c r="A23" s="39" t="s">
        <v>6659</v>
      </c>
      <c r="B23" s="41" t="s">
        <v>260</v>
      </c>
      <c r="C23" s="48"/>
      <c r="D23" s="41" t="s">
        <v>154</v>
      </c>
      <c r="E23" s="39" t="s">
        <v>7</v>
      </c>
      <c r="F23" s="41" t="s">
        <v>155</v>
      </c>
      <c r="G23" s="39" t="s">
        <v>148</v>
      </c>
      <c r="H23" s="41" t="s">
        <v>5270</v>
      </c>
      <c r="I23" s="39" t="s">
        <v>227</v>
      </c>
      <c r="J23" s="41" t="s">
        <v>165</v>
      </c>
      <c r="K23" s="43" t="s">
        <v>245</v>
      </c>
      <c r="L23" s="68" t="s">
        <v>6660</v>
      </c>
      <c r="M23" s="43"/>
      <c r="N23" s="40"/>
      <c r="O23" s="48"/>
      <c r="P23" s="40"/>
      <c r="Q23" s="48"/>
      <c r="R23" s="41"/>
      <c r="S23" s="39"/>
      <c r="T23" s="41"/>
      <c r="U23" s="39"/>
    </row>
    <row r="24">
      <c r="A24" s="39" t="s">
        <v>6659</v>
      </c>
      <c r="B24" s="41" t="s">
        <v>260</v>
      </c>
      <c r="C24" s="48"/>
      <c r="D24" s="41" t="s">
        <v>9</v>
      </c>
      <c r="E24" s="39" t="s">
        <v>9</v>
      </c>
      <c r="F24" s="41"/>
      <c r="G24" s="39" t="s">
        <v>148</v>
      </c>
      <c r="H24" s="41" t="s">
        <v>6145</v>
      </c>
      <c r="I24" s="39" t="s">
        <v>227</v>
      </c>
      <c r="J24" s="41" t="s">
        <v>381</v>
      </c>
      <c r="K24" s="43" t="s">
        <v>382</v>
      </c>
      <c r="L24" s="68" t="s">
        <v>6661</v>
      </c>
      <c r="M24" s="43"/>
      <c r="N24" s="40"/>
      <c r="O24" s="48"/>
      <c r="P24" s="40"/>
      <c r="Q24" s="48"/>
      <c r="R24" s="41"/>
      <c r="S24" s="39"/>
      <c r="T24" s="41"/>
      <c r="U24" s="39"/>
    </row>
    <row r="25">
      <c r="A25" s="39" t="s">
        <v>6662</v>
      </c>
      <c r="B25" s="41" t="s">
        <v>6663</v>
      </c>
      <c r="C25" s="48">
        <v>2.0</v>
      </c>
      <c r="D25" s="41" t="s">
        <v>154</v>
      </c>
      <c r="E25" s="39" t="s">
        <v>7</v>
      </c>
      <c r="F25" s="41" t="s">
        <v>155</v>
      </c>
      <c r="G25" s="39" t="s">
        <v>148</v>
      </c>
      <c r="H25" s="41" t="s">
        <v>6664</v>
      </c>
      <c r="I25" s="39" t="s">
        <v>227</v>
      </c>
      <c r="J25" s="41" t="s">
        <v>165</v>
      </c>
      <c r="K25" s="43" t="s">
        <v>245</v>
      </c>
      <c r="L25" s="65" t="s">
        <v>6665</v>
      </c>
      <c r="M25" s="43"/>
      <c r="N25" s="40"/>
      <c r="O25" s="48"/>
      <c r="P25" s="40"/>
      <c r="Q25" s="48"/>
      <c r="R25" s="41"/>
      <c r="S25" s="39"/>
      <c r="T25" s="41"/>
      <c r="U25" s="39"/>
    </row>
    <row r="26">
      <c r="A26" s="39" t="s">
        <v>6666</v>
      </c>
      <c r="B26" s="41" t="s">
        <v>260</v>
      </c>
      <c r="C26" s="48">
        <v>2.0</v>
      </c>
      <c r="D26" s="41" t="s">
        <v>154</v>
      </c>
      <c r="E26" s="39" t="s">
        <v>7</v>
      </c>
      <c r="F26" s="41" t="s">
        <v>155</v>
      </c>
      <c r="G26" s="39" t="s">
        <v>148</v>
      </c>
      <c r="H26" s="41" t="s">
        <v>6667</v>
      </c>
      <c r="I26" s="39" t="s">
        <v>2159</v>
      </c>
      <c r="J26" s="41" t="s">
        <v>165</v>
      </c>
      <c r="K26" s="43" t="s">
        <v>1950</v>
      </c>
      <c r="L26" s="65" t="s">
        <v>6668</v>
      </c>
      <c r="M26" s="43"/>
      <c r="N26" s="40"/>
      <c r="O26" s="48"/>
      <c r="P26" s="40"/>
      <c r="Q26" s="48"/>
      <c r="R26" s="41"/>
      <c r="S26" s="39"/>
      <c r="T26" s="41"/>
      <c r="U26" s="39"/>
    </row>
    <row r="27">
      <c r="A27" s="39" t="s">
        <v>6669</v>
      </c>
      <c r="B27" s="41" t="s">
        <v>873</v>
      </c>
      <c r="C27" s="48">
        <v>1.0</v>
      </c>
      <c r="D27" s="41" t="s">
        <v>154</v>
      </c>
      <c r="E27" s="39" t="s">
        <v>7</v>
      </c>
      <c r="F27" s="41" t="s">
        <v>155</v>
      </c>
      <c r="G27" s="39" t="s">
        <v>148</v>
      </c>
      <c r="H27" s="41" t="s">
        <v>6670</v>
      </c>
      <c r="I27" s="39">
        <v>6627325.0</v>
      </c>
      <c r="J27" s="41" t="s">
        <v>165</v>
      </c>
      <c r="K27" s="43" t="s">
        <v>753</v>
      </c>
      <c r="L27" s="65"/>
      <c r="M27" s="43"/>
      <c r="N27" s="40"/>
      <c r="O27" s="48"/>
      <c r="P27" s="40"/>
      <c r="Q27" s="48"/>
      <c r="R27" s="41"/>
      <c r="S27" s="39"/>
      <c r="T27" s="41"/>
      <c r="U27" s="39"/>
    </row>
    <row r="28">
      <c r="A28" s="39" t="s">
        <v>6671</v>
      </c>
      <c r="B28" s="41" t="s">
        <v>6672</v>
      </c>
      <c r="C28" s="48">
        <v>2.0</v>
      </c>
      <c r="D28" s="41" t="s">
        <v>154</v>
      </c>
      <c r="E28" s="39" t="s">
        <v>7</v>
      </c>
      <c r="F28" s="41" t="s">
        <v>155</v>
      </c>
      <c r="G28" s="39" t="s">
        <v>148</v>
      </c>
      <c r="H28" s="41" t="s">
        <v>6673</v>
      </c>
      <c r="I28" s="39">
        <v>6627371.0</v>
      </c>
      <c r="J28" s="41" t="s">
        <v>165</v>
      </c>
      <c r="K28" s="43" t="s">
        <v>1950</v>
      </c>
      <c r="L28" s="65"/>
      <c r="M28" s="43"/>
      <c r="N28" s="40"/>
      <c r="O28" s="48"/>
      <c r="P28" s="40"/>
      <c r="Q28" s="48"/>
      <c r="R28" s="41"/>
      <c r="S28" s="39"/>
      <c r="T28" s="41"/>
      <c r="U28" s="39"/>
    </row>
    <row r="29">
      <c r="A29" s="39" t="s">
        <v>6671</v>
      </c>
      <c r="B29" s="41" t="s">
        <v>6674</v>
      </c>
      <c r="C29" s="48"/>
      <c r="D29" s="41" t="s">
        <v>154</v>
      </c>
      <c r="E29" s="39" t="s">
        <v>7</v>
      </c>
      <c r="F29" s="41" t="s">
        <v>155</v>
      </c>
      <c r="G29" s="39" t="s">
        <v>148</v>
      </c>
      <c r="H29" s="41" t="s">
        <v>6675</v>
      </c>
      <c r="I29" s="39">
        <v>6627369.0</v>
      </c>
      <c r="J29" s="41" t="s">
        <v>165</v>
      </c>
      <c r="K29" s="43" t="s">
        <v>1950</v>
      </c>
      <c r="L29" s="68" t="s">
        <v>6676</v>
      </c>
      <c r="M29" s="43"/>
      <c r="N29" s="40"/>
      <c r="O29" s="48"/>
      <c r="P29" s="40"/>
      <c r="Q29" s="48"/>
      <c r="R29" s="41"/>
      <c r="S29" s="39"/>
      <c r="T29" s="41"/>
      <c r="U29" s="39"/>
    </row>
    <row r="30">
      <c r="A30" s="39" t="s">
        <v>6677</v>
      </c>
      <c r="B30" s="41" t="s">
        <v>170</v>
      </c>
      <c r="C30" s="48">
        <v>1.0</v>
      </c>
      <c r="D30" s="41" t="s">
        <v>154</v>
      </c>
      <c r="E30" s="39" t="s">
        <v>7</v>
      </c>
      <c r="F30" s="41" t="s">
        <v>155</v>
      </c>
      <c r="G30" s="39" t="s">
        <v>148</v>
      </c>
      <c r="H30" s="41" t="s">
        <v>6678</v>
      </c>
      <c r="I30" s="39">
        <v>6631552.0</v>
      </c>
      <c r="J30" s="41" t="s">
        <v>165</v>
      </c>
      <c r="K30" s="43" t="s">
        <v>1950</v>
      </c>
      <c r="L30" s="65"/>
      <c r="M30" s="43"/>
      <c r="N30" s="40"/>
      <c r="O30" s="48"/>
      <c r="P30" s="40"/>
      <c r="Q30" s="48"/>
      <c r="R30" s="41"/>
      <c r="S30" s="39"/>
      <c r="T30" s="41"/>
      <c r="U30" s="39"/>
    </row>
    <row r="31">
      <c r="A31" s="39" t="s">
        <v>6679</v>
      </c>
      <c r="B31" s="41" t="s">
        <v>6680</v>
      </c>
      <c r="C31" s="48">
        <v>2.0</v>
      </c>
      <c r="D31" s="41" t="s">
        <v>154</v>
      </c>
      <c r="E31" s="39" t="s">
        <v>7</v>
      </c>
      <c r="F31" s="41" t="s">
        <v>155</v>
      </c>
      <c r="G31" s="39" t="s">
        <v>148</v>
      </c>
      <c r="H31" s="41" t="s">
        <v>6681</v>
      </c>
      <c r="I31" s="39" t="s">
        <v>227</v>
      </c>
      <c r="J31" s="41" t="s">
        <v>165</v>
      </c>
      <c r="K31" s="43" t="s">
        <v>391</v>
      </c>
      <c r="L31" s="65" t="s">
        <v>6682</v>
      </c>
      <c r="M31" s="43"/>
      <c r="N31" s="40"/>
      <c r="O31" s="48"/>
      <c r="P31" s="40"/>
      <c r="Q31" s="48"/>
      <c r="R31" s="41"/>
      <c r="S31" s="39"/>
      <c r="T31" s="41"/>
      <c r="U31" s="39"/>
    </row>
    <row r="32">
      <c r="A32" s="39" t="s">
        <v>6683</v>
      </c>
      <c r="B32" s="41" t="s">
        <v>6684</v>
      </c>
      <c r="C32" s="48">
        <v>2.0</v>
      </c>
      <c r="D32" s="41" t="s">
        <v>154</v>
      </c>
      <c r="E32" s="39" t="s">
        <v>7</v>
      </c>
      <c r="F32" s="41" t="s">
        <v>155</v>
      </c>
      <c r="G32" s="39" t="s">
        <v>148</v>
      </c>
      <c r="H32" s="41" t="s">
        <v>6685</v>
      </c>
      <c r="I32" s="39" t="s">
        <v>227</v>
      </c>
      <c r="J32" s="41" t="s">
        <v>165</v>
      </c>
      <c r="K32" s="43" t="s">
        <v>391</v>
      </c>
      <c r="L32" s="65" t="s">
        <v>6686</v>
      </c>
      <c r="M32" s="43"/>
      <c r="N32" s="40"/>
      <c r="O32" s="48"/>
      <c r="P32" s="40"/>
      <c r="Q32" s="48"/>
      <c r="R32" s="41"/>
      <c r="S32" s="39"/>
      <c r="T32" s="41"/>
      <c r="U32" s="39"/>
    </row>
    <row r="33">
      <c r="A33" s="39" t="s">
        <v>6687</v>
      </c>
      <c r="B33" s="41" t="s">
        <v>6688</v>
      </c>
      <c r="C33" s="48"/>
      <c r="D33" s="41" t="s">
        <v>154</v>
      </c>
      <c r="E33" s="39" t="s">
        <v>7</v>
      </c>
      <c r="F33" s="41" t="s">
        <v>155</v>
      </c>
      <c r="G33" s="39" t="s">
        <v>148</v>
      </c>
      <c r="H33" s="41" t="s">
        <v>6689</v>
      </c>
      <c r="I33" s="39" t="s">
        <v>227</v>
      </c>
      <c r="J33" s="41" t="s">
        <v>165</v>
      </c>
      <c r="K33" s="43" t="s">
        <v>391</v>
      </c>
      <c r="L33" s="65" t="s">
        <v>6690</v>
      </c>
      <c r="M33" s="43"/>
      <c r="N33" s="40"/>
      <c r="O33" s="48"/>
      <c r="P33" s="40"/>
      <c r="Q33" s="48"/>
      <c r="R33" s="41"/>
      <c r="S33" s="39"/>
      <c r="T33" s="41"/>
      <c r="U33" s="39"/>
    </row>
    <row r="34">
      <c r="A34" s="39" t="s">
        <v>6691</v>
      </c>
      <c r="B34" s="41" t="s">
        <v>742</v>
      </c>
      <c r="C34" s="48"/>
      <c r="D34" s="41" t="s">
        <v>154</v>
      </c>
      <c r="E34" s="39" t="s">
        <v>7</v>
      </c>
      <c r="F34" s="41" t="s">
        <v>155</v>
      </c>
      <c r="G34" s="39" t="s">
        <v>148</v>
      </c>
      <c r="H34" s="41" t="s">
        <v>6692</v>
      </c>
      <c r="I34" s="39" t="s">
        <v>227</v>
      </c>
      <c r="J34" s="41" t="s">
        <v>165</v>
      </c>
      <c r="K34" s="43" t="s">
        <v>391</v>
      </c>
      <c r="L34" s="65" t="s">
        <v>6693</v>
      </c>
      <c r="M34" s="43"/>
      <c r="N34" s="40"/>
      <c r="O34" s="48"/>
      <c r="P34" s="40"/>
      <c r="Q34" s="48"/>
      <c r="R34" s="41"/>
      <c r="S34" s="39"/>
      <c r="T34" s="41"/>
      <c r="U34" s="39"/>
    </row>
    <row r="35">
      <c r="A35" s="39" t="s">
        <v>6694</v>
      </c>
      <c r="B35" s="41" t="s">
        <v>947</v>
      </c>
      <c r="C35" s="48">
        <v>1.0</v>
      </c>
      <c r="D35" s="41" t="s">
        <v>154</v>
      </c>
      <c r="E35" s="39" t="s">
        <v>7</v>
      </c>
      <c r="F35" s="41" t="s">
        <v>155</v>
      </c>
      <c r="G35" s="39" t="s">
        <v>148</v>
      </c>
      <c r="H35" s="41" t="s">
        <v>6695</v>
      </c>
      <c r="I35" s="39" t="s">
        <v>227</v>
      </c>
      <c r="J35" s="41" t="s">
        <v>165</v>
      </c>
      <c r="K35" s="43" t="s">
        <v>391</v>
      </c>
      <c r="L35" s="65" t="s">
        <v>6696</v>
      </c>
      <c r="M35" s="43"/>
      <c r="N35" s="40"/>
      <c r="O35" s="48"/>
      <c r="P35" s="40"/>
      <c r="Q35" s="48"/>
      <c r="R35" s="41"/>
      <c r="S35" s="39"/>
      <c r="T35" s="41"/>
      <c r="U35" s="39"/>
    </row>
    <row r="36">
      <c r="A36" s="39" t="s">
        <v>6697</v>
      </c>
      <c r="B36" s="41" t="s">
        <v>6698</v>
      </c>
      <c r="C36" s="48"/>
      <c r="D36" s="41" t="s">
        <v>154</v>
      </c>
      <c r="E36" s="39" t="s">
        <v>7</v>
      </c>
      <c r="F36" s="41" t="s">
        <v>155</v>
      </c>
      <c r="G36" s="39" t="s">
        <v>148</v>
      </c>
      <c r="H36" s="40" t="s">
        <v>6699</v>
      </c>
      <c r="I36" s="39" t="s">
        <v>227</v>
      </c>
      <c r="J36" s="41" t="s">
        <v>165</v>
      </c>
      <c r="K36" s="43" t="s">
        <v>6700</v>
      </c>
      <c r="L36" s="65" t="s">
        <v>6701</v>
      </c>
      <c r="M36" s="342"/>
      <c r="N36" s="92" t="s">
        <v>6702</v>
      </c>
      <c r="O36" s="343" t="s">
        <v>3794</v>
      </c>
      <c r="P36" s="40" t="s">
        <v>6703</v>
      </c>
      <c r="Q36" s="123" t="s">
        <v>6704</v>
      </c>
      <c r="R36" s="344" t="s">
        <v>3794</v>
      </c>
      <c r="S36" s="48" t="s">
        <v>2442</v>
      </c>
      <c r="T36" s="40" t="s">
        <v>6705</v>
      </c>
      <c r="U36" s="48" t="s">
        <v>6704</v>
      </c>
    </row>
    <row r="37">
      <c r="A37" s="39" t="s">
        <v>6706</v>
      </c>
      <c r="B37" s="41" t="s">
        <v>260</v>
      </c>
      <c r="C37" s="48">
        <v>2.0</v>
      </c>
      <c r="D37" s="41" t="s">
        <v>154</v>
      </c>
      <c r="E37" s="39" t="s">
        <v>7</v>
      </c>
      <c r="F37" s="41" t="s">
        <v>155</v>
      </c>
      <c r="G37" s="39" t="s">
        <v>148</v>
      </c>
      <c r="H37" s="41" t="s">
        <v>6707</v>
      </c>
      <c r="I37" s="39" t="s">
        <v>227</v>
      </c>
      <c r="J37" s="41" t="s">
        <v>165</v>
      </c>
      <c r="K37" s="43" t="s">
        <v>245</v>
      </c>
      <c r="L37" s="68" t="s">
        <v>6708</v>
      </c>
      <c r="M37" s="43"/>
      <c r="N37" s="40"/>
      <c r="O37" s="48"/>
      <c r="P37" s="40"/>
      <c r="Q37" s="48"/>
      <c r="R37" s="41"/>
      <c r="S37" s="39"/>
      <c r="T37" s="41"/>
      <c r="U37" s="39"/>
    </row>
    <row r="38">
      <c r="A38" s="39" t="s">
        <v>6709</v>
      </c>
      <c r="B38" s="41" t="s">
        <v>260</v>
      </c>
      <c r="C38" s="48">
        <v>2.0</v>
      </c>
      <c r="D38" s="41" t="s">
        <v>154</v>
      </c>
      <c r="E38" s="39" t="s">
        <v>7</v>
      </c>
      <c r="F38" s="41" t="s">
        <v>155</v>
      </c>
      <c r="G38" s="39" t="s">
        <v>148</v>
      </c>
      <c r="H38" s="41" t="s">
        <v>6710</v>
      </c>
      <c r="I38" s="39" t="s">
        <v>227</v>
      </c>
      <c r="J38" s="41" t="s">
        <v>165</v>
      </c>
      <c r="K38" s="43" t="s">
        <v>875</v>
      </c>
      <c r="L38" s="68" t="s">
        <v>6711</v>
      </c>
      <c r="M38" s="43"/>
      <c r="N38" s="40"/>
      <c r="O38" s="48"/>
      <c r="P38" s="40"/>
      <c r="Q38" s="48"/>
      <c r="R38" s="41"/>
      <c r="S38" s="39"/>
      <c r="T38" s="41"/>
      <c r="U38" s="39"/>
    </row>
    <row r="39">
      <c r="A39" s="60" t="s">
        <v>6712</v>
      </c>
      <c r="B39" s="41" t="s">
        <v>767</v>
      </c>
      <c r="C39" s="48">
        <v>1.0</v>
      </c>
      <c r="D39" s="41" t="s">
        <v>154</v>
      </c>
      <c r="E39" s="39" t="s">
        <v>7</v>
      </c>
      <c r="F39" s="41" t="s">
        <v>155</v>
      </c>
      <c r="G39" s="39" t="s">
        <v>148</v>
      </c>
      <c r="H39" s="53" t="s">
        <v>5285</v>
      </c>
      <c r="I39" s="39" t="s">
        <v>227</v>
      </c>
      <c r="J39" s="41" t="s">
        <v>165</v>
      </c>
      <c r="K39" s="59" t="s">
        <v>553</v>
      </c>
      <c r="L39" s="65" t="s">
        <v>6635</v>
      </c>
      <c r="M39" s="43"/>
      <c r="N39" s="40"/>
      <c r="O39" s="48"/>
      <c r="P39" s="40"/>
      <c r="Q39" s="48"/>
      <c r="R39" s="41"/>
      <c r="S39" s="39"/>
      <c r="T39" s="41"/>
      <c r="U39" s="39"/>
    </row>
    <row r="40">
      <c r="A40" s="60" t="s">
        <v>6713</v>
      </c>
      <c r="B40" s="41"/>
      <c r="C40" s="48"/>
      <c r="D40" s="41" t="s">
        <v>154</v>
      </c>
      <c r="E40" s="39" t="s">
        <v>7</v>
      </c>
      <c r="F40" s="41" t="s">
        <v>155</v>
      </c>
      <c r="G40" s="39" t="s">
        <v>148</v>
      </c>
      <c r="H40" s="53" t="s">
        <v>5289</v>
      </c>
      <c r="I40" s="39" t="s">
        <v>227</v>
      </c>
      <c r="J40" s="41" t="s">
        <v>165</v>
      </c>
      <c r="K40" s="59" t="s">
        <v>553</v>
      </c>
      <c r="L40" s="65" t="s">
        <v>6635</v>
      </c>
      <c r="M40" s="43"/>
      <c r="N40" s="40"/>
      <c r="O40" s="48"/>
      <c r="P40" s="40"/>
      <c r="Q40" s="48"/>
      <c r="R40" s="41"/>
      <c r="S40" s="39"/>
      <c r="T40" s="41"/>
      <c r="U40" s="39"/>
    </row>
    <row r="41">
      <c r="A41" s="60" t="s">
        <v>6714</v>
      </c>
      <c r="B41" s="41" t="s">
        <v>153</v>
      </c>
      <c r="C41" s="48">
        <v>2.0</v>
      </c>
      <c r="D41" s="41" t="s">
        <v>154</v>
      </c>
      <c r="E41" s="39" t="s">
        <v>7</v>
      </c>
      <c r="F41" s="41" t="s">
        <v>155</v>
      </c>
      <c r="G41" s="39" t="s">
        <v>148</v>
      </c>
      <c r="H41" s="53" t="s">
        <v>5301</v>
      </c>
      <c r="I41" s="39" t="s">
        <v>227</v>
      </c>
      <c r="J41" s="41" t="s">
        <v>165</v>
      </c>
      <c r="K41" s="59" t="s">
        <v>553</v>
      </c>
      <c r="L41" s="65" t="s">
        <v>6635</v>
      </c>
      <c r="M41" s="43"/>
      <c r="N41" s="40"/>
      <c r="O41" s="48"/>
      <c r="P41" s="40"/>
      <c r="Q41" s="48"/>
      <c r="R41" s="41"/>
      <c r="S41" s="39"/>
      <c r="T41" s="41"/>
      <c r="U41" s="39"/>
    </row>
    <row r="42">
      <c r="A42" s="60" t="s">
        <v>6715</v>
      </c>
      <c r="B42" s="41"/>
      <c r="C42" s="48"/>
      <c r="D42" s="41" t="s">
        <v>154</v>
      </c>
      <c r="E42" s="39" t="s">
        <v>7</v>
      </c>
      <c r="F42" s="41" t="s">
        <v>155</v>
      </c>
      <c r="G42" s="39" t="s">
        <v>148</v>
      </c>
      <c r="H42" s="53" t="s">
        <v>5305</v>
      </c>
      <c r="I42" s="39" t="s">
        <v>227</v>
      </c>
      <c r="J42" s="41" t="s">
        <v>165</v>
      </c>
      <c r="K42" s="59" t="s">
        <v>553</v>
      </c>
      <c r="L42" s="65" t="s">
        <v>6635</v>
      </c>
      <c r="M42" s="43"/>
      <c r="N42" s="40"/>
      <c r="O42" s="48"/>
      <c r="P42" s="40"/>
      <c r="Q42" s="48"/>
      <c r="R42" s="41"/>
      <c r="S42" s="39"/>
      <c r="T42" s="41"/>
      <c r="U42" s="39"/>
    </row>
    <row r="43">
      <c r="A43" s="39" t="s">
        <v>5388</v>
      </c>
      <c r="B43" s="41" t="s">
        <v>547</v>
      </c>
      <c r="C43" s="48">
        <v>1.0</v>
      </c>
      <c r="D43" s="41" t="s">
        <v>154</v>
      </c>
      <c r="E43" s="39" t="s">
        <v>7</v>
      </c>
      <c r="F43" s="41" t="s">
        <v>155</v>
      </c>
      <c r="G43" s="39" t="s">
        <v>148</v>
      </c>
      <c r="H43" s="41" t="s">
        <v>5387</v>
      </c>
      <c r="I43" s="39" t="s">
        <v>227</v>
      </c>
      <c r="J43" s="41" t="s">
        <v>165</v>
      </c>
      <c r="K43" s="43" t="s">
        <v>245</v>
      </c>
      <c r="L43" s="65" t="s">
        <v>6716</v>
      </c>
      <c r="M43" s="43"/>
      <c r="N43" s="40"/>
      <c r="O43" s="48"/>
      <c r="P43" s="40"/>
      <c r="Q43" s="48"/>
      <c r="R43" s="41"/>
      <c r="S43" s="39"/>
      <c r="T43" s="41"/>
      <c r="U43" s="39"/>
    </row>
    <row r="44">
      <c r="A44" s="60" t="s">
        <v>6717</v>
      </c>
      <c r="B44" s="41"/>
      <c r="C44" s="48"/>
      <c r="D44" s="41" t="s">
        <v>154</v>
      </c>
      <c r="E44" s="39" t="s">
        <v>7</v>
      </c>
      <c r="F44" s="41" t="s">
        <v>155</v>
      </c>
      <c r="G44" s="39" t="s">
        <v>148</v>
      </c>
      <c r="H44" s="53" t="s">
        <v>5339</v>
      </c>
      <c r="I44" s="39" t="s">
        <v>227</v>
      </c>
      <c r="J44" s="41" t="s">
        <v>165</v>
      </c>
      <c r="K44" s="59" t="s">
        <v>553</v>
      </c>
      <c r="L44" s="65" t="s">
        <v>6635</v>
      </c>
      <c r="M44" s="43"/>
      <c r="N44" s="40"/>
      <c r="O44" s="48"/>
      <c r="P44" s="40"/>
      <c r="Q44" s="48"/>
      <c r="R44" s="41"/>
      <c r="S44" s="39"/>
      <c r="T44" s="41"/>
      <c r="U44" s="39"/>
    </row>
    <row r="45">
      <c r="A45" s="39" t="s">
        <v>5375</v>
      </c>
      <c r="B45" s="41" t="s">
        <v>260</v>
      </c>
      <c r="C45" s="48">
        <v>2.0</v>
      </c>
      <c r="D45" s="41" t="s">
        <v>154</v>
      </c>
      <c r="E45" s="39" t="s">
        <v>7</v>
      </c>
      <c r="F45" s="41" t="s">
        <v>155</v>
      </c>
      <c r="G45" s="39" t="s">
        <v>148</v>
      </c>
      <c r="H45" s="41" t="s">
        <v>5391</v>
      </c>
      <c r="I45" s="39" t="s">
        <v>227</v>
      </c>
      <c r="J45" s="41" t="s">
        <v>165</v>
      </c>
      <c r="K45" s="345" t="s">
        <v>245</v>
      </c>
      <c r="L45" s="346" t="s">
        <v>6718</v>
      </c>
      <c r="M45" s="43"/>
      <c r="N45" s="40"/>
      <c r="O45" s="48"/>
      <c r="P45" s="40"/>
      <c r="Q45" s="48"/>
      <c r="R45" s="41"/>
      <c r="S45" s="39"/>
      <c r="T45" s="41"/>
      <c r="U45" s="39"/>
    </row>
    <row r="46">
      <c r="A46" s="39" t="s">
        <v>5397</v>
      </c>
      <c r="B46" s="41" t="s">
        <v>547</v>
      </c>
      <c r="C46" s="48">
        <v>1.0</v>
      </c>
      <c r="D46" s="41" t="s">
        <v>154</v>
      </c>
      <c r="E46" s="39" t="s">
        <v>7</v>
      </c>
      <c r="F46" s="41" t="s">
        <v>155</v>
      </c>
      <c r="G46" s="39" t="s">
        <v>148</v>
      </c>
      <c r="H46" s="41" t="s">
        <v>5396</v>
      </c>
      <c r="I46" s="39" t="s">
        <v>227</v>
      </c>
      <c r="J46" s="41" t="s">
        <v>165</v>
      </c>
      <c r="K46" s="43" t="s">
        <v>245</v>
      </c>
      <c r="L46" s="65" t="s">
        <v>6719</v>
      </c>
      <c r="M46" s="43"/>
      <c r="N46" s="40"/>
      <c r="O46" s="48"/>
      <c r="P46" s="40"/>
      <c r="Q46" s="48"/>
      <c r="R46" s="41"/>
      <c r="S46" s="39"/>
      <c r="T46" s="41"/>
      <c r="U46" s="39"/>
    </row>
    <row r="47">
      <c r="A47" s="212" t="s">
        <v>6720</v>
      </c>
      <c r="B47" s="213" t="s">
        <v>401</v>
      </c>
      <c r="C47" s="48">
        <v>1.0</v>
      </c>
      <c r="D47" s="41" t="s">
        <v>154</v>
      </c>
      <c r="E47" s="39" t="s">
        <v>7</v>
      </c>
      <c r="F47" s="41" t="s">
        <v>155</v>
      </c>
      <c r="G47" s="39" t="s">
        <v>148</v>
      </c>
      <c r="H47" s="41" t="s">
        <v>6721</v>
      </c>
      <c r="I47" s="60" t="s">
        <v>227</v>
      </c>
      <c r="J47" s="41" t="s">
        <v>165</v>
      </c>
      <c r="K47" s="43" t="s">
        <v>753</v>
      </c>
      <c r="L47" s="65" t="s">
        <v>6722</v>
      </c>
      <c r="M47" s="342"/>
      <c r="N47" s="92"/>
      <c r="O47" s="123"/>
      <c r="P47" s="92"/>
      <c r="Q47" s="123"/>
      <c r="R47" s="53"/>
      <c r="S47" s="60"/>
      <c r="T47" s="53"/>
      <c r="U47" s="60"/>
    </row>
    <row r="48">
      <c r="A48" s="212" t="s">
        <v>6723</v>
      </c>
      <c r="B48" s="213" t="s">
        <v>947</v>
      </c>
      <c r="C48" s="48">
        <v>2.0</v>
      </c>
      <c r="D48" s="41" t="s">
        <v>154</v>
      </c>
      <c r="E48" s="39" t="s">
        <v>7</v>
      </c>
      <c r="F48" s="41" t="s">
        <v>155</v>
      </c>
      <c r="G48" s="39" t="s">
        <v>148</v>
      </c>
      <c r="H48" s="41" t="s">
        <v>6724</v>
      </c>
      <c r="I48" s="60" t="s">
        <v>227</v>
      </c>
      <c r="J48" s="41" t="s">
        <v>165</v>
      </c>
      <c r="K48" s="43" t="s">
        <v>391</v>
      </c>
      <c r="L48" s="65" t="s">
        <v>6722</v>
      </c>
      <c r="M48" s="342"/>
      <c r="N48" s="92"/>
      <c r="O48" s="123"/>
      <c r="P48" s="92"/>
      <c r="Q48" s="123"/>
      <c r="R48" s="53"/>
      <c r="S48" s="60"/>
      <c r="T48" s="53"/>
      <c r="U48" s="60"/>
    </row>
    <row r="49">
      <c r="A49" s="39" t="s">
        <v>6725</v>
      </c>
      <c r="B49" s="41" t="s">
        <v>873</v>
      </c>
      <c r="C49" s="48"/>
      <c r="D49" s="41" t="s">
        <v>154</v>
      </c>
      <c r="E49" s="39" t="s">
        <v>7</v>
      </c>
      <c r="F49" s="41" t="s">
        <v>155</v>
      </c>
      <c r="G49" s="39" t="s">
        <v>148</v>
      </c>
      <c r="H49" s="41" t="s">
        <v>6726</v>
      </c>
      <c r="I49" s="39">
        <v>6627341.0</v>
      </c>
      <c r="J49" s="41" t="s">
        <v>232</v>
      </c>
      <c r="K49" s="43" t="s">
        <v>6599</v>
      </c>
      <c r="L49" s="231"/>
      <c r="M49" s="43"/>
      <c r="N49" s="40"/>
      <c r="O49" s="48"/>
      <c r="P49" s="40"/>
      <c r="Q49" s="48"/>
      <c r="R49" s="41"/>
      <c r="S49" s="39"/>
      <c r="T49" s="41"/>
      <c r="U49" s="39"/>
    </row>
    <row r="50">
      <c r="A50" s="39" t="s">
        <v>5395</v>
      </c>
      <c r="B50" s="41" t="s">
        <v>153</v>
      </c>
      <c r="C50" s="48">
        <v>2.0</v>
      </c>
      <c r="D50" s="41" t="s">
        <v>154</v>
      </c>
      <c r="E50" s="39" t="s">
        <v>7</v>
      </c>
      <c r="F50" s="41" t="s">
        <v>155</v>
      </c>
      <c r="G50" s="39" t="s">
        <v>148</v>
      </c>
      <c r="H50" s="41" t="s">
        <v>5394</v>
      </c>
      <c r="I50" s="39" t="s">
        <v>227</v>
      </c>
      <c r="J50" s="41" t="s">
        <v>165</v>
      </c>
      <c r="K50" s="43" t="s">
        <v>245</v>
      </c>
      <c r="L50" s="65" t="s">
        <v>6727</v>
      </c>
      <c r="M50" s="43"/>
      <c r="N50" s="40"/>
      <c r="O50" s="48"/>
      <c r="P50" s="40"/>
      <c r="Q50" s="48"/>
      <c r="R50" s="41"/>
      <c r="S50" s="39"/>
      <c r="T50" s="41"/>
      <c r="U50" s="39"/>
    </row>
    <row r="51">
      <c r="A51" s="39" t="s">
        <v>6728</v>
      </c>
      <c r="B51" s="41" t="s">
        <v>742</v>
      </c>
      <c r="C51" s="48">
        <v>2.0</v>
      </c>
      <c r="D51" s="41" t="s">
        <v>154</v>
      </c>
      <c r="E51" s="39" t="s">
        <v>7</v>
      </c>
      <c r="F51" s="41" t="s">
        <v>155</v>
      </c>
      <c r="G51" s="39" t="s">
        <v>148</v>
      </c>
      <c r="H51" s="41" t="s">
        <v>5392</v>
      </c>
      <c r="I51" s="39" t="s">
        <v>227</v>
      </c>
      <c r="J51" s="41" t="s">
        <v>165</v>
      </c>
      <c r="K51" s="43" t="s">
        <v>245</v>
      </c>
      <c r="L51" s="65" t="s">
        <v>6729</v>
      </c>
      <c r="M51" s="43"/>
      <c r="N51" s="40"/>
      <c r="O51" s="48"/>
      <c r="P51" s="40"/>
      <c r="Q51" s="48"/>
      <c r="R51" s="41"/>
      <c r="S51" s="39"/>
      <c r="T51" s="41"/>
      <c r="U51" s="39"/>
    </row>
    <row r="52">
      <c r="A52" s="39" t="s">
        <v>5433</v>
      </c>
      <c r="B52" s="41" t="s">
        <v>419</v>
      </c>
      <c r="C52" s="48">
        <v>2.0</v>
      </c>
      <c r="D52" s="41" t="s">
        <v>154</v>
      </c>
      <c r="E52" s="39" t="s">
        <v>7</v>
      </c>
      <c r="F52" s="41" t="s">
        <v>155</v>
      </c>
      <c r="G52" s="39" t="s">
        <v>148</v>
      </c>
      <c r="H52" s="41" t="s">
        <v>5432</v>
      </c>
      <c r="I52" s="39" t="s">
        <v>227</v>
      </c>
      <c r="J52" s="41" t="s">
        <v>165</v>
      </c>
      <c r="K52" s="43" t="s">
        <v>245</v>
      </c>
      <c r="L52" s="65" t="s">
        <v>6730</v>
      </c>
      <c r="M52" s="43"/>
      <c r="N52" s="40"/>
      <c r="O52" s="48"/>
      <c r="P52" s="40"/>
      <c r="Q52" s="48"/>
      <c r="R52" s="41"/>
      <c r="S52" s="39"/>
      <c r="T52" s="41"/>
      <c r="U52" s="39"/>
    </row>
    <row r="53">
      <c r="A53" s="39" t="s">
        <v>5427</v>
      </c>
      <c r="B53" s="41" t="s">
        <v>6731</v>
      </c>
      <c r="C53" s="48"/>
      <c r="D53" s="41" t="s">
        <v>154</v>
      </c>
      <c r="E53" s="39" t="s">
        <v>7</v>
      </c>
      <c r="F53" s="41" t="s">
        <v>155</v>
      </c>
      <c r="G53" s="39" t="s">
        <v>148</v>
      </c>
      <c r="H53" s="41" t="s">
        <v>5426</v>
      </c>
      <c r="I53" s="39" t="s">
        <v>227</v>
      </c>
      <c r="J53" s="41" t="s">
        <v>165</v>
      </c>
      <c r="K53" s="43" t="s">
        <v>875</v>
      </c>
      <c r="L53" s="65" t="s">
        <v>6732</v>
      </c>
      <c r="M53" s="43"/>
      <c r="N53" s="40"/>
      <c r="O53" s="48"/>
      <c r="P53" s="40"/>
      <c r="Q53" s="48"/>
      <c r="R53" s="41"/>
      <c r="S53" s="39"/>
      <c r="T53" s="41"/>
      <c r="U53" s="39"/>
    </row>
    <row r="54">
      <c r="A54" s="39" t="s">
        <v>6733</v>
      </c>
      <c r="B54" s="41" t="s">
        <v>6734</v>
      </c>
      <c r="C54" s="48"/>
      <c r="D54" s="41" t="s">
        <v>154</v>
      </c>
      <c r="E54" s="39" t="s">
        <v>7</v>
      </c>
      <c r="F54" s="41" t="s">
        <v>155</v>
      </c>
      <c r="G54" s="39" t="s">
        <v>148</v>
      </c>
      <c r="H54" s="41"/>
      <c r="I54" s="39" t="s">
        <v>227</v>
      </c>
      <c r="J54" s="41"/>
      <c r="K54" s="43" t="s">
        <v>146</v>
      </c>
      <c r="L54" s="65"/>
      <c r="M54" s="43"/>
      <c r="N54" s="40"/>
      <c r="O54" s="48"/>
      <c r="P54" s="40"/>
      <c r="Q54" s="48"/>
      <c r="R54" s="41"/>
      <c r="S54" s="39"/>
      <c r="T54" s="41"/>
      <c r="U54" s="39"/>
    </row>
    <row r="55">
      <c r="A55" s="39" t="s">
        <v>6735</v>
      </c>
      <c r="B55" s="41" t="s">
        <v>6736</v>
      </c>
      <c r="C55" s="48"/>
      <c r="D55" s="41" t="s">
        <v>154</v>
      </c>
      <c r="E55" s="39" t="s">
        <v>7</v>
      </c>
      <c r="F55" s="41" t="s">
        <v>155</v>
      </c>
      <c r="G55" s="39" t="s">
        <v>148</v>
      </c>
      <c r="H55" s="41" t="s">
        <v>5258</v>
      </c>
      <c r="I55" s="39" t="s">
        <v>227</v>
      </c>
      <c r="J55" s="41" t="s">
        <v>165</v>
      </c>
      <c r="K55" s="43" t="s">
        <v>245</v>
      </c>
      <c r="L55" s="65" t="s">
        <v>6737</v>
      </c>
      <c r="M55" s="43"/>
      <c r="N55" s="40"/>
      <c r="O55" s="48"/>
      <c r="P55" s="40"/>
      <c r="Q55" s="48"/>
      <c r="R55" s="41"/>
      <c r="S55" s="39"/>
      <c r="T55" s="41"/>
      <c r="U55" s="39"/>
    </row>
    <row r="56">
      <c r="A56" s="39" t="s">
        <v>5431</v>
      </c>
      <c r="B56" s="41" t="s">
        <v>6738</v>
      </c>
      <c r="C56" s="48"/>
      <c r="D56" s="41" t="s">
        <v>9</v>
      </c>
      <c r="E56" s="39" t="s">
        <v>9</v>
      </c>
      <c r="F56" s="41" t="s">
        <v>155</v>
      </c>
      <c r="G56" s="39" t="s">
        <v>148</v>
      </c>
      <c r="H56" s="41" t="s">
        <v>6257</v>
      </c>
      <c r="I56" s="39" t="s">
        <v>227</v>
      </c>
      <c r="J56" s="41" t="s">
        <v>381</v>
      </c>
      <c r="K56" s="43" t="s">
        <v>6739</v>
      </c>
      <c r="L56" s="65" t="s">
        <v>6740</v>
      </c>
      <c r="M56" s="43"/>
      <c r="N56" s="40"/>
      <c r="O56" s="48"/>
      <c r="P56" s="40"/>
      <c r="Q56" s="48"/>
      <c r="R56" s="41"/>
      <c r="S56" s="39"/>
      <c r="T56" s="41"/>
      <c r="U56" s="39"/>
    </row>
    <row r="57">
      <c r="A57" s="39" t="s">
        <v>2993</v>
      </c>
      <c r="B57" s="41" t="s">
        <v>180</v>
      </c>
      <c r="C57" s="48"/>
      <c r="D57" s="41" t="s">
        <v>154</v>
      </c>
      <c r="E57" s="39" t="s">
        <v>7</v>
      </c>
      <c r="F57" s="41" t="s">
        <v>155</v>
      </c>
      <c r="G57" s="39" t="s">
        <v>148</v>
      </c>
      <c r="H57" s="41" t="s">
        <v>5418</v>
      </c>
      <c r="I57" s="39" t="s">
        <v>227</v>
      </c>
      <c r="J57" s="41" t="s">
        <v>165</v>
      </c>
      <c r="K57" s="43" t="s">
        <v>262</v>
      </c>
      <c r="L57" s="65" t="s">
        <v>6741</v>
      </c>
      <c r="M57" s="43"/>
      <c r="N57" s="40"/>
      <c r="O57" s="48"/>
      <c r="P57" s="40"/>
      <c r="Q57" s="48"/>
      <c r="R57" s="41"/>
      <c r="S57" s="39"/>
      <c r="T57" s="41"/>
      <c r="U57" s="39"/>
    </row>
    <row r="58">
      <c r="A58" s="39" t="s">
        <v>5445</v>
      </c>
      <c r="B58" s="41" t="s">
        <v>180</v>
      </c>
      <c r="C58" s="48">
        <v>2.0</v>
      </c>
      <c r="D58" s="41" t="s">
        <v>154</v>
      </c>
      <c r="E58" s="39" t="s">
        <v>7</v>
      </c>
      <c r="F58" s="41" t="s">
        <v>155</v>
      </c>
      <c r="G58" s="39" t="s">
        <v>148</v>
      </c>
      <c r="H58" s="41" t="s">
        <v>5444</v>
      </c>
      <c r="I58" s="39" t="s">
        <v>227</v>
      </c>
      <c r="J58" s="41" t="s">
        <v>165</v>
      </c>
      <c r="K58" s="43" t="s">
        <v>875</v>
      </c>
      <c r="L58" s="65" t="s">
        <v>6742</v>
      </c>
      <c r="M58" s="43"/>
      <c r="N58" s="40"/>
      <c r="O58" s="48"/>
      <c r="P58" s="40"/>
      <c r="Q58" s="48"/>
      <c r="R58" s="41"/>
      <c r="S58" s="39"/>
      <c r="T58" s="41"/>
      <c r="U58" s="39"/>
    </row>
    <row r="59">
      <c r="A59" s="39" t="s">
        <v>5445</v>
      </c>
      <c r="B59" s="41" t="s">
        <v>180</v>
      </c>
      <c r="C59" s="69">
        <v>2.0</v>
      </c>
      <c r="D59" s="104" t="s">
        <v>9</v>
      </c>
      <c r="E59" s="104" t="s">
        <v>9</v>
      </c>
      <c r="F59" s="67"/>
      <c r="G59" s="67" t="s">
        <v>148</v>
      </c>
      <c r="H59" s="104" t="s">
        <v>6262</v>
      </c>
      <c r="I59" s="67" t="s">
        <v>227</v>
      </c>
      <c r="J59" s="104" t="s">
        <v>381</v>
      </c>
      <c r="K59" s="104" t="s">
        <v>6739</v>
      </c>
      <c r="L59" s="180" t="s">
        <v>6743</v>
      </c>
      <c r="M59" s="43"/>
      <c r="N59" s="40"/>
      <c r="O59" s="48"/>
      <c r="P59" s="40"/>
      <c r="Q59" s="48"/>
      <c r="R59" s="41"/>
      <c r="S59" s="39"/>
      <c r="T59" s="41"/>
      <c r="U59" s="39"/>
    </row>
    <row r="60">
      <c r="A60" s="39" t="s">
        <v>5451</v>
      </c>
      <c r="B60" s="41"/>
      <c r="C60" s="48"/>
      <c r="D60" s="41" t="s">
        <v>154</v>
      </c>
      <c r="E60" s="39" t="s">
        <v>7</v>
      </c>
      <c r="F60" s="41" t="s">
        <v>155</v>
      </c>
      <c r="G60" s="39" t="s">
        <v>148</v>
      </c>
      <c r="H60" s="41" t="s">
        <v>5450</v>
      </c>
      <c r="I60" s="39" t="s">
        <v>227</v>
      </c>
      <c r="J60" s="41" t="s">
        <v>165</v>
      </c>
      <c r="K60" s="43" t="s">
        <v>875</v>
      </c>
      <c r="L60" s="65" t="s">
        <v>6744</v>
      </c>
      <c r="M60" s="43"/>
      <c r="N60" s="40"/>
      <c r="O60" s="48"/>
      <c r="P60" s="40"/>
      <c r="Q60" s="48"/>
      <c r="R60" s="41"/>
      <c r="S60" s="39"/>
      <c r="T60" s="41"/>
      <c r="U60" s="39"/>
    </row>
    <row r="61">
      <c r="A61" s="43" t="s">
        <v>5461</v>
      </c>
      <c r="B61" s="41" t="s">
        <v>6688</v>
      </c>
      <c r="C61" s="48">
        <v>1.0</v>
      </c>
      <c r="D61" s="41" t="s">
        <v>154</v>
      </c>
      <c r="E61" s="39" t="s">
        <v>7</v>
      </c>
      <c r="F61" s="41" t="s">
        <v>155</v>
      </c>
      <c r="G61" s="39" t="s">
        <v>148</v>
      </c>
      <c r="H61" s="41" t="s">
        <v>5460</v>
      </c>
      <c r="I61" s="39" t="s">
        <v>227</v>
      </c>
      <c r="J61" s="41" t="s">
        <v>165</v>
      </c>
      <c r="K61" s="39" t="s">
        <v>245</v>
      </c>
      <c r="L61" s="65" t="s">
        <v>6745</v>
      </c>
      <c r="M61" s="43"/>
      <c r="N61" s="40"/>
      <c r="O61" s="48"/>
      <c r="P61" s="40"/>
      <c r="Q61" s="48"/>
      <c r="R61" s="41"/>
      <c r="S61" s="39"/>
      <c r="T61" s="41"/>
      <c r="U61" s="39"/>
    </row>
    <row r="62">
      <c r="A62" s="39" t="s">
        <v>6746</v>
      </c>
      <c r="B62" s="41" t="s">
        <v>653</v>
      </c>
      <c r="C62" s="48"/>
      <c r="D62" s="41" t="s">
        <v>154</v>
      </c>
      <c r="E62" s="39" t="s">
        <v>7</v>
      </c>
      <c r="F62" s="41" t="s">
        <v>155</v>
      </c>
      <c r="G62" s="39" t="s">
        <v>148</v>
      </c>
      <c r="H62" s="41" t="s">
        <v>6747</v>
      </c>
      <c r="I62" s="39" t="s">
        <v>227</v>
      </c>
      <c r="J62" s="41" t="s">
        <v>165</v>
      </c>
      <c r="K62" s="43" t="s">
        <v>391</v>
      </c>
      <c r="L62" s="65" t="s">
        <v>6748</v>
      </c>
      <c r="M62" s="43"/>
      <c r="N62" s="40"/>
      <c r="O62" s="48"/>
      <c r="P62" s="40"/>
      <c r="Q62" s="48"/>
      <c r="R62" s="41"/>
      <c r="S62" s="39"/>
      <c r="T62" s="41"/>
      <c r="U62" s="39"/>
    </row>
    <row r="63">
      <c r="A63" s="39" t="s">
        <v>5488</v>
      </c>
      <c r="B63" s="41" t="s">
        <v>6749</v>
      </c>
      <c r="C63" s="48">
        <v>2.0</v>
      </c>
      <c r="D63" s="41" t="s">
        <v>154</v>
      </c>
      <c r="E63" s="39" t="s">
        <v>7</v>
      </c>
      <c r="F63" s="41" t="s">
        <v>155</v>
      </c>
      <c r="G63" s="39" t="s">
        <v>148</v>
      </c>
      <c r="H63" s="41" t="s">
        <v>5487</v>
      </c>
      <c r="I63" s="39" t="s">
        <v>227</v>
      </c>
      <c r="J63" s="41" t="s">
        <v>165</v>
      </c>
      <c r="K63" s="39" t="s">
        <v>245</v>
      </c>
      <c r="L63" s="65" t="s">
        <v>6750</v>
      </c>
      <c r="M63" s="43"/>
      <c r="N63" s="40"/>
      <c r="O63" s="48"/>
      <c r="P63" s="40"/>
      <c r="Q63" s="48"/>
      <c r="R63" s="41"/>
      <c r="S63" s="39"/>
      <c r="T63" s="41"/>
      <c r="U63" s="39"/>
    </row>
    <row r="64">
      <c r="A64" s="39" t="s">
        <v>5524</v>
      </c>
      <c r="B64" s="41" t="s">
        <v>6751</v>
      </c>
      <c r="C64" s="48">
        <v>2.0</v>
      </c>
      <c r="D64" s="41" t="s">
        <v>154</v>
      </c>
      <c r="E64" s="39" t="s">
        <v>7</v>
      </c>
      <c r="F64" s="41" t="s">
        <v>155</v>
      </c>
      <c r="G64" s="39" t="s">
        <v>148</v>
      </c>
      <c r="H64" s="41" t="s">
        <v>5523</v>
      </c>
      <c r="I64" s="39" t="s">
        <v>227</v>
      </c>
      <c r="J64" s="41" t="s">
        <v>165</v>
      </c>
      <c r="K64" s="39" t="s">
        <v>245</v>
      </c>
      <c r="L64" s="65" t="s">
        <v>6752</v>
      </c>
      <c r="M64" s="43"/>
      <c r="N64" s="40"/>
      <c r="O64" s="48"/>
      <c r="P64" s="40"/>
      <c r="Q64" s="48"/>
      <c r="R64" s="41"/>
      <c r="S64" s="39"/>
      <c r="T64" s="41"/>
      <c r="U64" s="39"/>
    </row>
    <row r="65">
      <c r="A65" s="39" t="s">
        <v>5526</v>
      </c>
      <c r="B65" s="41" t="s">
        <v>315</v>
      </c>
      <c r="C65" s="48"/>
      <c r="D65" s="41" t="s">
        <v>154</v>
      </c>
      <c r="E65" s="39" t="s">
        <v>7</v>
      </c>
      <c r="F65" s="41" t="s">
        <v>155</v>
      </c>
      <c r="G65" s="39" t="s">
        <v>148</v>
      </c>
      <c r="H65" s="41" t="s">
        <v>5525</v>
      </c>
      <c r="I65" s="39" t="s">
        <v>227</v>
      </c>
      <c r="J65" s="41" t="s">
        <v>165</v>
      </c>
      <c r="K65" s="39" t="s">
        <v>245</v>
      </c>
      <c r="L65" s="65" t="s">
        <v>6753</v>
      </c>
      <c r="M65" s="43"/>
      <c r="N65" s="40"/>
      <c r="O65" s="48"/>
      <c r="P65" s="40"/>
      <c r="Q65" s="48"/>
      <c r="R65" s="41"/>
      <c r="S65" s="39"/>
      <c r="T65" s="41"/>
      <c r="U65" s="39"/>
    </row>
    <row r="66">
      <c r="A66" s="39" t="s">
        <v>5505</v>
      </c>
      <c r="B66" s="41" t="s">
        <v>260</v>
      </c>
      <c r="C66" s="48">
        <v>2.0</v>
      </c>
      <c r="D66" s="41" t="s">
        <v>154</v>
      </c>
      <c r="E66" s="39" t="s">
        <v>7</v>
      </c>
      <c r="F66" s="41" t="s">
        <v>155</v>
      </c>
      <c r="G66" s="39" t="s">
        <v>148</v>
      </c>
      <c r="H66" s="41" t="s">
        <v>5504</v>
      </c>
      <c r="I66" s="39" t="s">
        <v>227</v>
      </c>
      <c r="J66" s="41" t="s">
        <v>165</v>
      </c>
      <c r="K66" s="39" t="s">
        <v>245</v>
      </c>
      <c r="L66" s="65" t="s">
        <v>2611</v>
      </c>
      <c r="M66" s="43"/>
      <c r="N66" s="40"/>
      <c r="O66" s="48"/>
      <c r="P66" s="40"/>
      <c r="Q66" s="48"/>
      <c r="R66" s="41"/>
      <c r="S66" s="39"/>
      <c r="T66" s="41"/>
      <c r="U66" s="39"/>
    </row>
    <row r="67">
      <c r="A67" s="39" t="s">
        <v>5537</v>
      </c>
      <c r="B67" s="41" t="s">
        <v>1798</v>
      </c>
      <c r="C67" s="48">
        <v>2.0</v>
      </c>
      <c r="D67" s="41" t="s">
        <v>154</v>
      </c>
      <c r="E67" s="39" t="s">
        <v>7</v>
      </c>
      <c r="F67" s="41" t="s">
        <v>155</v>
      </c>
      <c r="G67" s="39" t="s">
        <v>148</v>
      </c>
      <c r="H67" s="41" t="s">
        <v>5536</v>
      </c>
      <c r="I67" s="39" t="s">
        <v>227</v>
      </c>
      <c r="J67" s="41" t="s">
        <v>165</v>
      </c>
      <c r="K67" s="43" t="s">
        <v>245</v>
      </c>
      <c r="L67" s="65" t="s">
        <v>6754</v>
      </c>
      <c r="M67" s="43"/>
      <c r="N67" s="40"/>
      <c r="O67" s="48"/>
      <c r="P67" s="40"/>
      <c r="Q67" s="48"/>
      <c r="R67" s="41"/>
      <c r="S67" s="39"/>
      <c r="T67" s="41"/>
      <c r="U67" s="39"/>
    </row>
    <row r="68">
      <c r="A68" s="39" t="s">
        <v>5551</v>
      </c>
      <c r="B68" s="41" t="s">
        <v>1798</v>
      </c>
      <c r="C68" s="48">
        <v>2.0</v>
      </c>
      <c r="D68" s="41" t="s">
        <v>154</v>
      </c>
      <c r="E68" s="39" t="s">
        <v>7</v>
      </c>
      <c r="F68" s="41" t="s">
        <v>155</v>
      </c>
      <c r="G68" s="39" t="s">
        <v>148</v>
      </c>
      <c r="H68" s="41" t="s">
        <v>5550</v>
      </c>
      <c r="I68" s="39" t="s">
        <v>227</v>
      </c>
      <c r="J68" s="41" t="s">
        <v>165</v>
      </c>
      <c r="K68" s="43" t="s">
        <v>245</v>
      </c>
      <c r="L68" s="65" t="s">
        <v>246</v>
      </c>
      <c r="M68" s="43"/>
      <c r="N68" s="40"/>
      <c r="O68" s="48"/>
      <c r="P68" s="40"/>
      <c r="Q68" s="48"/>
      <c r="R68" s="41"/>
      <c r="S68" s="39"/>
      <c r="T68" s="41"/>
      <c r="U68" s="39"/>
    </row>
    <row r="69">
      <c r="A69" s="39" t="s">
        <v>5876</v>
      </c>
      <c r="B69" s="41" t="s">
        <v>6755</v>
      </c>
      <c r="C69" s="48">
        <v>2.0</v>
      </c>
      <c r="D69" s="41" t="s">
        <v>154</v>
      </c>
      <c r="E69" s="39" t="s">
        <v>7</v>
      </c>
      <c r="F69" s="41" t="s">
        <v>155</v>
      </c>
      <c r="G69" s="39" t="s">
        <v>148</v>
      </c>
      <c r="H69" s="41" t="s">
        <v>6756</v>
      </c>
      <c r="I69" s="39" t="s">
        <v>227</v>
      </c>
      <c r="J69" s="41" t="s">
        <v>165</v>
      </c>
      <c r="K69" s="43" t="s">
        <v>6602</v>
      </c>
      <c r="L69" s="65" t="s">
        <v>257</v>
      </c>
      <c r="M69" s="43"/>
      <c r="N69" s="40"/>
      <c r="O69" s="48"/>
      <c r="P69" s="40"/>
      <c r="Q69" s="48"/>
      <c r="R69" s="41"/>
      <c r="S69" s="39"/>
      <c r="T69" s="41"/>
      <c r="U69" s="39"/>
    </row>
    <row r="70">
      <c r="A70" s="39" t="s">
        <v>5544</v>
      </c>
      <c r="B70" s="41" t="s">
        <v>401</v>
      </c>
      <c r="C70" s="48">
        <v>1.0</v>
      </c>
      <c r="D70" s="41" t="s">
        <v>154</v>
      </c>
      <c r="E70" s="39" t="s">
        <v>7</v>
      </c>
      <c r="F70" s="41" t="s">
        <v>155</v>
      </c>
      <c r="G70" s="39" t="s">
        <v>148</v>
      </c>
      <c r="H70" s="41" t="s">
        <v>5543</v>
      </c>
      <c r="I70" s="39" t="s">
        <v>227</v>
      </c>
      <c r="J70" s="41" t="s">
        <v>165</v>
      </c>
      <c r="K70" s="43" t="s">
        <v>245</v>
      </c>
      <c r="L70" s="65" t="s">
        <v>257</v>
      </c>
      <c r="M70" s="43"/>
      <c r="N70" s="40"/>
      <c r="O70" s="48"/>
      <c r="P70" s="40"/>
      <c r="Q70" s="48"/>
      <c r="R70" s="41"/>
      <c r="S70" s="39"/>
      <c r="T70" s="41"/>
      <c r="U70" s="39"/>
    </row>
    <row r="71">
      <c r="A71" s="39" t="s">
        <v>5553</v>
      </c>
      <c r="B71" s="41" t="s">
        <v>311</v>
      </c>
      <c r="C71" s="48"/>
      <c r="D71" s="41" t="s">
        <v>154</v>
      </c>
      <c r="E71" s="39" t="s">
        <v>7</v>
      </c>
      <c r="F71" s="41" t="s">
        <v>155</v>
      </c>
      <c r="G71" s="39" t="s">
        <v>148</v>
      </c>
      <c r="H71" s="303" t="s">
        <v>5552</v>
      </c>
      <c r="I71" s="39" t="s">
        <v>227</v>
      </c>
      <c r="J71" s="41" t="s">
        <v>165</v>
      </c>
      <c r="K71" s="43" t="s">
        <v>245</v>
      </c>
      <c r="L71" s="65" t="s">
        <v>6757</v>
      </c>
      <c r="M71" s="43"/>
      <c r="N71" s="40"/>
      <c r="O71" s="48"/>
      <c r="P71" s="40"/>
      <c r="Q71" s="48"/>
      <c r="R71" s="41"/>
      <c r="S71" s="39"/>
      <c r="T71" s="41"/>
      <c r="U71" s="39"/>
    </row>
    <row r="72">
      <c r="A72" s="212" t="s">
        <v>6758</v>
      </c>
      <c r="B72" s="213" t="s">
        <v>401</v>
      </c>
      <c r="C72" s="48">
        <v>1.0</v>
      </c>
      <c r="D72" s="41" t="s">
        <v>154</v>
      </c>
      <c r="E72" s="39" t="s">
        <v>7</v>
      </c>
      <c r="F72" s="41" t="s">
        <v>155</v>
      </c>
      <c r="G72" s="39" t="s">
        <v>148</v>
      </c>
      <c r="H72" s="41" t="s">
        <v>5556</v>
      </c>
      <c r="I72" s="39" t="s">
        <v>227</v>
      </c>
      <c r="J72" s="41" t="s">
        <v>165</v>
      </c>
      <c r="K72" s="43" t="s">
        <v>245</v>
      </c>
      <c r="L72" s="65" t="s">
        <v>6759</v>
      </c>
      <c r="M72" s="43" t="s">
        <v>145</v>
      </c>
      <c r="N72" s="40"/>
      <c r="O72" s="48"/>
      <c r="P72" s="40"/>
      <c r="Q72" s="48"/>
      <c r="R72" s="41"/>
      <c r="S72" s="39"/>
      <c r="T72" s="41"/>
      <c r="U72" s="39"/>
    </row>
    <row r="73">
      <c r="A73" s="212" t="s">
        <v>5568</v>
      </c>
      <c r="B73" s="213" t="s">
        <v>401</v>
      </c>
      <c r="C73" s="48">
        <v>1.0</v>
      </c>
      <c r="D73" s="41" t="s">
        <v>154</v>
      </c>
      <c r="E73" s="39" t="s">
        <v>7</v>
      </c>
      <c r="F73" s="41" t="s">
        <v>155</v>
      </c>
      <c r="G73" s="39" t="s">
        <v>148</v>
      </c>
      <c r="H73" s="41" t="s">
        <v>5567</v>
      </c>
      <c r="I73" s="39" t="s">
        <v>227</v>
      </c>
      <c r="J73" s="41" t="s">
        <v>165</v>
      </c>
      <c r="K73" s="39" t="s">
        <v>245</v>
      </c>
      <c r="L73" s="65" t="s">
        <v>6760</v>
      </c>
      <c r="M73" s="43" t="s">
        <v>145</v>
      </c>
      <c r="N73" s="40"/>
      <c r="O73" s="48"/>
      <c r="P73" s="40"/>
      <c r="Q73" s="48"/>
      <c r="R73" s="41"/>
      <c r="S73" s="39"/>
      <c r="T73" s="41"/>
      <c r="U73" s="39"/>
    </row>
    <row r="74">
      <c r="A74" s="39" t="s">
        <v>5503</v>
      </c>
      <c r="B74" s="41" t="s">
        <v>947</v>
      </c>
      <c r="C74" s="48">
        <v>2.0</v>
      </c>
      <c r="D74" s="41" t="s">
        <v>154</v>
      </c>
      <c r="E74" s="39" t="s">
        <v>7</v>
      </c>
      <c r="F74" s="41" t="s">
        <v>155</v>
      </c>
      <c r="G74" s="39" t="s">
        <v>148</v>
      </c>
      <c r="H74" s="41" t="s">
        <v>5502</v>
      </c>
      <c r="I74" s="39" t="s">
        <v>227</v>
      </c>
      <c r="J74" s="41" t="s">
        <v>165</v>
      </c>
      <c r="K74" s="43" t="s">
        <v>245</v>
      </c>
      <c r="L74" s="65" t="s">
        <v>6761</v>
      </c>
      <c r="M74" s="43" t="s">
        <v>145</v>
      </c>
      <c r="N74" s="40"/>
      <c r="O74" s="48"/>
      <c r="P74" s="40"/>
      <c r="Q74" s="48"/>
      <c r="R74" s="41"/>
      <c r="S74" s="39"/>
      <c r="T74" s="41"/>
      <c r="U74" s="39"/>
    </row>
    <row r="75">
      <c r="A75" s="39" t="s">
        <v>5575</v>
      </c>
      <c r="B75" s="41" t="s">
        <v>315</v>
      </c>
      <c r="C75" s="48"/>
      <c r="D75" s="41" t="s">
        <v>154</v>
      </c>
      <c r="E75" s="39" t="s">
        <v>7</v>
      </c>
      <c r="F75" s="41" t="s">
        <v>155</v>
      </c>
      <c r="G75" s="39" t="s">
        <v>148</v>
      </c>
      <c r="H75" s="41" t="s">
        <v>5574</v>
      </c>
      <c r="I75" s="39" t="s">
        <v>227</v>
      </c>
      <c r="J75" s="41" t="s">
        <v>165</v>
      </c>
      <c r="K75" s="43" t="s">
        <v>245</v>
      </c>
      <c r="L75" s="41" t="s">
        <v>6762</v>
      </c>
      <c r="M75" s="43" t="s">
        <v>4986</v>
      </c>
      <c r="N75" s="40"/>
      <c r="O75" s="48"/>
      <c r="P75" s="40"/>
      <c r="Q75" s="48"/>
      <c r="R75" s="41"/>
      <c r="S75" s="39"/>
      <c r="T75" s="41"/>
      <c r="U75" s="39"/>
    </row>
    <row r="76">
      <c r="A76" s="130" t="s">
        <v>6763</v>
      </c>
      <c r="B76" s="41" t="s">
        <v>742</v>
      </c>
      <c r="C76" s="48">
        <v>1.0</v>
      </c>
      <c r="D76" s="41" t="s">
        <v>154</v>
      </c>
      <c r="E76" s="39" t="s">
        <v>7</v>
      </c>
      <c r="F76" s="41" t="s">
        <v>155</v>
      </c>
      <c r="G76" s="39" t="s">
        <v>148</v>
      </c>
      <c r="H76" s="41" t="s">
        <v>5382</v>
      </c>
      <c r="I76" s="39" t="s">
        <v>227</v>
      </c>
      <c r="J76" s="41" t="s">
        <v>165</v>
      </c>
      <c r="K76" s="43" t="s">
        <v>245</v>
      </c>
      <c r="L76" s="41" t="s">
        <v>6762</v>
      </c>
      <c r="M76" s="43" t="s">
        <v>4986</v>
      </c>
      <c r="N76" s="40"/>
      <c r="O76" s="48"/>
      <c r="P76" s="40"/>
      <c r="Q76" s="48"/>
      <c r="R76" s="41"/>
      <c r="S76" s="39"/>
      <c r="T76" s="41"/>
      <c r="U76" s="39"/>
    </row>
    <row r="77">
      <c r="A77" s="39" t="s">
        <v>6764</v>
      </c>
      <c r="B77" s="41" t="s">
        <v>6634</v>
      </c>
      <c r="C77" s="48">
        <v>2.0</v>
      </c>
      <c r="D77" s="41" t="s">
        <v>154</v>
      </c>
      <c r="E77" s="39" t="s">
        <v>7</v>
      </c>
      <c r="F77" s="41" t="s">
        <v>155</v>
      </c>
      <c r="G77" s="39" t="s">
        <v>148</v>
      </c>
      <c r="H77" s="53" t="s">
        <v>5343</v>
      </c>
      <c r="I77" s="39" t="s">
        <v>227</v>
      </c>
      <c r="J77" s="41" t="s">
        <v>165</v>
      </c>
      <c r="K77" s="59" t="s">
        <v>553</v>
      </c>
      <c r="L77" s="65" t="s">
        <v>3425</v>
      </c>
      <c r="M77" s="43" t="s">
        <v>4986</v>
      </c>
      <c r="N77" s="40"/>
      <c r="O77" s="48"/>
      <c r="P77" s="40"/>
      <c r="Q77" s="48"/>
      <c r="R77" s="41"/>
      <c r="S77" s="39"/>
      <c r="T77" s="41"/>
      <c r="U77" s="39"/>
    </row>
    <row r="78">
      <c r="A78" s="39" t="s">
        <v>6765</v>
      </c>
      <c r="B78" s="41" t="s">
        <v>2797</v>
      </c>
      <c r="C78" s="48">
        <v>1.0</v>
      </c>
      <c r="D78" s="41" t="s">
        <v>154</v>
      </c>
      <c r="E78" s="39" t="s">
        <v>7</v>
      </c>
      <c r="F78" s="41" t="s">
        <v>155</v>
      </c>
      <c r="G78" s="39" t="s">
        <v>148</v>
      </c>
      <c r="H78" s="41" t="s">
        <v>5517</v>
      </c>
      <c r="I78" s="39" t="s">
        <v>227</v>
      </c>
      <c r="J78" s="41" t="s">
        <v>165</v>
      </c>
      <c r="K78" s="43" t="s">
        <v>245</v>
      </c>
      <c r="L78" s="65" t="s">
        <v>2785</v>
      </c>
      <c r="M78" s="43" t="s">
        <v>4986</v>
      </c>
      <c r="N78" s="40"/>
      <c r="O78" s="48"/>
      <c r="P78" s="40"/>
      <c r="Q78" s="48"/>
      <c r="R78" s="41"/>
      <c r="S78" s="39"/>
      <c r="T78" s="41"/>
      <c r="U78" s="39"/>
    </row>
    <row r="79">
      <c r="A79" s="39" t="s">
        <v>6766</v>
      </c>
      <c r="B79" s="41" t="s">
        <v>6767</v>
      </c>
      <c r="C79" s="48"/>
      <c r="D79" s="41" t="s">
        <v>154</v>
      </c>
      <c r="E79" s="39" t="s">
        <v>7</v>
      </c>
      <c r="F79" s="41" t="s">
        <v>155</v>
      </c>
      <c r="G79" s="39" t="s">
        <v>148</v>
      </c>
      <c r="H79" s="41" t="s">
        <v>6768</v>
      </c>
      <c r="I79" s="39" t="s">
        <v>227</v>
      </c>
      <c r="J79" s="41" t="s">
        <v>165</v>
      </c>
      <c r="K79" s="43" t="s">
        <v>391</v>
      </c>
      <c r="L79" s="65" t="s">
        <v>6769</v>
      </c>
      <c r="M79" s="43" t="s">
        <v>4986</v>
      </c>
      <c r="N79" s="40"/>
      <c r="O79" s="48"/>
      <c r="P79" s="40"/>
      <c r="Q79" s="48"/>
      <c r="R79" s="41"/>
      <c r="S79" s="39"/>
      <c r="T79" s="41"/>
      <c r="U79" s="39"/>
    </row>
    <row r="80">
      <c r="A80" s="39" t="s">
        <v>5656</v>
      </c>
      <c r="B80" s="41" t="s">
        <v>6688</v>
      </c>
      <c r="C80" s="48">
        <v>1.0</v>
      </c>
      <c r="D80" s="41" t="s">
        <v>154</v>
      </c>
      <c r="E80" s="39" t="s">
        <v>7</v>
      </c>
      <c r="F80" s="41" t="s">
        <v>155</v>
      </c>
      <c r="G80" s="39" t="s">
        <v>148</v>
      </c>
      <c r="H80" s="41" t="s">
        <v>5655</v>
      </c>
      <c r="I80" s="39" t="s">
        <v>227</v>
      </c>
      <c r="J80" s="41" t="s">
        <v>165</v>
      </c>
      <c r="K80" s="43" t="s">
        <v>746</v>
      </c>
      <c r="L80" s="65" t="s">
        <v>6770</v>
      </c>
      <c r="M80" s="43"/>
      <c r="N80" s="40"/>
      <c r="O80" s="48"/>
      <c r="P80" s="40"/>
      <c r="Q80" s="48"/>
      <c r="R80" s="41"/>
      <c r="S80" s="39"/>
      <c r="T80" s="41"/>
      <c r="U80" s="39"/>
    </row>
    <row r="81">
      <c r="A81" s="39" t="s">
        <v>5654</v>
      </c>
      <c r="B81" s="41" t="s">
        <v>542</v>
      </c>
      <c r="C81" s="48">
        <v>1.0</v>
      </c>
      <c r="D81" s="41" t="s">
        <v>154</v>
      </c>
      <c r="E81" s="39" t="s">
        <v>7</v>
      </c>
      <c r="F81" s="41" t="s">
        <v>155</v>
      </c>
      <c r="G81" s="39" t="s">
        <v>148</v>
      </c>
      <c r="H81" s="41" t="s">
        <v>5653</v>
      </c>
      <c r="I81" s="39" t="s">
        <v>227</v>
      </c>
      <c r="J81" s="41" t="s">
        <v>165</v>
      </c>
      <c r="K81" s="43" t="s">
        <v>746</v>
      </c>
      <c r="L81" s="65" t="s">
        <v>6771</v>
      </c>
      <c r="M81" s="43"/>
      <c r="N81" s="40"/>
      <c r="O81" s="48"/>
      <c r="P81" s="40"/>
      <c r="Q81" s="48"/>
      <c r="R81" s="41"/>
      <c r="S81" s="39"/>
      <c r="T81" s="41"/>
      <c r="U81" s="39"/>
    </row>
    <row r="82">
      <c r="A82" s="39" t="s">
        <v>5658</v>
      </c>
      <c r="B82" s="41" t="s">
        <v>6688</v>
      </c>
      <c r="C82" s="48">
        <v>1.0</v>
      </c>
      <c r="D82" s="41" t="s">
        <v>154</v>
      </c>
      <c r="E82" s="39" t="s">
        <v>7</v>
      </c>
      <c r="F82" s="41" t="s">
        <v>155</v>
      </c>
      <c r="G82" s="39" t="s">
        <v>148</v>
      </c>
      <c r="H82" s="41" t="s">
        <v>5657</v>
      </c>
      <c r="I82" s="39" t="s">
        <v>227</v>
      </c>
      <c r="J82" s="41" t="s">
        <v>165</v>
      </c>
      <c r="K82" s="43" t="s">
        <v>746</v>
      </c>
      <c r="L82" s="65" t="s">
        <v>6770</v>
      </c>
      <c r="M82" s="43"/>
      <c r="N82" s="40"/>
      <c r="O82" s="48"/>
      <c r="P82" s="40"/>
      <c r="Q82" s="48"/>
      <c r="R82" s="41"/>
      <c r="S82" s="39"/>
      <c r="T82" s="41"/>
      <c r="U82" s="39"/>
    </row>
    <row r="83">
      <c r="A83" s="39" t="s">
        <v>6772</v>
      </c>
      <c r="B83" s="41" t="s">
        <v>6738</v>
      </c>
      <c r="C83" s="48">
        <v>1.0</v>
      </c>
      <c r="D83" s="41" t="s">
        <v>154</v>
      </c>
      <c r="E83" s="39" t="s">
        <v>7</v>
      </c>
      <c r="F83" s="41" t="s">
        <v>155</v>
      </c>
      <c r="G83" s="39" t="s">
        <v>148</v>
      </c>
      <c r="H83" s="41" t="s">
        <v>6773</v>
      </c>
      <c r="I83" s="39">
        <v>6631540.0</v>
      </c>
      <c r="J83" s="41" t="s">
        <v>165</v>
      </c>
      <c r="K83" s="43" t="s">
        <v>6607</v>
      </c>
      <c r="L83" s="65" t="s">
        <v>6774</v>
      </c>
      <c r="M83" s="43"/>
      <c r="N83" s="40"/>
      <c r="O83" s="48"/>
      <c r="P83" s="40"/>
      <c r="Q83" s="48"/>
      <c r="R83" s="41"/>
      <c r="S83" s="39"/>
      <c r="T83" s="41"/>
      <c r="U83" s="39"/>
    </row>
    <row r="84">
      <c r="A84" s="129" t="s">
        <v>6775</v>
      </c>
      <c r="B84" s="41" t="s">
        <v>419</v>
      </c>
      <c r="C84" s="48"/>
      <c r="D84" s="41" t="s">
        <v>9</v>
      </c>
      <c r="E84" s="39" t="s">
        <v>9</v>
      </c>
      <c r="F84" s="41"/>
      <c r="G84" s="39" t="s">
        <v>148</v>
      </c>
      <c r="H84" s="41" t="s">
        <v>5438</v>
      </c>
      <c r="I84" s="39" t="s">
        <v>227</v>
      </c>
      <c r="J84" s="41" t="s">
        <v>6776</v>
      </c>
      <c r="K84" s="43" t="s">
        <v>5437</v>
      </c>
      <c r="L84" s="65" t="s">
        <v>6777</v>
      </c>
      <c r="M84" s="43"/>
      <c r="N84" s="40"/>
      <c r="O84" s="48"/>
      <c r="P84" s="40"/>
      <c r="Q84" s="48"/>
      <c r="R84" s="41"/>
      <c r="S84" s="39"/>
      <c r="T84" s="41"/>
      <c r="U84" s="39"/>
    </row>
    <row r="85">
      <c r="A85" s="39" t="s">
        <v>5671</v>
      </c>
      <c r="B85" s="41" t="s">
        <v>180</v>
      </c>
      <c r="C85" s="48"/>
      <c r="D85" s="41" t="s">
        <v>154</v>
      </c>
      <c r="E85" s="39" t="s">
        <v>7</v>
      </c>
      <c r="F85" s="41" t="s">
        <v>155</v>
      </c>
      <c r="G85" s="39" t="s">
        <v>148</v>
      </c>
      <c r="H85" s="39" t="s">
        <v>5670</v>
      </c>
      <c r="I85" s="41" t="s">
        <v>227</v>
      </c>
      <c r="J85" s="39" t="s">
        <v>165</v>
      </c>
      <c r="K85" s="43" t="s">
        <v>746</v>
      </c>
      <c r="L85" s="65" t="s">
        <v>6778</v>
      </c>
      <c r="M85" s="43"/>
      <c r="N85" s="40"/>
      <c r="O85" s="48"/>
      <c r="P85" s="40"/>
      <c r="Q85" s="48"/>
      <c r="R85" s="41"/>
      <c r="S85" s="39"/>
      <c r="T85" s="41"/>
      <c r="U85" s="39"/>
    </row>
    <row r="86">
      <c r="A86" s="38" t="s">
        <v>5679</v>
      </c>
      <c r="B86" s="39" t="s">
        <v>6624</v>
      </c>
      <c r="C86" s="40">
        <v>1.0</v>
      </c>
      <c r="D86" s="39" t="s">
        <v>154</v>
      </c>
      <c r="E86" s="41" t="s">
        <v>7</v>
      </c>
      <c r="F86" s="39" t="s">
        <v>155</v>
      </c>
      <c r="G86" s="41" t="s">
        <v>148</v>
      </c>
      <c r="H86" s="39" t="s">
        <v>5678</v>
      </c>
      <c r="I86" s="41" t="s">
        <v>227</v>
      </c>
      <c r="J86" s="39" t="s">
        <v>165</v>
      </c>
      <c r="K86" s="43" t="s">
        <v>746</v>
      </c>
      <c r="L86" s="65" t="s">
        <v>6778</v>
      </c>
      <c r="M86" s="43"/>
      <c r="N86" s="40"/>
      <c r="O86" s="48"/>
      <c r="P86" s="40"/>
      <c r="Q86" s="48"/>
      <c r="R86" s="41"/>
      <c r="S86" s="39"/>
      <c r="T86" s="41"/>
      <c r="U86" s="39"/>
    </row>
    <row r="87">
      <c r="A87" s="39" t="s">
        <v>6779</v>
      </c>
      <c r="B87" s="41" t="s">
        <v>1352</v>
      </c>
      <c r="C87" s="48">
        <v>1.0</v>
      </c>
      <c r="D87" s="41" t="s">
        <v>154</v>
      </c>
      <c r="E87" s="39" t="s">
        <v>7</v>
      </c>
      <c r="F87" s="41" t="s">
        <v>155</v>
      </c>
      <c r="G87" s="39" t="s">
        <v>148</v>
      </c>
      <c r="H87" s="41" t="s">
        <v>6780</v>
      </c>
      <c r="I87" s="39" t="s">
        <v>227</v>
      </c>
      <c r="J87" s="41" t="s">
        <v>165</v>
      </c>
      <c r="K87" s="43" t="s">
        <v>875</v>
      </c>
      <c r="L87" s="65" t="s">
        <v>6778</v>
      </c>
      <c r="M87" s="43"/>
      <c r="N87" s="40"/>
      <c r="O87" s="48"/>
      <c r="P87" s="40"/>
      <c r="Q87" s="48"/>
      <c r="R87" s="41"/>
      <c r="S87" s="39"/>
      <c r="T87" s="41"/>
      <c r="U87" s="39"/>
    </row>
    <row r="88">
      <c r="A88" s="41" t="s">
        <v>5712</v>
      </c>
      <c r="B88" s="39" t="s">
        <v>3899</v>
      </c>
      <c r="C88" s="40">
        <v>1.0</v>
      </c>
      <c r="D88" s="39" t="s">
        <v>154</v>
      </c>
      <c r="E88" s="41" t="s">
        <v>7</v>
      </c>
      <c r="F88" s="39" t="s">
        <v>155</v>
      </c>
      <c r="G88" s="41" t="s">
        <v>148</v>
      </c>
      <c r="H88" s="39" t="s">
        <v>5711</v>
      </c>
      <c r="I88" s="41">
        <v>6626738.0</v>
      </c>
      <c r="J88" s="39" t="s">
        <v>165</v>
      </c>
      <c r="K88" s="43" t="s">
        <v>746</v>
      </c>
      <c r="L88" s="122" t="s">
        <v>6781</v>
      </c>
      <c r="M88" s="43"/>
      <c r="N88" s="40"/>
      <c r="O88" s="48"/>
      <c r="P88" s="40"/>
      <c r="Q88" s="48"/>
      <c r="R88" s="41"/>
      <c r="S88" s="39"/>
      <c r="T88" s="41"/>
      <c r="U88" s="39"/>
    </row>
    <row r="89">
      <c r="A89" s="39" t="s">
        <v>5692</v>
      </c>
      <c r="B89" s="41" t="s">
        <v>6767</v>
      </c>
      <c r="C89" s="48"/>
      <c r="D89" s="41" t="s">
        <v>154</v>
      </c>
      <c r="E89" s="39" t="s">
        <v>7</v>
      </c>
      <c r="F89" s="41" t="s">
        <v>155</v>
      </c>
      <c r="G89" s="39" t="s">
        <v>148</v>
      </c>
      <c r="H89" s="41" t="s">
        <v>5691</v>
      </c>
      <c r="I89" s="39" t="s">
        <v>227</v>
      </c>
      <c r="J89" s="41" t="s">
        <v>165</v>
      </c>
      <c r="K89" s="43" t="s">
        <v>746</v>
      </c>
      <c r="L89" s="65" t="s">
        <v>6782</v>
      </c>
      <c r="M89" s="43"/>
      <c r="N89" s="40"/>
      <c r="O89" s="48"/>
      <c r="P89" s="40"/>
      <c r="Q89" s="48"/>
      <c r="R89" s="41"/>
      <c r="S89" s="39"/>
      <c r="T89" s="41"/>
      <c r="U89" s="39"/>
    </row>
    <row r="90">
      <c r="A90" s="39" t="s">
        <v>5696</v>
      </c>
      <c r="B90" s="41" t="s">
        <v>767</v>
      </c>
      <c r="C90" s="48">
        <v>1.0</v>
      </c>
      <c r="D90" s="41" t="s">
        <v>154</v>
      </c>
      <c r="E90" s="39" t="s">
        <v>7</v>
      </c>
      <c r="F90" s="41" t="s">
        <v>155</v>
      </c>
      <c r="G90" s="39" t="s">
        <v>148</v>
      </c>
      <c r="H90" s="41" t="s">
        <v>5695</v>
      </c>
      <c r="I90" s="39" t="s">
        <v>227</v>
      </c>
      <c r="J90" s="41" t="s">
        <v>165</v>
      </c>
      <c r="K90" s="43" t="s">
        <v>746</v>
      </c>
      <c r="L90" s="65" t="s">
        <v>6783</v>
      </c>
      <c r="M90" s="43"/>
      <c r="N90" s="40"/>
      <c r="O90" s="48"/>
      <c r="P90" s="40"/>
      <c r="Q90" s="48"/>
      <c r="R90" s="41"/>
      <c r="S90" s="39"/>
      <c r="T90" s="41"/>
      <c r="U90" s="39"/>
    </row>
    <row r="91">
      <c r="A91" s="39" t="s">
        <v>5704</v>
      </c>
      <c r="B91" s="41" t="s">
        <v>311</v>
      </c>
      <c r="C91" s="48"/>
      <c r="D91" s="41" t="s">
        <v>154</v>
      </c>
      <c r="E91" s="39" t="s">
        <v>7</v>
      </c>
      <c r="F91" s="41" t="s">
        <v>155</v>
      </c>
      <c r="G91" s="39" t="s">
        <v>148</v>
      </c>
      <c r="H91" s="41" t="s">
        <v>5703</v>
      </c>
      <c r="I91" s="39" t="s">
        <v>227</v>
      </c>
      <c r="J91" s="41" t="s">
        <v>165</v>
      </c>
      <c r="K91" s="43" t="s">
        <v>746</v>
      </c>
      <c r="L91" s="65" t="s">
        <v>6783</v>
      </c>
      <c r="M91" s="43"/>
      <c r="N91" s="40"/>
      <c r="O91" s="48"/>
      <c r="P91" s="40"/>
      <c r="Q91" s="48"/>
      <c r="R91" s="41"/>
      <c r="S91" s="39"/>
      <c r="T91" s="41"/>
      <c r="U91" s="39"/>
    </row>
    <row r="92">
      <c r="A92" s="41" t="s">
        <v>5690</v>
      </c>
      <c r="B92" s="39" t="s">
        <v>170</v>
      </c>
      <c r="C92" s="40"/>
      <c r="D92" s="41" t="s">
        <v>154</v>
      </c>
      <c r="E92" s="39" t="s">
        <v>7</v>
      </c>
      <c r="F92" s="41" t="s">
        <v>155</v>
      </c>
      <c r="G92" s="39" t="s">
        <v>148</v>
      </c>
      <c r="H92" s="70" t="s">
        <v>5689</v>
      </c>
      <c r="I92" s="39" t="s">
        <v>227</v>
      </c>
      <c r="J92" s="39" t="s">
        <v>165</v>
      </c>
      <c r="K92" s="43" t="s">
        <v>746</v>
      </c>
      <c r="L92" s="65" t="s">
        <v>6784</v>
      </c>
      <c r="M92" s="43"/>
      <c r="N92" s="40"/>
      <c r="O92" s="48"/>
      <c r="P92" s="40"/>
      <c r="Q92" s="48"/>
      <c r="R92" s="41"/>
      <c r="S92" s="39"/>
      <c r="T92" s="41"/>
      <c r="U92" s="39"/>
    </row>
    <row r="93">
      <c r="A93" s="39" t="s">
        <v>5684</v>
      </c>
      <c r="B93" s="41" t="s">
        <v>6785</v>
      </c>
      <c r="C93" s="48">
        <v>1.0</v>
      </c>
      <c r="D93" s="41" t="s">
        <v>154</v>
      </c>
      <c r="E93" s="39" t="s">
        <v>7</v>
      </c>
      <c r="F93" s="41" t="s">
        <v>155</v>
      </c>
      <c r="G93" s="39" t="s">
        <v>148</v>
      </c>
      <c r="H93" s="70" t="s">
        <v>5683</v>
      </c>
      <c r="I93" s="39" t="s">
        <v>227</v>
      </c>
      <c r="J93" s="39" t="s">
        <v>165</v>
      </c>
      <c r="K93" s="43" t="s">
        <v>746</v>
      </c>
      <c r="L93" s="65" t="s">
        <v>6784</v>
      </c>
      <c r="M93" s="43"/>
      <c r="N93" s="40"/>
      <c r="O93" s="48"/>
      <c r="P93" s="40"/>
      <c r="Q93" s="48"/>
      <c r="R93" s="41"/>
      <c r="S93" s="39"/>
      <c r="T93" s="41"/>
      <c r="U93" s="39"/>
    </row>
    <row r="94">
      <c r="A94" s="39" t="s">
        <v>6786</v>
      </c>
      <c r="B94" s="41" t="s">
        <v>6624</v>
      </c>
      <c r="C94" s="48"/>
      <c r="D94" s="41" t="s">
        <v>154</v>
      </c>
      <c r="E94" s="39" t="s">
        <v>7</v>
      </c>
      <c r="F94" s="41" t="s">
        <v>155</v>
      </c>
      <c r="G94" s="39" t="s">
        <v>148</v>
      </c>
      <c r="H94" s="41" t="s">
        <v>6787</v>
      </c>
      <c r="I94" s="39" t="s">
        <v>227</v>
      </c>
      <c r="J94" s="41" t="s">
        <v>165</v>
      </c>
      <c r="K94" s="43" t="s">
        <v>3801</v>
      </c>
      <c r="L94" s="65" t="s">
        <v>6788</v>
      </c>
      <c r="M94" s="43"/>
      <c r="N94" s="40"/>
      <c r="O94" s="48"/>
      <c r="P94" s="40"/>
      <c r="Q94" s="48"/>
      <c r="R94" s="41"/>
      <c r="S94" s="39"/>
      <c r="T94" s="41"/>
      <c r="U94" s="39"/>
    </row>
    <row r="95">
      <c r="A95" s="39" t="s">
        <v>5718</v>
      </c>
      <c r="B95" s="41" t="s">
        <v>6624</v>
      </c>
      <c r="C95" s="48"/>
      <c r="D95" s="41" t="s">
        <v>154</v>
      </c>
      <c r="E95" s="39" t="s">
        <v>7</v>
      </c>
      <c r="F95" s="41" t="s">
        <v>155</v>
      </c>
      <c r="G95" s="39" t="s">
        <v>148</v>
      </c>
      <c r="H95" s="70" t="s">
        <v>5717</v>
      </c>
      <c r="I95" s="39" t="s">
        <v>227</v>
      </c>
      <c r="J95" s="39" t="s">
        <v>165</v>
      </c>
      <c r="K95" s="43" t="s">
        <v>746</v>
      </c>
      <c r="L95" s="65" t="s">
        <v>6625</v>
      </c>
      <c r="M95" s="43"/>
      <c r="N95" s="40"/>
      <c r="O95" s="48"/>
      <c r="P95" s="40"/>
      <c r="Q95" s="48"/>
      <c r="R95" s="41"/>
      <c r="S95" s="39"/>
      <c r="T95" s="41"/>
      <c r="U95" s="39"/>
    </row>
    <row r="96">
      <c r="A96" s="39" t="s">
        <v>5708</v>
      </c>
      <c r="B96" s="41" t="s">
        <v>6789</v>
      </c>
      <c r="C96" s="48"/>
      <c r="D96" s="41" t="s">
        <v>154</v>
      </c>
      <c r="E96" s="39" t="s">
        <v>7</v>
      </c>
      <c r="F96" s="41" t="s">
        <v>155</v>
      </c>
      <c r="G96" s="39" t="s">
        <v>148</v>
      </c>
      <c r="H96" s="70" t="s">
        <v>5707</v>
      </c>
      <c r="I96" s="39" t="s">
        <v>227</v>
      </c>
      <c r="J96" s="39" t="s">
        <v>165</v>
      </c>
      <c r="K96" s="43" t="s">
        <v>746</v>
      </c>
      <c r="L96" s="65" t="s">
        <v>6790</v>
      </c>
      <c r="M96" s="43"/>
      <c r="N96" s="40"/>
      <c r="O96" s="48"/>
      <c r="P96" s="40"/>
      <c r="Q96" s="48"/>
      <c r="R96" s="41"/>
      <c r="S96" s="39"/>
      <c r="T96" s="41"/>
      <c r="U96" s="39"/>
    </row>
    <row r="97">
      <c r="L97" s="65" t="s">
        <v>6790</v>
      </c>
      <c r="M97" s="43"/>
      <c r="N97" s="40"/>
      <c r="O97" s="48"/>
      <c r="P97" s="40"/>
      <c r="Q97" s="48"/>
      <c r="R97" s="41"/>
      <c r="S97" s="39"/>
      <c r="T97" s="41"/>
      <c r="U97" s="39"/>
    </row>
    <row r="98">
      <c r="A98" s="39" t="s">
        <v>5710</v>
      </c>
      <c r="B98" s="41" t="s">
        <v>6643</v>
      </c>
      <c r="C98" s="48"/>
      <c r="D98" s="41" t="s">
        <v>154</v>
      </c>
      <c r="E98" s="39" t="s">
        <v>7</v>
      </c>
      <c r="F98" s="41" t="s">
        <v>155</v>
      </c>
      <c r="G98" s="39" t="s">
        <v>148</v>
      </c>
      <c r="H98" s="41" t="s">
        <v>5709</v>
      </c>
      <c r="I98" s="39" t="s">
        <v>227</v>
      </c>
      <c r="J98" s="41" t="s">
        <v>165</v>
      </c>
      <c r="K98" s="43" t="s">
        <v>746</v>
      </c>
      <c r="L98" s="65" t="s">
        <v>6791</v>
      </c>
      <c r="M98" s="43"/>
      <c r="N98" s="40"/>
      <c r="O98" s="48"/>
      <c r="P98" s="40"/>
      <c r="Q98" s="48"/>
      <c r="R98" s="41"/>
      <c r="S98" s="39"/>
      <c r="T98" s="41"/>
      <c r="U98" s="39"/>
    </row>
    <row r="99">
      <c r="A99" s="39" t="s">
        <v>5710</v>
      </c>
      <c r="B99" s="41" t="s">
        <v>6643</v>
      </c>
      <c r="C99" s="48"/>
      <c r="D99" s="41" t="s">
        <v>9</v>
      </c>
      <c r="E99" s="39" t="s">
        <v>9</v>
      </c>
      <c r="F99" s="41"/>
      <c r="G99" s="39" t="s">
        <v>148</v>
      </c>
      <c r="H99" s="41" t="s">
        <v>5928</v>
      </c>
      <c r="I99" s="39" t="s">
        <v>227</v>
      </c>
      <c r="J99" s="41" t="s">
        <v>381</v>
      </c>
      <c r="K99" s="43" t="s">
        <v>6644</v>
      </c>
      <c r="L99" s="65" t="s">
        <v>6645</v>
      </c>
      <c r="M99" s="43"/>
      <c r="N99" s="40"/>
      <c r="O99" s="48"/>
      <c r="P99" s="40"/>
      <c r="Q99" s="48"/>
      <c r="R99" s="41"/>
      <c r="S99" s="39"/>
      <c r="T99" s="41"/>
      <c r="U99" s="39"/>
    </row>
    <row r="100">
      <c r="A100" s="38" t="s">
        <v>5930</v>
      </c>
      <c r="B100" s="39" t="s">
        <v>6643</v>
      </c>
      <c r="C100" s="40"/>
      <c r="D100" s="39" t="s">
        <v>154</v>
      </c>
      <c r="E100" s="41" t="s">
        <v>7</v>
      </c>
      <c r="F100" s="39" t="s">
        <v>155</v>
      </c>
      <c r="G100" s="41" t="s">
        <v>148</v>
      </c>
      <c r="H100" s="39" t="s">
        <v>5577</v>
      </c>
      <c r="I100" s="41" t="s">
        <v>227</v>
      </c>
      <c r="J100" s="39" t="s">
        <v>165</v>
      </c>
      <c r="K100" s="65" t="s">
        <v>245</v>
      </c>
      <c r="L100" s="65" t="s">
        <v>6791</v>
      </c>
      <c r="M100" s="43"/>
      <c r="N100" s="40"/>
      <c r="O100" s="48"/>
      <c r="P100" s="40"/>
      <c r="Q100" s="48"/>
      <c r="R100" s="41"/>
      <c r="S100" s="39"/>
      <c r="T100" s="41"/>
      <c r="U100" s="39"/>
    </row>
    <row r="101">
      <c r="A101" s="38" t="s">
        <v>5930</v>
      </c>
      <c r="B101" s="41" t="s">
        <v>6643</v>
      </c>
      <c r="C101" s="48"/>
      <c r="D101" s="41" t="s">
        <v>9</v>
      </c>
      <c r="E101" s="39" t="s">
        <v>9</v>
      </c>
      <c r="F101" s="41"/>
      <c r="G101" s="39" t="s">
        <v>148</v>
      </c>
      <c r="H101" s="41" t="s">
        <v>5929</v>
      </c>
      <c r="I101" s="39" t="s">
        <v>227</v>
      </c>
      <c r="J101" s="41" t="s">
        <v>381</v>
      </c>
      <c r="K101" s="43" t="s">
        <v>6644</v>
      </c>
      <c r="L101" s="65" t="s">
        <v>6645</v>
      </c>
      <c r="M101" s="43"/>
      <c r="N101" s="40"/>
      <c r="O101" s="48"/>
      <c r="P101" s="40"/>
      <c r="Q101" s="48"/>
      <c r="R101" s="41"/>
      <c r="S101" s="39"/>
      <c r="T101" s="41"/>
      <c r="U101" s="39"/>
    </row>
    <row r="102">
      <c r="A102" s="72" t="s">
        <v>5652</v>
      </c>
      <c r="B102" s="41"/>
      <c r="C102" s="48"/>
      <c r="D102" s="41" t="s">
        <v>154</v>
      </c>
      <c r="E102" s="39" t="s">
        <v>7</v>
      </c>
      <c r="F102" s="41" t="s">
        <v>155</v>
      </c>
      <c r="G102" s="39" t="s">
        <v>148</v>
      </c>
      <c r="H102" s="41" t="s">
        <v>5651</v>
      </c>
      <c r="I102" s="39" t="s">
        <v>227</v>
      </c>
      <c r="J102" s="41" t="s">
        <v>165</v>
      </c>
      <c r="K102" s="43" t="s">
        <v>746</v>
      </c>
      <c r="L102" s="65" t="s">
        <v>6792</v>
      </c>
      <c r="M102" s="43"/>
      <c r="N102" s="40"/>
      <c r="O102" s="48"/>
      <c r="P102" s="40"/>
      <c r="Q102" s="48"/>
      <c r="R102" s="41"/>
      <c r="S102" s="39"/>
      <c r="T102" s="41"/>
      <c r="U102" s="39"/>
    </row>
    <row r="103">
      <c r="A103" s="39" t="s">
        <v>5872</v>
      </c>
      <c r="B103" s="41" t="s">
        <v>180</v>
      </c>
      <c r="C103" s="48"/>
      <c r="D103" s="41" t="s">
        <v>154</v>
      </c>
      <c r="E103" s="39" t="s">
        <v>7</v>
      </c>
      <c r="F103" s="41" t="s">
        <v>155</v>
      </c>
      <c r="G103" s="39" t="s">
        <v>148</v>
      </c>
      <c r="H103" s="41" t="s">
        <v>6793</v>
      </c>
      <c r="I103" s="39" t="s">
        <v>227</v>
      </c>
      <c r="J103" s="41" t="s">
        <v>165</v>
      </c>
      <c r="K103" s="43" t="s">
        <v>5660</v>
      </c>
      <c r="L103" s="65" t="s">
        <v>6794</v>
      </c>
      <c r="M103" s="43"/>
      <c r="N103" s="40"/>
      <c r="O103" s="48"/>
      <c r="P103" s="40"/>
      <c r="Q103" s="48"/>
      <c r="R103" s="41"/>
      <c r="S103" s="39"/>
      <c r="T103" s="41"/>
      <c r="U103" s="39"/>
    </row>
    <row r="104">
      <c r="A104" s="39" t="s">
        <v>5880</v>
      </c>
      <c r="B104" s="41" t="s">
        <v>180</v>
      </c>
      <c r="C104" s="48"/>
      <c r="D104" s="41" t="s">
        <v>154</v>
      </c>
      <c r="E104" s="39" t="s">
        <v>7</v>
      </c>
      <c r="F104" s="41" t="s">
        <v>155</v>
      </c>
      <c r="G104" s="39" t="s">
        <v>148</v>
      </c>
      <c r="H104" s="41" t="s">
        <v>6795</v>
      </c>
      <c r="I104" s="39" t="s">
        <v>227</v>
      </c>
      <c r="J104" s="41" t="s">
        <v>165</v>
      </c>
      <c r="K104" s="43" t="s">
        <v>5660</v>
      </c>
      <c r="L104" s="65" t="s">
        <v>6794</v>
      </c>
      <c r="M104" s="43"/>
      <c r="N104" s="40"/>
      <c r="O104" s="48"/>
      <c r="P104" s="40"/>
      <c r="Q104" s="48"/>
      <c r="R104" s="41"/>
      <c r="S104" s="39"/>
      <c r="T104" s="41"/>
      <c r="U104" s="39"/>
    </row>
    <row r="105">
      <c r="A105" s="212" t="s">
        <v>5748</v>
      </c>
      <c r="B105" s="213" t="s">
        <v>6736</v>
      </c>
      <c r="C105" s="48">
        <v>1.0</v>
      </c>
      <c r="D105" s="41" t="s">
        <v>154</v>
      </c>
      <c r="E105" s="39" t="s">
        <v>7</v>
      </c>
      <c r="F105" s="41" t="s">
        <v>155</v>
      </c>
      <c r="G105" s="39" t="s">
        <v>148</v>
      </c>
      <c r="H105" s="41" t="s">
        <v>5747</v>
      </c>
      <c r="I105" s="39" t="s">
        <v>227</v>
      </c>
      <c r="J105" s="41" t="s">
        <v>165</v>
      </c>
      <c r="K105" s="43" t="s">
        <v>746</v>
      </c>
      <c r="L105" s="65" t="s">
        <v>6796</v>
      </c>
      <c r="M105" s="43"/>
      <c r="N105" s="40"/>
      <c r="O105" s="48"/>
      <c r="P105" s="40"/>
      <c r="Q105" s="48"/>
      <c r="R105" s="41"/>
      <c r="S105" s="39"/>
      <c r="T105" s="41"/>
      <c r="U105" s="39"/>
    </row>
    <row r="106">
      <c r="A106" s="39" t="s">
        <v>6797</v>
      </c>
      <c r="B106" s="41" t="s">
        <v>180</v>
      </c>
      <c r="C106" s="48"/>
      <c r="D106" s="41" t="s">
        <v>154</v>
      </c>
      <c r="E106" s="39" t="s">
        <v>7</v>
      </c>
      <c r="F106" s="41" t="s">
        <v>155</v>
      </c>
      <c r="G106" s="39" t="s">
        <v>148</v>
      </c>
      <c r="H106" s="41" t="s">
        <v>5424</v>
      </c>
      <c r="I106" s="39" t="s">
        <v>227</v>
      </c>
      <c r="J106" s="41" t="s">
        <v>165</v>
      </c>
      <c r="K106" s="43" t="s">
        <v>875</v>
      </c>
      <c r="L106" s="65" t="s">
        <v>6798</v>
      </c>
      <c r="M106" s="43"/>
      <c r="N106" s="40"/>
      <c r="O106" s="48"/>
      <c r="P106" s="40"/>
      <c r="Q106" s="48"/>
      <c r="R106" s="41"/>
      <c r="S106" s="39"/>
      <c r="T106" s="41"/>
      <c r="U106" s="39"/>
    </row>
    <row r="107">
      <c r="A107" s="39" t="s">
        <v>5591</v>
      </c>
      <c r="B107" s="41" t="s">
        <v>4379</v>
      </c>
      <c r="C107" s="48">
        <v>2.0</v>
      </c>
      <c r="D107" s="41" t="s">
        <v>154</v>
      </c>
      <c r="E107" s="39" t="s">
        <v>7</v>
      </c>
      <c r="F107" s="41" t="s">
        <v>155</v>
      </c>
      <c r="G107" s="39" t="s">
        <v>148</v>
      </c>
      <c r="H107" s="41" t="s">
        <v>5590</v>
      </c>
      <c r="I107" s="39" t="s">
        <v>227</v>
      </c>
      <c r="J107" s="41" t="s">
        <v>165</v>
      </c>
      <c r="K107" s="43" t="s">
        <v>5589</v>
      </c>
      <c r="L107" s="65" t="s">
        <v>3470</v>
      </c>
      <c r="M107" s="43"/>
      <c r="N107" s="40"/>
      <c r="O107" s="48"/>
      <c r="P107" s="40"/>
      <c r="Q107" s="48"/>
      <c r="R107" s="41"/>
      <c r="S107" s="39"/>
      <c r="T107" s="41"/>
      <c r="U107" s="39"/>
    </row>
    <row r="108">
      <c r="A108" s="39" t="s">
        <v>6799</v>
      </c>
      <c r="B108" s="41" t="s">
        <v>542</v>
      </c>
      <c r="C108" s="48">
        <v>1.0</v>
      </c>
      <c r="D108" s="41" t="s">
        <v>154</v>
      </c>
      <c r="E108" s="39" t="s">
        <v>7</v>
      </c>
      <c r="F108" s="41" t="s">
        <v>155</v>
      </c>
      <c r="G108" s="39" t="s">
        <v>148</v>
      </c>
      <c r="H108" s="41" t="s">
        <v>5456</v>
      </c>
      <c r="I108" s="39" t="s">
        <v>227</v>
      </c>
      <c r="J108" s="41" t="s">
        <v>165</v>
      </c>
      <c r="K108" s="39" t="s">
        <v>245</v>
      </c>
      <c r="L108" s="65" t="s">
        <v>6800</v>
      </c>
      <c r="M108" s="43"/>
      <c r="N108" s="40"/>
      <c r="O108" s="48"/>
      <c r="P108" s="40"/>
      <c r="Q108" s="48"/>
      <c r="R108" s="41"/>
      <c r="S108" s="39"/>
      <c r="T108" s="41"/>
      <c r="U108" s="39"/>
    </row>
    <row r="109">
      <c r="A109" s="39" t="s">
        <v>6801</v>
      </c>
      <c r="B109" s="41" t="s">
        <v>1157</v>
      </c>
      <c r="C109" s="48">
        <v>1.0</v>
      </c>
      <c r="D109" s="41" t="s">
        <v>154</v>
      </c>
      <c r="E109" s="39" t="s">
        <v>7</v>
      </c>
      <c r="F109" s="41" t="s">
        <v>155</v>
      </c>
      <c r="G109" s="39" t="s">
        <v>148</v>
      </c>
      <c r="H109" s="72" t="s">
        <v>5454</v>
      </c>
      <c r="I109" s="39" t="s">
        <v>227</v>
      </c>
      <c r="J109" s="41" t="s">
        <v>165</v>
      </c>
      <c r="K109" s="43" t="s">
        <v>245</v>
      </c>
      <c r="L109" s="65" t="s">
        <v>3968</v>
      </c>
      <c r="M109" s="43"/>
      <c r="N109" s="40"/>
      <c r="O109" s="48"/>
      <c r="P109" s="40"/>
      <c r="Q109" s="48"/>
      <c r="R109" s="41"/>
      <c r="S109" s="39"/>
      <c r="T109" s="41"/>
      <c r="U109" s="39"/>
    </row>
    <row r="110">
      <c r="A110" s="39" t="s">
        <v>6802</v>
      </c>
      <c r="B110" s="41" t="s">
        <v>170</v>
      </c>
      <c r="C110" s="48">
        <v>2.0</v>
      </c>
      <c r="D110" s="41" t="s">
        <v>154</v>
      </c>
      <c r="E110" s="39" t="s">
        <v>7</v>
      </c>
      <c r="F110" s="41" t="s">
        <v>155</v>
      </c>
      <c r="G110" s="39" t="s">
        <v>148</v>
      </c>
      <c r="H110" s="41" t="s">
        <v>5569</v>
      </c>
      <c r="I110" s="39" t="s">
        <v>227</v>
      </c>
      <c r="J110" s="41" t="s">
        <v>165</v>
      </c>
      <c r="K110" s="39" t="s">
        <v>245</v>
      </c>
      <c r="L110" s="65" t="s">
        <v>6803</v>
      </c>
      <c r="M110" s="43"/>
      <c r="N110" s="40"/>
      <c r="O110" s="48"/>
      <c r="P110" s="40"/>
      <c r="Q110" s="48"/>
      <c r="R110" s="41"/>
      <c r="S110" s="39"/>
      <c r="T110" s="41"/>
      <c r="U110" s="39"/>
    </row>
    <row r="111">
      <c r="A111" s="212" t="s">
        <v>5768</v>
      </c>
      <c r="B111" s="213" t="s">
        <v>260</v>
      </c>
      <c r="C111" s="48">
        <v>2.0</v>
      </c>
      <c r="D111" s="41" t="s">
        <v>154</v>
      </c>
      <c r="E111" s="39" t="s">
        <v>7</v>
      </c>
      <c r="F111" s="41" t="s">
        <v>155</v>
      </c>
      <c r="G111" s="39" t="s">
        <v>148</v>
      </c>
      <c r="H111" s="41" t="s">
        <v>5767</v>
      </c>
      <c r="I111" s="60" t="s">
        <v>227</v>
      </c>
      <c r="J111" s="41" t="s">
        <v>165</v>
      </c>
      <c r="K111" s="43" t="s">
        <v>5660</v>
      </c>
      <c r="L111" s="65" t="s">
        <v>6804</v>
      </c>
      <c r="M111" s="43"/>
      <c r="N111" s="40"/>
      <c r="O111" s="48"/>
      <c r="P111" s="40"/>
      <c r="Q111" s="48"/>
      <c r="R111" s="41"/>
      <c r="S111" s="39"/>
      <c r="T111" s="41"/>
      <c r="U111" s="39"/>
    </row>
    <row r="112">
      <c r="A112" s="60" t="s">
        <v>5771</v>
      </c>
      <c r="B112" s="41" t="s">
        <v>260</v>
      </c>
      <c r="C112" s="48"/>
      <c r="D112" s="41" t="s">
        <v>154</v>
      </c>
      <c r="E112" s="39" t="s">
        <v>7</v>
      </c>
      <c r="F112" s="41" t="s">
        <v>155</v>
      </c>
      <c r="G112" s="39" t="s">
        <v>148</v>
      </c>
      <c r="H112" s="53" t="s">
        <v>5770</v>
      </c>
      <c r="I112" s="39" t="s">
        <v>227</v>
      </c>
      <c r="J112" s="41" t="s">
        <v>165</v>
      </c>
      <c r="K112" s="43" t="s">
        <v>5660</v>
      </c>
      <c r="L112" s="65" t="s">
        <v>6804</v>
      </c>
      <c r="M112" s="43"/>
      <c r="N112" s="40"/>
      <c r="O112" s="48"/>
      <c r="P112" s="40"/>
      <c r="Q112" s="48"/>
      <c r="R112" s="41"/>
      <c r="S112" s="39"/>
      <c r="T112" s="41"/>
      <c r="U112" s="39"/>
    </row>
    <row r="113">
      <c r="A113" s="39" t="s">
        <v>5378</v>
      </c>
      <c r="B113" s="41" t="s">
        <v>6684</v>
      </c>
      <c r="C113" s="48">
        <v>2.0</v>
      </c>
      <c r="D113" s="41" t="s">
        <v>154</v>
      </c>
      <c r="E113" s="39" t="s">
        <v>7</v>
      </c>
      <c r="F113" s="41" t="s">
        <v>155</v>
      </c>
      <c r="G113" s="39" t="s">
        <v>148</v>
      </c>
      <c r="H113" s="41" t="s">
        <v>5769</v>
      </c>
      <c r="I113" s="39" t="s">
        <v>227</v>
      </c>
      <c r="J113" s="41" t="s">
        <v>165</v>
      </c>
      <c r="K113" s="43" t="s">
        <v>5660</v>
      </c>
      <c r="L113" s="65" t="s">
        <v>6804</v>
      </c>
      <c r="M113" s="43"/>
      <c r="N113" s="40"/>
      <c r="O113" s="48"/>
      <c r="P113" s="40"/>
      <c r="Q113" s="48"/>
      <c r="R113" s="41"/>
      <c r="S113" s="39"/>
      <c r="T113" s="41"/>
      <c r="U113" s="39"/>
    </row>
    <row r="114">
      <c r="A114" s="212" t="s">
        <v>5764</v>
      </c>
      <c r="B114" s="213" t="s">
        <v>6672</v>
      </c>
      <c r="C114" s="48"/>
      <c r="D114" s="41" t="s">
        <v>154</v>
      </c>
      <c r="E114" s="39" t="s">
        <v>7</v>
      </c>
      <c r="F114" s="41" t="s">
        <v>155</v>
      </c>
      <c r="G114" s="39" t="s">
        <v>148</v>
      </c>
      <c r="H114" s="41" t="s">
        <v>5763</v>
      </c>
      <c r="I114" s="60" t="s">
        <v>227</v>
      </c>
      <c r="J114" s="41" t="s">
        <v>165</v>
      </c>
      <c r="K114" s="43" t="s">
        <v>5660</v>
      </c>
      <c r="L114" s="65" t="s">
        <v>6805</v>
      </c>
      <c r="M114" s="43"/>
      <c r="N114" s="40"/>
      <c r="O114" s="48"/>
      <c r="P114" s="40"/>
      <c r="Q114" s="48"/>
      <c r="R114" s="41"/>
      <c r="S114" s="39"/>
      <c r="T114" s="41"/>
      <c r="U114" s="39"/>
    </row>
    <row r="115">
      <c r="A115" s="39" t="s">
        <v>6806</v>
      </c>
      <c r="B115" s="41" t="s">
        <v>6634</v>
      </c>
      <c r="C115" s="48">
        <v>2.0</v>
      </c>
      <c r="D115" s="41" t="s">
        <v>154</v>
      </c>
      <c r="E115" s="39" t="s">
        <v>7</v>
      </c>
      <c r="F115" s="41" t="s">
        <v>155</v>
      </c>
      <c r="G115" s="39" t="s">
        <v>148</v>
      </c>
      <c r="H115" s="41" t="s">
        <v>6807</v>
      </c>
      <c r="I115" s="39" t="s">
        <v>227</v>
      </c>
      <c r="J115" s="41" t="s">
        <v>165</v>
      </c>
      <c r="K115" s="43" t="s">
        <v>2759</v>
      </c>
      <c r="L115" s="65" t="s">
        <v>6808</v>
      </c>
      <c r="M115" s="43"/>
      <c r="N115" s="40"/>
      <c r="O115" s="48"/>
      <c r="P115" s="40"/>
      <c r="Q115" s="48"/>
      <c r="R115" s="41"/>
      <c r="S115" s="39"/>
      <c r="T115" s="41"/>
      <c r="U115" s="39"/>
    </row>
    <row r="116">
      <c r="A116" s="39" t="s">
        <v>5527</v>
      </c>
      <c r="B116" s="41" t="s">
        <v>6684</v>
      </c>
      <c r="C116" s="48"/>
      <c r="D116" s="41" t="s">
        <v>154</v>
      </c>
      <c r="E116" s="39" t="s">
        <v>7</v>
      </c>
      <c r="F116" s="41" t="s">
        <v>155</v>
      </c>
      <c r="G116" s="39" t="s">
        <v>148</v>
      </c>
      <c r="H116" s="41" t="s">
        <v>5762</v>
      </c>
      <c r="I116" s="60" t="s">
        <v>227</v>
      </c>
      <c r="J116" s="41" t="s">
        <v>165</v>
      </c>
      <c r="K116" s="43" t="s">
        <v>5660</v>
      </c>
      <c r="L116" s="65" t="s">
        <v>6805</v>
      </c>
      <c r="M116" s="43"/>
      <c r="N116" s="40"/>
      <c r="O116" s="48"/>
      <c r="P116" s="40"/>
      <c r="Q116" s="48"/>
      <c r="R116" s="41"/>
      <c r="S116" s="39"/>
      <c r="T116" s="41"/>
      <c r="U116" s="39"/>
    </row>
    <row r="117">
      <c r="A117" s="39" t="s">
        <v>5766</v>
      </c>
      <c r="B117" s="41" t="s">
        <v>6738</v>
      </c>
      <c r="C117" s="48">
        <v>2.0</v>
      </c>
      <c r="D117" s="41" t="s">
        <v>154</v>
      </c>
      <c r="E117" s="39" t="s">
        <v>7</v>
      </c>
      <c r="F117" s="41" t="s">
        <v>155</v>
      </c>
      <c r="G117" s="39" t="s">
        <v>148</v>
      </c>
      <c r="H117" s="41" t="s">
        <v>5765</v>
      </c>
      <c r="I117" s="39" t="s">
        <v>227</v>
      </c>
      <c r="J117" s="41" t="s">
        <v>165</v>
      </c>
      <c r="K117" s="43" t="s">
        <v>5660</v>
      </c>
      <c r="L117" s="65" t="s">
        <v>6805</v>
      </c>
      <c r="M117" s="43"/>
      <c r="N117" s="40"/>
      <c r="O117" s="48"/>
      <c r="P117" s="40"/>
      <c r="Q117" s="48"/>
      <c r="R117" s="41"/>
      <c r="S117" s="39"/>
      <c r="T117" s="41"/>
      <c r="U117" s="39"/>
    </row>
    <row r="118">
      <c r="A118" s="39" t="s">
        <v>6809</v>
      </c>
      <c r="B118" s="41" t="s">
        <v>6688</v>
      </c>
      <c r="C118" s="48">
        <v>1.0</v>
      </c>
      <c r="D118" s="41" t="s">
        <v>154</v>
      </c>
      <c r="E118" s="39" t="s">
        <v>7</v>
      </c>
      <c r="F118" s="41" t="s">
        <v>155</v>
      </c>
      <c r="G118" s="39" t="s">
        <v>148</v>
      </c>
      <c r="H118" s="41" t="s">
        <v>5745</v>
      </c>
      <c r="I118" s="39" t="s">
        <v>227</v>
      </c>
      <c r="J118" s="41" t="s">
        <v>165</v>
      </c>
      <c r="K118" s="43" t="s">
        <v>746</v>
      </c>
      <c r="L118" s="65" t="s">
        <v>6810</v>
      </c>
      <c r="M118" s="43"/>
      <c r="N118" s="40"/>
      <c r="O118" s="48"/>
      <c r="P118" s="40"/>
      <c r="Q118" s="48"/>
      <c r="R118" s="41"/>
      <c r="S118" s="39"/>
      <c r="T118" s="41"/>
      <c r="U118" s="39"/>
    </row>
    <row r="119">
      <c r="A119" s="39" t="s">
        <v>6811</v>
      </c>
      <c r="B119" s="41" t="s">
        <v>6812</v>
      </c>
      <c r="C119" s="48">
        <v>2.0</v>
      </c>
      <c r="D119" s="41" t="s">
        <v>154</v>
      </c>
      <c r="E119" s="39" t="s">
        <v>7</v>
      </c>
      <c r="F119" s="41" t="s">
        <v>155</v>
      </c>
      <c r="G119" s="39" t="s">
        <v>148</v>
      </c>
      <c r="H119" s="41" t="s">
        <v>6813</v>
      </c>
      <c r="I119" s="39" t="s">
        <v>227</v>
      </c>
      <c r="J119" s="41" t="s">
        <v>165</v>
      </c>
      <c r="K119" s="43" t="s">
        <v>554</v>
      </c>
      <c r="L119" s="65" t="s">
        <v>6814</v>
      </c>
      <c r="M119" s="43"/>
      <c r="N119" s="40"/>
      <c r="O119" s="48"/>
      <c r="P119" s="40"/>
      <c r="Q119" s="48"/>
      <c r="R119" s="41"/>
      <c r="S119" s="39"/>
      <c r="T119" s="41"/>
      <c r="U119" s="39"/>
    </row>
    <row r="120">
      <c r="A120" s="39" t="s">
        <v>5838</v>
      </c>
      <c r="B120" s="41" t="s">
        <v>742</v>
      </c>
      <c r="C120" s="48">
        <v>1.0</v>
      </c>
      <c r="D120" s="41" t="s">
        <v>154</v>
      </c>
      <c r="E120" s="39" t="s">
        <v>7</v>
      </c>
      <c r="F120" s="41" t="s">
        <v>155</v>
      </c>
      <c r="G120" s="39" t="s">
        <v>148</v>
      </c>
      <c r="H120" s="41" t="s">
        <v>5837</v>
      </c>
      <c r="I120" s="39" t="s">
        <v>227</v>
      </c>
      <c r="J120" s="41" t="s">
        <v>165</v>
      </c>
      <c r="K120" s="39" t="s">
        <v>726</v>
      </c>
      <c r="L120" s="65" t="s">
        <v>6815</v>
      </c>
      <c r="M120" s="43" t="s">
        <v>1742</v>
      </c>
      <c r="N120" s="40"/>
      <c r="O120" s="48"/>
      <c r="P120" s="40"/>
      <c r="Q120" s="48"/>
      <c r="R120" s="41"/>
      <c r="S120" s="39"/>
      <c r="T120" s="41"/>
      <c r="U120" s="39"/>
    </row>
    <row r="121">
      <c r="A121" s="54" t="s">
        <v>5829</v>
      </c>
      <c r="B121" s="54" t="s">
        <v>252</v>
      </c>
      <c r="C121" s="181">
        <v>1.0</v>
      </c>
      <c r="D121" s="41" t="s">
        <v>154</v>
      </c>
      <c r="E121" s="39" t="s">
        <v>7</v>
      </c>
      <c r="F121" s="41" t="s">
        <v>155</v>
      </c>
      <c r="G121" s="39" t="s">
        <v>148</v>
      </c>
      <c r="H121" s="41" t="s">
        <v>5828</v>
      </c>
      <c r="I121" s="39" t="s">
        <v>227</v>
      </c>
      <c r="J121" s="41" t="s">
        <v>165</v>
      </c>
      <c r="K121" s="39" t="s">
        <v>726</v>
      </c>
      <c r="L121" s="65" t="s">
        <v>6815</v>
      </c>
      <c r="M121" s="43"/>
      <c r="N121" s="40"/>
      <c r="O121" s="48"/>
      <c r="P121" s="40"/>
      <c r="Q121" s="48"/>
      <c r="R121" s="41"/>
      <c r="S121" s="39"/>
      <c r="T121" s="41"/>
      <c r="U121" s="39"/>
    </row>
    <row r="122">
      <c r="A122" s="39" t="s">
        <v>6816</v>
      </c>
      <c r="B122" s="41" t="s">
        <v>742</v>
      </c>
      <c r="C122" s="48">
        <v>2.0</v>
      </c>
      <c r="D122" s="41" t="s">
        <v>154</v>
      </c>
      <c r="E122" s="39" t="s">
        <v>7</v>
      </c>
      <c r="F122" s="41" t="s">
        <v>155</v>
      </c>
      <c r="G122" s="39" t="s">
        <v>148</v>
      </c>
      <c r="H122" s="53" t="s">
        <v>5714</v>
      </c>
      <c r="I122" s="39" t="s">
        <v>227</v>
      </c>
      <c r="J122" s="41" t="s">
        <v>165</v>
      </c>
      <c r="K122" s="43" t="s">
        <v>746</v>
      </c>
      <c r="L122" s="65" t="s">
        <v>6817</v>
      </c>
      <c r="M122" s="43"/>
      <c r="N122" s="40"/>
      <c r="O122" s="48"/>
      <c r="P122" s="40"/>
      <c r="Q122" s="48"/>
      <c r="R122" s="41"/>
      <c r="S122" s="39"/>
      <c r="T122" s="41"/>
      <c r="U122" s="39"/>
    </row>
    <row r="123">
      <c r="A123" s="54" t="s">
        <v>5827</v>
      </c>
      <c r="B123" s="54" t="s">
        <v>6731</v>
      </c>
      <c r="C123" s="181">
        <v>1.0</v>
      </c>
      <c r="D123" s="41" t="s">
        <v>154</v>
      </c>
      <c r="E123" s="39" t="s">
        <v>7</v>
      </c>
      <c r="F123" s="41" t="s">
        <v>155</v>
      </c>
      <c r="G123" s="39" t="s">
        <v>148</v>
      </c>
      <c r="H123" s="41" t="s">
        <v>5826</v>
      </c>
      <c r="I123" s="54" t="s">
        <v>227</v>
      </c>
      <c r="J123" s="55" t="s">
        <v>165</v>
      </c>
      <c r="K123" s="39" t="s">
        <v>726</v>
      </c>
      <c r="L123" s="65" t="s">
        <v>6817</v>
      </c>
      <c r="M123" s="43"/>
      <c r="N123" s="40"/>
      <c r="O123" s="48"/>
      <c r="P123" s="40"/>
      <c r="Q123" s="48"/>
      <c r="R123" s="41"/>
      <c r="S123" s="39"/>
      <c r="T123" s="41"/>
      <c r="U123" s="39"/>
    </row>
    <row r="124">
      <c r="A124" s="212" t="s">
        <v>6818</v>
      </c>
      <c r="B124" s="213" t="s">
        <v>315</v>
      </c>
      <c r="C124" s="48">
        <v>1.0</v>
      </c>
      <c r="D124" s="41" t="s">
        <v>154</v>
      </c>
      <c r="E124" s="39" t="s">
        <v>7</v>
      </c>
      <c r="F124" s="41" t="s">
        <v>155</v>
      </c>
      <c r="G124" s="39" t="s">
        <v>148</v>
      </c>
      <c r="H124" s="41" t="s">
        <v>6819</v>
      </c>
      <c r="I124" s="39">
        <v>6627367.0</v>
      </c>
      <c r="J124" s="41" t="s">
        <v>165</v>
      </c>
      <c r="K124" s="43" t="s">
        <v>1950</v>
      </c>
      <c r="L124" s="65" t="s">
        <v>727</v>
      </c>
      <c r="M124" s="43" t="s">
        <v>1742</v>
      </c>
      <c r="N124" s="40"/>
      <c r="O124" s="48"/>
      <c r="P124" s="40"/>
      <c r="Q124" s="48"/>
      <c r="R124" s="41"/>
      <c r="S124" s="39"/>
      <c r="T124" s="41"/>
      <c r="U124" s="39"/>
    </row>
    <row r="125">
      <c r="A125" s="209" t="s">
        <v>6820</v>
      </c>
      <c r="B125" s="131" t="s">
        <v>6624</v>
      </c>
      <c r="C125" s="347">
        <v>1.0</v>
      </c>
      <c r="D125" s="41" t="s">
        <v>154</v>
      </c>
      <c r="E125" s="39" t="s">
        <v>7</v>
      </c>
      <c r="F125" s="41" t="s">
        <v>155</v>
      </c>
      <c r="G125" s="39" t="s">
        <v>148</v>
      </c>
      <c r="H125" s="131" t="s">
        <v>5672</v>
      </c>
      <c r="I125" s="54" t="s">
        <v>227</v>
      </c>
      <c r="J125" s="55" t="s">
        <v>165</v>
      </c>
      <c r="K125" s="39" t="s">
        <v>746</v>
      </c>
      <c r="L125" s="65" t="s">
        <v>6821</v>
      </c>
      <c r="M125" s="348"/>
      <c r="N125" s="349"/>
      <c r="O125" s="347"/>
      <c r="P125" s="349"/>
      <c r="Q125" s="347"/>
      <c r="R125" s="131"/>
      <c r="S125" s="209"/>
      <c r="T125" s="131"/>
      <c r="U125" s="209"/>
    </row>
    <row r="126">
      <c r="A126" s="209" t="s">
        <v>6822</v>
      </c>
      <c r="B126" s="131" t="s">
        <v>4713</v>
      </c>
      <c r="C126" s="347">
        <v>1.0</v>
      </c>
      <c r="D126" s="41" t="s">
        <v>154</v>
      </c>
      <c r="E126" s="39" t="s">
        <v>7</v>
      </c>
      <c r="F126" s="41" t="s">
        <v>155</v>
      </c>
      <c r="G126" s="39" t="s">
        <v>148</v>
      </c>
      <c r="H126" s="131" t="s">
        <v>6823</v>
      </c>
      <c r="I126" s="209" t="s">
        <v>227</v>
      </c>
      <c r="J126" s="131" t="s">
        <v>165</v>
      </c>
      <c r="K126" s="39" t="s">
        <v>875</v>
      </c>
      <c r="L126" s="65" t="s">
        <v>6824</v>
      </c>
      <c r="M126" s="348"/>
      <c r="N126" s="349"/>
      <c r="O126" s="347"/>
      <c r="P126" s="349"/>
      <c r="Q126" s="347"/>
      <c r="R126" s="131"/>
      <c r="S126" s="209"/>
      <c r="T126" s="131"/>
      <c r="U126" s="209"/>
    </row>
    <row r="127">
      <c r="A127" s="39" t="s">
        <v>6825</v>
      </c>
      <c r="B127" s="41" t="s">
        <v>1798</v>
      </c>
      <c r="C127" s="48">
        <v>2.0</v>
      </c>
      <c r="D127" s="41" t="s">
        <v>154</v>
      </c>
      <c r="E127" s="39" t="s">
        <v>7</v>
      </c>
      <c r="F127" s="41" t="s">
        <v>155</v>
      </c>
      <c r="G127" s="39" t="s">
        <v>148</v>
      </c>
      <c r="H127" s="131" t="s">
        <v>5814</v>
      </c>
      <c r="I127" s="209" t="s">
        <v>227</v>
      </c>
      <c r="J127" s="131" t="s">
        <v>165</v>
      </c>
      <c r="K127" s="39" t="s">
        <v>320</v>
      </c>
      <c r="L127" s="65" t="s">
        <v>6824</v>
      </c>
      <c r="M127" s="348" t="s">
        <v>1742</v>
      </c>
      <c r="N127" s="349"/>
      <c r="O127" s="347"/>
      <c r="P127" s="349"/>
      <c r="Q127" s="347"/>
      <c r="R127" s="131"/>
      <c r="S127" s="209"/>
      <c r="T127" s="131"/>
      <c r="U127" s="209"/>
    </row>
    <row r="128">
      <c r="A128" s="209" t="s">
        <v>6826</v>
      </c>
      <c r="B128" s="131" t="s">
        <v>742</v>
      </c>
      <c r="C128" s="347">
        <v>2.0</v>
      </c>
      <c r="D128" s="41" t="s">
        <v>154</v>
      </c>
      <c r="E128" s="39" t="s">
        <v>7</v>
      </c>
      <c r="F128" s="41" t="s">
        <v>155</v>
      </c>
      <c r="G128" s="39" t="s">
        <v>148</v>
      </c>
      <c r="H128" s="131" t="s">
        <v>6827</v>
      </c>
      <c r="I128" s="209" t="s">
        <v>227</v>
      </c>
      <c r="J128" s="131" t="s">
        <v>165</v>
      </c>
      <c r="K128" s="39" t="s">
        <v>245</v>
      </c>
      <c r="L128" s="65" t="s">
        <v>6828</v>
      </c>
      <c r="M128" s="348"/>
      <c r="N128" s="349"/>
      <c r="O128" s="347"/>
      <c r="P128" s="349"/>
      <c r="Q128" s="347"/>
      <c r="R128" s="131"/>
      <c r="S128" s="209"/>
      <c r="T128" s="131"/>
      <c r="U128" s="209"/>
    </row>
    <row r="129">
      <c r="A129" s="39" t="s">
        <v>6829</v>
      </c>
      <c r="B129" s="41" t="s">
        <v>6830</v>
      </c>
      <c r="C129" s="48">
        <v>2.0</v>
      </c>
      <c r="D129" s="41" t="s">
        <v>154</v>
      </c>
      <c r="E129" s="39" t="s">
        <v>7</v>
      </c>
      <c r="F129" s="41" t="s">
        <v>155</v>
      </c>
      <c r="G129" s="39" t="s">
        <v>148</v>
      </c>
      <c r="H129" s="41" t="s">
        <v>6831</v>
      </c>
      <c r="I129" s="60" t="s">
        <v>227</v>
      </c>
      <c r="J129" s="41" t="s">
        <v>165</v>
      </c>
      <c r="K129" s="43" t="s">
        <v>1950</v>
      </c>
      <c r="L129" s="65" t="s">
        <v>6828</v>
      </c>
      <c r="M129" s="43"/>
      <c r="N129" s="40"/>
      <c r="O129" s="48"/>
      <c r="P129" s="40"/>
      <c r="Q129" s="48"/>
      <c r="R129" s="41"/>
      <c r="S129" s="39"/>
      <c r="T129" s="41"/>
      <c r="U129" s="39"/>
    </row>
    <row r="130">
      <c r="A130" s="39" t="s">
        <v>5824</v>
      </c>
      <c r="B130" s="41" t="s">
        <v>180</v>
      </c>
      <c r="C130" s="48">
        <v>2.0</v>
      </c>
      <c r="D130" s="41" t="s">
        <v>154</v>
      </c>
      <c r="E130" s="39" t="s">
        <v>7</v>
      </c>
      <c r="F130" s="41" t="s">
        <v>155</v>
      </c>
      <c r="G130" s="39" t="s">
        <v>148</v>
      </c>
      <c r="H130" s="41" t="s">
        <v>5823</v>
      </c>
      <c r="I130" s="209" t="s">
        <v>227</v>
      </c>
      <c r="J130" s="131" t="s">
        <v>165</v>
      </c>
      <c r="K130" s="39" t="s">
        <v>726</v>
      </c>
      <c r="L130" s="65" t="s">
        <v>6832</v>
      </c>
      <c r="M130" s="43" t="s">
        <v>4986</v>
      </c>
      <c r="N130" s="40"/>
      <c r="O130" s="48"/>
      <c r="P130" s="40"/>
      <c r="Q130" s="48"/>
      <c r="R130" s="41"/>
      <c r="S130" s="39"/>
      <c r="T130" s="41"/>
      <c r="U130" s="39"/>
    </row>
    <row r="131">
      <c r="A131" s="39" t="s">
        <v>5836</v>
      </c>
      <c r="B131" s="41" t="s">
        <v>4379</v>
      </c>
      <c r="C131" s="48">
        <v>2.0</v>
      </c>
      <c r="D131" s="41" t="s">
        <v>154</v>
      </c>
      <c r="E131" s="39" t="s">
        <v>7</v>
      </c>
      <c r="F131" s="41" t="s">
        <v>155</v>
      </c>
      <c r="G131" s="39" t="s">
        <v>148</v>
      </c>
      <c r="H131" s="41" t="s">
        <v>5835</v>
      </c>
      <c r="I131" s="209" t="s">
        <v>227</v>
      </c>
      <c r="J131" s="131" t="s">
        <v>165</v>
      </c>
      <c r="K131" s="39" t="s">
        <v>726</v>
      </c>
      <c r="L131" s="65" t="s">
        <v>6832</v>
      </c>
      <c r="M131" s="43" t="s">
        <v>1742</v>
      </c>
      <c r="N131" s="40"/>
      <c r="O131" s="48"/>
      <c r="P131" s="40"/>
      <c r="Q131" s="48"/>
      <c r="R131" s="41"/>
      <c r="S131" s="39"/>
      <c r="T131" s="41"/>
      <c r="U131" s="39"/>
    </row>
    <row r="132">
      <c r="A132" s="39" t="s">
        <v>6833</v>
      </c>
      <c r="B132" s="41" t="s">
        <v>170</v>
      </c>
      <c r="C132" s="48"/>
      <c r="D132" s="41" t="s">
        <v>154</v>
      </c>
      <c r="E132" s="39" t="s">
        <v>7</v>
      </c>
      <c r="F132" s="41" t="s">
        <v>155</v>
      </c>
      <c r="G132" s="39" t="s">
        <v>148</v>
      </c>
      <c r="H132" s="41" t="s">
        <v>5372</v>
      </c>
      <c r="I132" s="39" t="s">
        <v>227</v>
      </c>
      <c r="J132" s="41" t="s">
        <v>165</v>
      </c>
      <c r="K132" s="59" t="s">
        <v>553</v>
      </c>
      <c r="L132" s="65" t="s">
        <v>6834</v>
      </c>
      <c r="M132" s="43"/>
      <c r="N132" s="40"/>
      <c r="O132" s="48"/>
      <c r="P132" s="40"/>
      <c r="Q132" s="48"/>
      <c r="R132" s="41"/>
      <c r="S132" s="39"/>
      <c r="T132" s="41"/>
      <c r="U132" s="39"/>
    </row>
    <row r="133">
      <c r="A133" s="130" t="s">
        <v>6835</v>
      </c>
      <c r="B133" s="41" t="s">
        <v>653</v>
      </c>
      <c r="C133" s="48">
        <v>2.0</v>
      </c>
      <c r="D133" s="41" t="s">
        <v>154</v>
      </c>
      <c r="E133" s="39" t="s">
        <v>7</v>
      </c>
      <c r="F133" s="41" t="s">
        <v>155</v>
      </c>
      <c r="G133" s="39" t="s">
        <v>148</v>
      </c>
      <c r="H133" s="41" t="s">
        <v>5360</v>
      </c>
      <c r="I133" s="39" t="s">
        <v>227</v>
      </c>
      <c r="J133" s="41" t="s">
        <v>165</v>
      </c>
      <c r="K133" s="43" t="s">
        <v>553</v>
      </c>
      <c r="L133" s="65" t="s">
        <v>6836</v>
      </c>
      <c r="M133" s="43"/>
      <c r="N133" s="40"/>
      <c r="O133" s="48"/>
      <c r="P133" s="40"/>
      <c r="Q133" s="48"/>
      <c r="R133" s="41"/>
      <c r="S133" s="39"/>
      <c r="T133" s="41"/>
      <c r="U133" s="39"/>
    </row>
    <row r="134">
      <c r="A134" s="39" t="s">
        <v>6837</v>
      </c>
      <c r="B134" s="41" t="s">
        <v>6838</v>
      </c>
      <c r="C134" s="48">
        <v>2.0</v>
      </c>
      <c r="D134" s="41" t="s">
        <v>154</v>
      </c>
      <c r="E134" s="39" t="s">
        <v>7</v>
      </c>
      <c r="F134" s="41" t="s">
        <v>155</v>
      </c>
      <c r="G134" s="39" t="s">
        <v>148</v>
      </c>
      <c r="H134" s="41" t="s">
        <v>5493</v>
      </c>
      <c r="I134" s="39" t="s">
        <v>227</v>
      </c>
      <c r="J134" s="47" t="s">
        <v>165</v>
      </c>
      <c r="K134" s="41" t="s">
        <v>245</v>
      </c>
      <c r="L134" s="43" t="s">
        <v>6839</v>
      </c>
      <c r="M134" s="43"/>
      <c r="N134" s="40"/>
      <c r="O134" s="48"/>
      <c r="P134" s="40"/>
      <c r="Q134" s="48"/>
      <c r="R134" s="41"/>
      <c r="S134" s="39"/>
      <c r="T134" s="41"/>
      <c r="U134" s="39"/>
    </row>
    <row r="135">
      <c r="A135" s="350" t="s">
        <v>5415</v>
      </c>
      <c r="B135" s="41" t="s">
        <v>260</v>
      </c>
      <c r="C135" s="48">
        <v>2.0</v>
      </c>
      <c r="D135" s="41" t="s">
        <v>154</v>
      </c>
      <c r="E135" s="39" t="s">
        <v>7</v>
      </c>
      <c r="F135" s="41" t="s">
        <v>155</v>
      </c>
      <c r="G135" s="39" t="s">
        <v>148</v>
      </c>
      <c r="H135" s="41" t="s">
        <v>6840</v>
      </c>
      <c r="I135" s="39" t="s">
        <v>227</v>
      </c>
      <c r="J135" s="41" t="s">
        <v>165</v>
      </c>
      <c r="K135" s="41" t="s">
        <v>391</v>
      </c>
      <c r="L135" s="122" t="s">
        <v>6841</v>
      </c>
      <c r="M135" s="43" t="s">
        <v>145</v>
      </c>
      <c r="N135" s="40"/>
      <c r="O135" s="48"/>
      <c r="P135" s="40"/>
      <c r="Q135" s="48"/>
      <c r="R135" s="41"/>
      <c r="S135" s="39"/>
      <c r="T135" s="41"/>
      <c r="U135" s="39"/>
    </row>
    <row r="136">
      <c r="A136" s="39" t="s">
        <v>6842</v>
      </c>
      <c r="B136" s="41" t="s">
        <v>6688</v>
      </c>
      <c r="C136" s="48">
        <v>1.0</v>
      </c>
      <c r="D136" s="41" t="s">
        <v>154</v>
      </c>
      <c r="E136" s="39" t="s">
        <v>7</v>
      </c>
      <c r="F136" s="41" t="s">
        <v>155</v>
      </c>
      <c r="G136" s="39" t="s">
        <v>148</v>
      </c>
      <c r="H136" s="39" t="s">
        <v>5402</v>
      </c>
      <c r="I136" s="41" t="s">
        <v>227</v>
      </c>
      <c r="J136" s="39" t="s">
        <v>165</v>
      </c>
      <c r="K136" s="41" t="s">
        <v>245</v>
      </c>
      <c r="L136" s="122" t="s">
        <v>6841</v>
      </c>
      <c r="M136" s="43" t="s">
        <v>4986</v>
      </c>
      <c r="N136" s="40"/>
      <c r="O136" s="48"/>
      <c r="P136" s="40"/>
      <c r="Q136" s="48"/>
      <c r="R136" s="41"/>
      <c r="S136" s="39"/>
      <c r="T136" s="41"/>
      <c r="U136" s="39"/>
    </row>
    <row r="137">
      <c r="A137" s="39" t="s">
        <v>5872</v>
      </c>
      <c r="B137" s="41" t="s">
        <v>180</v>
      </c>
      <c r="C137" s="48">
        <v>2.0</v>
      </c>
      <c r="D137" s="41" t="s">
        <v>9</v>
      </c>
      <c r="E137" s="39" t="s">
        <v>9</v>
      </c>
      <c r="F137" s="41"/>
      <c r="G137" s="39" t="s">
        <v>148</v>
      </c>
      <c r="H137" s="58" t="s">
        <v>5871</v>
      </c>
      <c r="I137" s="39" t="s">
        <v>227</v>
      </c>
      <c r="J137" s="41" t="s">
        <v>165</v>
      </c>
      <c r="K137" s="57" t="s">
        <v>5870</v>
      </c>
      <c r="L137" s="58" t="s">
        <v>6843</v>
      </c>
      <c r="M137" s="43"/>
      <c r="N137" s="40"/>
      <c r="O137" s="48"/>
      <c r="P137" s="40"/>
      <c r="Q137" s="48"/>
      <c r="R137" s="41"/>
      <c r="S137" s="39"/>
      <c r="T137" s="41"/>
      <c r="U137" s="39"/>
    </row>
    <row r="138">
      <c r="A138" s="39" t="s">
        <v>5874</v>
      </c>
      <c r="B138" s="41" t="s">
        <v>180</v>
      </c>
      <c r="C138" s="48">
        <v>2.0</v>
      </c>
      <c r="D138" s="41" t="s">
        <v>9</v>
      </c>
      <c r="E138" s="39" t="s">
        <v>9</v>
      </c>
      <c r="F138" s="41"/>
      <c r="G138" s="39" t="s">
        <v>148</v>
      </c>
      <c r="H138" s="58" t="s">
        <v>5873</v>
      </c>
      <c r="I138" s="39" t="s">
        <v>227</v>
      </c>
      <c r="J138" s="41" t="s">
        <v>165</v>
      </c>
      <c r="K138" s="57" t="s">
        <v>5870</v>
      </c>
      <c r="L138" s="58" t="s">
        <v>6843</v>
      </c>
      <c r="M138" s="43"/>
      <c r="N138" s="40"/>
      <c r="O138" s="48"/>
      <c r="P138" s="40"/>
      <c r="Q138" s="48"/>
      <c r="R138" s="41"/>
      <c r="S138" s="39"/>
      <c r="T138" s="41"/>
      <c r="U138" s="39"/>
    </row>
    <row r="139">
      <c r="A139" s="39" t="s">
        <v>5876</v>
      </c>
      <c r="B139" s="41" t="s">
        <v>180</v>
      </c>
      <c r="C139" s="48">
        <v>2.0</v>
      </c>
      <c r="D139" s="41" t="s">
        <v>9</v>
      </c>
      <c r="E139" s="39" t="s">
        <v>9</v>
      </c>
      <c r="F139" s="41"/>
      <c r="G139" s="39" t="s">
        <v>148</v>
      </c>
      <c r="H139" s="58" t="s">
        <v>5875</v>
      </c>
      <c r="I139" s="39" t="s">
        <v>227</v>
      </c>
      <c r="J139" s="41" t="s">
        <v>165</v>
      </c>
      <c r="K139" s="57" t="s">
        <v>5870</v>
      </c>
      <c r="L139" s="58" t="s">
        <v>6843</v>
      </c>
      <c r="M139" s="43"/>
      <c r="N139" s="40"/>
      <c r="O139" s="48"/>
      <c r="P139" s="40"/>
      <c r="Q139" s="48"/>
      <c r="R139" s="41"/>
      <c r="S139" s="39"/>
      <c r="T139" s="41"/>
      <c r="U139" s="39"/>
    </row>
    <row r="140">
      <c r="A140" s="39" t="s">
        <v>146</v>
      </c>
      <c r="B140" s="41" t="s">
        <v>180</v>
      </c>
      <c r="C140" s="48">
        <v>2.0</v>
      </c>
      <c r="D140" s="41" t="s">
        <v>9</v>
      </c>
      <c r="E140" s="39" t="s">
        <v>9</v>
      </c>
      <c r="F140" s="41"/>
      <c r="G140" s="39" t="s">
        <v>148</v>
      </c>
      <c r="H140" s="58" t="s">
        <v>5877</v>
      </c>
      <c r="I140" s="39" t="s">
        <v>227</v>
      </c>
      <c r="J140" s="41" t="s">
        <v>165</v>
      </c>
      <c r="K140" s="57" t="s">
        <v>5870</v>
      </c>
      <c r="L140" s="58" t="s">
        <v>6843</v>
      </c>
      <c r="M140" s="43"/>
      <c r="N140" s="40"/>
      <c r="O140" s="48"/>
      <c r="P140" s="40"/>
      <c r="Q140" s="48"/>
      <c r="R140" s="41"/>
      <c r="S140" s="39"/>
      <c r="T140" s="41"/>
      <c r="U140" s="39"/>
    </row>
    <row r="141">
      <c r="A141" s="39" t="s">
        <v>5557</v>
      </c>
      <c r="B141" s="41" t="s">
        <v>180</v>
      </c>
      <c r="C141" s="48">
        <v>2.0</v>
      </c>
      <c r="D141" s="41" t="s">
        <v>9</v>
      </c>
      <c r="E141" s="39" t="s">
        <v>9</v>
      </c>
      <c r="F141" s="41"/>
      <c r="G141" s="39" t="s">
        <v>148</v>
      </c>
      <c r="H141" s="58" t="s">
        <v>5878</v>
      </c>
      <c r="I141" s="39" t="s">
        <v>227</v>
      </c>
      <c r="J141" s="41" t="s">
        <v>165</v>
      </c>
      <c r="K141" s="57" t="s">
        <v>5870</v>
      </c>
      <c r="L141" s="58" t="s">
        <v>6843</v>
      </c>
      <c r="M141" s="43"/>
      <c r="N141" s="40"/>
      <c r="O141" s="48"/>
      <c r="P141" s="40"/>
      <c r="Q141" s="48"/>
      <c r="R141" s="41"/>
      <c r="S141" s="39"/>
      <c r="T141" s="41"/>
      <c r="U141" s="39"/>
    </row>
    <row r="142">
      <c r="A142" s="58" t="s">
        <v>5880</v>
      </c>
      <c r="B142" s="41" t="s">
        <v>180</v>
      </c>
      <c r="C142" s="48">
        <v>2.0</v>
      </c>
      <c r="D142" s="41" t="s">
        <v>9</v>
      </c>
      <c r="E142" s="39" t="s">
        <v>9</v>
      </c>
      <c r="F142" s="41"/>
      <c r="G142" s="39" t="s">
        <v>148</v>
      </c>
      <c r="H142" s="58" t="s">
        <v>5879</v>
      </c>
      <c r="I142" s="39" t="s">
        <v>227</v>
      </c>
      <c r="J142" s="41" t="s">
        <v>165</v>
      </c>
      <c r="K142" s="57" t="s">
        <v>5870</v>
      </c>
      <c r="L142" s="58" t="s">
        <v>6843</v>
      </c>
      <c r="M142" s="43"/>
      <c r="N142" s="40"/>
      <c r="O142" s="48"/>
      <c r="P142" s="40"/>
      <c r="Q142" s="48"/>
      <c r="R142" s="41"/>
      <c r="S142" s="39"/>
      <c r="T142" s="41"/>
      <c r="U142" s="39"/>
    </row>
    <row r="143">
      <c r="A143" s="39" t="s">
        <v>5700</v>
      </c>
      <c r="B143" s="41" t="s">
        <v>180</v>
      </c>
      <c r="C143" s="48">
        <v>2.0</v>
      </c>
      <c r="D143" s="41" t="s">
        <v>9</v>
      </c>
      <c r="E143" s="39" t="s">
        <v>9</v>
      </c>
      <c r="F143" s="41"/>
      <c r="G143" s="39" t="s">
        <v>148</v>
      </c>
      <c r="H143" s="58" t="s">
        <v>5881</v>
      </c>
      <c r="I143" s="39" t="s">
        <v>227</v>
      </c>
      <c r="J143" s="41" t="s">
        <v>165</v>
      </c>
      <c r="K143" s="57" t="s">
        <v>5870</v>
      </c>
      <c r="L143" s="58" t="s">
        <v>6843</v>
      </c>
      <c r="M143" s="43"/>
      <c r="N143" s="40"/>
      <c r="O143" s="48"/>
      <c r="P143" s="40"/>
      <c r="Q143" s="48"/>
      <c r="R143" s="41"/>
      <c r="S143" s="39"/>
      <c r="T143" s="41"/>
      <c r="U143" s="39"/>
    </row>
    <row r="144">
      <c r="A144" s="39" t="s">
        <v>5932</v>
      </c>
      <c r="B144" s="41" t="s">
        <v>6643</v>
      </c>
      <c r="C144" s="48">
        <v>2.0</v>
      </c>
      <c r="D144" s="41" t="s">
        <v>154</v>
      </c>
      <c r="E144" s="39" t="s">
        <v>7</v>
      </c>
      <c r="F144" s="41" t="s">
        <v>155</v>
      </c>
      <c r="G144" s="39" t="s">
        <v>148</v>
      </c>
      <c r="H144" s="41" t="s">
        <v>5811</v>
      </c>
      <c r="I144" s="39" t="s">
        <v>227</v>
      </c>
      <c r="J144" s="41" t="s">
        <v>165</v>
      </c>
      <c r="K144" s="43" t="s">
        <v>320</v>
      </c>
      <c r="L144" s="65" t="s">
        <v>6844</v>
      </c>
      <c r="M144" s="43" t="s">
        <v>145</v>
      </c>
      <c r="N144" s="40"/>
      <c r="O144" s="48"/>
      <c r="P144" s="40"/>
      <c r="Q144" s="48"/>
      <c r="R144" s="41"/>
      <c r="S144" s="39"/>
      <c r="T144" s="41"/>
      <c r="U144" s="39"/>
    </row>
    <row r="145">
      <c r="A145" s="39" t="s">
        <v>5932</v>
      </c>
      <c r="B145" s="41" t="s">
        <v>6643</v>
      </c>
      <c r="C145" s="48"/>
      <c r="D145" s="41" t="s">
        <v>9</v>
      </c>
      <c r="E145" s="39" t="s">
        <v>9</v>
      </c>
      <c r="F145" s="41"/>
      <c r="G145" s="39" t="s">
        <v>148</v>
      </c>
      <c r="H145" s="41" t="s">
        <v>5931</v>
      </c>
      <c r="I145" s="39" t="s">
        <v>227</v>
      </c>
      <c r="J145" s="41" t="s">
        <v>381</v>
      </c>
      <c r="K145" s="43" t="s">
        <v>6644</v>
      </c>
      <c r="L145" s="65" t="s">
        <v>6645</v>
      </c>
      <c r="M145" s="43"/>
      <c r="N145" s="40"/>
      <c r="O145" s="48"/>
      <c r="P145" s="40"/>
      <c r="Q145" s="48"/>
      <c r="R145" s="41"/>
      <c r="S145" s="39"/>
      <c r="T145" s="41"/>
      <c r="U145" s="39"/>
    </row>
    <row r="146">
      <c r="A146" s="212" t="s">
        <v>6845</v>
      </c>
      <c r="B146" s="213" t="s">
        <v>260</v>
      </c>
      <c r="C146" s="48">
        <v>2.0</v>
      </c>
      <c r="D146" s="41" t="s">
        <v>154</v>
      </c>
      <c r="E146" s="39" t="s">
        <v>7</v>
      </c>
      <c r="F146" s="41" t="s">
        <v>155</v>
      </c>
      <c r="G146" s="39" t="s">
        <v>148</v>
      </c>
      <c r="H146" s="41" t="s">
        <v>5664</v>
      </c>
      <c r="I146" s="60" t="s">
        <v>227</v>
      </c>
      <c r="J146" s="41" t="s">
        <v>165</v>
      </c>
      <c r="K146" s="43" t="s">
        <v>5660</v>
      </c>
      <c r="L146" s="65" t="s">
        <v>6846</v>
      </c>
      <c r="M146" s="43" t="s">
        <v>145</v>
      </c>
      <c r="N146" s="40"/>
      <c r="O146" s="48"/>
      <c r="P146" s="40"/>
      <c r="Q146" s="48"/>
      <c r="R146" s="41"/>
      <c r="S146" s="39"/>
      <c r="T146" s="41"/>
      <c r="U146" s="39"/>
    </row>
    <row r="147">
      <c r="A147" s="212" t="s">
        <v>5300</v>
      </c>
      <c r="B147" s="213" t="s">
        <v>6785</v>
      </c>
      <c r="C147" s="48">
        <v>1.0</v>
      </c>
      <c r="D147" s="41" t="s">
        <v>154</v>
      </c>
      <c r="E147" s="39" t="s">
        <v>7</v>
      </c>
      <c r="F147" s="41" t="s">
        <v>155</v>
      </c>
      <c r="G147" s="39" t="s">
        <v>148</v>
      </c>
      <c r="H147" s="41" t="s">
        <v>5661</v>
      </c>
      <c r="I147" s="60" t="s">
        <v>227</v>
      </c>
      <c r="J147" s="41" t="s">
        <v>165</v>
      </c>
      <c r="K147" s="43" t="s">
        <v>5660</v>
      </c>
      <c r="L147" s="65" t="s">
        <v>6847</v>
      </c>
      <c r="M147" s="43" t="s">
        <v>145</v>
      </c>
      <c r="N147" s="40"/>
      <c r="O147" s="48"/>
      <c r="P147" s="40"/>
      <c r="Q147" s="48"/>
      <c r="R147" s="41"/>
      <c r="S147" s="39"/>
      <c r="T147" s="41"/>
      <c r="U147" s="39"/>
    </row>
    <row r="148">
      <c r="A148" s="39" t="s">
        <v>6848</v>
      </c>
      <c r="B148" s="41" t="s">
        <v>180</v>
      </c>
      <c r="C148" s="48">
        <v>2.0</v>
      </c>
      <c r="D148" s="41" t="s">
        <v>154</v>
      </c>
      <c r="E148" s="39" t="s">
        <v>7</v>
      </c>
      <c r="F148" s="41" t="s">
        <v>155</v>
      </c>
      <c r="G148" s="39" t="s">
        <v>148</v>
      </c>
      <c r="H148" s="41" t="s">
        <v>5264</v>
      </c>
      <c r="I148" s="39" t="s">
        <v>227</v>
      </c>
      <c r="J148" s="41" t="s">
        <v>165</v>
      </c>
      <c r="K148" s="39" t="s">
        <v>245</v>
      </c>
      <c r="L148" s="65" t="s">
        <v>6849</v>
      </c>
      <c r="M148" s="43" t="s">
        <v>4986</v>
      </c>
      <c r="N148" s="40"/>
      <c r="O148" s="48"/>
      <c r="P148" s="40"/>
      <c r="Q148" s="48"/>
      <c r="R148" s="41"/>
      <c r="S148" s="39"/>
      <c r="T148" s="41"/>
      <c r="U148" s="39"/>
    </row>
    <row r="149">
      <c r="A149" s="39" t="s">
        <v>5889</v>
      </c>
      <c r="B149" s="41" t="s">
        <v>3333</v>
      </c>
      <c r="C149" s="48">
        <v>2.0</v>
      </c>
      <c r="D149" s="41" t="s">
        <v>154</v>
      </c>
      <c r="E149" s="39" t="s">
        <v>7</v>
      </c>
      <c r="F149" s="41" t="s">
        <v>155</v>
      </c>
      <c r="G149" s="39" t="s">
        <v>148</v>
      </c>
      <c r="H149" s="41" t="s">
        <v>5888</v>
      </c>
      <c r="I149" s="60" t="s">
        <v>227</v>
      </c>
      <c r="J149" s="41" t="s">
        <v>5436</v>
      </c>
      <c r="K149" s="39" t="s">
        <v>5887</v>
      </c>
      <c r="L149" s="65" t="s">
        <v>1499</v>
      </c>
      <c r="M149" s="43" t="s">
        <v>4986</v>
      </c>
      <c r="N149" s="40"/>
      <c r="O149" s="48"/>
      <c r="P149" s="40"/>
      <c r="Q149" s="48"/>
      <c r="R149" s="41"/>
      <c r="S149" s="39"/>
      <c r="T149" s="41"/>
      <c r="U149" s="39"/>
    </row>
    <row r="150">
      <c r="A150" s="39" t="s">
        <v>5889</v>
      </c>
      <c r="B150" s="41" t="s">
        <v>3333</v>
      </c>
      <c r="C150" s="48">
        <v>2.0</v>
      </c>
      <c r="D150" s="41" t="s">
        <v>9</v>
      </c>
      <c r="E150" s="39" t="s">
        <v>9</v>
      </c>
      <c r="F150" s="41" t="s">
        <v>155</v>
      </c>
      <c r="G150" s="39" t="s">
        <v>148</v>
      </c>
      <c r="H150" s="41" t="s">
        <v>5905</v>
      </c>
      <c r="I150" s="60" t="s">
        <v>227</v>
      </c>
      <c r="J150" s="41" t="s">
        <v>381</v>
      </c>
      <c r="K150" s="39" t="s">
        <v>5904</v>
      </c>
      <c r="L150" s="65" t="s">
        <v>6850</v>
      </c>
      <c r="M150" s="43"/>
      <c r="N150" s="40"/>
      <c r="O150" s="48"/>
      <c r="P150" s="40"/>
      <c r="Q150" s="48"/>
      <c r="R150" s="41"/>
      <c r="S150" s="39"/>
      <c r="T150" s="41"/>
      <c r="U150" s="39"/>
    </row>
    <row r="151">
      <c r="A151" s="39" t="s">
        <v>6851</v>
      </c>
      <c r="B151" s="41" t="s">
        <v>419</v>
      </c>
      <c r="C151" s="48"/>
      <c r="D151" s="41" t="s">
        <v>154</v>
      </c>
      <c r="E151" s="39" t="s">
        <v>7</v>
      </c>
      <c r="F151" s="41" t="s">
        <v>155</v>
      </c>
      <c r="G151" s="39" t="s">
        <v>148</v>
      </c>
      <c r="H151" s="41" t="s">
        <v>6852</v>
      </c>
      <c r="I151" s="39" t="s">
        <v>227</v>
      </c>
      <c r="J151" s="41" t="s">
        <v>165</v>
      </c>
      <c r="K151" s="43" t="s">
        <v>6853</v>
      </c>
      <c r="L151" s="65" t="s">
        <v>6847</v>
      </c>
      <c r="M151" s="43" t="s">
        <v>4986</v>
      </c>
      <c r="N151" s="40"/>
      <c r="O151" s="48"/>
      <c r="P151" s="40"/>
      <c r="Q151" s="48"/>
      <c r="R151" s="41"/>
      <c r="S151" s="39"/>
      <c r="T151" s="41"/>
      <c r="U151" s="39"/>
    </row>
    <row r="152">
      <c r="A152" s="39" t="s">
        <v>6854</v>
      </c>
      <c r="B152" s="41" t="s">
        <v>742</v>
      </c>
      <c r="C152" s="48">
        <v>2.0</v>
      </c>
      <c r="D152" s="41" t="s">
        <v>154</v>
      </c>
      <c r="E152" s="39" t="s">
        <v>7</v>
      </c>
      <c r="F152" s="41" t="s">
        <v>155</v>
      </c>
      <c r="G152" s="39" t="s">
        <v>148</v>
      </c>
      <c r="H152" s="41" t="s">
        <v>5515</v>
      </c>
      <c r="I152" s="39" t="s">
        <v>227</v>
      </c>
      <c r="J152" s="41" t="s">
        <v>165</v>
      </c>
      <c r="K152" s="39" t="s">
        <v>245</v>
      </c>
      <c r="L152" s="65" t="s">
        <v>6847</v>
      </c>
      <c r="M152" s="43" t="s">
        <v>145</v>
      </c>
      <c r="N152" s="40"/>
      <c r="O152" s="48"/>
      <c r="P152" s="40"/>
      <c r="Q152" s="48"/>
      <c r="R152" s="41"/>
      <c r="S152" s="39"/>
      <c r="T152" s="41"/>
      <c r="U152" s="39"/>
    </row>
    <row r="153">
      <c r="A153" s="39" t="s">
        <v>5787</v>
      </c>
      <c r="B153" s="41" t="s">
        <v>6734</v>
      </c>
      <c r="C153" s="48">
        <v>2.0</v>
      </c>
      <c r="D153" s="41" t="s">
        <v>154</v>
      </c>
      <c r="E153" s="39" t="s">
        <v>7</v>
      </c>
      <c r="F153" s="41" t="s">
        <v>155</v>
      </c>
      <c r="G153" s="39" t="s">
        <v>148</v>
      </c>
      <c r="H153" s="41" t="s">
        <v>5786</v>
      </c>
      <c r="I153" s="39" t="s">
        <v>227</v>
      </c>
      <c r="J153" s="41" t="s">
        <v>165</v>
      </c>
      <c r="K153" s="43" t="s">
        <v>320</v>
      </c>
      <c r="L153" s="65" t="s">
        <v>4834</v>
      </c>
      <c r="M153" s="43" t="s">
        <v>145</v>
      </c>
      <c r="N153" s="40"/>
      <c r="O153" s="48"/>
      <c r="P153" s="40"/>
      <c r="Q153" s="48"/>
      <c r="R153" s="41"/>
      <c r="S153" s="39"/>
      <c r="T153" s="41"/>
      <c r="U153" s="39"/>
    </row>
    <row r="154">
      <c r="A154" s="39" t="s">
        <v>6855</v>
      </c>
      <c r="B154" s="41" t="s">
        <v>653</v>
      </c>
      <c r="C154" s="48">
        <v>1.0</v>
      </c>
      <c r="D154" s="41" t="s">
        <v>154</v>
      </c>
      <c r="E154" s="39" t="s">
        <v>7</v>
      </c>
      <c r="F154" s="41" t="s">
        <v>155</v>
      </c>
      <c r="G154" s="39" t="s">
        <v>148</v>
      </c>
      <c r="H154" s="67" t="s">
        <v>5508</v>
      </c>
      <c r="I154" s="205" t="s">
        <v>227</v>
      </c>
      <c r="J154" s="67" t="s">
        <v>165</v>
      </c>
      <c r="K154" s="177" t="s">
        <v>245</v>
      </c>
      <c r="L154" s="65" t="s">
        <v>6856</v>
      </c>
      <c r="M154" s="43" t="s">
        <v>145</v>
      </c>
      <c r="N154" s="40"/>
      <c r="O154" s="48"/>
      <c r="P154" s="40"/>
      <c r="Q154" s="48"/>
      <c r="R154" s="41"/>
      <c r="S154" s="39"/>
      <c r="T154" s="41"/>
      <c r="U154" s="39"/>
    </row>
    <row r="155">
      <c r="A155" s="39" t="s">
        <v>6857</v>
      </c>
      <c r="B155" s="41" t="s">
        <v>547</v>
      </c>
      <c r="C155" s="48">
        <v>1.0</v>
      </c>
      <c r="D155" s="41" t="s">
        <v>154</v>
      </c>
      <c r="E155" s="39" t="s">
        <v>7</v>
      </c>
      <c r="F155" s="41" t="s">
        <v>155</v>
      </c>
      <c r="G155" s="39" t="s">
        <v>148</v>
      </c>
      <c r="H155" s="53" t="s">
        <v>3631</v>
      </c>
      <c r="I155" s="39" t="s">
        <v>227</v>
      </c>
      <c r="J155" s="41" t="s">
        <v>165</v>
      </c>
      <c r="K155" s="59" t="s">
        <v>553</v>
      </c>
      <c r="L155" s="65" t="s">
        <v>6858</v>
      </c>
      <c r="M155" s="43" t="s">
        <v>4986</v>
      </c>
      <c r="N155" s="40"/>
      <c r="O155" s="48"/>
      <c r="P155" s="40"/>
      <c r="Q155" s="48"/>
      <c r="R155" s="41"/>
      <c r="S155" s="39"/>
      <c r="T155" s="41"/>
      <c r="U155" s="39"/>
    </row>
    <row r="156">
      <c r="A156" s="39" t="s">
        <v>5810</v>
      </c>
      <c r="B156" s="41" t="s">
        <v>6688</v>
      </c>
      <c r="C156" s="48">
        <v>1.0</v>
      </c>
      <c r="D156" s="41" t="s">
        <v>154</v>
      </c>
      <c r="E156" s="39" t="s">
        <v>7</v>
      </c>
      <c r="F156" s="41" t="s">
        <v>155</v>
      </c>
      <c r="G156" s="39" t="s">
        <v>148</v>
      </c>
      <c r="H156" s="131" t="s">
        <v>5893</v>
      </c>
      <c r="I156" s="209" t="s">
        <v>227</v>
      </c>
      <c r="J156" s="131" t="s">
        <v>165</v>
      </c>
      <c r="K156" s="39" t="s">
        <v>1495</v>
      </c>
      <c r="L156" s="65" t="s">
        <v>6859</v>
      </c>
      <c r="M156" s="43" t="s">
        <v>145</v>
      </c>
      <c r="N156" s="40"/>
      <c r="O156" s="48"/>
      <c r="P156" s="40"/>
      <c r="Q156" s="48"/>
      <c r="R156" s="41"/>
      <c r="S156" s="39"/>
      <c r="T156" s="41"/>
      <c r="U156" s="39"/>
    </row>
    <row r="157">
      <c r="A157" s="39" t="s">
        <v>5667</v>
      </c>
      <c r="B157" s="41" t="s">
        <v>6624</v>
      </c>
      <c r="C157" s="48">
        <v>1.0</v>
      </c>
      <c r="D157" s="41" t="s">
        <v>154</v>
      </c>
      <c r="E157" s="39" t="s">
        <v>7</v>
      </c>
      <c r="F157" s="41" t="s">
        <v>155</v>
      </c>
      <c r="G157" s="39" t="s">
        <v>148</v>
      </c>
      <c r="H157" s="41" t="s">
        <v>5666</v>
      </c>
      <c r="I157" s="39" t="s">
        <v>227</v>
      </c>
      <c r="J157" s="41" t="s">
        <v>165</v>
      </c>
      <c r="K157" s="43" t="s">
        <v>5660</v>
      </c>
      <c r="L157" s="65" t="s">
        <v>6859</v>
      </c>
      <c r="M157" s="43" t="s">
        <v>145</v>
      </c>
      <c r="N157" s="40"/>
      <c r="O157" s="48"/>
      <c r="P157" s="40"/>
      <c r="Q157" s="48"/>
      <c r="R157" s="41"/>
      <c r="S157" s="39"/>
      <c r="T157" s="41"/>
      <c r="U157" s="39"/>
    </row>
    <row r="158">
      <c r="A158" s="212" t="s">
        <v>6860</v>
      </c>
      <c r="B158" s="213" t="s">
        <v>6672</v>
      </c>
      <c r="C158" s="48"/>
      <c r="D158" s="41" t="s">
        <v>154</v>
      </c>
      <c r="E158" s="39" t="s">
        <v>7</v>
      </c>
      <c r="F158" s="41" t="s">
        <v>155</v>
      </c>
      <c r="G158" s="39" t="s">
        <v>148</v>
      </c>
      <c r="H158" s="41" t="s">
        <v>6861</v>
      </c>
      <c r="I158" s="60" t="s">
        <v>227</v>
      </c>
      <c r="J158" s="41" t="s">
        <v>165</v>
      </c>
      <c r="K158" s="43" t="s">
        <v>6054</v>
      </c>
      <c r="L158" s="65" t="s">
        <v>6862</v>
      </c>
      <c r="M158" s="43" t="s">
        <v>4986</v>
      </c>
      <c r="N158" s="40"/>
      <c r="O158" s="48"/>
      <c r="P158" s="40"/>
      <c r="Q158" s="48"/>
      <c r="R158" s="41"/>
      <c r="S158" s="39"/>
      <c r="T158" s="41"/>
      <c r="U158" s="39"/>
    </row>
    <row r="159">
      <c r="A159" s="72" t="s">
        <v>5915</v>
      </c>
      <c r="B159" s="41" t="s">
        <v>6734</v>
      </c>
      <c r="C159" s="48">
        <v>2.0</v>
      </c>
      <c r="D159" s="41" t="s">
        <v>154</v>
      </c>
      <c r="E159" s="39" t="s">
        <v>7</v>
      </c>
      <c r="F159" s="41" t="s">
        <v>155</v>
      </c>
      <c r="G159" s="39" t="s">
        <v>148</v>
      </c>
      <c r="H159" s="41" t="s">
        <v>5914</v>
      </c>
      <c r="I159" s="60" t="s">
        <v>227</v>
      </c>
      <c r="J159" s="41" t="s">
        <v>165</v>
      </c>
      <c r="K159" s="43" t="s">
        <v>320</v>
      </c>
      <c r="L159" s="65" t="s">
        <v>6863</v>
      </c>
      <c r="M159" s="43" t="s">
        <v>4986</v>
      </c>
      <c r="N159" s="40"/>
      <c r="O159" s="48"/>
      <c r="P159" s="40"/>
      <c r="Q159" s="48"/>
      <c r="R159" s="41"/>
      <c r="S159" s="39"/>
      <c r="T159" s="41"/>
      <c r="U159" s="39"/>
    </row>
    <row r="160">
      <c r="A160" s="72" t="s">
        <v>5923</v>
      </c>
      <c r="B160" s="41" t="s">
        <v>6812</v>
      </c>
      <c r="C160" s="48">
        <v>2.0</v>
      </c>
      <c r="D160" s="41" t="s">
        <v>154</v>
      </c>
      <c r="E160" s="39" t="s">
        <v>7</v>
      </c>
      <c r="F160" s="41" t="s">
        <v>155</v>
      </c>
      <c r="G160" s="39" t="s">
        <v>148</v>
      </c>
      <c r="H160" s="41" t="s">
        <v>5922</v>
      </c>
      <c r="I160" s="39" t="s">
        <v>227</v>
      </c>
      <c r="J160" s="41" t="s">
        <v>165</v>
      </c>
      <c r="K160" s="43" t="s">
        <v>320</v>
      </c>
      <c r="L160" s="65" t="s">
        <v>6864</v>
      </c>
      <c r="M160" s="43" t="s">
        <v>4986</v>
      </c>
      <c r="N160" s="40"/>
      <c r="O160" s="48"/>
      <c r="P160" s="40"/>
      <c r="Q160" s="48"/>
      <c r="R160" s="41"/>
      <c r="S160" s="39"/>
      <c r="T160" s="41"/>
      <c r="U160" s="39"/>
    </row>
    <row r="161">
      <c r="A161" s="39" t="s">
        <v>5822</v>
      </c>
      <c r="B161" s="41" t="s">
        <v>401</v>
      </c>
      <c r="C161" s="48">
        <v>1.0</v>
      </c>
      <c r="D161" s="41" t="s">
        <v>154</v>
      </c>
      <c r="E161" s="39" t="s">
        <v>7</v>
      </c>
      <c r="F161" s="41" t="s">
        <v>155</v>
      </c>
      <c r="G161" s="39" t="s">
        <v>148</v>
      </c>
      <c r="H161" s="131" t="s">
        <v>5821</v>
      </c>
      <c r="I161" s="209" t="s">
        <v>227</v>
      </c>
      <c r="J161" s="131" t="s">
        <v>165</v>
      </c>
      <c r="K161" s="39" t="s">
        <v>726</v>
      </c>
      <c r="L161" s="65" t="s">
        <v>6865</v>
      </c>
      <c r="M161" s="43" t="s">
        <v>4986</v>
      </c>
      <c r="N161" s="40"/>
      <c r="O161" s="48"/>
      <c r="P161" s="40"/>
      <c r="Q161" s="48"/>
      <c r="R161" s="41"/>
      <c r="S161" s="39"/>
      <c r="T161" s="41"/>
      <c r="U161" s="39"/>
    </row>
    <row r="162">
      <c r="A162" s="39" t="s">
        <v>5491</v>
      </c>
      <c r="B162" s="41" t="s">
        <v>4560</v>
      </c>
      <c r="C162" s="48">
        <v>1.0</v>
      </c>
      <c r="D162" s="41" t="s">
        <v>154</v>
      </c>
      <c r="E162" s="39" t="s">
        <v>7</v>
      </c>
      <c r="F162" s="41" t="s">
        <v>155</v>
      </c>
      <c r="G162" s="39" t="s">
        <v>148</v>
      </c>
      <c r="H162" s="41" t="s">
        <v>5490</v>
      </c>
      <c r="I162" s="39" t="s">
        <v>227</v>
      </c>
      <c r="J162" s="41" t="s">
        <v>165</v>
      </c>
      <c r="K162" s="43" t="s">
        <v>245</v>
      </c>
      <c r="L162" s="65" t="s">
        <v>6866</v>
      </c>
      <c r="M162" s="43" t="s">
        <v>4986</v>
      </c>
      <c r="N162" s="40"/>
      <c r="O162" s="48"/>
      <c r="P162" s="40"/>
      <c r="Q162" s="48"/>
      <c r="R162" s="41"/>
      <c r="S162" s="39"/>
      <c r="T162" s="41"/>
      <c r="U162" s="39"/>
    </row>
    <row r="163">
      <c r="A163" s="39" t="s">
        <v>6867</v>
      </c>
      <c r="B163" s="41" t="s">
        <v>180</v>
      </c>
      <c r="C163" s="48">
        <v>1.0</v>
      </c>
      <c r="D163" s="47" t="s">
        <v>154</v>
      </c>
      <c r="E163" s="47" t="s">
        <v>7</v>
      </c>
      <c r="F163" s="39" t="s">
        <v>155</v>
      </c>
      <c r="G163" s="47" t="s">
        <v>148</v>
      </c>
      <c r="H163" s="47" t="s">
        <v>5385</v>
      </c>
      <c r="I163" s="74" t="s">
        <v>227</v>
      </c>
      <c r="J163" s="41" t="s">
        <v>165</v>
      </c>
      <c r="K163" s="39" t="s">
        <v>245</v>
      </c>
      <c r="L163" s="65" t="s">
        <v>6868</v>
      </c>
      <c r="M163" s="43" t="s">
        <v>4986</v>
      </c>
      <c r="N163" s="40"/>
      <c r="O163" s="48"/>
      <c r="P163" s="40"/>
      <c r="Q163" s="48"/>
      <c r="R163" s="41"/>
      <c r="S163" s="39"/>
      <c r="T163" s="41"/>
      <c r="U163" s="39"/>
    </row>
    <row r="164">
      <c r="A164" s="39" t="s">
        <v>6869</v>
      </c>
      <c r="B164" s="41" t="s">
        <v>153</v>
      </c>
      <c r="C164" s="48">
        <v>2.0</v>
      </c>
      <c r="D164" s="41" t="s">
        <v>154</v>
      </c>
      <c r="E164" s="39" t="s">
        <v>7</v>
      </c>
      <c r="F164" s="41" t="s">
        <v>155</v>
      </c>
      <c r="G164" s="39" t="s">
        <v>148</v>
      </c>
      <c r="H164" s="41" t="s">
        <v>5554</v>
      </c>
      <c r="I164" s="39" t="s">
        <v>227</v>
      </c>
      <c r="J164" s="41" t="s">
        <v>165</v>
      </c>
      <c r="K164" s="43" t="s">
        <v>391</v>
      </c>
      <c r="L164" s="65" t="s">
        <v>6870</v>
      </c>
      <c r="M164" s="43" t="s">
        <v>145</v>
      </c>
      <c r="N164" s="40"/>
      <c r="O164" s="48"/>
      <c r="P164" s="40"/>
      <c r="Q164" s="48"/>
      <c r="R164" s="41"/>
      <c r="S164" s="39"/>
      <c r="T164" s="41"/>
      <c r="U164" s="39"/>
    </row>
    <row r="165">
      <c r="A165" s="39" t="s">
        <v>5958</v>
      </c>
      <c r="B165" s="41" t="s">
        <v>180</v>
      </c>
      <c r="C165" s="48"/>
      <c r="D165" s="41" t="s">
        <v>154</v>
      </c>
      <c r="E165" s="39" t="s">
        <v>7</v>
      </c>
      <c r="F165" s="41" t="s">
        <v>155</v>
      </c>
      <c r="G165" s="39" t="s">
        <v>148</v>
      </c>
      <c r="H165" s="41" t="s">
        <v>5957</v>
      </c>
      <c r="I165" s="39" t="s">
        <v>227</v>
      </c>
      <c r="J165" s="41" t="s">
        <v>165</v>
      </c>
      <c r="K165" s="43" t="s">
        <v>320</v>
      </c>
      <c r="L165" s="65" t="s">
        <v>6871</v>
      </c>
      <c r="M165" s="43" t="s">
        <v>145</v>
      </c>
      <c r="N165" s="40"/>
      <c r="O165" s="48"/>
      <c r="P165" s="40"/>
      <c r="Q165" s="48"/>
      <c r="R165" s="41"/>
      <c r="S165" s="39"/>
      <c r="T165" s="41"/>
      <c r="U165" s="39"/>
    </row>
    <row r="166">
      <c r="A166" s="39" t="s">
        <v>6872</v>
      </c>
      <c r="B166" s="41" t="s">
        <v>252</v>
      </c>
      <c r="C166" s="48">
        <v>2.0</v>
      </c>
      <c r="D166" s="41" t="s">
        <v>9</v>
      </c>
      <c r="E166" s="39" t="s">
        <v>9</v>
      </c>
      <c r="F166" s="41"/>
      <c r="G166" s="39" t="s">
        <v>148</v>
      </c>
      <c r="H166" s="41"/>
      <c r="I166" s="39" t="s">
        <v>227</v>
      </c>
      <c r="J166" s="41" t="s">
        <v>381</v>
      </c>
      <c r="K166" s="43"/>
      <c r="L166" s="65" t="s">
        <v>6873</v>
      </c>
      <c r="M166" s="43"/>
      <c r="N166" s="40"/>
      <c r="O166" s="48"/>
      <c r="P166" s="40"/>
      <c r="Q166" s="48"/>
      <c r="R166" s="41"/>
      <c r="S166" s="39"/>
      <c r="T166" s="41"/>
      <c r="U166" s="39"/>
    </row>
    <row r="167">
      <c r="A167" s="72" t="s">
        <v>5966</v>
      </c>
      <c r="B167" s="41" t="s">
        <v>6874</v>
      </c>
      <c r="C167" s="48">
        <v>1.0</v>
      </c>
      <c r="D167" s="41" t="s">
        <v>154</v>
      </c>
      <c r="E167" s="39" t="s">
        <v>7</v>
      </c>
      <c r="F167" s="41" t="s">
        <v>155</v>
      </c>
      <c r="G167" s="39" t="s">
        <v>148</v>
      </c>
      <c r="H167" s="41" t="s">
        <v>5965</v>
      </c>
      <c r="I167" s="39" t="s">
        <v>227</v>
      </c>
      <c r="J167" s="41" t="s">
        <v>165</v>
      </c>
      <c r="K167" s="43" t="s">
        <v>320</v>
      </c>
      <c r="L167" s="65" t="s">
        <v>6875</v>
      </c>
      <c r="M167" s="43" t="s">
        <v>4986</v>
      </c>
      <c r="N167" s="40"/>
      <c r="O167" s="48"/>
      <c r="P167" s="40"/>
      <c r="Q167" s="48"/>
      <c r="R167" s="41"/>
      <c r="S167" s="39"/>
      <c r="T167" s="41"/>
      <c r="U167" s="39"/>
    </row>
    <row r="168">
      <c r="A168" s="72" t="s">
        <v>5956</v>
      </c>
      <c r="B168" s="41" t="s">
        <v>315</v>
      </c>
      <c r="C168" s="48">
        <v>2.0</v>
      </c>
      <c r="D168" s="41" t="s">
        <v>154</v>
      </c>
      <c r="E168" s="39" t="s">
        <v>7</v>
      </c>
      <c r="F168" s="41" t="s">
        <v>155</v>
      </c>
      <c r="G168" s="39" t="s">
        <v>148</v>
      </c>
      <c r="H168" s="41" t="s">
        <v>5955</v>
      </c>
      <c r="I168" s="39" t="s">
        <v>227</v>
      </c>
      <c r="J168" s="41" t="s">
        <v>165</v>
      </c>
      <c r="K168" s="43" t="s">
        <v>320</v>
      </c>
      <c r="L168" s="65" t="s">
        <v>520</v>
      </c>
      <c r="M168" s="43" t="s">
        <v>4986</v>
      </c>
      <c r="N168" s="40"/>
      <c r="O168" s="48"/>
      <c r="P168" s="40"/>
      <c r="Q168" s="48"/>
      <c r="R168" s="41"/>
      <c r="S168" s="39"/>
      <c r="T168" s="41"/>
      <c r="U168" s="39"/>
    </row>
    <row r="169">
      <c r="A169" s="39" t="s">
        <v>5253</v>
      </c>
      <c r="B169" s="41" t="s">
        <v>6874</v>
      </c>
      <c r="C169" s="48">
        <v>1.0</v>
      </c>
      <c r="D169" s="41" t="s">
        <v>154</v>
      </c>
      <c r="E169" s="39" t="s">
        <v>7</v>
      </c>
      <c r="F169" s="41" t="s">
        <v>155</v>
      </c>
      <c r="G169" s="39" t="s">
        <v>148</v>
      </c>
      <c r="H169" s="41" t="s">
        <v>5987</v>
      </c>
      <c r="I169" s="39" t="s">
        <v>227</v>
      </c>
      <c r="J169" s="41" t="s">
        <v>165</v>
      </c>
      <c r="K169" s="43" t="s">
        <v>5986</v>
      </c>
      <c r="L169" s="65" t="s">
        <v>6876</v>
      </c>
      <c r="M169" s="43" t="s">
        <v>145</v>
      </c>
      <c r="N169" s="40"/>
      <c r="O169" s="48"/>
      <c r="P169" s="40"/>
      <c r="Q169" s="48"/>
      <c r="R169" s="41"/>
      <c r="S169" s="39"/>
      <c r="T169" s="41"/>
      <c r="U169" s="39"/>
    </row>
    <row r="170">
      <c r="A170" s="39" t="s">
        <v>5901</v>
      </c>
      <c r="B170" s="41" t="s">
        <v>6624</v>
      </c>
      <c r="C170" s="48">
        <v>1.0</v>
      </c>
      <c r="D170" s="41" t="s">
        <v>9</v>
      </c>
      <c r="E170" s="39" t="s">
        <v>9</v>
      </c>
      <c r="F170" s="41"/>
      <c r="G170" s="39" t="s">
        <v>148</v>
      </c>
      <c r="H170" s="41" t="s">
        <v>6877</v>
      </c>
      <c r="I170" s="39" t="s">
        <v>227</v>
      </c>
      <c r="J170" s="41" t="s">
        <v>168</v>
      </c>
      <c r="K170" s="43" t="s">
        <v>4521</v>
      </c>
      <c r="L170" s="65" t="s">
        <v>6878</v>
      </c>
      <c r="M170" s="43"/>
      <c r="N170" s="40"/>
      <c r="O170" s="48"/>
      <c r="P170" s="40"/>
      <c r="Q170" s="48"/>
      <c r="R170" s="41"/>
      <c r="S170" s="39"/>
      <c r="T170" s="41"/>
      <c r="U170" s="39"/>
    </row>
    <row r="171">
      <c r="A171" s="39" t="s">
        <v>5734</v>
      </c>
      <c r="B171" s="41" t="s">
        <v>547</v>
      </c>
      <c r="C171" s="48">
        <v>1.0</v>
      </c>
      <c r="D171" s="39" t="s">
        <v>9</v>
      </c>
      <c r="E171" s="39" t="s">
        <v>9</v>
      </c>
      <c r="F171" s="49"/>
      <c r="G171" s="39" t="s">
        <v>148</v>
      </c>
      <c r="H171" s="41" t="s">
        <v>6879</v>
      </c>
      <c r="I171" s="39">
        <v>6628516.0</v>
      </c>
      <c r="J171" s="47" t="s">
        <v>381</v>
      </c>
      <c r="K171" s="47" t="s">
        <v>4653</v>
      </c>
      <c r="L171" s="65" t="s">
        <v>6878</v>
      </c>
      <c r="M171" s="43"/>
      <c r="N171" s="40"/>
      <c r="O171" s="48"/>
      <c r="P171" s="40"/>
      <c r="Q171" s="48"/>
      <c r="R171" s="41"/>
      <c r="S171" s="39"/>
      <c r="T171" s="41"/>
      <c r="U171" s="39"/>
    </row>
    <row r="172">
      <c r="A172" s="39" t="s">
        <v>5638</v>
      </c>
      <c r="B172" s="41" t="s">
        <v>6643</v>
      </c>
      <c r="C172" s="48">
        <v>1.0</v>
      </c>
      <c r="D172" s="41" t="s">
        <v>159</v>
      </c>
      <c r="E172" s="39" t="s">
        <v>11</v>
      </c>
      <c r="F172" s="49"/>
      <c r="G172" s="39" t="s">
        <v>148</v>
      </c>
      <c r="H172" s="41">
        <v>2.1285523020578E13</v>
      </c>
      <c r="I172" s="39" t="s">
        <v>227</v>
      </c>
      <c r="J172" s="39" t="s">
        <v>273</v>
      </c>
      <c r="K172" s="47" t="s">
        <v>329</v>
      </c>
      <c r="L172" s="65" t="s">
        <v>6878</v>
      </c>
      <c r="M172" s="43"/>
      <c r="N172" s="40"/>
      <c r="O172" s="48"/>
      <c r="P172" s="40"/>
      <c r="Q172" s="48"/>
      <c r="R172" s="41"/>
      <c r="S172" s="39"/>
      <c r="T172" s="41"/>
      <c r="U172" s="39"/>
    </row>
    <row r="173">
      <c r="A173" s="39" t="s">
        <v>5638</v>
      </c>
      <c r="B173" s="41" t="s">
        <v>6643</v>
      </c>
      <c r="C173" s="48">
        <v>1.0</v>
      </c>
      <c r="D173" s="41" t="s">
        <v>159</v>
      </c>
      <c r="E173" s="39" t="s">
        <v>11</v>
      </c>
      <c r="F173" s="49"/>
      <c r="G173" s="39" t="s">
        <v>148</v>
      </c>
      <c r="H173" s="41">
        <v>2.1285523020332E13</v>
      </c>
      <c r="I173" s="39" t="s">
        <v>227</v>
      </c>
      <c r="J173" s="39" t="s">
        <v>273</v>
      </c>
      <c r="K173" s="47" t="s">
        <v>329</v>
      </c>
      <c r="L173" s="65" t="s">
        <v>6878</v>
      </c>
      <c r="M173" s="43"/>
      <c r="N173" s="40"/>
      <c r="O173" s="48"/>
      <c r="P173" s="40"/>
      <c r="Q173" s="48"/>
      <c r="R173" s="41"/>
      <c r="S173" s="39"/>
      <c r="T173" s="41"/>
      <c r="U173" s="39"/>
    </row>
    <row r="174">
      <c r="A174" s="39" t="s">
        <v>5638</v>
      </c>
      <c r="B174" s="41" t="s">
        <v>6643</v>
      </c>
      <c r="C174" s="48">
        <v>1.0</v>
      </c>
      <c r="D174" s="41" t="s">
        <v>159</v>
      </c>
      <c r="E174" s="39" t="s">
        <v>11</v>
      </c>
      <c r="F174" s="49"/>
      <c r="G174" s="39" t="s">
        <v>148</v>
      </c>
      <c r="H174" s="41">
        <v>2.128552302019E13</v>
      </c>
      <c r="I174" s="39" t="s">
        <v>227</v>
      </c>
      <c r="J174" s="39" t="s">
        <v>273</v>
      </c>
      <c r="K174" s="47" t="s">
        <v>329</v>
      </c>
      <c r="L174" s="65" t="s">
        <v>6878</v>
      </c>
      <c r="M174" s="43"/>
      <c r="N174" s="40"/>
      <c r="O174" s="48"/>
      <c r="P174" s="40"/>
      <c r="Q174" s="48"/>
      <c r="R174" s="41"/>
      <c r="S174" s="39"/>
      <c r="T174" s="41"/>
      <c r="U174" s="39"/>
    </row>
    <row r="175">
      <c r="A175" s="39" t="s">
        <v>5638</v>
      </c>
      <c r="B175" s="41" t="s">
        <v>6643</v>
      </c>
      <c r="C175" s="48">
        <v>1.0</v>
      </c>
      <c r="D175" s="41" t="s">
        <v>159</v>
      </c>
      <c r="E175" s="39" t="s">
        <v>11</v>
      </c>
      <c r="F175" s="49"/>
      <c r="G175" s="39" t="s">
        <v>148</v>
      </c>
      <c r="H175" s="41">
        <v>2.1285523020478E13</v>
      </c>
      <c r="I175" s="39" t="s">
        <v>227</v>
      </c>
      <c r="J175" s="39" t="s">
        <v>273</v>
      </c>
      <c r="K175" s="47" t="s">
        <v>329</v>
      </c>
      <c r="L175" s="65" t="s">
        <v>6878</v>
      </c>
      <c r="M175" s="43"/>
      <c r="N175" s="40"/>
      <c r="O175" s="48"/>
      <c r="P175" s="40"/>
      <c r="Q175" s="48"/>
      <c r="R175" s="41"/>
      <c r="S175" s="39"/>
      <c r="T175" s="41"/>
      <c r="U175" s="39"/>
    </row>
    <row r="176">
      <c r="A176" s="39" t="s">
        <v>5638</v>
      </c>
      <c r="B176" s="41" t="s">
        <v>6643</v>
      </c>
      <c r="C176" s="48">
        <v>1.0</v>
      </c>
      <c r="D176" s="41" t="s">
        <v>159</v>
      </c>
      <c r="E176" s="39" t="s">
        <v>11</v>
      </c>
      <c r="F176" s="49"/>
      <c r="G176" s="39" t="s">
        <v>148</v>
      </c>
      <c r="H176" s="41">
        <v>2.1285523020509E13</v>
      </c>
      <c r="I176" s="39" t="s">
        <v>227</v>
      </c>
      <c r="J176" s="39" t="s">
        <v>273</v>
      </c>
      <c r="K176" s="47" t="s">
        <v>329</v>
      </c>
      <c r="L176" s="65" t="s">
        <v>6878</v>
      </c>
      <c r="M176" s="43"/>
      <c r="N176" s="40"/>
      <c r="O176" s="48"/>
      <c r="P176" s="40"/>
      <c r="Q176" s="48"/>
      <c r="R176" s="41"/>
      <c r="S176" s="39"/>
      <c r="T176" s="41"/>
      <c r="U176" s="39"/>
    </row>
    <row r="177">
      <c r="A177" s="39" t="s">
        <v>5638</v>
      </c>
      <c r="B177" s="41" t="s">
        <v>6643</v>
      </c>
      <c r="C177" s="48">
        <v>1.0</v>
      </c>
      <c r="D177" s="41" t="s">
        <v>159</v>
      </c>
      <c r="E177" s="39" t="s">
        <v>11</v>
      </c>
      <c r="F177" s="49"/>
      <c r="G177" s="39" t="s">
        <v>148</v>
      </c>
      <c r="H177" s="41">
        <v>2.128552302035E13</v>
      </c>
      <c r="I177" s="39" t="s">
        <v>227</v>
      </c>
      <c r="J177" s="39" t="s">
        <v>273</v>
      </c>
      <c r="K177" s="47" t="s">
        <v>329</v>
      </c>
      <c r="L177" s="65" t="s">
        <v>6878</v>
      </c>
      <c r="M177" s="43"/>
      <c r="N177" s="40"/>
      <c r="O177" s="48"/>
      <c r="P177" s="40"/>
      <c r="Q177" s="48"/>
      <c r="R177" s="41"/>
      <c r="S177" s="39"/>
      <c r="T177" s="41"/>
      <c r="U177" s="39"/>
    </row>
    <row r="178">
      <c r="A178" s="39" t="s">
        <v>5638</v>
      </c>
      <c r="B178" s="41" t="s">
        <v>6643</v>
      </c>
      <c r="C178" s="48">
        <v>1.0</v>
      </c>
      <c r="D178" s="41" t="s">
        <v>159</v>
      </c>
      <c r="E178" s="39" t="s">
        <v>11</v>
      </c>
      <c r="F178" s="49"/>
      <c r="G178" s="39" t="s">
        <v>148</v>
      </c>
      <c r="H178" s="41">
        <v>2.1285523020672E13</v>
      </c>
      <c r="I178" s="39" t="s">
        <v>227</v>
      </c>
      <c r="J178" s="39" t="s">
        <v>273</v>
      </c>
      <c r="K178" s="47" t="s">
        <v>329</v>
      </c>
      <c r="L178" s="65" t="s">
        <v>6878</v>
      </c>
      <c r="M178" s="43"/>
      <c r="N178" s="40"/>
      <c r="O178" s="48"/>
      <c r="P178" s="40"/>
      <c r="Q178" s="48"/>
      <c r="R178" s="41"/>
      <c r="S178" s="39"/>
      <c r="T178" s="41"/>
      <c r="U178" s="39"/>
    </row>
    <row r="179">
      <c r="A179" s="39" t="s">
        <v>5638</v>
      </c>
      <c r="B179" s="41" t="s">
        <v>6643</v>
      </c>
      <c r="C179" s="48">
        <v>1.0</v>
      </c>
      <c r="D179" s="41" t="s">
        <v>159</v>
      </c>
      <c r="E179" s="39" t="s">
        <v>11</v>
      </c>
      <c r="F179" s="49"/>
      <c r="G179" s="39" t="s">
        <v>148</v>
      </c>
      <c r="H179" s="41">
        <v>2.1285523020293E13</v>
      </c>
      <c r="I179" s="39" t="s">
        <v>227</v>
      </c>
      <c r="J179" s="39" t="s">
        <v>273</v>
      </c>
      <c r="K179" s="47" t="s">
        <v>329</v>
      </c>
      <c r="L179" s="65" t="s">
        <v>6878</v>
      </c>
      <c r="M179" s="43"/>
      <c r="N179" s="40"/>
      <c r="O179" s="48"/>
      <c r="P179" s="40"/>
      <c r="Q179" s="48"/>
      <c r="R179" s="41"/>
      <c r="S179" s="39"/>
      <c r="T179" s="41"/>
      <c r="U179" s="39"/>
    </row>
    <row r="180">
      <c r="A180" s="39" t="s">
        <v>5818</v>
      </c>
      <c r="B180" s="41" t="s">
        <v>153</v>
      </c>
      <c r="C180" s="48">
        <v>1.0</v>
      </c>
      <c r="D180" s="50" t="s">
        <v>154</v>
      </c>
      <c r="E180" s="16" t="s">
        <v>7</v>
      </c>
      <c r="F180" s="50" t="s">
        <v>155</v>
      </c>
      <c r="G180" s="16" t="s">
        <v>148</v>
      </c>
      <c r="H180" s="50" t="s">
        <v>6880</v>
      </c>
      <c r="I180" s="16">
        <v>6627324.0</v>
      </c>
      <c r="J180" s="50" t="s">
        <v>165</v>
      </c>
      <c r="K180" s="16" t="s">
        <v>959</v>
      </c>
      <c r="L180" s="65" t="s">
        <v>6881</v>
      </c>
      <c r="M180" s="43" t="s">
        <v>6882</v>
      </c>
      <c r="N180" s="40"/>
      <c r="O180" s="48"/>
      <c r="P180" s="40"/>
      <c r="Q180" s="48"/>
      <c r="R180" s="41"/>
      <c r="S180" s="39"/>
      <c r="T180" s="41"/>
      <c r="U180" s="39"/>
    </row>
    <row r="181">
      <c r="A181" s="54" t="s">
        <v>6883</v>
      </c>
      <c r="B181" s="41" t="s">
        <v>4379</v>
      </c>
      <c r="C181" s="48">
        <v>2.0</v>
      </c>
      <c r="D181" s="41" t="s">
        <v>154</v>
      </c>
      <c r="E181" s="39" t="s">
        <v>7</v>
      </c>
      <c r="F181" s="41" t="s">
        <v>155</v>
      </c>
      <c r="G181" s="39" t="s">
        <v>148</v>
      </c>
      <c r="H181" s="72" t="s">
        <v>5898</v>
      </c>
      <c r="I181" s="60" t="s">
        <v>227</v>
      </c>
      <c r="J181" s="41" t="s">
        <v>165</v>
      </c>
      <c r="K181" s="39" t="s">
        <v>1495</v>
      </c>
      <c r="L181" s="65" t="s">
        <v>6884</v>
      </c>
      <c r="M181" s="43" t="s">
        <v>6882</v>
      </c>
      <c r="N181" s="40"/>
      <c r="O181" s="48"/>
      <c r="P181" s="40"/>
      <c r="Q181" s="48"/>
      <c r="R181" s="41"/>
      <c r="S181" s="39"/>
      <c r="T181" s="41"/>
      <c r="U181" s="39"/>
    </row>
    <row r="182">
      <c r="A182" s="39" t="s">
        <v>5800</v>
      </c>
      <c r="B182" s="41" t="s">
        <v>180</v>
      </c>
      <c r="C182" s="48">
        <v>2.0</v>
      </c>
      <c r="D182" s="41" t="s">
        <v>154</v>
      </c>
      <c r="E182" s="39" t="s">
        <v>7</v>
      </c>
      <c r="F182" s="41" t="s">
        <v>155</v>
      </c>
      <c r="G182" s="39" t="s">
        <v>148</v>
      </c>
      <c r="H182" s="41" t="s">
        <v>5799</v>
      </c>
      <c r="I182" s="39" t="s">
        <v>227</v>
      </c>
      <c r="J182" s="41" t="s">
        <v>165</v>
      </c>
      <c r="K182" s="43" t="s">
        <v>320</v>
      </c>
      <c r="L182" s="65" t="s">
        <v>6885</v>
      </c>
      <c r="M182" s="43" t="s">
        <v>4986</v>
      </c>
      <c r="N182" s="40"/>
      <c r="O182" s="48"/>
      <c r="P182" s="40"/>
      <c r="Q182" s="48"/>
      <c r="R182" s="41"/>
      <c r="S182" s="39"/>
      <c r="T182" s="41"/>
      <c r="U182" s="39"/>
    </row>
    <row r="183">
      <c r="A183" s="39" t="s">
        <v>5496</v>
      </c>
      <c r="B183" s="41" t="s">
        <v>6734</v>
      </c>
      <c r="C183" s="48">
        <v>2.0</v>
      </c>
      <c r="D183" s="41" t="s">
        <v>154</v>
      </c>
      <c r="E183" s="39" t="s">
        <v>7</v>
      </c>
      <c r="F183" s="41" t="s">
        <v>155</v>
      </c>
      <c r="G183" s="39" t="s">
        <v>148</v>
      </c>
      <c r="H183" s="41" t="s">
        <v>5978</v>
      </c>
      <c r="I183" s="39" t="s">
        <v>227</v>
      </c>
      <c r="J183" s="41" t="s">
        <v>165</v>
      </c>
      <c r="K183" s="43" t="s">
        <v>320</v>
      </c>
      <c r="L183" s="65" t="s">
        <v>6885</v>
      </c>
      <c r="M183" s="43" t="s">
        <v>145</v>
      </c>
      <c r="N183" s="40"/>
      <c r="O183" s="48"/>
      <c r="P183" s="40"/>
      <c r="Q183" s="48"/>
      <c r="R183" s="41"/>
      <c r="S183" s="39"/>
      <c r="T183" s="41"/>
      <c r="U183" s="39"/>
    </row>
    <row r="184">
      <c r="A184" s="39" t="s">
        <v>6886</v>
      </c>
      <c r="B184" s="41" t="s">
        <v>767</v>
      </c>
      <c r="C184" s="48"/>
      <c r="D184" s="41" t="s">
        <v>154</v>
      </c>
      <c r="E184" s="39" t="s">
        <v>7</v>
      </c>
      <c r="F184" s="41" t="s">
        <v>155</v>
      </c>
      <c r="G184" s="39" t="s">
        <v>148</v>
      </c>
      <c r="H184" s="41" t="s">
        <v>6887</v>
      </c>
      <c r="I184" s="39" t="s">
        <v>227</v>
      </c>
      <c r="J184" s="41" t="s">
        <v>165</v>
      </c>
      <c r="K184" s="43" t="s">
        <v>391</v>
      </c>
      <c r="L184" s="65" t="s">
        <v>6888</v>
      </c>
      <c r="M184" s="43" t="s">
        <v>4986</v>
      </c>
      <c r="N184" s="40"/>
      <c r="O184" s="48"/>
      <c r="P184" s="40"/>
      <c r="Q184" s="48"/>
      <c r="R184" s="41"/>
      <c r="S184" s="39"/>
      <c r="T184" s="41"/>
      <c r="U184" s="39"/>
    </row>
    <row r="185">
      <c r="A185" s="70" t="s">
        <v>5910</v>
      </c>
      <c r="B185" s="41" t="s">
        <v>6624</v>
      </c>
      <c r="C185" s="48">
        <v>2.0</v>
      </c>
      <c r="D185" s="41" t="s">
        <v>154</v>
      </c>
      <c r="E185" s="39" t="s">
        <v>7</v>
      </c>
      <c r="F185" s="41" t="s">
        <v>155</v>
      </c>
      <c r="G185" s="39" t="s">
        <v>148</v>
      </c>
      <c r="H185" s="41" t="s">
        <v>5909</v>
      </c>
      <c r="I185" s="39" t="s">
        <v>227</v>
      </c>
      <c r="J185" s="41" t="s">
        <v>165</v>
      </c>
      <c r="K185" s="43" t="s">
        <v>320</v>
      </c>
      <c r="L185" s="65" t="s">
        <v>6889</v>
      </c>
      <c r="M185" s="43" t="s">
        <v>4986</v>
      </c>
      <c r="N185" s="40"/>
      <c r="O185" s="48"/>
      <c r="P185" s="40"/>
      <c r="Q185" s="48"/>
      <c r="R185" s="41"/>
      <c r="S185" s="39"/>
      <c r="T185" s="41"/>
      <c r="U185" s="39"/>
    </row>
    <row r="186">
      <c r="A186" s="41" t="s">
        <v>5784</v>
      </c>
      <c r="B186" s="39" t="s">
        <v>175</v>
      </c>
      <c r="C186" s="40">
        <v>1.0</v>
      </c>
      <c r="D186" s="39" t="s">
        <v>154</v>
      </c>
      <c r="E186" s="41" t="s">
        <v>7</v>
      </c>
      <c r="F186" s="39" t="s">
        <v>155</v>
      </c>
      <c r="G186" s="41" t="s">
        <v>148</v>
      </c>
      <c r="H186" s="39" t="s">
        <v>5783</v>
      </c>
      <c r="I186" s="47" t="s">
        <v>227</v>
      </c>
      <c r="J186" s="41" t="s">
        <v>165</v>
      </c>
      <c r="K186" s="43" t="s">
        <v>320</v>
      </c>
      <c r="L186" s="43" t="s">
        <v>3978</v>
      </c>
      <c r="M186" s="43" t="s">
        <v>6890</v>
      </c>
      <c r="N186" s="40"/>
      <c r="O186" s="48"/>
      <c r="P186" s="40"/>
      <c r="Q186" s="48"/>
      <c r="R186" s="41"/>
      <c r="S186" s="39"/>
      <c r="T186" s="41"/>
      <c r="U186" s="39"/>
    </row>
    <row r="187">
      <c r="A187" s="39" t="s">
        <v>6891</v>
      </c>
      <c r="B187" s="41" t="s">
        <v>542</v>
      </c>
      <c r="C187" s="48">
        <v>1.0</v>
      </c>
      <c r="D187" s="41" t="s">
        <v>154</v>
      </c>
      <c r="E187" s="39" t="s">
        <v>7</v>
      </c>
      <c r="F187" s="41" t="s">
        <v>155</v>
      </c>
      <c r="G187" s="39" t="s">
        <v>148</v>
      </c>
      <c r="H187" s="41" t="s">
        <v>6892</v>
      </c>
      <c r="I187" s="39" t="s">
        <v>227</v>
      </c>
      <c r="J187" s="47" t="s">
        <v>165</v>
      </c>
      <c r="K187" s="43" t="s">
        <v>753</v>
      </c>
      <c r="L187" s="65" t="s">
        <v>6893</v>
      </c>
      <c r="M187" s="43" t="s">
        <v>4986</v>
      </c>
      <c r="N187" s="40"/>
      <c r="O187" s="48"/>
      <c r="P187" s="40"/>
      <c r="Q187" s="48"/>
      <c r="R187" s="41"/>
      <c r="S187" s="39"/>
      <c r="T187" s="41"/>
      <c r="U187" s="39"/>
    </row>
    <row r="188">
      <c r="A188" s="54" t="s">
        <v>6894</v>
      </c>
      <c r="B188" s="104" t="s">
        <v>873</v>
      </c>
      <c r="C188" s="69">
        <v>2.0</v>
      </c>
      <c r="D188" s="67" t="s">
        <v>154</v>
      </c>
      <c r="E188" s="67" t="s">
        <v>7</v>
      </c>
      <c r="F188" s="67" t="s">
        <v>155</v>
      </c>
      <c r="G188" s="67" t="s">
        <v>148</v>
      </c>
      <c r="H188" s="67" t="s">
        <v>5449</v>
      </c>
      <c r="I188" s="67" t="s">
        <v>227</v>
      </c>
      <c r="J188" s="67" t="s">
        <v>165</v>
      </c>
      <c r="K188" s="67" t="s">
        <v>245</v>
      </c>
      <c r="L188" s="65" t="s">
        <v>6895</v>
      </c>
      <c r="M188" s="43" t="s">
        <v>4986</v>
      </c>
      <c r="N188" s="40"/>
      <c r="O188" s="48"/>
      <c r="P188" s="40"/>
      <c r="Q188" s="48"/>
      <c r="R188" s="41"/>
      <c r="S188" s="39"/>
      <c r="T188" s="41"/>
      <c r="U188" s="39"/>
    </row>
    <row r="189">
      <c r="A189" s="39" t="s">
        <v>6007</v>
      </c>
      <c r="B189" s="41" t="s">
        <v>180</v>
      </c>
      <c r="C189" s="48">
        <v>2.0</v>
      </c>
      <c r="D189" s="67" t="s">
        <v>154</v>
      </c>
      <c r="E189" s="67" t="s">
        <v>7</v>
      </c>
      <c r="F189" s="67" t="s">
        <v>155</v>
      </c>
      <c r="G189" s="67" t="s">
        <v>148</v>
      </c>
      <c r="H189" s="41" t="s">
        <v>6006</v>
      </c>
      <c r="I189" s="39" t="s">
        <v>227</v>
      </c>
      <c r="J189" s="41" t="s">
        <v>165</v>
      </c>
      <c r="K189" s="43" t="s">
        <v>320</v>
      </c>
      <c r="L189" s="65" t="s">
        <v>6896</v>
      </c>
      <c r="M189" s="43" t="s">
        <v>4986</v>
      </c>
      <c r="N189" s="40"/>
      <c r="O189" s="48"/>
      <c r="P189" s="40"/>
      <c r="Q189" s="48"/>
      <c r="R189" s="41"/>
      <c r="S189" s="39"/>
      <c r="T189" s="41"/>
      <c r="U189" s="39"/>
    </row>
    <row r="190">
      <c r="A190" s="39" t="s">
        <v>6897</v>
      </c>
      <c r="B190" s="41" t="s">
        <v>4560</v>
      </c>
      <c r="C190" s="48"/>
      <c r="D190" s="41" t="s">
        <v>154</v>
      </c>
      <c r="E190" s="39" t="s">
        <v>7</v>
      </c>
      <c r="F190" s="41" t="s">
        <v>155</v>
      </c>
      <c r="G190" s="39" t="s">
        <v>148</v>
      </c>
      <c r="H190" s="41" t="s">
        <v>5723</v>
      </c>
      <c r="I190" s="39" t="s">
        <v>227</v>
      </c>
      <c r="J190" s="41" t="s">
        <v>165</v>
      </c>
      <c r="K190" s="43" t="s">
        <v>746</v>
      </c>
      <c r="L190" s="65" t="s">
        <v>6898</v>
      </c>
      <c r="M190" s="43" t="s">
        <v>145</v>
      </c>
      <c r="N190" s="40"/>
      <c r="O190" s="48"/>
      <c r="P190" s="40"/>
      <c r="Q190" s="48"/>
      <c r="R190" s="41"/>
      <c r="S190" s="39"/>
      <c r="T190" s="41"/>
      <c r="U190" s="39"/>
    </row>
    <row r="191">
      <c r="A191" s="39" t="s">
        <v>6899</v>
      </c>
      <c r="B191" s="41" t="s">
        <v>180</v>
      </c>
      <c r="C191" s="48">
        <v>2.0</v>
      </c>
      <c r="D191" s="41" t="s">
        <v>154</v>
      </c>
      <c r="E191" s="39" t="s">
        <v>7</v>
      </c>
      <c r="F191" s="41" t="s">
        <v>155</v>
      </c>
      <c r="G191" s="39" t="s">
        <v>148</v>
      </c>
      <c r="H191" s="41" t="s">
        <v>5592</v>
      </c>
      <c r="I191" s="39" t="s">
        <v>227</v>
      </c>
      <c r="J191" s="41" t="s">
        <v>165</v>
      </c>
      <c r="K191" s="43" t="s">
        <v>5589</v>
      </c>
      <c r="L191" s="65" t="s">
        <v>6900</v>
      </c>
      <c r="M191" s="43" t="s">
        <v>4986</v>
      </c>
      <c r="N191" s="40"/>
      <c r="O191" s="48"/>
      <c r="P191" s="40"/>
      <c r="Q191" s="48"/>
      <c r="R191" s="41"/>
      <c r="S191" s="39"/>
      <c r="T191" s="41"/>
      <c r="U191" s="39"/>
    </row>
    <row r="192">
      <c r="A192" s="39" t="s">
        <v>6030</v>
      </c>
      <c r="B192" s="41" t="s">
        <v>315</v>
      </c>
      <c r="C192" s="48">
        <v>1.0</v>
      </c>
      <c r="D192" s="41" t="s">
        <v>154</v>
      </c>
      <c r="E192" s="39" t="s">
        <v>7</v>
      </c>
      <c r="F192" s="41" t="s">
        <v>155</v>
      </c>
      <c r="G192" s="39" t="s">
        <v>148</v>
      </c>
      <c r="H192" s="41" t="s">
        <v>6029</v>
      </c>
      <c r="I192" s="60" t="s">
        <v>227</v>
      </c>
      <c r="J192" s="41" t="s">
        <v>165</v>
      </c>
      <c r="K192" s="39" t="s">
        <v>320</v>
      </c>
      <c r="L192" s="65" t="s">
        <v>6901</v>
      </c>
      <c r="M192" s="43" t="s">
        <v>4986</v>
      </c>
      <c r="N192" s="40"/>
      <c r="O192" s="48"/>
      <c r="P192" s="40"/>
      <c r="Q192" s="48"/>
      <c r="R192" s="41"/>
      <c r="S192" s="39"/>
      <c r="T192" s="41"/>
      <c r="U192" s="39"/>
    </row>
    <row r="193">
      <c r="A193" s="65" t="s">
        <v>6002</v>
      </c>
      <c r="B193" s="41" t="s">
        <v>180</v>
      </c>
      <c r="C193" s="48">
        <v>2.0</v>
      </c>
      <c r="D193" s="41" t="s">
        <v>154</v>
      </c>
      <c r="E193" s="39" t="s">
        <v>7</v>
      </c>
      <c r="F193" s="41" t="s">
        <v>155</v>
      </c>
      <c r="G193" s="39" t="s">
        <v>148</v>
      </c>
      <c r="H193" s="41" t="s">
        <v>6001</v>
      </c>
      <c r="I193" s="39" t="s">
        <v>227</v>
      </c>
      <c r="J193" s="41" t="s">
        <v>165</v>
      </c>
      <c r="K193" s="39" t="s">
        <v>320</v>
      </c>
      <c r="L193" s="65" t="s">
        <v>6902</v>
      </c>
      <c r="M193" s="43" t="s">
        <v>4986</v>
      </c>
      <c r="N193" s="40"/>
      <c r="O193" s="48"/>
      <c r="P193" s="40"/>
      <c r="Q193" s="48"/>
      <c r="R193" s="41"/>
      <c r="S193" s="39"/>
      <c r="T193" s="41"/>
      <c r="U193" s="39"/>
    </row>
    <row r="194">
      <c r="A194" s="39" t="s">
        <v>6669</v>
      </c>
      <c r="B194" s="41" t="s">
        <v>742</v>
      </c>
      <c r="C194" s="48">
        <v>2.0</v>
      </c>
      <c r="D194" s="41" t="s">
        <v>154</v>
      </c>
      <c r="E194" s="39" t="s">
        <v>7</v>
      </c>
      <c r="F194" s="41" t="s">
        <v>155</v>
      </c>
      <c r="G194" s="39" t="s">
        <v>148</v>
      </c>
      <c r="H194" s="41" t="s">
        <v>6903</v>
      </c>
      <c r="I194" s="39" t="s">
        <v>227</v>
      </c>
      <c r="J194" s="41" t="s">
        <v>165</v>
      </c>
      <c r="K194" s="43" t="s">
        <v>391</v>
      </c>
      <c r="L194" s="65" t="s">
        <v>6904</v>
      </c>
      <c r="M194" s="43" t="s">
        <v>4986</v>
      </c>
      <c r="N194" s="40"/>
      <c r="O194" s="48"/>
      <c r="P194" s="40"/>
      <c r="Q194" s="48"/>
      <c r="R194" s="41"/>
      <c r="S194" s="39"/>
      <c r="T194" s="41"/>
      <c r="U194" s="39"/>
    </row>
    <row r="195">
      <c r="A195" s="53" t="s">
        <v>6905</v>
      </c>
      <c r="B195" s="60" t="s">
        <v>1352</v>
      </c>
      <c r="C195" s="92">
        <v>1.0</v>
      </c>
      <c r="D195" s="39" t="s">
        <v>154</v>
      </c>
      <c r="E195" s="41" t="s">
        <v>7</v>
      </c>
      <c r="F195" s="39" t="s">
        <v>155</v>
      </c>
      <c r="G195" s="41" t="s">
        <v>148</v>
      </c>
      <c r="H195" s="60" t="s">
        <v>6025</v>
      </c>
      <c r="I195" s="53" t="s">
        <v>227</v>
      </c>
      <c r="J195" s="73" t="s">
        <v>165</v>
      </c>
      <c r="K195" s="70" t="s">
        <v>320</v>
      </c>
      <c r="L195" s="65" t="s">
        <v>6906</v>
      </c>
      <c r="M195" s="43" t="s">
        <v>4986</v>
      </c>
      <c r="N195" s="40"/>
      <c r="O195" s="48"/>
      <c r="P195" s="40"/>
      <c r="Q195" s="48"/>
      <c r="R195" s="41"/>
      <c r="S195" s="39"/>
      <c r="T195" s="41"/>
      <c r="U195" s="39"/>
    </row>
    <row r="196">
      <c r="A196" s="39" t="s">
        <v>6043</v>
      </c>
      <c r="B196" s="41" t="s">
        <v>6785</v>
      </c>
      <c r="C196" s="48">
        <v>1.0</v>
      </c>
      <c r="D196" s="41" t="s">
        <v>154</v>
      </c>
      <c r="E196" s="39" t="s">
        <v>7</v>
      </c>
      <c r="F196" s="41" t="s">
        <v>155</v>
      </c>
      <c r="G196" s="39" t="s">
        <v>148</v>
      </c>
      <c r="H196" s="60" t="s">
        <v>6042</v>
      </c>
      <c r="I196" s="53" t="s">
        <v>227</v>
      </c>
      <c r="J196" s="73" t="s">
        <v>165</v>
      </c>
      <c r="K196" s="70" t="s">
        <v>6907</v>
      </c>
      <c r="L196" s="65" t="s">
        <v>6908</v>
      </c>
      <c r="M196" s="43" t="s">
        <v>145</v>
      </c>
      <c r="N196" s="40"/>
      <c r="O196" s="48"/>
      <c r="P196" s="40"/>
      <c r="Q196" s="48"/>
      <c r="R196" s="41"/>
      <c r="S196" s="39"/>
      <c r="T196" s="41"/>
      <c r="U196" s="39"/>
    </row>
    <row r="197">
      <c r="A197" s="39" t="s">
        <v>6015</v>
      </c>
      <c r="B197" s="41" t="s">
        <v>315</v>
      </c>
      <c r="C197" s="48">
        <v>1.0</v>
      </c>
      <c r="D197" s="41" t="s">
        <v>154</v>
      </c>
      <c r="E197" s="39" t="s">
        <v>7</v>
      </c>
      <c r="F197" s="41" t="s">
        <v>155</v>
      </c>
      <c r="G197" s="39" t="s">
        <v>148</v>
      </c>
      <c r="H197" s="58" t="s">
        <v>6014</v>
      </c>
      <c r="I197" s="73" t="s">
        <v>227</v>
      </c>
      <c r="J197" s="73" t="s">
        <v>165</v>
      </c>
      <c r="K197" s="70" t="s">
        <v>320</v>
      </c>
      <c r="L197" s="65" t="s">
        <v>6908</v>
      </c>
      <c r="M197" s="43" t="s">
        <v>145</v>
      </c>
      <c r="N197" s="40"/>
      <c r="O197" s="48"/>
      <c r="P197" s="40"/>
      <c r="Q197" s="48"/>
      <c r="R197" s="41"/>
      <c r="S197" s="39"/>
      <c r="T197" s="41"/>
      <c r="U197" s="39"/>
    </row>
    <row r="198">
      <c r="A198" s="39" t="s">
        <v>6041</v>
      </c>
      <c r="B198" s="41" t="s">
        <v>2559</v>
      </c>
      <c r="C198" s="48"/>
      <c r="D198" s="41" t="s">
        <v>154</v>
      </c>
      <c r="E198" s="39" t="s">
        <v>7</v>
      </c>
      <c r="F198" s="41" t="s">
        <v>155</v>
      </c>
      <c r="G198" s="39" t="s">
        <v>148</v>
      </c>
      <c r="H198" s="53" t="s">
        <v>6040</v>
      </c>
      <c r="I198" s="73" t="s">
        <v>227</v>
      </c>
      <c r="J198" s="73" t="s">
        <v>165</v>
      </c>
      <c r="K198" s="70" t="s">
        <v>6907</v>
      </c>
      <c r="L198" s="122" t="s">
        <v>6909</v>
      </c>
      <c r="M198" s="43" t="s">
        <v>145</v>
      </c>
      <c r="N198" s="40"/>
      <c r="O198" s="48"/>
      <c r="P198" s="40"/>
      <c r="Q198" s="48"/>
      <c r="R198" s="41"/>
      <c r="S198" s="39"/>
      <c r="T198" s="41"/>
      <c r="U198" s="39"/>
    </row>
    <row r="199">
      <c r="A199" s="39" t="s">
        <v>6910</v>
      </c>
      <c r="B199" s="41" t="s">
        <v>401</v>
      </c>
      <c r="C199" s="48">
        <v>1.0</v>
      </c>
      <c r="D199" s="41" t="s">
        <v>154</v>
      </c>
      <c r="E199" s="39" t="s">
        <v>7</v>
      </c>
      <c r="F199" s="41" t="s">
        <v>155</v>
      </c>
      <c r="G199" s="39" t="s">
        <v>148</v>
      </c>
      <c r="H199" s="41" t="s">
        <v>5649</v>
      </c>
      <c r="I199" s="39" t="s">
        <v>227</v>
      </c>
      <c r="J199" s="41" t="s">
        <v>165</v>
      </c>
      <c r="K199" s="43" t="s">
        <v>746</v>
      </c>
      <c r="L199" s="65" t="s">
        <v>6908</v>
      </c>
      <c r="M199" s="43" t="s">
        <v>145</v>
      </c>
      <c r="N199" s="40"/>
      <c r="O199" s="48"/>
      <c r="P199" s="40"/>
      <c r="Q199" s="48"/>
      <c r="R199" s="41"/>
      <c r="S199" s="39"/>
      <c r="T199" s="41"/>
      <c r="U199" s="39"/>
    </row>
    <row r="200">
      <c r="A200" s="39" t="s">
        <v>6021</v>
      </c>
      <c r="B200" s="41" t="s">
        <v>1352</v>
      </c>
      <c r="C200" s="48">
        <v>1.0</v>
      </c>
      <c r="D200" s="41" t="s">
        <v>154</v>
      </c>
      <c r="E200" s="39" t="s">
        <v>7</v>
      </c>
      <c r="F200" s="41" t="s">
        <v>155</v>
      </c>
      <c r="G200" s="39" t="s">
        <v>148</v>
      </c>
      <c r="H200" s="53" t="s">
        <v>6020</v>
      </c>
      <c r="I200" s="73" t="s">
        <v>227</v>
      </c>
      <c r="J200" s="73" t="s">
        <v>165</v>
      </c>
      <c r="K200" s="70" t="s">
        <v>320</v>
      </c>
      <c r="L200" s="65" t="s">
        <v>6911</v>
      </c>
      <c r="M200" s="43" t="s">
        <v>4986</v>
      </c>
      <c r="N200" s="40"/>
      <c r="O200" s="48"/>
      <c r="P200" s="40"/>
      <c r="Q200" s="48"/>
      <c r="R200" s="41"/>
      <c r="S200" s="39"/>
      <c r="T200" s="41"/>
      <c r="U200" s="39"/>
    </row>
    <row r="201">
      <c r="A201" s="39" t="s">
        <v>6004</v>
      </c>
      <c r="B201" s="41" t="s">
        <v>260</v>
      </c>
      <c r="C201" s="48">
        <v>1.0</v>
      </c>
      <c r="D201" s="41" t="s">
        <v>154</v>
      </c>
      <c r="E201" s="39" t="s">
        <v>7</v>
      </c>
      <c r="F201" s="41" t="s">
        <v>155</v>
      </c>
      <c r="G201" s="39" t="s">
        <v>148</v>
      </c>
      <c r="H201" s="53" t="s">
        <v>6003</v>
      </c>
      <c r="I201" s="73" t="s">
        <v>227</v>
      </c>
      <c r="J201" s="73" t="s">
        <v>165</v>
      </c>
      <c r="K201" s="70" t="s">
        <v>320</v>
      </c>
      <c r="L201" s="65" t="s">
        <v>6912</v>
      </c>
      <c r="M201" s="43" t="s">
        <v>4986</v>
      </c>
      <c r="N201" s="40"/>
      <c r="O201" s="48"/>
      <c r="P201" s="40"/>
      <c r="Q201" s="48"/>
      <c r="R201" s="41"/>
      <c r="S201" s="39"/>
      <c r="T201" s="41"/>
      <c r="U201" s="39"/>
    </row>
    <row r="202">
      <c r="A202" s="39" t="s">
        <v>6913</v>
      </c>
      <c r="B202" s="41" t="s">
        <v>315</v>
      </c>
      <c r="C202" s="48">
        <v>1.0</v>
      </c>
      <c r="D202" s="41" t="s">
        <v>154</v>
      </c>
      <c r="E202" s="39" t="s">
        <v>7</v>
      </c>
      <c r="F202" s="41" t="s">
        <v>155</v>
      </c>
      <c r="G202" s="39" t="s">
        <v>148</v>
      </c>
      <c r="H202" s="53" t="s">
        <v>5482</v>
      </c>
      <c r="I202" s="39" t="s">
        <v>227</v>
      </c>
      <c r="J202" s="41" t="s">
        <v>165</v>
      </c>
      <c r="K202" s="43" t="s">
        <v>875</v>
      </c>
      <c r="L202" s="65" t="s">
        <v>6914</v>
      </c>
      <c r="M202" s="43" t="s">
        <v>4986</v>
      </c>
      <c r="N202" s="40"/>
      <c r="O202" s="48"/>
      <c r="P202" s="40"/>
      <c r="Q202" s="48"/>
      <c r="R202" s="41"/>
      <c r="S202" s="39"/>
      <c r="T202" s="41"/>
      <c r="U202" s="39"/>
    </row>
    <row r="203">
      <c r="A203" s="39" t="s">
        <v>6915</v>
      </c>
      <c r="B203" s="41" t="s">
        <v>6634</v>
      </c>
      <c r="C203" s="48">
        <v>2.0</v>
      </c>
      <c r="D203" s="41" t="s">
        <v>154</v>
      </c>
      <c r="E203" s="39" t="s">
        <v>7</v>
      </c>
      <c r="F203" s="41" t="s">
        <v>155</v>
      </c>
      <c r="G203" s="39" t="s">
        <v>148</v>
      </c>
      <c r="H203" s="41" t="s">
        <v>5519</v>
      </c>
      <c r="I203" s="39" t="s">
        <v>227</v>
      </c>
      <c r="J203" s="41" t="s">
        <v>165</v>
      </c>
      <c r="K203" s="43" t="s">
        <v>245</v>
      </c>
      <c r="L203" s="65" t="s">
        <v>6916</v>
      </c>
      <c r="M203" s="43" t="s">
        <v>1742</v>
      </c>
      <c r="N203" s="40"/>
      <c r="O203" s="48"/>
      <c r="P203" s="40"/>
      <c r="Q203" s="48"/>
      <c r="R203" s="41"/>
      <c r="S203" s="39"/>
      <c r="T203" s="41"/>
      <c r="U203" s="39"/>
    </row>
    <row r="204">
      <c r="A204" s="39" t="s">
        <v>6917</v>
      </c>
      <c r="B204" s="41" t="s">
        <v>542</v>
      </c>
      <c r="C204" s="48">
        <v>1.0</v>
      </c>
      <c r="D204" s="41" t="s">
        <v>154</v>
      </c>
      <c r="E204" s="39" t="s">
        <v>7</v>
      </c>
      <c r="F204" s="41" t="s">
        <v>155</v>
      </c>
      <c r="G204" s="39" t="s">
        <v>148</v>
      </c>
      <c r="H204" s="41" t="s">
        <v>5565</v>
      </c>
      <c r="I204" s="39" t="s">
        <v>227</v>
      </c>
      <c r="J204" s="39" t="s">
        <v>165</v>
      </c>
      <c r="K204" s="43" t="s">
        <v>245</v>
      </c>
      <c r="L204" s="65" t="s">
        <v>2636</v>
      </c>
      <c r="M204" s="43" t="s">
        <v>4986</v>
      </c>
      <c r="N204" s="40"/>
      <c r="O204" s="48"/>
      <c r="P204" s="40"/>
      <c r="Q204" s="48"/>
      <c r="R204" s="41"/>
      <c r="S204" s="39"/>
      <c r="T204" s="41"/>
      <c r="U204" s="39"/>
    </row>
    <row r="205">
      <c r="A205" s="39" t="s">
        <v>6918</v>
      </c>
      <c r="B205" s="41" t="s">
        <v>767</v>
      </c>
      <c r="C205" s="48">
        <v>1.0</v>
      </c>
      <c r="D205" s="41" t="s">
        <v>154</v>
      </c>
      <c r="E205" s="39" t="s">
        <v>7</v>
      </c>
      <c r="F205" s="41" t="s">
        <v>155</v>
      </c>
      <c r="G205" s="39" t="s">
        <v>148</v>
      </c>
      <c r="H205" s="41" t="s">
        <v>6919</v>
      </c>
      <c r="I205" s="350">
        <v>6630853.0</v>
      </c>
      <c r="J205" s="41" t="s">
        <v>165</v>
      </c>
      <c r="K205" s="43" t="s">
        <v>391</v>
      </c>
      <c r="L205" s="65" t="s">
        <v>6920</v>
      </c>
      <c r="M205" s="43" t="s">
        <v>1742</v>
      </c>
      <c r="N205" s="40"/>
      <c r="O205" s="48"/>
      <c r="P205" s="40"/>
      <c r="Q205" s="48"/>
      <c r="R205" s="41"/>
      <c r="S205" s="39"/>
      <c r="T205" s="41"/>
      <c r="U205" s="39"/>
    </row>
    <row r="206">
      <c r="A206" s="39" t="s">
        <v>5255</v>
      </c>
      <c r="B206" s="41" t="s">
        <v>767</v>
      </c>
      <c r="C206" s="48">
        <v>1.0</v>
      </c>
      <c r="D206" s="41" t="s">
        <v>154</v>
      </c>
      <c r="E206" s="39" t="s">
        <v>7</v>
      </c>
      <c r="F206" s="41" t="s">
        <v>155</v>
      </c>
      <c r="G206" s="39" t="s">
        <v>148</v>
      </c>
      <c r="H206" s="41" t="s">
        <v>6055</v>
      </c>
      <c r="I206" s="39" t="s">
        <v>227</v>
      </c>
      <c r="J206" s="41" t="s">
        <v>165</v>
      </c>
      <c r="K206" s="43" t="s">
        <v>1488</v>
      </c>
      <c r="L206" s="122" t="s">
        <v>6921</v>
      </c>
      <c r="M206" s="43" t="s">
        <v>145</v>
      </c>
      <c r="N206" s="40"/>
      <c r="O206" s="48"/>
      <c r="P206" s="40"/>
      <c r="Q206" s="48"/>
      <c r="R206" s="41"/>
      <c r="S206" s="39"/>
      <c r="T206" s="41"/>
      <c r="U206" s="39"/>
    </row>
    <row r="207">
      <c r="A207" s="72" t="s">
        <v>5964</v>
      </c>
      <c r="B207" s="41" t="s">
        <v>1352</v>
      </c>
      <c r="C207" s="48">
        <v>1.0</v>
      </c>
      <c r="D207" s="41" t="s">
        <v>154</v>
      </c>
      <c r="E207" s="39" t="s">
        <v>7</v>
      </c>
      <c r="F207" s="41" t="s">
        <v>155</v>
      </c>
      <c r="G207" s="39" t="s">
        <v>148</v>
      </c>
      <c r="H207" s="41" t="s">
        <v>5963</v>
      </c>
      <c r="I207" s="39" t="s">
        <v>227</v>
      </c>
      <c r="J207" s="41" t="s">
        <v>165</v>
      </c>
      <c r="K207" s="43" t="s">
        <v>320</v>
      </c>
      <c r="L207" s="122" t="s">
        <v>6922</v>
      </c>
      <c r="M207" s="43" t="s">
        <v>4986</v>
      </c>
      <c r="N207" s="40"/>
      <c r="O207" s="48"/>
      <c r="P207" s="40"/>
      <c r="Q207" s="48"/>
      <c r="R207" s="41"/>
      <c r="S207" s="39"/>
      <c r="T207" s="41"/>
      <c r="U207" s="39"/>
    </row>
    <row r="208">
      <c r="A208" s="39" t="s">
        <v>6028</v>
      </c>
      <c r="B208" s="41" t="s">
        <v>315</v>
      </c>
      <c r="C208" s="48">
        <v>1.0</v>
      </c>
      <c r="D208" s="41" t="s">
        <v>154</v>
      </c>
      <c r="E208" s="39" t="s">
        <v>7</v>
      </c>
      <c r="F208" s="66" t="s">
        <v>155</v>
      </c>
      <c r="G208" s="67" t="s">
        <v>148</v>
      </c>
      <c r="H208" s="41" t="s">
        <v>6027</v>
      </c>
      <c r="I208" s="39" t="s">
        <v>227</v>
      </c>
      <c r="J208" s="41" t="s">
        <v>165</v>
      </c>
      <c r="K208" s="43" t="s">
        <v>320</v>
      </c>
      <c r="L208" s="122" t="s">
        <v>6923</v>
      </c>
      <c r="M208" s="43" t="s">
        <v>4986</v>
      </c>
      <c r="N208" s="40"/>
      <c r="O208" s="48"/>
      <c r="P208" s="40"/>
      <c r="Q208" s="48"/>
      <c r="R208" s="41"/>
      <c r="S208" s="39"/>
      <c r="T208" s="41"/>
      <c r="U208" s="39"/>
    </row>
    <row r="209">
      <c r="A209" s="39" t="s">
        <v>5555</v>
      </c>
      <c r="B209" s="39" t="s">
        <v>6680</v>
      </c>
      <c r="C209" s="48">
        <v>2.0</v>
      </c>
      <c r="D209" s="41" t="s">
        <v>154</v>
      </c>
      <c r="E209" s="39" t="s">
        <v>7</v>
      </c>
      <c r="F209" s="41" t="s">
        <v>155</v>
      </c>
      <c r="G209" s="39" t="s">
        <v>148</v>
      </c>
      <c r="H209" s="58" t="s">
        <v>5906</v>
      </c>
      <c r="I209" s="39" t="s">
        <v>227</v>
      </c>
      <c r="J209" s="41" t="s">
        <v>165</v>
      </c>
      <c r="K209" s="43" t="s">
        <v>320</v>
      </c>
      <c r="L209" s="122" t="s">
        <v>6923</v>
      </c>
      <c r="M209" s="43" t="s">
        <v>4986</v>
      </c>
      <c r="N209" s="40"/>
      <c r="O209" s="48"/>
      <c r="P209" s="40"/>
      <c r="Q209" s="48"/>
      <c r="R209" s="41"/>
      <c r="S209" s="39"/>
      <c r="T209" s="41"/>
      <c r="U209" s="39"/>
    </row>
    <row r="210">
      <c r="A210" s="39" t="s">
        <v>5973</v>
      </c>
      <c r="B210" s="39" t="s">
        <v>315</v>
      </c>
      <c r="C210" s="48">
        <v>1.0</v>
      </c>
      <c r="D210" s="41" t="s">
        <v>154</v>
      </c>
      <c r="E210" s="39" t="s">
        <v>7</v>
      </c>
      <c r="F210" s="41" t="s">
        <v>155</v>
      </c>
      <c r="G210" s="39" t="s">
        <v>148</v>
      </c>
      <c r="H210" s="58" t="s">
        <v>5972</v>
      </c>
      <c r="I210" s="39" t="s">
        <v>227</v>
      </c>
      <c r="J210" s="41" t="s">
        <v>165</v>
      </c>
      <c r="K210" s="43" t="s">
        <v>320</v>
      </c>
      <c r="L210" s="122" t="s">
        <v>6923</v>
      </c>
      <c r="M210" s="43" t="s">
        <v>4986</v>
      </c>
      <c r="N210" s="40"/>
      <c r="O210" s="48"/>
      <c r="P210" s="40"/>
      <c r="Q210" s="48"/>
      <c r="R210" s="41"/>
      <c r="S210" s="39"/>
      <c r="T210" s="41"/>
      <c r="U210" s="39"/>
    </row>
    <row r="211">
      <c r="A211" s="39" t="s">
        <v>6924</v>
      </c>
      <c r="B211" s="41" t="s">
        <v>4379</v>
      </c>
      <c r="C211" s="48">
        <v>2.0</v>
      </c>
      <c r="D211" s="41" t="s">
        <v>154</v>
      </c>
      <c r="E211" s="39" t="s">
        <v>7</v>
      </c>
      <c r="F211" s="41" t="s">
        <v>155</v>
      </c>
      <c r="G211" s="39" t="s">
        <v>148</v>
      </c>
      <c r="H211" s="41" t="s">
        <v>5804</v>
      </c>
      <c r="I211" s="39" t="s">
        <v>227</v>
      </c>
      <c r="J211" s="41" t="s">
        <v>165</v>
      </c>
      <c r="K211" s="43" t="s">
        <v>320</v>
      </c>
      <c r="L211" s="122" t="s">
        <v>6925</v>
      </c>
      <c r="M211" s="43" t="s">
        <v>4986</v>
      </c>
      <c r="N211" s="40"/>
      <c r="O211" s="48"/>
      <c r="P211" s="40"/>
      <c r="Q211" s="48"/>
      <c r="R211" s="41"/>
      <c r="S211" s="39"/>
      <c r="T211" s="41"/>
      <c r="U211" s="39"/>
    </row>
    <row r="212">
      <c r="A212" s="60" t="s">
        <v>6926</v>
      </c>
      <c r="B212" s="41" t="s">
        <v>947</v>
      </c>
      <c r="C212" s="123">
        <v>2.0</v>
      </c>
      <c r="D212" s="41" t="s">
        <v>154</v>
      </c>
      <c r="E212" s="39" t="s">
        <v>7</v>
      </c>
      <c r="F212" s="41" t="s">
        <v>155</v>
      </c>
      <c r="G212" s="39" t="s">
        <v>148</v>
      </c>
      <c r="H212" s="41" t="s">
        <v>5685</v>
      </c>
      <c r="I212" s="39" t="s">
        <v>227</v>
      </c>
      <c r="J212" s="41" t="s">
        <v>165</v>
      </c>
      <c r="K212" s="43" t="s">
        <v>746</v>
      </c>
      <c r="L212" s="65" t="s">
        <v>6927</v>
      </c>
      <c r="M212" s="43" t="s">
        <v>145</v>
      </c>
      <c r="N212" s="40"/>
      <c r="O212" s="48"/>
      <c r="P212" s="40"/>
      <c r="Q212" s="48"/>
      <c r="R212" s="41"/>
      <c r="S212" s="39"/>
      <c r="T212" s="41"/>
      <c r="U212" s="39"/>
    </row>
    <row r="213">
      <c r="A213" s="39" t="s">
        <v>6928</v>
      </c>
      <c r="B213" s="41" t="s">
        <v>6698</v>
      </c>
      <c r="C213" s="48">
        <v>2.0</v>
      </c>
      <c r="D213" s="41" t="s">
        <v>154</v>
      </c>
      <c r="E213" s="39" t="s">
        <v>7</v>
      </c>
      <c r="F213" s="41" t="s">
        <v>155</v>
      </c>
      <c r="G213" s="39" t="s">
        <v>148</v>
      </c>
      <c r="H213" s="41" t="s">
        <v>6032</v>
      </c>
      <c r="I213" s="73" t="s">
        <v>227</v>
      </c>
      <c r="J213" s="73" t="s">
        <v>165</v>
      </c>
      <c r="K213" s="70" t="s">
        <v>320</v>
      </c>
      <c r="L213" s="65" t="s">
        <v>6929</v>
      </c>
      <c r="M213" s="43" t="s">
        <v>145</v>
      </c>
      <c r="N213" s="40"/>
      <c r="O213" s="48"/>
      <c r="P213" s="40"/>
      <c r="Q213" s="48"/>
      <c r="R213" s="41"/>
      <c r="S213" s="39"/>
      <c r="T213" s="41"/>
      <c r="U213" s="39"/>
    </row>
    <row r="214">
      <c r="A214" s="39" t="s">
        <v>6930</v>
      </c>
      <c r="B214" s="41" t="s">
        <v>6624</v>
      </c>
      <c r="C214" s="48">
        <v>1.0</v>
      </c>
      <c r="D214" s="41" t="s">
        <v>154</v>
      </c>
      <c r="E214" s="39" t="s">
        <v>7</v>
      </c>
      <c r="F214" s="41" t="s">
        <v>155</v>
      </c>
      <c r="G214" s="39" t="s">
        <v>148</v>
      </c>
      <c r="H214" s="41" t="s">
        <v>5729</v>
      </c>
      <c r="I214" s="39" t="s">
        <v>227</v>
      </c>
      <c r="J214" s="41" t="s">
        <v>165</v>
      </c>
      <c r="K214" s="43" t="s">
        <v>746</v>
      </c>
      <c r="L214" s="65" t="s">
        <v>6931</v>
      </c>
      <c r="M214" s="43" t="s">
        <v>4986</v>
      </c>
      <c r="N214" s="40"/>
      <c r="O214" s="48"/>
      <c r="P214" s="40"/>
      <c r="Q214" s="48"/>
      <c r="R214" s="41"/>
      <c r="S214" s="39"/>
      <c r="T214" s="41"/>
      <c r="U214" s="39"/>
    </row>
    <row r="215">
      <c r="A215" s="39" t="s">
        <v>5903</v>
      </c>
      <c r="B215" s="41" t="s">
        <v>315</v>
      </c>
      <c r="C215" s="48">
        <v>2.0</v>
      </c>
      <c r="D215" s="41" t="s">
        <v>154</v>
      </c>
      <c r="E215" s="39" t="s">
        <v>7</v>
      </c>
      <c r="F215" s="41" t="s">
        <v>155</v>
      </c>
      <c r="G215" s="39" t="s">
        <v>148</v>
      </c>
      <c r="H215" s="41" t="s">
        <v>5254</v>
      </c>
      <c r="I215" s="39" t="s">
        <v>227</v>
      </c>
      <c r="J215" s="41" t="s">
        <v>165</v>
      </c>
      <c r="K215" s="39" t="s">
        <v>875</v>
      </c>
      <c r="L215" s="65" t="s">
        <v>6931</v>
      </c>
      <c r="M215" s="43" t="s">
        <v>1742</v>
      </c>
      <c r="N215" s="40"/>
      <c r="O215" s="48"/>
      <c r="P215" s="40"/>
      <c r="Q215" s="48"/>
      <c r="R215" s="41"/>
      <c r="S215" s="39"/>
      <c r="T215" s="41"/>
      <c r="U215" s="39"/>
    </row>
    <row r="216">
      <c r="A216" s="39" t="s">
        <v>5903</v>
      </c>
      <c r="B216" s="41" t="s">
        <v>315</v>
      </c>
      <c r="C216" s="48">
        <v>2.0</v>
      </c>
      <c r="D216" s="41" t="s">
        <v>9</v>
      </c>
      <c r="E216" s="39" t="s">
        <v>9</v>
      </c>
      <c r="F216" s="41" t="s">
        <v>155</v>
      </c>
      <c r="G216" s="39" t="s">
        <v>148</v>
      </c>
      <c r="H216" s="53" t="s">
        <v>6287</v>
      </c>
      <c r="I216" s="39" t="s">
        <v>227</v>
      </c>
      <c r="J216" s="41" t="s">
        <v>362</v>
      </c>
      <c r="K216" s="43" t="s">
        <v>6242</v>
      </c>
      <c r="L216" s="65" t="s">
        <v>6932</v>
      </c>
      <c r="M216" s="43"/>
      <c r="N216" s="40"/>
      <c r="O216" s="48"/>
      <c r="P216" s="40"/>
      <c r="Q216" s="48"/>
      <c r="R216" s="41"/>
      <c r="S216" s="39"/>
      <c r="T216" s="41"/>
      <c r="U216" s="39"/>
    </row>
    <row r="217">
      <c r="A217" s="39" t="s">
        <v>5808</v>
      </c>
      <c r="B217" s="41" t="s">
        <v>2559</v>
      </c>
      <c r="C217" s="48">
        <v>1.0</v>
      </c>
      <c r="D217" s="41" t="s">
        <v>154</v>
      </c>
      <c r="E217" s="39" t="s">
        <v>7</v>
      </c>
      <c r="F217" s="41" t="s">
        <v>155</v>
      </c>
      <c r="G217" s="39" t="s">
        <v>148</v>
      </c>
      <c r="H217" s="53" t="s">
        <v>5807</v>
      </c>
      <c r="I217" s="39" t="s">
        <v>227</v>
      </c>
      <c r="J217" s="41" t="s">
        <v>165</v>
      </c>
      <c r="K217" s="43" t="s">
        <v>320</v>
      </c>
      <c r="L217" s="65" t="s">
        <v>6931</v>
      </c>
      <c r="M217" s="43"/>
      <c r="N217" s="40"/>
      <c r="O217" s="48"/>
      <c r="P217" s="40"/>
      <c r="Q217" s="48"/>
      <c r="R217" s="41"/>
      <c r="S217" s="39"/>
      <c r="T217" s="41"/>
      <c r="U217" s="39"/>
    </row>
    <row r="218">
      <c r="A218" s="39" t="s">
        <v>6079</v>
      </c>
      <c r="B218" s="41" t="s">
        <v>260</v>
      </c>
      <c r="C218" s="48">
        <v>2.0</v>
      </c>
      <c r="D218" s="41" t="s">
        <v>154</v>
      </c>
      <c r="E218" s="39" t="s">
        <v>7</v>
      </c>
      <c r="F218" s="41" t="s">
        <v>155</v>
      </c>
      <c r="G218" s="39" t="s">
        <v>148</v>
      </c>
      <c r="H218" s="41" t="s">
        <v>6078</v>
      </c>
      <c r="I218" s="73" t="s">
        <v>227</v>
      </c>
      <c r="J218" s="73" t="s">
        <v>165</v>
      </c>
      <c r="K218" s="70" t="s">
        <v>320</v>
      </c>
      <c r="L218" s="65" t="s">
        <v>2782</v>
      </c>
      <c r="M218" s="43" t="s">
        <v>4986</v>
      </c>
      <c r="N218" s="40"/>
      <c r="O218" s="48"/>
      <c r="P218" s="40"/>
      <c r="Q218" s="48"/>
      <c r="R218" s="41"/>
      <c r="S218" s="39"/>
      <c r="T218" s="41"/>
      <c r="U218" s="39"/>
    </row>
    <row r="219">
      <c r="A219" s="39" t="s">
        <v>6151</v>
      </c>
      <c r="B219" s="41" t="s">
        <v>547</v>
      </c>
      <c r="C219" s="48">
        <v>1.0</v>
      </c>
      <c r="D219" s="41" t="s">
        <v>154</v>
      </c>
      <c r="E219" s="39" t="s">
        <v>7</v>
      </c>
      <c r="F219" s="41" t="s">
        <v>155</v>
      </c>
      <c r="G219" s="39" t="s">
        <v>148</v>
      </c>
      <c r="H219" s="53" t="s">
        <v>6072</v>
      </c>
      <c r="I219" s="39" t="s">
        <v>227</v>
      </c>
      <c r="J219" s="41" t="s">
        <v>165</v>
      </c>
      <c r="K219" s="39" t="s">
        <v>320</v>
      </c>
      <c r="L219" s="65" t="s">
        <v>6933</v>
      </c>
      <c r="M219" s="43" t="s">
        <v>4986</v>
      </c>
      <c r="N219" s="40"/>
      <c r="O219" s="48"/>
      <c r="P219" s="40"/>
      <c r="Q219" s="48"/>
      <c r="R219" s="41"/>
      <c r="S219" s="39"/>
      <c r="T219" s="41"/>
      <c r="U219" s="39"/>
    </row>
    <row r="220">
      <c r="A220" s="351" t="s">
        <v>6244</v>
      </c>
      <c r="B220" s="254" t="s">
        <v>547</v>
      </c>
      <c r="C220" s="352">
        <v>1.0</v>
      </c>
      <c r="D220" s="253" t="s">
        <v>154</v>
      </c>
      <c r="E220" s="254" t="s">
        <v>7</v>
      </c>
      <c r="F220" s="253" t="s">
        <v>155</v>
      </c>
      <c r="G220" s="253" t="s">
        <v>148</v>
      </c>
      <c r="H220" s="353" t="s">
        <v>5365</v>
      </c>
      <c r="I220" s="354" t="s">
        <v>227</v>
      </c>
      <c r="J220" s="254" t="s">
        <v>165</v>
      </c>
      <c r="K220" s="355" t="s">
        <v>553</v>
      </c>
      <c r="L220" s="356" t="s">
        <v>6934</v>
      </c>
      <c r="M220" s="357" t="s">
        <v>4986</v>
      </c>
      <c r="N220" s="40" t="s">
        <v>6935</v>
      </c>
      <c r="O220" s="48"/>
      <c r="P220" s="40"/>
      <c r="Q220" s="48"/>
      <c r="R220" s="41"/>
      <c r="S220" s="39"/>
      <c r="T220" s="41"/>
      <c r="U220" s="39"/>
    </row>
    <row r="221">
      <c r="A221" s="39" t="s">
        <v>6936</v>
      </c>
      <c r="B221" s="41" t="s">
        <v>306</v>
      </c>
      <c r="C221" s="48">
        <v>1.0</v>
      </c>
      <c r="D221" s="41" t="s">
        <v>154</v>
      </c>
      <c r="E221" s="39" t="s">
        <v>7</v>
      </c>
      <c r="F221" s="41" t="s">
        <v>155</v>
      </c>
      <c r="G221" s="39" t="s">
        <v>148</v>
      </c>
      <c r="H221" s="131" t="s">
        <v>5809</v>
      </c>
      <c r="I221" s="209" t="s">
        <v>227</v>
      </c>
      <c r="J221" s="41" t="s">
        <v>165</v>
      </c>
      <c r="K221" s="39" t="s">
        <v>320</v>
      </c>
      <c r="L221" s="65" t="s">
        <v>6937</v>
      </c>
      <c r="M221" s="43" t="s">
        <v>4986</v>
      </c>
      <c r="N221" s="40"/>
      <c r="O221" s="48"/>
      <c r="P221" s="40"/>
      <c r="Q221" s="48"/>
      <c r="R221" s="41"/>
      <c r="S221" s="39"/>
      <c r="T221" s="41"/>
      <c r="U221" s="39"/>
    </row>
    <row r="222">
      <c r="A222" s="60" t="s">
        <v>6938</v>
      </c>
      <c r="B222" s="41" t="s">
        <v>419</v>
      </c>
      <c r="C222" s="123">
        <v>2.0</v>
      </c>
      <c r="D222" s="41" t="s">
        <v>154</v>
      </c>
      <c r="E222" s="39" t="s">
        <v>7</v>
      </c>
      <c r="F222" s="41" t="s">
        <v>155</v>
      </c>
      <c r="G222" s="39" t="s">
        <v>148</v>
      </c>
      <c r="H222" s="41" t="s">
        <v>6062</v>
      </c>
      <c r="I222" s="73" t="s">
        <v>227</v>
      </c>
      <c r="J222" s="73" t="s">
        <v>165</v>
      </c>
      <c r="K222" s="70" t="s">
        <v>320</v>
      </c>
      <c r="L222" s="65" t="s">
        <v>6937</v>
      </c>
      <c r="M222" s="43" t="s">
        <v>4986</v>
      </c>
      <c r="N222" s="40"/>
      <c r="O222" s="48"/>
      <c r="P222" s="40"/>
      <c r="Q222" s="48"/>
      <c r="R222" s="41"/>
      <c r="S222" s="39"/>
      <c r="T222" s="41"/>
      <c r="U222" s="39"/>
    </row>
    <row r="223">
      <c r="A223" s="39" t="s">
        <v>6939</v>
      </c>
      <c r="B223" s="41" t="s">
        <v>2559</v>
      </c>
      <c r="C223" s="48">
        <v>1.0</v>
      </c>
      <c r="D223" s="41" t="s">
        <v>154</v>
      </c>
      <c r="E223" s="39" t="s">
        <v>7</v>
      </c>
      <c r="F223" s="41" t="s">
        <v>155</v>
      </c>
      <c r="G223" s="39" t="s">
        <v>148</v>
      </c>
      <c r="H223" s="41" t="s">
        <v>6940</v>
      </c>
      <c r="I223" s="39" t="s">
        <v>227</v>
      </c>
      <c r="J223" s="41" t="s">
        <v>165</v>
      </c>
      <c r="K223" s="43" t="s">
        <v>6607</v>
      </c>
      <c r="L223" s="65" t="s">
        <v>6937</v>
      </c>
      <c r="M223" s="43" t="s">
        <v>4986</v>
      </c>
      <c r="N223" s="40"/>
      <c r="O223" s="48"/>
      <c r="P223" s="40"/>
      <c r="Q223" s="48"/>
      <c r="R223" s="41"/>
      <c r="S223" s="39"/>
      <c r="T223" s="41"/>
      <c r="U223" s="39"/>
    </row>
    <row r="224">
      <c r="A224" s="60" t="s">
        <v>6063</v>
      </c>
      <c r="B224" s="41" t="s">
        <v>742</v>
      </c>
      <c r="C224" s="123">
        <v>2.0</v>
      </c>
      <c r="D224" s="41" t="s">
        <v>154</v>
      </c>
      <c r="E224" s="39" t="s">
        <v>7</v>
      </c>
      <c r="F224" s="41" t="s">
        <v>155</v>
      </c>
      <c r="G224" s="39" t="s">
        <v>148</v>
      </c>
      <c r="H224" s="131" t="s">
        <v>6080</v>
      </c>
      <c r="I224" s="73" t="s">
        <v>227</v>
      </c>
      <c r="J224" s="73" t="s">
        <v>165</v>
      </c>
      <c r="K224" s="70" t="s">
        <v>320</v>
      </c>
      <c r="L224" s="65" t="s">
        <v>6941</v>
      </c>
      <c r="M224" s="43" t="s">
        <v>1742</v>
      </c>
      <c r="N224" s="40"/>
      <c r="O224" s="48"/>
      <c r="P224" s="40"/>
      <c r="Q224" s="48"/>
      <c r="R224" s="41"/>
      <c r="S224" s="39"/>
      <c r="T224" s="41"/>
      <c r="U224" s="39"/>
    </row>
    <row r="225">
      <c r="A225" s="39" t="s">
        <v>6942</v>
      </c>
      <c r="B225" s="41" t="s">
        <v>6731</v>
      </c>
      <c r="C225" s="48">
        <v>1.0</v>
      </c>
      <c r="D225" s="41" t="s">
        <v>154</v>
      </c>
      <c r="E225" s="39" t="s">
        <v>7</v>
      </c>
      <c r="F225" s="41" t="s">
        <v>155</v>
      </c>
      <c r="G225" s="39" t="s">
        <v>148</v>
      </c>
      <c r="H225" s="131" t="s">
        <v>6085</v>
      </c>
      <c r="I225" s="73" t="s">
        <v>227</v>
      </c>
      <c r="J225" s="73" t="s">
        <v>165</v>
      </c>
      <c r="K225" s="70" t="s">
        <v>6907</v>
      </c>
      <c r="L225" s="65" t="s">
        <v>6943</v>
      </c>
      <c r="M225" s="43" t="s">
        <v>145</v>
      </c>
      <c r="N225" s="40"/>
      <c r="O225" s="48"/>
      <c r="P225" s="40"/>
      <c r="Q225" s="48"/>
      <c r="R225" s="41"/>
      <c r="S225" s="39"/>
      <c r="T225" s="41"/>
      <c r="U225" s="39"/>
    </row>
    <row r="226">
      <c r="A226" s="74" t="s">
        <v>6944</v>
      </c>
      <c r="B226" s="47" t="s">
        <v>6767</v>
      </c>
      <c r="C226" s="92">
        <v>1.0</v>
      </c>
      <c r="D226" s="39" t="s">
        <v>154</v>
      </c>
      <c r="E226" s="41" t="s">
        <v>7</v>
      </c>
      <c r="F226" s="39" t="s">
        <v>155</v>
      </c>
      <c r="G226" s="39" t="s">
        <v>148</v>
      </c>
      <c r="H226" s="60" t="s">
        <v>5365</v>
      </c>
      <c r="I226" s="53" t="s">
        <v>227</v>
      </c>
      <c r="J226" s="41" t="s">
        <v>165</v>
      </c>
      <c r="K226" s="59" t="s">
        <v>553</v>
      </c>
      <c r="L226" s="65" t="s">
        <v>6945</v>
      </c>
      <c r="M226" s="43" t="s">
        <v>4986</v>
      </c>
      <c r="N226" s="40"/>
      <c r="O226" s="48"/>
      <c r="P226" s="40"/>
      <c r="Q226" s="48"/>
      <c r="R226" s="41"/>
      <c r="S226" s="39"/>
      <c r="T226" s="41"/>
      <c r="U226" s="39"/>
    </row>
    <row r="227">
      <c r="A227" s="39" t="s">
        <v>5214</v>
      </c>
      <c r="B227" s="41" t="s">
        <v>4713</v>
      </c>
      <c r="C227" s="48">
        <v>1.0</v>
      </c>
      <c r="D227" s="41" t="s">
        <v>154</v>
      </c>
      <c r="E227" s="39" t="s">
        <v>7</v>
      </c>
      <c r="F227" s="41" t="s">
        <v>155</v>
      </c>
      <c r="G227" s="39" t="s">
        <v>148</v>
      </c>
      <c r="H227" s="41" t="s">
        <v>6089</v>
      </c>
      <c r="I227" s="39" t="s">
        <v>227</v>
      </c>
      <c r="J227" s="41" t="s">
        <v>165</v>
      </c>
      <c r="K227" s="70" t="s">
        <v>320</v>
      </c>
      <c r="L227" s="65" t="s">
        <v>6946</v>
      </c>
      <c r="M227" s="43" t="s">
        <v>145</v>
      </c>
      <c r="N227" s="40"/>
      <c r="O227" s="48"/>
      <c r="P227" s="40"/>
      <c r="Q227" s="48"/>
      <c r="R227" s="41"/>
      <c r="S227" s="39"/>
      <c r="T227" s="41"/>
      <c r="U227" s="39"/>
    </row>
    <row r="228">
      <c r="A228" s="60" t="s">
        <v>6947</v>
      </c>
      <c r="B228" s="41" t="s">
        <v>742</v>
      </c>
      <c r="C228" s="123">
        <v>2.0</v>
      </c>
      <c r="D228" s="41" t="s">
        <v>154</v>
      </c>
      <c r="E228" s="39" t="s">
        <v>7</v>
      </c>
      <c r="F228" s="41" t="s">
        <v>155</v>
      </c>
      <c r="G228" s="39" t="s">
        <v>148</v>
      </c>
      <c r="H228" s="131" t="s">
        <v>6948</v>
      </c>
      <c r="I228" s="73" t="s">
        <v>227</v>
      </c>
      <c r="J228" s="73" t="s">
        <v>165</v>
      </c>
      <c r="K228" s="70" t="s">
        <v>736</v>
      </c>
      <c r="L228" s="65"/>
      <c r="M228" s="43"/>
      <c r="N228" s="40"/>
      <c r="O228" s="48"/>
      <c r="P228" s="40"/>
      <c r="Q228" s="48"/>
      <c r="R228" s="41"/>
      <c r="S228" s="39"/>
      <c r="T228" s="41"/>
      <c r="U228" s="39"/>
    </row>
    <row r="229">
      <c r="A229" s="60" t="s">
        <v>6094</v>
      </c>
      <c r="B229" s="41" t="s">
        <v>742</v>
      </c>
      <c r="C229" s="123">
        <v>2.0</v>
      </c>
      <c r="D229" s="41" t="s">
        <v>154</v>
      </c>
      <c r="E229" s="39" t="s">
        <v>7</v>
      </c>
      <c r="F229" s="41" t="s">
        <v>155</v>
      </c>
      <c r="G229" s="39" t="s">
        <v>148</v>
      </c>
      <c r="H229" s="131" t="s">
        <v>6093</v>
      </c>
      <c r="I229" s="39" t="s">
        <v>227</v>
      </c>
      <c r="J229" s="41" t="s">
        <v>165</v>
      </c>
      <c r="K229" s="70" t="s">
        <v>320</v>
      </c>
      <c r="L229" s="65" t="s">
        <v>6949</v>
      </c>
      <c r="M229" s="43" t="s">
        <v>4986</v>
      </c>
      <c r="N229" s="40"/>
      <c r="O229" s="48"/>
      <c r="P229" s="40"/>
      <c r="Q229" s="48"/>
      <c r="R229" s="41"/>
      <c r="S229" s="39"/>
      <c r="T229" s="41"/>
      <c r="U229" s="39"/>
    </row>
    <row r="230">
      <c r="A230" s="39" t="s">
        <v>6950</v>
      </c>
      <c r="B230" s="41" t="s">
        <v>742</v>
      </c>
      <c r="C230" s="48">
        <v>2.0</v>
      </c>
      <c r="D230" s="41" t="s">
        <v>154</v>
      </c>
      <c r="E230" s="39" t="s">
        <v>7</v>
      </c>
      <c r="F230" s="41" t="s">
        <v>155</v>
      </c>
      <c r="G230" s="39" t="s">
        <v>148</v>
      </c>
      <c r="H230" s="41" t="s">
        <v>6087</v>
      </c>
      <c r="I230" s="39" t="s">
        <v>227</v>
      </c>
      <c r="J230" s="41" t="s">
        <v>165</v>
      </c>
      <c r="K230" s="39" t="s">
        <v>320</v>
      </c>
      <c r="L230" s="65" t="s">
        <v>6949</v>
      </c>
      <c r="M230" s="43" t="s">
        <v>4986</v>
      </c>
      <c r="N230" s="40"/>
      <c r="O230" s="48"/>
      <c r="P230" s="40"/>
      <c r="Q230" s="48"/>
      <c r="R230" s="41"/>
      <c r="S230" s="39"/>
      <c r="T230" s="41"/>
      <c r="U230" s="39"/>
    </row>
    <row r="231">
      <c r="A231" s="39" t="s">
        <v>6100</v>
      </c>
      <c r="B231" s="41" t="s">
        <v>180</v>
      </c>
      <c r="C231" s="48">
        <v>2.0</v>
      </c>
      <c r="D231" s="41" t="s">
        <v>154</v>
      </c>
      <c r="E231" s="39" t="s">
        <v>7</v>
      </c>
      <c r="F231" s="41" t="s">
        <v>155</v>
      </c>
      <c r="G231" s="39" t="s">
        <v>148</v>
      </c>
      <c r="H231" s="41" t="s">
        <v>6099</v>
      </c>
      <c r="I231" s="39" t="s">
        <v>227</v>
      </c>
      <c r="J231" s="41" t="s">
        <v>165</v>
      </c>
      <c r="K231" s="39" t="s">
        <v>320</v>
      </c>
      <c r="L231" s="65" t="s">
        <v>6951</v>
      </c>
      <c r="M231" s="43" t="s">
        <v>4986</v>
      </c>
      <c r="N231" s="40"/>
      <c r="O231" s="48"/>
      <c r="P231" s="40"/>
      <c r="Q231" s="48"/>
      <c r="R231" s="41"/>
      <c r="S231" s="39"/>
      <c r="T231" s="41"/>
      <c r="U231" s="39"/>
    </row>
    <row r="232">
      <c r="A232" s="39" t="s">
        <v>6952</v>
      </c>
      <c r="B232" s="41" t="s">
        <v>260</v>
      </c>
      <c r="C232" s="48">
        <v>2.0</v>
      </c>
      <c r="D232" s="41" t="s">
        <v>154</v>
      </c>
      <c r="E232" s="39" t="s">
        <v>7</v>
      </c>
      <c r="F232" s="41" t="s">
        <v>155</v>
      </c>
      <c r="G232" s="39" t="s">
        <v>148</v>
      </c>
      <c r="H232" s="41" t="s">
        <v>5830</v>
      </c>
      <c r="I232" s="39" t="s">
        <v>227</v>
      </c>
      <c r="J232" s="41" t="s">
        <v>165</v>
      </c>
      <c r="K232" s="43" t="s">
        <v>746</v>
      </c>
      <c r="L232" s="65" t="s">
        <v>6953</v>
      </c>
      <c r="M232" s="43" t="s">
        <v>145</v>
      </c>
      <c r="N232" s="40"/>
      <c r="O232" s="48"/>
      <c r="P232" s="40"/>
      <c r="Q232" s="48"/>
      <c r="R232" s="41"/>
      <c r="S232" s="39"/>
      <c r="T232" s="41"/>
      <c r="U232" s="39"/>
    </row>
    <row r="233">
      <c r="A233" s="39" t="s">
        <v>6954</v>
      </c>
      <c r="B233" s="41" t="s">
        <v>153</v>
      </c>
      <c r="C233" s="48">
        <v>2.0</v>
      </c>
      <c r="D233" s="41" t="s">
        <v>154</v>
      </c>
      <c r="E233" s="39" t="s">
        <v>7</v>
      </c>
      <c r="F233" s="41" t="s">
        <v>155</v>
      </c>
      <c r="G233" s="39" t="s">
        <v>148</v>
      </c>
      <c r="H233" s="41" t="s">
        <v>5788</v>
      </c>
      <c r="I233" s="39" t="s">
        <v>227</v>
      </c>
      <c r="J233" s="41" t="s">
        <v>165</v>
      </c>
      <c r="K233" s="43" t="s">
        <v>320</v>
      </c>
      <c r="L233" s="65" t="s">
        <v>6955</v>
      </c>
      <c r="M233" s="43" t="s">
        <v>145</v>
      </c>
      <c r="N233" s="40"/>
      <c r="O233" s="48"/>
      <c r="P233" s="40"/>
      <c r="Q233" s="48"/>
      <c r="R233" s="41"/>
      <c r="S233" s="39"/>
      <c r="T233" s="41"/>
      <c r="U233" s="39"/>
    </row>
    <row r="234">
      <c r="A234" s="41" t="s">
        <v>6121</v>
      </c>
      <c r="B234" s="41" t="s">
        <v>147</v>
      </c>
      <c r="C234" s="48">
        <v>1.0</v>
      </c>
      <c r="D234" s="41" t="s">
        <v>154</v>
      </c>
      <c r="E234" s="39" t="s">
        <v>7</v>
      </c>
      <c r="F234" s="41" t="s">
        <v>155</v>
      </c>
      <c r="G234" s="39" t="s">
        <v>148</v>
      </c>
      <c r="H234" s="131" t="s">
        <v>6120</v>
      </c>
      <c r="I234" s="38" t="s">
        <v>227</v>
      </c>
      <c r="J234" s="38" t="s">
        <v>165</v>
      </c>
      <c r="K234" s="43" t="s">
        <v>320</v>
      </c>
      <c r="L234" s="65" t="s">
        <v>6956</v>
      </c>
      <c r="M234" s="43" t="s">
        <v>145</v>
      </c>
      <c r="N234" s="40"/>
      <c r="O234" s="48"/>
      <c r="P234" s="40"/>
      <c r="Q234" s="48"/>
      <c r="R234" s="41"/>
      <c r="S234" s="39"/>
      <c r="T234" s="41"/>
      <c r="U234" s="39"/>
    </row>
    <row r="235">
      <c r="A235" s="39" t="s">
        <v>6957</v>
      </c>
      <c r="B235" s="41" t="s">
        <v>147</v>
      </c>
      <c r="C235" s="48">
        <v>1.0</v>
      </c>
      <c r="D235" s="41" t="s">
        <v>154</v>
      </c>
      <c r="E235" s="39" t="s">
        <v>7</v>
      </c>
      <c r="F235" s="41" t="s">
        <v>155</v>
      </c>
      <c r="G235" s="39" t="s">
        <v>148</v>
      </c>
      <c r="H235" s="131" t="s">
        <v>6114</v>
      </c>
      <c r="I235" s="38" t="s">
        <v>227</v>
      </c>
      <c r="J235" s="38" t="s">
        <v>165</v>
      </c>
      <c r="K235" s="43" t="s">
        <v>320</v>
      </c>
      <c r="L235" s="65" t="s">
        <v>6958</v>
      </c>
      <c r="M235" s="43" t="s">
        <v>145</v>
      </c>
      <c r="N235" s="40"/>
      <c r="O235" s="48"/>
      <c r="P235" s="40"/>
      <c r="Q235" s="48"/>
      <c r="R235" s="41"/>
      <c r="S235" s="39"/>
      <c r="T235" s="41"/>
      <c r="U235" s="39"/>
    </row>
    <row r="236">
      <c r="A236" s="39" t="s">
        <v>5833</v>
      </c>
      <c r="B236" s="41" t="s">
        <v>6637</v>
      </c>
      <c r="C236" s="48">
        <v>1.0</v>
      </c>
      <c r="D236" s="41" t="s">
        <v>154</v>
      </c>
      <c r="E236" s="39" t="s">
        <v>7</v>
      </c>
      <c r="F236" s="41" t="s">
        <v>155</v>
      </c>
      <c r="G236" s="39" t="s">
        <v>148</v>
      </c>
      <c r="H236" s="131" t="s">
        <v>6116</v>
      </c>
      <c r="I236" s="38" t="s">
        <v>227</v>
      </c>
      <c r="J236" s="38" t="s">
        <v>165</v>
      </c>
      <c r="K236" s="43" t="s">
        <v>320</v>
      </c>
      <c r="L236" s="65" t="s">
        <v>6959</v>
      </c>
      <c r="M236" s="43" t="s">
        <v>145</v>
      </c>
      <c r="N236" s="40"/>
      <c r="O236" s="48"/>
      <c r="P236" s="40"/>
      <c r="Q236" s="48"/>
      <c r="R236" s="41"/>
      <c r="S236" s="39"/>
      <c r="T236" s="41"/>
      <c r="U236" s="39"/>
    </row>
    <row r="237">
      <c r="A237" s="39" t="s">
        <v>6960</v>
      </c>
      <c r="B237" s="41" t="s">
        <v>542</v>
      </c>
      <c r="C237" s="48">
        <v>1.0</v>
      </c>
      <c r="D237" s="41" t="s">
        <v>154</v>
      </c>
      <c r="E237" s="39" t="s">
        <v>7</v>
      </c>
      <c r="F237" s="41" t="s">
        <v>155</v>
      </c>
      <c r="G237" s="39" t="s">
        <v>148</v>
      </c>
      <c r="H237" s="41" t="s">
        <v>5698</v>
      </c>
      <c r="I237" s="39" t="s">
        <v>227</v>
      </c>
      <c r="J237" s="41" t="s">
        <v>165</v>
      </c>
      <c r="K237" s="43" t="s">
        <v>746</v>
      </c>
      <c r="L237" s="65" t="s">
        <v>6961</v>
      </c>
      <c r="M237" s="43" t="s">
        <v>4986</v>
      </c>
      <c r="N237" s="40"/>
      <c r="O237" s="48"/>
      <c r="P237" s="40"/>
      <c r="Q237" s="48"/>
      <c r="R237" s="41"/>
      <c r="S237" s="39"/>
      <c r="T237" s="41"/>
      <c r="U237" s="39"/>
    </row>
    <row r="238">
      <c r="A238" s="39" t="s">
        <v>6962</v>
      </c>
      <c r="B238" s="41" t="s">
        <v>6624</v>
      </c>
      <c r="C238" s="48">
        <v>2.0</v>
      </c>
      <c r="D238" s="41" t="s">
        <v>154</v>
      </c>
      <c r="E238" s="39" t="s">
        <v>7</v>
      </c>
      <c r="F238" s="41" t="s">
        <v>155</v>
      </c>
      <c r="G238" s="39" t="s">
        <v>148</v>
      </c>
      <c r="H238" s="70" t="s">
        <v>5412</v>
      </c>
      <c r="I238" s="41" t="s">
        <v>227</v>
      </c>
      <c r="J238" s="39" t="s">
        <v>165</v>
      </c>
      <c r="K238" s="65" t="s">
        <v>245</v>
      </c>
      <c r="L238" s="122" t="s">
        <v>6961</v>
      </c>
      <c r="M238" s="43" t="s">
        <v>145</v>
      </c>
      <c r="N238" s="40"/>
      <c r="O238" s="48"/>
      <c r="P238" s="40"/>
      <c r="Q238" s="48"/>
      <c r="R238" s="41"/>
      <c r="S238" s="39"/>
      <c r="T238" s="41"/>
      <c r="U238" s="39"/>
    </row>
    <row r="239">
      <c r="A239" s="128" t="s">
        <v>6963</v>
      </c>
      <c r="B239" s="67" t="s">
        <v>767</v>
      </c>
      <c r="C239" s="48">
        <v>1.0</v>
      </c>
      <c r="D239" s="67" t="s">
        <v>154</v>
      </c>
      <c r="E239" s="67" t="s">
        <v>7</v>
      </c>
      <c r="F239" s="67" t="s">
        <v>155</v>
      </c>
      <c r="G239" s="67" t="s">
        <v>148</v>
      </c>
      <c r="H239" s="41" t="s">
        <v>5961</v>
      </c>
      <c r="I239" s="39" t="s">
        <v>227</v>
      </c>
      <c r="J239" s="39" t="s">
        <v>165</v>
      </c>
      <c r="K239" s="43" t="s">
        <v>320</v>
      </c>
      <c r="L239" s="65" t="s">
        <v>6964</v>
      </c>
      <c r="M239" s="43" t="s">
        <v>145</v>
      </c>
      <c r="N239" s="40"/>
      <c r="O239" s="48"/>
      <c r="P239" s="40"/>
      <c r="Q239" s="48"/>
      <c r="R239" s="41"/>
      <c r="S239" s="39"/>
      <c r="T239" s="41"/>
      <c r="U239" s="39"/>
    </row>
    <row r="240">
      <c r="A240" s="39" t="s">
        <v>6965</v>
      </c>
      <c r="B240" s="41" t="s">
        <v>180</v>
      </c>
      <c r="C240" s="48">
        <v>1.0</v>
      </c>
      <c r="D240" s="41" t="s">
        <v>154</v>
      </c>
      <c r="E240" s="39" t="s">
        <v>7</v>
      </c>
      <c r="F240" s="41" t="s">
        <v>155</v>
      </c>
      <c r="G240" s="39" t="s">
        <v>148</v>
      </c>
      <c r="H240" s="53" t="s">
        <v>5727</v>
      </c>
      <c r="I240" s="39" t="s">
        <v>227</v>
      </c>
      <c r="J240" s="39" t="s">
        <v>165</v>
      </c>
      <c r="K240" s="43" t="s">
        <v>746</v>
      </c>
      <c r="L240" s="65" t="s">
        <v>6966</v>
      </c>
      <c r="M240" s="43" t="s">
        <v>4986</v>
      </c>
      <c r="N240" s="40"/>
      <c r="O240" s="48"/>
      <c r="P240" s="40"/>
      <c r="Q240" s="48"/>
      <c r="R240" s="41"/>
      <c r="S240" s="39"/>
      <c r="T240" s="41"/>
      <c r="U240" s="39"/>
    </row>
    <row r="241">
      <c r="A241" s="39" t="s">
        <v>5573</v>
      </c>
      <c r="B241" s="41" t="s">
        <v>873</v>
      </c>
      <c r="C241" s="48">
        <v>1.0</v>
      </c>
      <c r="D241" s="41" t="s">
        <v>154</v>
      </c>
      <c r="E241" s="39" t="s">
        <v>7</v>
      </c>
      <c r="F241" s="41" t="s">
        <v>155</v>
      </c>
      <c r="G241" s="39" t="s">
        <v>148</v>
      </c>
      <c r="H241" s="72" t="s">
        <v>6101</v>
      </c>
      <c r="I241" s="39" t="s">
        <v>227</v>
      </c>
      <c r="J241" s="41" t="s">
        <v>165</v>
      </c>
      <c r="K241" s="43" t="s">
        <v>320</v>
      </c>
      <c r="L241" s="65" t="s">
        <v>6946</v>
      </c>
      <c r="M241" s="43" t="s">
        <v>145</v>
      </c>
      <c r="N241" s="40"/>
      <c r="O241" s="48"/>
      <c r="P241" s="40"/>
      <c r="Q241" s="48"/>
      <c r="R241" s="41"/>
      <c r="S241" s="39"/>
      <c r="T241" s="41"/>
      <c r="U241" s="39"/>
    </row>
    <row r="242">
      <c r="A242" s="39" t="s">
        <v>6967</v>
      </c>
      <c r="B242" s="41" t="s">
        <v>315</v>
      </c>
      <c r="C242" s="48">
        <v>1.0</v>
      </c>
      <c r="D242" s="41" t="s">
        <v>154</v>
      </c>
      <c r="E242" s="39" t="s">
        <v>7</v>
      </c>
      <c r="F242" s="41" t="s">
        <v>155</v>
      </c>
      <c r="G242" s="39" t="s">
        <v>148</v>
      </c>
      <c r="H242" s="358" t="s">
        <v>5741</v>
      </c>
      <c r="I242" s="60" t="s">
        <v>227</v>
      </c>
      <c r="J242" s="41" t="s">
        <v>165</v>
      </c>
      <c r="K242" s="54" t="s">
        <v>5660</v>
      </c>
      <c r="L242" s="65" t="s">
        <v>6968</v>
      </c>
      <c r="M242" s="43" t="s">
        <v>145</v>
      </c>
      <c r="N242" s="40"/>
      <c r="O242" s="48"/>
      <c r="P242" s="40"/>
      <c r="Q242" s="48"/>
      <c r="R242" s="41"/>
      <c r="S242" s="39"/>
      <c r="T242" s="41"/>
      <c r="U242" s="39"/>
    </row>
    <row r="243">
      <c r="A243" s="39" t="s">
        <v>6969</v>
      </c>
      <c r="B243" s="41" t="s">
        <v>742</v>
      </c>
      <c r="C243" s="48">
        <v>2.0</v>
      </c>
      <c r="D243" s="41" t="s">
        <v>154</v>
      </c>
      <c r="E243" s="39" t="s">
        <v>7</v>
      </c>
      <c r="F243" s="41" t="s">
        <v>155</v>
      </c>
      <c r="G243" s="39" t="s">
        <v>148</v>
      </c>
      <c r="H243" s="58" t="s">
        <v>5545</v>
      </c>
      <c r="I243" s="41" t="s">
        <v>227</v>
      </c>
      <c r="J243" s="39" t="s">
        <v>165</v>
      </c>
      <c r="K243" s="65" t="s">
        <v>245</v>
      </c>
      <c r="L243" s="65" t="s">
        <v>6970</v>
      </c>
      <c r="M243" s="43" t="s">
        <v>145</v>
      </c>
      <c r="N243" s="40"/>
      <c r="O243" s="48"/>
      <c r="P243" s="40"/>
      <c r="Q243" s="48"/>
      <c r="R243" s="41"/>
      <c r="S243" s="39"/>
      <c r="T243" s="41"/>
      <c r="U243" s="39"/>
    </row>
    <row r="244">
      <c r="A244" s="39" t="s">
        <v>6971</v>
      </c>
      <c r="B244" s="41" t="s">
        <v>6972</v>
      </c>
      <c r="C244" s="48">
        <v>2.0</v>
      </c>
      <c r="D244" s="41" t="s">
        <v>154</v>
      </c>
      <c r="E244" s="39" t="s">
        <v>7</v>
      </c>
      <c r="F244" s="41" t="s">
        <v>155</v>
      </c>
      <c r="G244" s="39" t="s">
        <v>148</v>
      </c>
      <c r="H244" s="41" t="s">
        <v>6973</v>
      </c>
      <c r="I244" s="39" t="s">
        <v>227</v>
      </c>
      <c r="J244" s="41" t="s">
        <v>165</v>
      </c>
      <c r="K244" s="43" t="s">
        <v>391</v>
      </c>
      <c r="L244" s="65" t="s">
        <v>6974</v>
      </c>
      <c r="M244" s="43" t="s">
        <v>145</v>
      </c>
      <c r="N244" s="40"/>
      <c r="O244" s="48"/>
      <c r="P244" s="40"/>
      <c r="Q244" s="48"/>
      <c r="R244" s="41"/>
      <c r="S244" s="39"/>
      <c r="T244" s="41"/>
      <c r="U244" s="39"/>
    </row>
    <row r="245">
      <c r="A245" s="39" t="s">
        <v>6975</v>
      </c>
      <c r="B245" s="41" t="s">
        <v>6812</v>
      </c>
      <c r="C245" s="48">
        <v>2.0</v>
      </c>
      <c r="D245" s="41" t="s">
        <v>154</v>
      </c>
      <c r="E245" s="39" t="s">
        <v>7</v>
      </c>
      <c r="F245" s="41" t="s">
        <v>155</v>
      </c>
      <c r="G245" s="39" t="s">
        <v>148</v>
      </c>
      <c r="H245" s="41" t="s">
        <v>6976</v>
      </c>
      <c r="I245" s="39" t="s">
        <v>227</v>
      </c>
      <c r="J245" s="41" t="s">
        <v>165</v>
      </c>
      <c r="K245" s="43" t="s">
        <v>6853</v>
      </c>
      <c r="L245" s="65" t="s">
        <v>6977</v>
      </c>
      <c r="M245" s="43" t="s">
        <v>4986</v>
      </c>
      <c r="N245" s="40"/>
      <c r="O245" s="48"/>
      <c r="P245" s="40"/>
      <c r="Q245" s="48"/>
      <c r="R245" s="41"/>
      <c r="S245" s="39"/>
      <c r="T245" s="41"/>
      <c r="U245" s="39"/>
    </row>
    <row r="246">
      <c r="A246" s="39" t="s">
        <v>6978</v>
      </c>
      <c r="B246" s="41" t="s">
        <v>315</v>
      </c>
      <c r="C246" s="48">
        <v>1.0</v>
      </c>
      <c r="D246" s="41" t="s">
        <v>154</v>
      </c>
      <c r="E246" s="39" t="s">
        <v>7</v>
      </c>
      <c r="F246" s="41" t="s">
        <v>155</v>
      </c>
      <c r="G246" s="39" t="s">
        <v>148</v>
      </c>
      <c r="H246" s="41" t="s">
        <v>6097</v>
      </c>
      <c r="I246" s="39" t="s">
        <v>227</v>
      </c>
      <c r="J246" s="41" t="s">
        <v>165</v>
      </c>
      <c r="K246" s="39" t="s">
        <v>320</v>
      </c>
      <c r="L246" s="65" t="s">
        <v>1071</v>
      </c>
      <c r="M246" s="43" t="s">
        <v>4986</v>
      </c>
      <c r="N246" s="40"/>
      <c r="O246" s="48"/>
      <c r="P246" s="40"/>
      <c r="Q246" s="48"/>
      <c r="R246" s="41"/>
      <c r="S246" s="39"/>
      <c r="T246" s="41"/>
      <c r="U246" s="39"/>
    </row>
    <row r="247">
      <c r="A247" s="39" t="s">
        <v>6979</v>
      </c>
      <c r="B247" s="41" t="s">
        <v>547</v>
      </c>
      <c r="C247" s="48">
        <v>1.0</v>
      </c>
      <c r="D247" s="41" t="s">
        <v>154</v>
      </c>
      <c r="E247" s="39" t="s">
        <v>7</v>
      </c>
      <c r="F247" s="41" t="s">
        <v>155</v>
      </c>
      <c r="G247" s="39" t="s">
        <v>148</v>
      </c>
      <c r="H247" s="53" t="s">
        <v>5950</v>
      </c>
      <c r="I247" s="60" t="s">
        <v>227</v>
      </c>
      <c r="J247" s="53" t="s">
        <v>165</v>
      </c>
      <c r="K247" s="43" t="s">
        <v>320</v>
      </c>
      <c r="L247" s="65" t="s">
        <v>6980</v>
      </c>
      <c r="M247" s="43" t="s">
        <v>145</v>
      </c>
      <c r="N247" s="40"/>
      <c r="O247" s="48"/>
      <c r="P247" s="40"/>
      <c r="Q247" s="48"/>
      <c r="R247" s="41"/>
      <c r="S247" s="39"/>
      <c r="T247" s="41"/>
      <c r="U247" s="39"/>
    </row>
    <row r="248">
      <c r="A248" s="39" t="s">
        <v>6184</v>
      </c>
      <c r="B248" s="41" t="s">
        <v>947</v>
      </c>
      <c r="C248" s="48">
        <v>2.0</v>
      </c>
      <c r="D248" s="41" t="s">
        <v>154</v>
      </c>
      <c r="E248" s="39" t="s">
        <v>7</v>
      </c>
      <c r="F248" s="41" t="s">
        <v>155</v>
      </c>
      <c r="G248" s="39" t="s">
        <v>148</v>
      </c>
      <c r="H248" s="41" t="s">
        <v>6183</v>
      </c>
      <c r="I248" s="38" t="s">
        <v>227</v>
      </c>
      <c r="J248" s="38" t="s">
        <v>165</v>
      </c>
      <c r="K248" s="122" t="s">
        <v>320</v>
      </c>
      <c r="L248" s="122" t="s">
        <v>6981</v>
      </c>
      <c r="M248" s="43" t="s">
        <v>4986</v>
      </c>
      <c r="N248" s="40"/>
      <c r="O248" s="48"/>
      <c r="P248" s="40"/>
      <c r="Q248" s="48"/>
      <c r="R248" s="41"/>
      <c r="S248" s="39"/>
      <c r="T248" s="41"/>
      <c r="U248" s="39"/>
    </row>
    <row r="249">
      <c r="A249" s="39" t="s">
        <v>6139</v>
      </c>
      <c r="B249" s="41" t="s">
        <v>260</v>
      </c>
      <c r="C249" s="48">
        <v>2.0</v>
      </c>
      <c r="D249" s="41" t="s">
        <v>154</v>
      </c>
      <c r="E249" s="39" t="s">
        <v>7</v>
      </c>
      <c r="F249" s="41" t="s">
        <v>155</v>
      </c>
      <c r="G249" s="39" t="s">
        <v>148</v>
      </c>
      <c r="H249" s="41" t="s">
        <v>6185</v>
      </c>
      <c r="I249" s="38" t="s">
        <v>227</v>
      </c>
      <c r="J249" s="38" t="s">
        <v>165</v>
      </c>
      <c r="K249" s="122" t="s">
        <v>320</v>
      </c>
      <c r="L249" s="122" t="s">
        <v>4970</v>
      </c>
      <c r="M249" s="43" t="s">
        <v>4986</v>
      </c>
      <c r="N249" s="40"/>
      <c r="O249" s="48"/>
      <c r="P249" s="40"/>
      <c r="Q249" s="48"/>
      <c r="R249" s="41"/>
      <c r="S249" s="39"/>
      <c r="T249" s="41"/>
      <c r="U249" s="39"/>
    </row>
    <row r="250">
      <c r="A250" s="39" t="s">
        <v>6139</v>
      </c>
      <c r="B250" s="41" t="s">
        <v>260</v>
      </c>
      <c r="C250" s="48">
        <v>2.0</v>
      </c>
      <c r="D250" s="41" t="s">
        <v>9</v>
      </c>
      <c r="E250" s="39" t="s">
        <v>9</v>
      </c>
      <c r="F250" s="41"/>
      <c r="G250" s="39" t="s">
        <v>148</v>
      </c>
      <c r="H250" s="41" t="s">
        <v>6138</v>
      </c>
      <c r="I250" s="38" t="s">
        <v>227</v>
      </c>
      <c r="J250" s="38" t="s">
        <v>381</v>
      </c>
      <c r="K250" s="122" t="s">
        <v>382</v>
      </c>
      <c r="L250" s="122" t="s">
        <v>6982</v>
      </c>
      <c r="M250" s="43" t="s">
        <v>4986</v>
      </c>
      <c r="N250" s="40"/>
      <c r="O250" s="48"/>
      <c r="P250" s="40"/>
      <c r="Q250" s="48"/>
      <c r="R250" s="41"/>
      <c r="S250" s="39"/>
      <c r="T250" s="41"/>
      <c r="U250" s="39"/>
    </row>
    <row r="251">
      <c r="A251" s="128" t="s">
        <v>6151</v>
      </c>
      <c r="B251" s="67" t="s">
        <v>547</v>
      </c>
      <c r="C251" s="69">
        <v>1.0</v>
      </c>
      <c r="D251" s="41" t="s">
        <v>9</v>
      </c>
      <c r="E251" s="39" t="s">
        <v>9</v>
      </c>
      <c r="F251" s="41"/>
      <c r="G251" s="39" t="s">
        <v>148</v>
      </c>
      <c r="H251" s="41" t="s">
        <v>6150</v>
      </c>
      <c r="I251" s="38" t="s">
        <v>227</v>
      </c>
      <c r="J251" s="38" t="s">
        <v>381</v>
      </c>
      <c r="K251" s="122" t="s">
        <v>382</v>
      </c>
      <c r="L251" s="122" t="s">
        <v>6983</v>
      </c>
      <c r="M251" s="43"/>
      <c r="N251" s="40"/>
      <c r="O251" s="48"/>
      <c r="P251" s="40"/>
      <c r="Q251" s="48"/>
      <c r="R251" s="41"/>
      <c r="S251" s="39"/>
      <c r="T251" s="41"/>
      <c r="U251" s="39"/>
    </row>
    <row r="252">
      <c r="A252" s="47" t="s">
        <v>5559</v>
      </c>
      <c r="B252" s="39" t="s">
        <v>1352</v>
      </c>
      <c r="C252" s="40">
        <v>1.0</v>
      </c>
      <c r="D252" s="39" t="s">
        <v>154</v>
      </c>
      <c r="E252" s="41" t="s">
        <v>7</v>
      </c>
      <c r="F252" s="39" t="s">
        <v>155</v>
      </c>
      <c r="G252" s="41" t="s">
        <v>148</v>
      </c>
      <c r="H252" s="39" t="s">
        <v>5558</v>
      </c>
      <c r="I252" s="41" t="s">
        <v>227</v>
      </c>
      <c r="J252" s="39" t="s">
        <v>165</v>
      </c>
      <c r="K252" s="39" t="s">
        <v>245</v>
      </c>
      <c r="L252" s="43" t="s">
        <v>6984</v>
      </c>
      <c r="M252" s="43" t="s">
        <v>4986</v>
      </c>
      <c r="N252" s="40"/>
      <c r="O252" s="48"/>
      <c r="P252" s="40"/>
      <c r="Q252" s="48"/>
      <c r="R252" s="41"/>
      <c r="S252" s="39"/>
      <c r="T252" s="41"/>
      <c r="U252" s="39"/>
    </row>
    <row r="253">
      <c r="A253" s="39" t="s">
        <v>4703</v>
      </c>
      <c r="B253" s="39" t="s">
        <v>180</v>
      </c>
      <c r="C253" s="40">
        <v>2.0</v>
      </c>
      <c r="D253" s="39" t="s">
        <v>154</v>
      </c>
      <c r="E253" s="41" t="s">
        <v>7</v>
      </c>
      <c r="F253" s="50" t="s">
        <v>155</v>
      </c>
      <c r="G253" s="41" t="s">
        <v>148</v>
      </c>
      <c r="H253" s="204" t="s">
        <v>6034</v>
      </c>
      <c r="I253" s="39" t="s">
        <v>227</v>
      </c>
      <c r="J253" s="41" t="s">
        <v>165</v>
      </c>
      <c r="K253" s="43" t="s">
        <v>320</v>
      </c>
      <c r="L253" s="59" t="s">
        <v>6985</v>
      </c>
      <c r="M253" s="43"/>
      <c r="N253" s="40"/>
      <c r="O253" s="48"/>
      <c r="P253" s="40"/>
      <c r="Q253" s="48"/>
      <c r="R253" s="41"/>
      <c r="S253" s="39"/>
      <c r="T253" s="41"/>
      <c r="U253" s="39"/>
    </row>
    <row r="254">
      <c r="A254" s="39" t="s">
        <v>6173</v>
      </c>
      <c r="B254" s="39" t="s">
        <v>6624</v>
      </c>
      <c r="C254" s="40">
        <v>2.0</v>
      </c>
      <c r="D254" s="39" t="s">
        <v>154</v>
      </c>
      <c r="E254" s="41" t="s">
        <v>7</v>
      </c>
      <c r="F254" s="50" t="s">
        <v>155</v>
      </c>
      <c r="G254" s="41" t="s">
        <v>148</v>
      </c>
      <c r="H254" s="204" t="s">
        <v>6172</v>
      </c>
      <c r="I254" s="39" t="s">
        <v>227</v>
      </c>
      <c r="J254" s="41" t="s">
        <v>165</v>
      </c>
      <c r="K254" s="43" t="s">
        <v>320</v>
      </c>
      <c r="L254" s="59" t="s">
        <v>6986</v>
      </c>
      <c r="M254" s="43" t="s">
        <v>4986</v>
      </c>
      <c r="N254" s="40"/>
      <c r="O254" s="48"/>
      <c r="P254" s="40"/>
      <c r="Q254" s="48"/>
      <c r="R254" s="41"/>
      <c r="S254" s="39"/>
      <c r="T254" s="41"/>
      <c r="U254" s="39"/>
    </row>
    <row r="255">
      <c r="A255" s="47" t="s">
        <v>5976</v>
      </c>
      <c r="B255" s="39" t="s">
        <v>542</v>
      </c>
      <c r="C255" s="40">
        <v>1.0</v>
      </c>
      <c r="D255" s="39" t="s">
        <v>154</v>
      </c>
      <c r="E255" s="41" t="s">
        <v>7</v>
      </c>
      <c r="F255" s="50" t="s">
        <v>155</v>
      </c>
      <c r="G255" s="41" t="s">
        <v>148</v>
      </c>
      <c r="H255" s="204" t="s">
        <v>5975</v>
      </c>
      <c r="I255" s="39" t="s">
        <v>227</v>
      </c>
      <c r="J255" s="41" t="s">
        <v>165</v>
      </c>
      <c r="K255" s="43" t="s">
        <v>320</v>
      </c>
      <c r="L255" s="59" t="s">
        <v>6987</v>
      </c>
      <c r="M255" s="43" t="s">
        <v>4986</v>
      </c>
      <c r="N255" s="40"/>
      <c r="O255" s="48"/>
      <c r="P255" s="40"/>
      <c r="Q255" s="48"/>
      <c r="R255" s="41"/>
      <c r="S255" s="39"/>
      <c r="T255" s="41"/>
      <c r="U255" s="39"/>
    </row>
    <row r="256">
      <c r="A256" s="47" t="s">
        <v>6161</v>
      </c>
      <c r="B256" s="39" t="s">
        <v>547</v>
      </c>
      <c r="C256" s="40">
        <v>1.0</v>
      </c>
      <c r="D256" s="39" t="s">
        <v>154</v>
      </c>
      <c r="E256" s="41" t="s">
        <v>7</v>
      </c>
      <c r="F256" s="50" t="s">
        <v>155</v>
      </c>
      <c r="G256" s="41" t="s">
        <v>148</v>
      </c>
      <c r="H256" s="204" t="s">
        <v>6160</v>
      </c>
      <c r="I256" s="39" t="s">
        <v>227</v>
      </c>
      <c r="J256" s="41" t="s">
        <v>165</v>
      </c>
      <c r="K256" s="43" t="s">
        <v>320</v>
      </c>
      <c r="L256" s="59" t="s">
        <v>6988</v>
      </c>
      <c r="M256" s="43" t="s">
        <v>4986</v>
      </c>
      <c r="N256" s="40"/>
      <c r="O256" s="48"/>
      <c r="P256" s="40"/>
      <c r="Q256" s="48"/>
      <c r="R256" s="41"/>
      <c r="S256" s="39"/>
      <c r="T256" s="41"/>
      <c r="U256" s="39"/>
    </row>
    <row r="257">
      <c r="A257" s="47" t="s">
        <v>6163</v>
      </c>
      <c r="B257" s="39" t="s">
        <v>547</v>
      </c>
      <c r="C257" s="40">
        <v>1.0</v>
      </c>
      <c r="D257" s="39" t="s">
        <v>154</v>
      </c>
      <c r="E257" s="41" t="s">
        <v>7</v>
      </c>
      <c r="F257" s="50" t="s">
        <v>155</v>
      </c>
      <c r="G257" s="41" t="s">
        <v>148</v>
      </c>
      <c r="H257" s="204" t="s">
        <v>6162</v>
      </c>
      <c r="I257" s="39" t="s">
        <v>227</v>
      </c>
      <c r="J257" s="41" t="s">
        <v>165</v>
      </c>
      <c r="K257" s="43" t="s">
        <v>320</v>
      </c>
      <c r="L257" s="59" t="s">
        <v>6988</v>
      </c>
      <c r="M257" s="43" t="s">
        <v>4986</v>
      </c>
      <c r="N257" s="40"/>
      <c r="O257" s="48"/>
      <c r="P257" s="40"/>
      <c r="Q257" s="48"/>
      <c r="R257" s="41"/>
      <c r="S257" s="39"/>
      <c r="T257" s="41"/>
      <c r="U257" s="39"/>
    </row>
    <row r="258">
      <c r="A258" s="39" t="s">
        <v>6989</v>
      </c>
      <c r="B258" s="41" t="s">
        <v>873</v>
      </c>
      <c r="C258" s="48">
        <v>1.0</v>
      </c>
      <c r="D258" s="41" t="s">
        <v>154</v>
      </c>
      <c r="E258" s="39" t="s">
        <v>7</v>
      </c>
      <c r="F258" s="41" t="s">
        <v>155</v>
      </c>
      <c r="G258" s="39" t="s">
        <v>148</v>
      </c>
      <c r="H258" s="41" t="s">
        <v>5753</v>
      </c>
      <c r="I258" s="39" t="s">
        <v>227</v>
      </c>
      <c r="J258" s="41" t="s">
        <v>165</v>
      </c>
      <c r="K258" s="43" t="s">
        <v>746</v>
      </c>
      <c r="L258" s="59" t="s">
        <v>6990</v>
      </c>
      <c r="M258" s="43" t="s">
        <v>4986</v>
      </c>
      <c r="N258" s="40"/>
      <c r="O258" s="48"/>
      <c r="P258" s="40"/>
      <c r="Q258" s="48"/>
      <c r="R258" s="41"/>
      <c r="S258" s="39"/>
      <c r="T258" s="41"/>
      <c r="U258" s="39"/>
    </row>
    <row r="259">
      <c r="A259" s="219" t="s">
        <v>6165</v>
      </c>
      <c r="B259" s="41" t="s">
        <v>873</v>
      </c>
      <c r="C259" s="48">
        <v>1.0</v>
      </c>
      <c r="D259" s="41" t="s">
        <v>154</v>
      </c>
      <c r="E259" s="39" t="s">
        <v>7</v>
      </c>
      <c r="F259" s="41" t="s">
        <v>155</v>
      </c>
      <c r="G259" s="39" t="s">
        <v>148</v>
      </c>
      <c r="H259" s="41" t="s">
        <v>6164</v>
      </c>
      <c r="I259" s="39" t="s">
        <v>227</v>
      </c>
      <c r="J259" s="41" t="s">
        <v>165</v>
      </c>
      <c r="K259" s="43" t="s">
        <v>320</v>
      </c>
      <c r="L259" s="59" t="s">
        <v>6991</v>
      </c>
      <c r="M259" s="43" t="s">
        <v>4986</v>
      </c>
      <c r="N259" s="40"/>
      <c r="O259" s="48"/>
      <c r="P259" s="40"/>
      <c r="Q259" s="48"/>
      <c r="R259" s="41"/>
      <c r="S259" s="39"/>
      <c r="T259" s="41"/>
      <c r="U259" s="39"/>
    </row>
    <row r="260">
      <c r="A260" s="39" t="s">
        <v>6179</v>
      </c>
      <c r="B260" s="41" t="s">
        <v>542</v>
      </c>
      <c r="C260" s="48">
        <v>1.0</v>
      </c>
      <c r="D260" s="41" t="s">
        <v>154</v>
      </c>
      <c r="E260" s="39" t="s">
        <v>7</v>
      </c>
      <c r="F260" s="41" t="s">
        <v>155</v>
      </c>
      <c r="G260" s="39" t="s">
        <v>148</v>
      </c>
      <c r="H260" s="41" t="s">
        <v>6178</v>
      </c>
      <c r="I260" s="39" t="s">
        <v>227</v>
      </c>
      <c r="J260" s="41" t="s">
        <v>165</v>
      </c>
      <c r="K260" s="43" t="s">
        <v>320</v>
      </c>
      <c r="L260" s="59" t="s">
        <v>6992</v>
      </c>
      <c r="M260" s="43" t="s">
        <v>4986</v>
      </c>
      <c r="N260" s="40"/>
      <c r="O260" s="48"/>
      <c r="P260" s="40"/>
      <c r="Q260" s="48"/>
      <c r="R260" s="41"/>
      <c r="S260" s="39"/>
      <c r="T260" s="41"/>
      <c r="U260" s="39"/>
    </row>
    <row r="261">
      <c r="A261" s="39" t="s">
        <v>6181</v>
      </c>
      <c r="B261" s="41" t="s">
        <v>260</v>
      </c>
      <c r="C261" s="48">
        <v>2.0</v>
      </c>
      <c r="D261" s="41" t="s">
        <v>154</v>
      </c>
      <c r="E261" s="39" t="s">
        <v>7</v>
      </c>
      <c r="F261" s="41" t="s">
        <v>155</v>
      </c>
      <c r="G261" s="39" t="s">
        <v>148</v>
      </c>
      <c r="H261" s="41" t="s">
        <v>6180</v>
      </c>
      <c r="I261" s="39" t="s">
        <v>227</v>
      </c>
      <c r="J261" s="41" t="s">
        <v>165</v>
      </c>
      <c r="K261" s="43" t="s">
        <v>320</v>
      </c>
      <c r="L261" s="59" t="s">
        <v>6993</v>
      </c>
      <c r="M261" s="43" t="s">
        <v>4986</v>
      </c>
      <c r="N261" s="40"/>
      <c r="O261" s="48"/>
      <c r="P261" s="40"/>
      <c r="Q261" s="48"/>
      <c r="R261" s="41"/>
      <c r="S261" s="39"/>
      <c r="T261" s="41"/>
      <c r="U261" s="39"/>
    </row>
    <row r="262">
      <c r="A262" s="39" t="s">
        <v>6169</v>
      </c>
      <c r="B262" s="41" t="s">
        <v>547</v>
      </c>
      <c r="C262" s="48">
        <v>1.0</v>
      </c>
      <c r="D262" s="41" t="s">
        <v>154</v>
      </c>
      <c r="E262" s="39" t="s">
        <v>7</v>
      </c>
      <c r="F262" s="41" t="s">
        <v>155</v>
      </c>
      <c r="G262" s="39" t="s">
        <v>148</v>
      </c>
      <c r="H262" s="41" t="s">
        <v>6168</v>
      </c>
      <c r="I262" s="39" t="s">
        <v>227</v>
      </c>
      <c r="J262" s="41" t="s">
        <v>165</v>
      </c>
      <c r="K262" s="43" t="s">
        <v>320</v>
      </c>
      <c r="L262" s="59" t="s">
        <v>6994</v>
      </c>
      <c r="M262" s="43" t="s">
        <v>4986</v>
      </c>
      <c r="N262" s="40"/>
      <c r="O262" s="48"/>
      <c r="P262" s="40"/>
      <c r="Q262" s="48"/>
      <c r="R262" s="41"/>
      <c r="S262" s="39"/>
      <c r="T262" s="41"/>
      <c r="U262" s="39"/>
    </row>
    <row r="263">
      <c r="A263" s="39" t="s">
        <v>6995</v>
      </c>
      <c r="B263" s="41" t="s">
        <v>653</v>
      </c>
      <c r="C263" s="48">
        <v>1.0</v>
      </c>
      <c r="D263" s="41" t="s">
        <v>154</v>
      </c>
      <c r="E263" s="39" t="s">
        <v>7</v>
      </c>
      <c r="F263" s="41" t="s">
        <v>155</v>
      </c>
      <c r="G263" s="39" t="s">
        <v>148</v>
      </c>
      <c r="H263" s="41" t="s">
        <v>6091</v>
      </c>
      <c r="I263" s="39" t="s">
        <v>227</v>
      </c>
      <c r="J263" s="41" t="s">
        <v>165</v>
      </c>
      <c r="K263" s="43" t="s">
        <v>320</v>
      </c>
      <c r="L263" s="59" t="s">
        <v>4715</v>
      </c>
      <c r="M263" s="43"/>
      <c r="N263" s="40"/>
      <c r="O263" s="48"/>
      <c r="P263" s="40"/>
      <c r="Q263" s="48"/>
      <c r="R263" s="41"/>
      <c r="S263" s="39"/>
      <c r="T263" s="41"/>
      <c r="U263" s="39"/>
    </row>
    <row r="264">
      <c r="A264" s="130" t="s">
        <v>5896</v>
      </c>
      <c r="B264" s="41" t="s">
        <v>180</v>
      </c>
      <c r="C264" s="48">
        <v>2.0</v>
      </c>
      <c r="D264" s="41" t="s">
        <v>154</v>
      </c>
      <c r="E264" s="39" t="s">
        <v>7</v>
      </c>
      <c r="F264" s="41" t="s">
        <v>155</v>
      </c>
      <c r="G264" s="39" t="s">
        <v>148</v>
      </c>
      <c r="H264" s="131" t="s">
        <v>5895</v>
      </c>
      <c r="I264" s="209" t="s">
        <v>227</v>
      </c>
      <c r="J264" s="131" t="s">
        <v>165</v>
      </c>
      <c r="K264" s="39" t="s">
        <v>1495</v>
      </c>
      <c r="L264" s="65" t="s">
        <v>6859</v>
      </c>
      <c r="M264" s="43"/>
      <c r="N264" s="40"/>
      <c r="O264" s="48"/>
      <c r="P264" s="40"/>
      <c r="Q264" s="48"/>
      <c r="R264" s="41"/>
      <c r="S264" s="39"/>
      <c r="T264" s="41"/>
      <c r="U264" s="39"/>
    </row>
    <row r="265">
      <c r="A265" s="39" t="s">
        <v>6167</v>
      </c>
      <c r="B265" s="41" t="s">
        <v>742</v>
      </c>
      <c r="C265" s="48">
        <v>2.0</v>
      </c>
      <c r="D265" s="41" t="s">
        <v>154</v>
      </c>
      <c r="E265" s="39" t="s">
        <v>7</v>
      </c>
      <c r="F265" s="41" t="s">
        <v>155</v>
      </c>
      <c r="G265" s="39" t="s">
        <v>148</v>
      </c>
      <c r="H265" s="41" t="s">
        <v>6166</v>
      </c>
      <c r="I265" s="39" t="s">
        <v>227</v>
      </c>
      <c r="J265" s="41" t="s">
        <v>165</v>
      </c>
      <c r="K265" s="43" t="s">
        <v>320</v>
      </c>
      <c r="L265" s="65" t="s">
        <v>6996</v>
      </c>
      <c r="M265" s="43" t="s">
        <v>4986</v>
      </c>
      <c r="N265" s="40"/>
      <c r="O265" s="48"/>
      <c r="P265" s="40"/>
      <c r="Q265" s="48"/>
      <c r="R265" s="41"/>
      <c r="S265" s="39"/>
      <c r="T265" s="41"/>
      <c r="U265" s="39"/>
    </row>
    <row r="266">
      <c r="A266" s="39" t="s">
        <v>6261</v>
      </c>
      <c r="B266" s="41" t="s">
        <v>547</v>
      </c>
      <c r="C266" s="48">
        <v>2.0</v>
      </c>
      <c r="D266" s="41" t="s">
        <v>154</v>
      </c>
      <c r="E266" s="39" t="s">
        <v>7</v>
      </c>
      <c r="F266" s="41" t="s">
        <v>155</v>
      </c>
      <c r="G266" s="39" t="s">
        <v>148</v>
      </c>
      <c r="H266" s="41" t="s">
        <v>5912</v>
      </c>
      <c r="I266" s="39" t="s">
        <v>227</v>
      </c>
      <c r="J266" s="41" t="s">
        <v>165</v>
      </c>
      <c r="K266" s="43" t="s">
        <v>320</v>
      </c>
      <c r="L266" s="59" t="s">
        <v>6997</v>
      </c>
      <c r="M266" s="43" t="s">
        <v>4986</v>
      </c>
      <c r="N266" s="40"/>
      <c r="O266" s="48"/>
      <c r="P266" s="40"/>
      <c r="Q266" s="48"/>
      <c r="R266" s="41"/>
      <c r="S266" s="39"/>
      <c r="T266" s="41"/>
      <c r="U266" s="39"/>
    </row>
    <row r="267">
      <c r="A267" s="39" t="s">
        <v>6261</v>
      </c>
      <c r="B267" s="41" t="s">
        <v>547</v>
      </c>
      <c r="C267" s="48">
        <v>2.0</v>
      </c>
      <c r="D267" s="41" t="s">
        <v>9</v>
      </c>
      <c r="E267" s="39" t="s">
        <v>9</v>
      </c>
      <c r="F267" s="41"/>
      <c r="G267" s="39" t="s">
        <v>148</v>
      </c>
      <c r="H267" s="41" t="s">
        <v>6245</v>
      </c>
      <c r="I267" s="39" t="s">
        <v>227</v>
      </c>
      <c r="J267" s="41" t="s">
        <v>362</v>
      </c>
      <c r="K267" s="43" t="s">
        <v>6242</v>
      </c>
      <c r="L267" s="65" t="s">
        <v>6998</v>
      </c>
      <c r="M267" s="43"/>
      <c r="N267" s="40"/>
      <c r="O267" s="48"/>
      <c r="P267" s="40"/>
      <c r="Q267" s="48"/>
      <c r="R267" s="41"/>
      <c r="S267" s="39"/>
      <c r="T267" s="41"/>
      <c r="U267" s="39"/>
    </row>
    <row r="268">
      <c r="A268" s="39" t="s">
        <v>6261</v>
      </c>
      <c r="B268" s="41" t="s">
        <v>547</v>
      </c>
      <c r="C268" s="48">
        <v>2.0</v>
      </c>
      <c r="D268" s="41" t="s">
        <v>9</v>
      </c>
      <c r="E268" s="39" t="s">
        <v>9</v>
      </c>
      <c r="F268" s="41"/>
      <c r="G268" s="39" t="s">
        <v>148</v>
      </c>
      <c r="H268" s="41" t="s">
        <v>6260</v>
      </c>
      <c r="I268" s="39" t="s">
        <v>227</v>
      </c>
      <c r="J268" s="41" t="s">
        <v>381</v>
      </c>
      <c r="K268" s="43" t="s">
        <v>1081</v>
      </c>
      <c r="L268" s="59" t="s">
        <v>6999</v>
      </c>
      <c r="M268" s="43"/>
      <c r="N268" s="40"/>
      <c r="O268" s="48"/>
      <c r="P268" s="40"/>
      <c r="Q268" s="48"/>
      <c r="R268" s="41"/>
      <c r="S268" s="39"/>
      <c r="T268" s="41"/>
      <c r="U268" s="39"/>
    </row>
    <row r="269">
      <c r="A269" s="39" t="s">
        <v>5773</v>
      </c>
      <c r="B269" s="41" t="s">
        <v>180</v>
      </c>
      <c r="C269" s="48">
        <v>2.0</v>
      </c>
      <c r="D269" s="41" t="s">
        <v>154</v>
      </c>
      <c r="E269" s="39" t="s">
        <v>7</v>
      </c>
      <c r="F269" s="41" t="s">
        <v>155</v>
      </c>
      <c r="G269" s="39" t="s">
        <v>148</v>
      </c>
      <c r="H269" s="41" t="s">
        <v>5772</v>
      </c>
      <c r="I269" s="39" t="s">
        <v>227</v>
      </c>
      <c r="J269" s="41" t="s">
        <v>165</v>
      </c>
      <c r="K269" s="43" t="s">
        <v>5660</v>
      </c>
      <c r="L269" s="59" t="s">
        <v>7000</v>
      </c>
      <c r="M269" s="43" t="s">
        <v>145</v>
      </c>
      <c r="N269" s="40"/>
      <c r="O269" s="48"/>
      <c r="P269" s="40"/>
      <c r="Q269" s="48"/>
      <c r="R269" s="41"/>
      <c r="S269" s="39"/>
      <c r="T269" s="41"/>
      <c r="U269" s="39"/>
    </row>
    <row r="270">
      <c r="A270" s="39" t="s">
        <v>6109</v>
      </c>
      <c r="B270" s="41" t="s">
        <v>6624</v>
      </c>
      <c r="C270" s="48">
        <v>1.0</v>
      </c>
      <c r="D270" s="41" t="s">
        <v>154</v>
      </c>
      <c r="E270" s="39" t="s">
        <v>7</v>
      </c>
      <c r="F270" s="41" t="s">
        <v>155</v>
      </c>
      <c r="G270" s="39" t="s">
        <v>148</v>
      </c>
      <c r="H270" s="41" t="s">
        <v>6108</v>
      </c>
      <c r="I270" s="39" t="s">
        <v>227</v>
      </c>
      <c r="J270" s="41" t="s">
        <v>165</v>
      </c>
      <c r="K270" s="43" t="s">
        <v>320</v>
      </c>
      <c r="L270" s="59" t="s">
        <v>7001</v>
      </c>
      <c r="M270" s="43" t="s">
        <v>145</v>
      </c>
      <c r="N270" s="40"/>
      <c r="O270" s="48"/>
      <c r="P270" s="40"/>
      <c r="Q270" s="48"/>
      <c r="R270" s="41"/>
      <c r="S270" s="39"/>
      <c r="T270" s="41"/>
      <c r="U270" s="39"/>
    </row>
    <row r="271">
      <c r="A271" s="39" t="s">
        <v>6224</v>
      </c>
      <c r="B271" s="41" t="s">
        <v>6812</v>
      </c>
      <c r="C271" s="48">
        <v>2.0</v>
      </c>
      <c r="D271" s="41" t="s">
        <v>154</v>
      </c>
      <c r="E271" s="39" t="s">
        <v>7</v>
      </c>
      <c r="F271" s="41" t="s">
        <v>155</v>
      </c>
      <c r="G271" s="39" t="s">
        <v>148</v>
      </c>
      <c r="H271" s="41" t="s">
        <v>6223</v>
      </c>
      <c r="I271" s="39" t="s">
        <v>227</v>
      </c>
      <c r="J271" s="41" t="s">
        <v>165</v>
      </c>
      <c r="K271" s="43" t="s">
        <v>320</v>
      </c>
      <c r="L271" s="65" t="s">
        <v>7002</v>
      </c>
      <c r="M271" s="43" t="s">
        <v>1742</v>
      </c>
      <c r="N271" s="40"/>
      <c r="O271" s="48"/>
      <c r="P271" s="40"/>
      <c r="Q271" s="48"/>
      <c r="R271" s="41"/>
      <c r="S271" s="39"/>
      <c r="T271" s="41"/>
      <c r="U271" s="39"/>
    </row>
    <row r="272">
      <c r="A272" s="39" t="s">
        <v>6244</v>
      </c>
      <c r="B272" s="41" t="s">
        <v>6624</v>
      </c>
      <c r="C272" s="48">
        <v>1.0</v>
      </c>
      <c r="D272" s="41" t="s">
        <v>9</v>
      </c>
      <c r="E272" s="39" t="s">
        <v>9</v>
      </c>
      <c r="F272" s="41"/>
      <c r="G272" s="39" t="s">
        <v>148</v>
      </c>
      <c r="H272" s="41" t="s">
        <v>6243</v>
      </c>
      <c r="I272" s="39" t="s">
        <v>227</v>
      </c>
      <c r="J272" s="41" t="s">
        <v>362</v>
      </c>
      <c r="K272" s="43" t="s">
        <v>6242</v>
      </c>
      <c r="L272" s="65" t="s">
        <v>6998</v>
      </c>
      <c r="M272" s="43"/>
      <c r="N272" s="40"/>
      <c r="O272" s="48"/>
      <c r="P272" s="40"/>
      <c r="Q272" s="48"/>
      <c r="R272" s="41"/>
      <c r="S272" s="39"/>
      <c r="T272" s="41"/>
      <c r="U272" s="39"/>
    </row>
    <row r="273">
      <c r="A273" s="39" t="s">
        <v>6171</v>
      </c>
      <c r="B273" s="41" t="s">
        <v>260</v>
      </c>
      <c r="C273" s="48">
        <v>2.0</v>
      </c>
      <c r="D273" s="41" t="s">
        <v>154</v>
      </c>
      <c r="E273" s="39" t="s">
        <v>7</v>
      </c>
      <c r="F273" s="41" t="s">
        <v>155</v>
      </c>
      <c r="G273" s="39" t="s">
        <v>148</v>
      </c>
      <c r="H273" s="41" t="s">
        <v>6170</v>
      </c>
      <c r="I273" s="39" t="s">
        <v>227</v>
      </c>
      <c r="J273" s="41" t="s">
        <v>165</v>
      </c>
      <c r="K273" s="43" t="s">
        <v>320</v>
      </c>
      <c r="L273" s="59" t="s">
        <v>7003</v>
      </c>
      <c r="M273" s="43" t="s">
        <v>4986</v>
      </c>
      <c r="N273" s="40"/>
      <c r="O273" s="48"/>
      <c r="P273" s="40"/>
      <c r="Q273" s="48"/>
      <c r="R273" s="41"/>
      <c r="S273" s="39"/>
      <c r="T273" s="41"/>
      <c r="U273" s="39"/>
    </row>
    <row r="274">
      <c r="A274" s="39" t="s">
        <v>6234</v>
      </c>
      <c r="B274" s="41" t="s">
        <v>4379</v>
      </c>
      <c r="C274" s="48">
        <v>1.0</v>
      </c>
      <c r="D274" s="41" t="s">
        <v>154</v>
      </c>
      <c r="E274" s="39" t="s">
        <v>7</v>
      </c>
      <c r="F274" s="41" t="s">
        <v>155</v>
      </c>
      <c r="G274" s="39" t="s">
        <v>148</v>
      </c>
      <c r="H274" s="41" t="s">
        <v>6233</v>
      </c>
      <c r="I274" s="39" t="s">
        <v>227</v>
      </c>
      <c r="J274" s="41" t="s">
        <v>165</v>
      </c>
      <c r="K274" s="43" t="s">
        <v>5015</v>
      </c>
      <c r="L274" s="59" t="s">
        <v>7004</v>
      </c>
      <c r="M274" s="43" t="s">
        <v>1742</v>
      </c>
      <c r="N274" s="40"/>
      <c r="O274" s="48"/>
      <c r="P274" s="40"/>
      <c r="Q274" s="48"/>
      <c r="R274" s="41"/>
      <c r="S274" s="39"/>
      <c r="T274" s="41"/>
      <c r="U274" s="39"/>
    </row>
    <row r="275">
      <c r="A275" s="39" t="s">
        <v>6229</v>
      </c>
      <c r="B275" s="41" t="s">
        <v>315</v>
      </c>
      <c r="C275" s="48">
        <v>1.0</v>
      </c>
      <c r="D275" s="41" t="s">
        <v>154</v>
      </c>
      <c r="E275" s="39" t="s">
        <v>7</v>
      </c>
      <c r="F275" s="41" t="s">
        <v>155</v>
      </c>
      <c r="G275" s="39" t="s">
        <v>148</v>
      </c>
      <c r="H275" s="41" t="s">
        <v>6228</v>
      </c>
      <c r="I275" s="39" t="s">
        <v>227</v>
      </c>
      <c r="J275" s="41" t="s">
        <v>165</v>
      </c>
      <c r="K275" s="43" t="s">
        <v>320</v>
      </c>
      <c r="L275" s="65" t="s">
        <v>7005</v>
      </c>
      <c r="M275" s="43" t="s">
        <v>4986</v>
      </c>
      <c r="N275" s="40"/>
      <c r="O275" s="48"/>
      <c r="P275" s="40"/>
      <c r="Q275" s="48"/>
      <c r="R275" s="41"/>
      <c r="S275" s="39"/>
      <c r="T275" s="41"/>
      <c r="U275" s="39"/>
    </row>
    <row r="276">
      <c r="A276" s="39" t="s">
        <v>6000</v>
      </c>
      <c r="B276" s="41" t="s">
        <v>6731</v>
      </c>
      <c r="C276" s="48">
        <v>2.0</v>
      </c>
      <c r="D276" s="41" t="s">
        <v>154</v>
      </c>
      <c r="E276" s="39" t="s">
        <v>7</v>
      </c>
      <c r="F276" s="41" t="s">
        <v>155</v>
      </c>
      <c r="G276" s="39" t="s">
        <v>148</v>
      </c>
      <c r="H276" s="41" t="s">
        <v>5999</v>
      </c>
      <c r="I276" s="39" t="s">
        <v>227</v>
      </c>
      <c r="J276" s="41" t="s">
        <v>165</v>
      </c>
      <c r="K276" s="39" t="s">
        <v>320</v>
      </c>
      <c r="L276" s="59" t="s">
        <v>6991</v>
      </c>
      <c r="M276" s="43" t="s">
        <v>1742</v>
      </c>
      <c r="N276" s="40"/>
      <c r="O276" s="48"/>
      <c r="P276" s="40"/>
      <c r="Q276" s="48"/>
      <c r="R276" s="41"/>
      <c r="S276" s="39"/>
      <c r="T276" s="41"/>
      <c r="U276" s="39"/>
    </row>
    <row r="277">
      <c r="A277" s="128" t="s">
        <v>6000</v>
      </c>
      <c r="B277" s="67" t="s">
        <v>6731</v>
      </c>
      <c r="C277" s="69">
        <v>2.0</v>
      </c>
      <c r="D277" s="104" t="s">
        <v>9</v>
      </c>
      <c r="E277" s="104" t="s">
        <v>9</v>
      </c>
      <c r="F277" s="67"/>
      <c r="G277" s="67" t="s">
        <v>148</v>
      </c>
      <c r="H277" s="104" t="s">
        <v>6263</v>
      </c>
      <c r="I277" s="67" t="s">
        <v>227</v>
      </c>
      <c r="J277" s="104" t="s">
        <v>381</v>
      </c>
      <c r="K277" s="104" t="s">
        <v>6739</v>
      </c>
      <c r="L277" s="180" t="s">
        <v>6743</v>
      </c>
      <c r="M277" s="177"/>
      <c r="N277" s="40"/>
      <c r="O277" s="48"/>
      <c r="P277" s="40"/>
      <c r="Q277" s="48"/>
      <c r="R277" s="41"/>
      <c r="S277" s="39"/>
      <c r="T277" s="41"/>
      <c r="U277" s="39"/>
    </row>
    <row r="278">
      <c r="A278" s="39" t="s">
        <v>6240</v>
      </c>
      <c r="B278" s="41" t="s">
        <v>4379</v>
      </c>
      <c r="C278" s="48">
        <v>2.0</v>
      </c>
      <c r="D278" s="41" t="s">
        <v>154</v>
      </c>
      <c r="E278" s="39" t="s">
        <v>7</v>
      </c>
      <c r="F278" s="41" t="s">
        <v>155</v>
      </c>
      <c r="G278" s="39" t="s">
        <v>148</v>
      </c>
      <c r="H278" s="41" t="s">
        <v>6239</v>
      </c>
      <c r="I278" s="39" t="s">
        <v>227</v>
      </c>
      <c r="J278" s="41" t="s">
        <v>165</v>
      </c>
      <c r="K278" s="43" t="s">
        <v>5015</v>
      </c>
      <c r="L278" s="59" t="s">
        <v>7006</v>
      </c>
      <c r="M278" s="43" t="s">
        <v>4986</v>
      </c>
      <c r="N278" s="40"/>
      <c r="O278" s="48"/>
      <c r="P278" s="40"/>
      <c r="Q278" s="48"/>
      <c r="R278" s="41"/>
      <c r="S278" s="39"/>
      <c r="T278" s="41"/>
      <c r="U278" s="39"/>
    </row>
    <row r="279">
      <c r="A279" s="39" t="s">
        <v>7007</v>
      </c>
      <c r="B279" s="41" t="s">
        <v>6624</v>
      </c>
      <c r="C279" s="48">
        <v>1.0</v>
      </c>
      <c r="D279" s="41" t="s">
        <v>154</v>
      </c>
      <c r="E279" s="39" t="s">
        <v>7</v>
      </c>
      <c r="F279" s="41" t="s">
        <v>155</v>
      </c>
      <c r="G279" s="39" t="s">
        <v>148</v>
      </c>
      <c r="H279" s="70" t="s">
        <v>5681</v>
      </c>
      <c r="I279" s="39" t="s">
        <v>227</v>
      </c>
      <c r="J279" s="39" t="s">
        <v>165</v>
      </c>
      <c r="K279" s="43" t="s">
        <v>746</v>
      </c>
      <c r="L279" s="59" t="s">
        <v>7006</v>
      </c>
      <c r="M279" s="43" t="s">
        <v>4986</v>
      </c>
      <c r="N279" s="40"/>
      <c r="O279" s="48"/>
      <c r="P279" s="40"/>
      <c r="Q279" s="48"/>
      <c r="R279" s="41"/>
      <c r="S279" s="39"/>
      <c r="T279" s="41"/>
      <c r="U279" s="39"/>
    </row>
    <row r="280">
      <c r="A280" s="60" t="s">
        <v>7008</v>
      </c>
      <c r="B280" s="41" t="s">
        <v>153</v>
      </c>
      <c r="C280" s="123">
        <v>2.0</v>
      </c>
      <c r="D280" s="41" t="s">
        <v>154</v>
      </c>
      <c r="E280" s="39" t="s">
        <v>7</v>
      </c>
      <c r="F280" s="41" t="s">
        <v>155</v>
      </c>
      <c r="G280" s="39" t="s">
        <v>148</v>
      </c>
      <c r="H280" s="131" t="s">
        <v>6112</v>
      </c>
      <c r="I280" s="38" t="s">
        <v>227</v>
      </c>
      <c r="J280" s="38" t="s">
        <v>165</v>
      </c>
      <c r="K280" s="122" t="s">
        <v>320</v>
      </c>
      <c r="L280" s="59" t="s">
        <v>7006</v>
      </c>
      <c r="M280" s="43" t="s">
        <v>1742</v>
      </c>
      <c r="N280" s="40"/>
      <c r="O280" s="48"/>
      <c r="P280" s="40"/>
      <c r="Q280" s="48"/>
      <c r="R280" s="41"/>
      <c r="S280" s="39"/>
      <c r="T280" s="41"/>
      <c r="U280" s="39"/>
    </row>
    <row r="281">
      <c r="A281" s="39" t="s">
        <v>6269</v>
      </c>
      <c r="B281" s="41" t="s">
        <v>742</v>
      </c>
      <c r="C281" s="48">
        <v>2.0</v>
      </c>
      <c r="D281" s="41" t="s">
        <v>154</v>
      </c>
      <c r="E281" s="39" t="s">
        <v>7</v>
      </c>
      <c r="F281" s="41" t="s">
        <v>155</v>
      </c>
      <c r="G281" s="39" t="s">
        <v>148</v>
      </c>
      <c r="H281" s="58" t="s">
        <v>6268</v>
      </c>
      <c r="I281" s="73" t="s">
        <v>227</v>
      </c>
      <c r="J281" s="73" t="s">
        <v>165</v>
      </c>
      <c r="K281" s="70" t="s">
        <v>320</v>
      </c>
      <c r="L281" s="65" t="s">
        <v>5019</v>
      </c>
      <c r="M281" s="43" t="s">
        <v>4986</v>
      </c>
      <c r="N281" s="40"/>
      <c r="O281" s="48"/>
      <c r="P281" s="40"/>
      <c r="Q281" s="48"/>
      <c r="R281" s="41"/>
      <c r="S281" s="39"/>
      <c r="T281" s="41"/>
      <c r="U281" s="39"/>
    </row>
    <row r="282">
      <c r="A282" s="39" t="s">
        <v>6267</v>
      </c>
      <c r="B282" s="41" t="s">
        <v>260</v>
      </c>
      <c r="C282" s="48">
        <v>2.0</v>
      </c>
      <c r="D282" s="41" t="s">
        <v>154</v>
      </c>
      <c r="E282" s="39" t="s">
        <v>7</v>
      </c>
      <c r="F282" s="41" t="s">
        <v>155</v>
      </c>
      <c r="G282" s="39" t="s">
        <v>148</v>
      </c>
      <c r="H282" s="58" t="s">
        <v>6266</v>
      </c>
      <c r="I282" s="73" t="s">
        <v>227</v>
      </c>
      <c r="J282" s="73" t="s">
        <v>165</v>
      </c>
      <c r="K282" s="70" t="s">
        <v>320</v>
      </c>
      <c r="L282" s="59" t="s">
        <v>7009</v>
      </c>
      <c r="M282" s="43" t="s">
        <v>4986</v>
      </c>
      <c r="N282" s="40"/>
      <c r="O282" s="48"/>
      <c r="P282" s="40"/>
      <c r="Q282" s="48"/>
      <c r="R282" s="41"/>
      <c r="S282" s="39"/>
      <c r="T282" s="41"/>
      <c r="U282" s="39"/>
    </row>
    <row r="283">
      <c r="A283" s="39" t="s">
        <v>7010</v>
      </c>
      <c r="B283" s="41" t="s">
        <v>1352</v>
      </c>
      <c r="C283" s="48">
        <v>1.0</v>
      </c>
      <c r="D283" s="41" t="s">
        <v>154</v>
      </c>
      <c r="E283" s="39" t="s">
        <v>7</v>
      </c>
      <c r="F283" s="41" t="s">
        <v>155</v>
      </c>
      <c r="G283" s="39" t="s">
        <v>148</v>
      </c>
      <c r="H283" s="41" t="s">
        <v>5736</v>
      </c>
      <c r="I283" s="39" t="s">
        <v>227</v>
      </c>
      <c r="J283" s="41" t="s">
        <v>165</v>
      </c>
      <c r="K283" s="43" t="s">
        <v>746</v>
      </c>
      <c r="L283" s="68" t="s">
        <v>7011</v>
      </c>
      <c r="M283" s="43"/>
      <c r="N283" s="40"/>
      <c r="O283" s="48"/>
      <c r="P283" s="40"/>
      <c r="Q283" s="48"/>
      <c r="R283" s="41"/>
      <c r="S283" s="39"/>
      <c r="T283" s="41"/>
      <c r="U283" s="39"/>
    </row>
    <row r="284">
      <c r="A284" s="39" t="s">
        <v>7012</v>
      </c>
      <c r="B284" s="39" t="s">
        <v>542</v>
      </c>
      <c r="C284" s="48">
        <v>1.0</v>
      </c>
      <c r="D284" s="41" t="s">
        <v>154</v>
      </c>
      <c r="E284" s="39" t="s">
        <v>7</v>
      </c>
      <c r="F284" s="41" t="s">
        <v>155</v>
      </c>
      <c r="G284" s="39" t="s">
        <v>148</v>
      </c>
      <c r="H284" s="58" t="s">
        <v>6037</v>
      </c>
      <c r="I284" s="39" t="s">
        <v>227</v>
      </c>
      <c r="J284" s="41" t="s">
        <v>165</v>
      </c>
      <c r="K284" s="43" t="s">
        <v>320</v>
      </c>
      <c r="L284" s="59" t="s">
        <v>7013</v>
      </c>
      <c r="M284" s="43" t="s">
        <v>4986</v>
      </c>
      <c r="N284" s="40"/>
      <c r="O284" s="48"/>
      <c r="P284" s="40"/>
      <c r="Q284" s="48"/>
      <c r="R284" s="41"/>
      <c r="S284" s="39"/>
      <c r="T284" s="41"/>
      <c r="U284" s="39"/>
    </row>
    <row r="285">
      <c r="A285" s="39" t="s">
        <v>6271</v>
      </c>
      <c r="B285" s="39" t="s">
        <v>742</v>
      </c>
      <c r="C285" s="48">
        <v>2.0</v>
      </c>
      <c r="D285" s="41" t="s">
        <v>154</v>
      </c>
      <c r="E285" s="39" t="s">
        <v>7</v>
      </c>
      <c r="F285" s="41" t="s">
        <v>155</v>
      </c>
      <c r="G285" s="39" t="s">
        <v>148</v>
      </c>
      <c r="H285" s="58" t="s">
        <v>6270</v>
      </c>
      <c r="I285" s="39" t="s">
        <v>227</v>
      </c>
      <c r="J285" s="41" t="s">
        <v>165</v>
      </c>
      <c r="K285" s="43" t="s">
        <v>320</v>
      </c>
      <c r="L285" s="59" t="s">
        <v>7014</v>
      </c>
      <c r="M285" s="43" t="s">
        <v>1742</v>
      </c>
      <c r="N285" s="40"/>
      <c r="O285" s="48"/>
      <c r="P285" s="40"/>
      <c r="Q285" s="48"/>
      <c r="R285" s="41"/>
      <c r="S285" s="39"/>
      <c r="T285" s="41"/>
      <c r="U285" s="39"/>
    </row>
    <row r="286">
      <c r="A286" s="39" t="s">
        <v>6283</v>
      </c>
      <c r="B286" s="41" t="s">
        <v>6785</v>
      </c>
      <c r="C286" s="48">
        <v>1.0</v>
      </c>
      <c r="D286" s="41" t="s">
        <v>154</v>
      </c>
      <c r="E286" s="39" t="s">
        <v>7</v>
      </c>
      <c r="F286" s="41" t="s">
        <v>155</v>
      </c>
      <c r="G286" s="39" t="s">
        <v>148</v>
      </c>
      <c r="H286" s="58" t="s">
        <v>6282</v>
      </c>
      <c r="I286" s="39" t="s">
        <v>227</v>
      </c>
      <c r="J286" s="41" t="s">
        <v>165</v>
      </c>
      <c r="K286" s="43" t="s">
        <v>5660</v>
      </c>
      <c r="L286" s="59" t="s">
        <v>7015</v>
      </c>
      <c r="M286" s="43" t="s">
        <v>1742</v>
      </c>
      <c r="N286" s="40"/>
      <c r="O286" s="48"/>
      <c r="P286" s="40"/>
      <c r="Q286" s="48"/>
      <c r="R286" s="41"/>
      <c r="S286" s="39"/>
      <c r="T286" s="41"/>
      <c r="U286" s="39"/>
    </row>
    <row r="287">
      <c r="A287" s="39" t="s">
        <v>7016</v>
      </c>
      <c r="B287" s="39" t="s">
        <v>3333</v>
      </c>
      <c r="C287" s="48">
        <v>2.0</v>
      </c>
      <c r="D287" s="41" t="s">
        <v>154</v>
      </c>
      <c r="E287" s="39" t="s">
        <v>7</v>
      </c>
      <c r="F287" s="41" t="s">
        <v>155</v>
      </c>
      <c r="G287" s="39" t="s">
        <v>148</v>
      </c>
      <c r="H287" s="58" t="s">
        <v>6285</v>
      </c>
      <c r="I287" s="39" t="s">
        <v>227</v>
      </c>
      <c r="J287" s="41" t="s">
        <v>5436</v>
      </c>
      <c r="K287" s="43" t="s">
        <v>6284</v>
      </c>
      <c r="L287" s="59" t="s">
        <v>7017</v>
      </c>
      <c r="M287" s="43" t="s">
        <v>4986</v>
      </c>
      <c r="N287" s="40"/>
      <c r="O287" s="48"/>
      <c r="P287" s="40"/>
      <c r="Q287" s="48"/>
      <c r="R287" s="41"/>
      <c r="S287" s="39"/>
      <c r="T287" s="41"/>
      <c r="U287" s="39"/>
    </row>
    <row r="288">
      <c r="A288" s="39" t="s">
        <v>6277</v>
      </c>
      <c r="B288" s="39" t="s">
        <v>2797</v>
      </c>
      <c r="C288" s="48">
        <v>1.0</v>
      </c>
      <c r="D288" s="41" t="s">
        <v>154</v>
      </c>
      <c r="E288" s="39" t="s">
        <v>7</v>
      </c>
      <c r="F288" s="41" t="s">
        <v>155</v>
      </c>
      <c r="G288" s="39" t="s">
        <v>148</v>
      </c>
      <c r="H288" s="58" t="s">
        <v>6276</v>
      </c>
      <c r="I288" s="39" t="s">
        <v>227</v>
      </c>
      <c r="J288" s="41" t="s">
        <v>165</v>
      </c>
      <c r="K288" s="43" t="s">
        <v>320</v>
      </c>
      <c r="L288" s="68" t="s">
        <v>7018</v>
      </c>
      <c r="M288" s="43" t="s">
        <v>4986</v>
      </c>
      <c r="N288" s="40"/>
      <c r="O288" s="48"/>
      <c r="P288" s="40"/>
      <c r="Q288" s="48"/>
      <c r="R288" s="41"/>
      <c r="S288" s="39"/>
      <c r="T288" s="41"/>
      <c r="U288" s="39"/>
    </row>
    <row r="289">
      <c r="A289" s="39" t="s">
        <v>6237</v>
      </c>
      <c r="B289" s="41" t="s">
        <v>7019</v>
      </c>
      <c r="C289" s="48">
        <v>2.0</v>
      </c>
      <c r="D289" s="41" t="s">
        <v>154</v>
      </c>
      <c r="E289" s="39" t="s">
        <v>7</v>
      </c>
      <c r="F289" s="41" t="s">
        <v>155</v>
      </c>
      <c r="G289" s="39" t="s">
        <v>148</v>
      </c>
      <c r="H289" s="58" t="s">
        <v>6236</v>
      </c>
      <c r="I289" s="39" t="s">
        <v>227</v>
      </c>
      <c r="J289" s="41" t="s">
        <v>165</v>
      </c>
      <c r="K289" s="43" t="s">
        <v>5015</v>
      </c>
      <c r="L289" s="68" t="s">
        <v>7020</v>
      </c>
      <c r="M289" s="43" t="s">
        <v>145</v>
      </c>
      <c r="N289" s="40"/>
      <c r="O289" s="48"/>
      <c r="P289" s="40"/>
      <c r="Q289" s="48"/>
      <c r="R289" s="41"/>
      <c r="S289" s="39"/>
      <c r="T289" s="41"/>
      <c r="U289" s="39"/>
    </row>
    <row r="290">
      <c r="A290" s="219" t="s">
        <v>6298</v>
      </c>
      <c r="B290" s="41" t="s">
        <v>260</v>
      </c>
      <c r="C290" s="48">
        <v>2.0</v>
      </c>
      <c r="D290" s="41" t="s">
        <v>154</v>
      </c>
      <c r="E290" s="39" t="s">
        <v>7</v>
      </c>
      <c r="F290" s="41" t="s">
        <v>155</v>
      </c>
      <c r="G290" s="39" t="s">
        <v>148</v>
      </c>
      <c r="H290" s="58" t="s">
        <v>6297</v>
      </c>
      <c r="I290" s="39" t="s">
        <v>227</v>
      </c>
      <c r="J290" s="41" t="s">
        <v>165</v>
      </c>
      <c r="K290" s="43" t="s">
        <v>320</v>
      </c>
      <c r="L290" s="68" t="s">
        <v>7021</v>
      </c>
      <c r="M290" s="43" t="s">
        <v>4986</v>
      </c>
      <c r="N290" s="40"/>
      <c r="O290" s="48"/>
      <c r="P290" s="40"/>
      <c r="Q290" s="48"/>
      <c r="R290" s="41"/>
      <c r="S290" s="39"/>
      <c r="T290" s="41"/>
      <c r="U290" s="39"/>
    </row>
    <row r="291">
      <c r="A291" s="39" t="s">
        <v>7022</v>
      </c>
      <c r="B291" s="38" t="s">
        <v>542</v>
      </c>
      <c r="C291" s="48">
        <v>1.0</v>
      </c>
      <c r="D291" s="41" t="s">
        <v>154</v>
      </c>
      <c r="E291" s="39" t="s">
        <v>7</v>
      </c>
      <c r="F291" s="41" t="s">
        <v>155</v>
      </c>
      <c r="G291" s="39" t="s">
        <v>148</v>
      </c>
      <c r="H291" s="41" t="s">
        <v>5959</v>
      </c>
      <c r="I291" s="73" t="s">
        <v>227</v>
      </c>
      <c r="J291" s="73" t="s">
        <v>165</v>
      </c>
      <c r="K291" s="70" t="s">
        <v>320</v>
      </c>
      <c r="L291" s="68" t="s">
        <v>7020</v>
      </c>
      <c r="M291" s="43" t="s">
        <v>4986</v>
      </c>
      <c r="N291" s="40"/>
      <c r="O291" s="48"/>
      <c r="P291" s="40"/>
      <c r="Q291" s="48"/>
      <c r="R291" s="41"/>
      <c r="S291" s="39"/>
      <c r="T291" s="41"/>
      <c r="U291" s="39"/>
    </row>
    <row r="292">
      <c r="A292" s="39" t="s">
        <v>6275</v>
      </c>
      <c r="B292" s="41" t="s">
        <v>653</v>
      </c>
      <c r="C292" s="48">
        <v>1.0</v>
      </c>
      <c r="D292" s="41" t="s">
        <v>154</v>
      </c>
      <c r="E292" s="39" t="s">
        <v>7</v>
      </c>
      <c r="F292" s="41" t="s">
        <v>155</v>
      </c>
      <c r="G292" s="39" t="s">
        <v>148</v>
      </c>
      <c r="H292" s="41" t="s">
        <v>6274</v>
      </c>
      <c r="I292" s="39" t="s">
        <v>227</v>
      </c>
      <c r="J292" s="41" t="s">
        <v>165</v>
      </c>
      <c r="K292" s="70" t="s">
        <v>320</v>
      </c>
      <c r="L292" s="68" t="s">
        <v>7018</v>
      </c>
      <c r="M292" s="43" t="s">
        <v>145</v>
      </c>
      <c r="N292" s="40"/>
      <c r="O292" s="48"/>
      <c r="P292" s="40"/>
      <c r="Q292" s="48"/>
      <c r="R292" s="41"/>
      <c r="S292" s="39"/>
      <c r="T292" s="41"/>
      <c r="U292" s="39"/>
    </row>
    <row r="293">
      <c r="A293" s="39" t="s">
        <v>6259</v>
      </c>
      <c r="B293" s="41" t="s">
        <v>260</v>
      </c>
      <c r="C293" s="48">
        <v>2.0</v>
      </c>
      <c r="D293" s="41" t="s">
        <v>154</v>
      </c>
      <c r="E293" s="39" t="s">
        <v>7</v>
      </c>
      <c r="F293" s="41" t="s">
        <v>155</v>
      </c>
      <c r="G293" s="39" t="s">
        <v>148</v>
      </c>
      <c r="H293" s="41" t="s">
        <v>6225</v>
      </c>
      <c r="I293" s="39" t="s">
        <v>227</v>
      </c>
      <c r="J293" s="41" t="s">
        <v>165</v>
      </c>
      <c r="K293" s="43" t="s">
        <v>320</v>
      </c>
      <c r="L293" s="68" t="s">
        <v>7023</v>
      </c>
      <c r="M293" s="43" t="s">
        <v>4986</v>
      </c>
      <c r="N293" s="40"/>
      <c r="O293" s="48"/>
      <c r="P293" s="40"/>
      <c r="Q293" s="48"/>
      <c r="R293" s="41"/>
      <c r="S293" s="39"/>
      <c r="T293" s="41"/>
      <c r="U293" s="39"/>
    </row>
    <row r="294">
      <c r="A294" s="39" t="s">
        <v>6259</v>
      </c>
      <c r="B294" s="41" t="s">
        <v>260</v>
      </c>
      <c r="C294" s="48">
        <v>2.0</v>
      </c>
      <c r="D294" s="41" t="s">
        <v>9</v>
      </c>
      <c r="E294" s="39" t="s">
        <v>9</v>
      </c>
      <c r="F294" s="41"/>
      <c r="G294" s="39" t="s">
        <v>148</v>
      </c>
      <c r="H294" s="41" t="s">
        <v>6416</v>
      </c>
      <c r="I294" s="39" t="s">
        <v>227</v>
      </c>
      <c r="J294" s="41" t="s">
        <v>381</v>
      </c>
      <c r="K294" s="43" t="s">
        <v>1081</v>
      </c>
      <c r="L294" s="59" t="s">
        <v>7024</v>
      </c>
      <c r="M294" s="43"/>
      <c r="N294" s="40"/>
      <c r="O294" s="48"/>
      <c r="P294" s="40"/>
      <c r="Q294" s="48"/>
      <c r="R294" s="41"/>
      <c r="S294" s="39"/>
      <c r="T294" s="41"/>
      <c r="U294" s="39"/>
    </row>
    <row r="295">
      <c r="A295" s="39" t="s">
        <v>7025</v>
      </c>
      <c r="B295" s="41" t="s">
        <v>260</v>
      </c>
      <c r="C295" s="48">
        <v>2.0</v>
      </c>
      <c r="D295" s="41" t="s">
        <v>9</v>
      </c>
      <c r="E295" s="39" t="s">
        <v>9</v>
      </c>
      <c r="F295" s="41"/>
      <c r="G295" s="39" t="s">
        <v>148</v>
      </c>
      <c r="H295" s="41" t="s">
        <v>6258</v>
      </c>
      <c r="I295" s="39" t="s">
        <v>227</v>
      </c>
      <c r="J295" s="41" t="s">
        <v>381</v>
      </c>
      <c r="K295" s="43" t="s">
        <v>1081</v>
      </c>
      <c r="L295" s="59" t="s">
        <v>7026</v>
      </c>
      <c r="M295" s="43"/>
      <c r="N295" s="40"/>
      <c r="O295" s="48"/>
      <c r="P295" s="40"/>
      <c r="Q295" s="48"/>
      <c r="R295" s="41"/>
      <c r="S295" s="39"/>
      <c r="T295" s="41"/>
      <c r="U295" s="39"/>
    </row>
    <row r="296">
      <c r="A296" s="39" t="s">
        <v>5514</v>
      </c>
      <c r="B296" s="41" t="s">
        <v>180</v>
      </c>
      <c r="C296" s="48">
        <v>2.0</v>
      </c>
      <c r="D296" s="41" t="s">
        <v>154</v>
      </c>
      <c r="E296" s="39" t="s">
        <v>7</v>
      </c>
      <c r="F296" s="41" t="s">
        <v>155</v>
      </c>
      <c r="G296" s="39" t="s">
        <v>148</v>
      </c>
      <c r="H296" s="41" t="s">
        <v>6010</v>
      </c>
      <c r="I296" s="39" t="s">
        <v>227</v>
      </c>
      <c r="J296" s="41" t="s">
        <v>165</v>
      </c>
      <c r="K296" s="39" t="s">
        <v>320</v>
      </c>
      <c r="L296" s="68" t="s">
        <v>7027</v>
      </c>
      <c r="M296" s="43" t="s">
        <v>4986</v>
      </c>
      <c r="N296" s="40"/>
      <c r="O296" s="48"/>
      <c r="P296" s="40"/>
      <c r="Q296" s="48"/>
      <c r="R296" s="41"/>
      <c r="S296" s="39"/>
      <c r="T296" s="41"/>
      <c r="U296" s="39"/>
    </row>
    <row r="297">
      <c r="A297" s="39" t="s">
        <v>7028</v>
      </c>
      <c r="B297" s="39" t="s">
        <v>7029</v>
      </c>
      <c r="C297" s="103">
        <v>2.0</v>
      </c>
      <c r="D297" s="39" t="s">
        <v>154</v>
      </c>
      <c r="E297" s="41" t="s">
        <v>7</v>
      </c>
      <c r="F297" s="39" t="s">
        <v>155</v>
      </c>
      <c r="G297" s="41" t="s">
        <v>148</v>
      </c>
      <c r="H297" s="70" t="s">
        <v>6118</v>
      </c>
      <c r="I297" s="41" t="s">
        <v>227</v>
      </c>
      <c r="J297" s="39" t="s">
        <v>165</v>
      </c>
      <c r="K297" s="65" t="s">
        <v>320</v>
      </c>
      <c r="L297" s="132" t="s">
        <v>7030</v>
      </c>
      <c r="M297" s="43" t="s">
        <v>4986</v>
      </c>
      <c r="N297" s="40"/>
      <c r="O297" s="48"/>
      <c r="P297" s="40"/>
      <c r="Q297" s="48"/>
      <c r="R297" s="41"/>
      <c r="S297" s="39"/>
      <c r="T297" s="41"/>
      <c r="U297" s="39"/>
    </row>
    <row r="298">
      <c r="A298" s="47" t="s">
        <v>7031</v>
      </c>
      <c r="B298" s="38" t="s">
        <v>7029</v>
      </c>
      <c r="C298" s="148">
        <v>2.0</v>
      </c>
      <c r="D298" s="39" t="s">
        <v>154</v>
      </c>
      <c r="E298" s="41" t="s">
        <v>7</v>
      </c>
      <c r="F298" s="39" t="s">
        <v>155</v>
      </c>
      <c r="G298" s="41" t="s">
        <v>148</v>
      </c>
      <c r="H298" s="39" t="s">
        <v>6176</v>
      </c>
      <c r="I298" s="41" t="s">
        <v>227</v>
      </c>
      <c r="J298" s="39" t="s">
        <v>165</v>
      </c>
      <c r="K298" s="47" t="s">
        <v>320</v>
      </c>
      <c r="L298" s="132" t="s">
        <v>7032</v>
      </c>
      <c r="M298" s="43" t="s">
        <v>4986</v>
      </c>
      <c r="N298" s="40"/>
      <c r="O298" s="48"/>
      <c r="P298" s="40"/>
      <c r="Q298" s="48"/>
      <c r="R298" s="41"/>
      <c r="S298" s="39"/>
      <c r="T298" s="41"/>
      <c r="U298" s="39"/>
    </row>
    <row r="299">
      <c r="A299" s="39" t="s">
        <v>5916</v>
      </c>
      <c r="B299" s="41" t="s">
        <v>542</v>
      </c>
      <c r="C299" s="48">
        <v>2.0</v>
      </c>
      <c r="D299" s="41" t="s">
        <v>154</v>
      </c>
      <c r="E299" s="39" t="s">
        <v>7</v>
      </c>
      <c r="F299" s="41" t="s">
        <v>155</v>
      </c>
      <c r="G299" s="39" t="s">
        <v>148</v>
      </c>
      <c r="H299" s="53" t="s">
        <v>6070</v>
      </c>
      <c r="I299" s="39" t="s">
        <v>227</v>
      </c>
      <c r="J299" s="41" t="s">
        <v>165</v>
      </c>
      <c r="K299" s="39" t="s">
        <v>320</v>
      </c>
      <c r="L299" s="132" t="s">
        <v>7032</v>
      </c>
      <c r="M299" s="43" t="s">
        <v>4986</v>
      </c>
      <c r="N299" s="40"/>
      <c r="O299" s="48"/>
      <c r="P299" s="40"/>
      <c r="Q299" s="48"/>
      <c r="R299" s="41"/>
      <c r="S299" s="39"/>
      <c r="T299" s="41"/>
      <c r="U299" s="39"/>
    </row>
    <row r="300">
      <c r="A300" s="47" t="s">
        <v>6301</v>
      </c>
      <c r="B300" s="41" t="s">
        <v>6624</v>
      </c>
      <c r="C300" s="48">
        <v>2.0</v>
      </c>
      <c r="D300" s="41" t="s">
        <v>154</v>
      </c>
      <c r="E300" s="39" t="s">
        <v>7</v>
      </c>
      <c r="F300" s="41" t="s">
        <v>155</v>
      </c>
      <c r="G300" s="39" t="s">
        <v>148</v>
      </c>
      <c r="H300" s="53" t="s">
        <v>6300</v>
      </c>
      <c r="I300" s="39" t="s">
        <v>227</v>
      </c>
      <c r="J300" s="41" t="s">
        <v>165</v>
      </c>
      <c r="K300" s="39" t="s">
        <v>320</v>
      </c>
      <c r="L300" s="132" t="s">
        <v>7033</v>
      </c>
      <c r="M300" s="43" t="s">
        <v>4986</v>
      </c>
      <c r="N300" s="40"/>
      <c r="O300" s="48"/>
      <c r="P300" s="40"/>
      <c r="Q300" s="48"/>
      <c r="R300" s="41"/>
      <c r="S300" s="39"/>
      <c r="T300" s="41"/>
      <c r="U300" s="39"/>
    </row>
    <row r="301">
      <c r="A301" s="47" t="s">
        <v>6294</v>
      </c>
      <c r="B301" s="41" t="s">
        <v>742</v>
      </c>
      <c r="C301" s="48">
        <v>2.0</v>
      </c>
      <c r="D301" s="41" t="s">
        <v>154</v>
      </c>
      <c r="E301" s="39" t="s">
        <v>7</v>
      </c>
      <c r="F301" s="41" t="s">
        <v>155</v>
      </c>
      <c r="G301" s="39" t="s">
        <v>148</v>
      </c>
      <c r="H301" s="53" t="s">
        <v>6293</v>
      </c>
      <c r="I301" s="39" t="s">
        <v>227</v>
      </c>
      <c r="J301" s="41" t="s">
        <v>165</v>
      </c>
      <c r="K301" s="39" t="s">
        <v>320</v>
      </c>
      <c r="L301" s="132" t="s">
        <v>7034</v>
      </c>
      <c r="M301" s="43" t="s">
        <v>4986</v>
      </c>
      <c r="N301" s="40"/>
      <c r="O301" s="48"/>
      <c r="P301" s="40"/>
      <c r="Q301" s="48"/>
      <c r="R301" s="41"/>
      <c r="S301" s="39"/>
      <c r="T301" s="41"/>
      <c r="U301" s="39"/>
    </row>
    <row r="302">
      <c r="A302" s="39" t="s">
        <v>7035</v>
      </c>
      <c r="B302" s="41" t="s">
        <v>6734</v>
      </c>
      <c r="C302" s="48">
        <v>2.0</v>
      </c>
      <c r="D302" s="41" t="s">
        <v>154</v>
      </c>
      <c r="E302" s="39" t="s">
        <v>7</v>
      </c>
      <c r="F302" s="41" t="s">
        <v>155</v>
      </c>
      <c r="G302" s="39" t="s">
        <v>148</v>
      </c>
      <c r="H302" s="41" t="s">
        <v>7036</v>
      </c>
      <c r="I302" s="39" t="s">
        <v>227</v>
      </c>
      <c r="J302" s="41" t="s">
        <v>165</v>
      </c>
      <c r="K302" s="43" t="s">
        <v>753</v>
      </c>
      <c r="L302" s="132" t="s">
        <v>7037</v>
      </c>
      <c r="M302" s="43" t="s">
        <v>6890</v>
      </c>
      <c r="N302" s="40"/>
      <c r="O302" s="48"/>
      <c r="P302" s="40"/>
      <c r="Q302" s="48"/>
      <c r="R302" s="41"/>
      <c r="S302" s="39"/>
      <c r="T302" s="41"/>
      <c r="U302" s="39"/>
    </row>
    <row r="303">
      <c r="A303" s="47" t="s">
        <v>6305</v>
      </c>
      <c r="B303" s="41" t="s">
        <v>4379</v>
      </c>
      <c r="C303" s="48">
        <v>2.0</v>
      </c>
      <c r="D303" s="41" t="s">
        <v>154</v>
      </c>
      <c r="E303" s="39" t="s">
        <v>7</v>
      </c>
      <c r="F303" s="41" t="s">
        <v>155</v>
      </c>
      <c r="G303" s="39" t="s">
        <v>148</v>
      </c>
      <c r="H303" s="53" t="s">
        <v>6304</v>
      </c>
      <c r="I303" s="39" t="s">
        <v>227</v>
      </c>
      <c r="J303" s="41" t="s">
        <v>165</v>
      </c>
      <c r="K303" s="39" t="s">
        <v>320</v>
      </c>
      <c r="L303" s="132" t="s">
        <v>7038</v>
      </c>
      <c r="M303" s="43" t="s">
        <v>4986</v>
      </c>
      <c r="N303" s="40"/>
      <c r="O303" s="48"/>
      <c r="P303" s="40"/>
      <c r="Q303" s="48"/>
      <c r="R303" s="41"/>
      <c r="S303" s="39"/>
      <c r="T303" s="41"/>
      <c r="U303" s="39"/>
    </row>
    <row r="304">
      <c r="A304" s="47" t="s">
        <v>6315</v>
      </c>
      <c r="B304" s="41" t="s">
        <v>170</v>
      </c>
      <c r="C304" s="48">
        <v>2.0</v>
      </c>
      <c r="D304" s="41" t="s">
        <v>154</v>
      </c>
      <c r="E304" s="39" t="s">
        <v>7</v>
      </c>
      <c r="F304" s="41" t="s">
        <v>155</v>
      </c>
      <c r="G304" s="39" t="s">
        <v>148</v>
      </c>
      <c r="H304" s="53" t="s">
        <v>6314</v>
      </c>
      <c r="I304" s="39" t="s">
        <v>227</v>
      </c>
      <c r="J304" s="41" t="s">
        <v>165</v>
      </c>
      <c r="K304" s="39" t="s">
        <v>320</v>
      </c>
      <c r="L304" s="132" t="s">
        <v>7039</v>
      </c>
      <c r="M304" s="43" t="s">
        <v>4986</v>
      </c>
      <c r="N304" s="40"/>
      <c r="O304" s="48"/>
      <c r="P304" s="40"/>
      <c r="Q304" s="48"/>
      <c r="R304" s="41"/>
      <c r="S304" s="39"/>
      <c r="T304" s="41"/>
      <c r="U304" s="39"/>
    </row>
    <row r="305">
      <c r="A305" s="39" t="s">
        <v>5431</v>
      </c>
      <c r="B305" s="41" t="s">
        <v>6738</v>
      </c>
      <c r="C305" s="48">
        <v>1.0</v>
      </c>
      <c r="D305" s="41" t="s">
        <v>154</v>
      </c>
      <c r="E305" s="39" t="s">
        <v>7</v>
      </c>
      <c r="F305" s="41" t="s">
        <v>155</v>
      </c>
      <c r="G305" s="39" t="s">
        <v>148</v>
      </c>
      <c r="H305" s="41" t="s">
        <v>5593</v>
      </c>
      <c r="I305" s="39" t="s">
        <v>227</v>
      </c>
      <c r="J305" s="41" t="s">
        <v>165</v>
      </c>
      <c r="K305" s="43" t="s">
        <v>5589</v>
      </c>
      <c r="L305" s="132" t="s">
        <v>7037</v>
      </c>
      <c r="M305" s="43" t="s">
        <v>7040</v>
      </c>
      <c r="N305" s="40"/>
      <c r="O305" s="48"/>
      <c r="P305" s="40"/>
      <c r="Q305" s="48"/>
      <c r="R305" s="41"/>
      <c r="S305" s="39"/>
      <c r="T305" s="41"/>
      <c r="U305" s="39"/>
    </row>
    <row r="306">
      <c r="A306" s="219" t="s">
        <v>6313</v>
      </c>
      <c r="B306" s="41" t="s">
        <v>180</v>
      </c>
      <c r="C306" s="48">
        <v>2.0</v>
      </c>
      <c r="D306" s="41" t="s">
        <v>154</v>
      </c>
      <c r="E306" s="39" t="s">
        <v>7</v>
      </c>
      <c r="F306" s="41" t="s">
        <v>155</v>
      </c>
      <c r="G306" s="39" t="s">
        <v>148</v>
      </c>
      <c r="H306" s="41" t="s">
        <v>6312</v>
      </c>
      <c r="I306" s="39" t="s">
        <v>227</v>
      </c>
      <c r="J306" s="41" t="s">
        <v>165</v>
      </c>
      <c r="K306" s="43" t="s">
        <v>320</v>
      </c>
      <c r="L306" s="132" t="s">
        <v>7041</v>
      </c>
      <c r="M306" s="43" t="s">
        <v>4986</v>
      </c>
      <c r="N306" s="40"/>
      <c r="O306" s="48"/>
      <c r="P306" s="40"/>
      <c r="Q306" s="48"/>
      <c r="R306" s="41"/>
      <c r="S306" s="39"/>
      <c r="T306" s="41"/>
      <c r="U306" s="39"/>
    </row>
    <row r="307">
      <c r="A307" s="39" t="s">
        <v>7042</v>
      </c>
      <c r="B307" s="41" t="s">
        <v>547</v>
      </c>
      <c r="C307" s="48">
        <v>1.0</v>
      </c>
      <c r="D307" s="41" t="s">
        <v>154</v>
      </c>
      <c r="E307" s="39" t="s">
        <v>7</v>
      </c>
      <c r="F307" s="41" t="s">
        <v>155</v>
      </c>
      <c r="G307" s="39" t="s">
        <v>148</v>
      </c>
      <c r="H307" s="41"/>
      <c r="I307" s="39"/>
      <c r="J307" s="41" t="s">
        <v>165</v>
      </c>
      <c r="K307" s="43"/>
      <c r="L307" s="68"/>
      <c r="M307" s="43"/>
      <c r="N307" s="40"/>
      <c r="O307" s="48"/>
      <c r="P307" s="40"/>
      <c r="Q307" s="48"/>
      <c r="R307" s="41"/>
      <c r="S307" s="39"/>
      <c r="T307" s="41"/>
      <c r="U307" s="39"/>
    </row>
    <row r="308">
      <c r="A308" s="39" t="s">
        <v>7043</v>
      </c>
      <c r="B308" s="41" t="s">
        <v>873</v>
      </c>
      <c r="C308" s="48">
        <v>1.0</v>
      </c>
      <c r="D308" s="41" t="s">
        <v>154</v>
      </c>
      <c r="E308" s="39" t="s">
        <v>7</v>
      </c>
      <c r="F308" s="41" t="s">
        <v>155</v>
      </c>
      <c r="G308" s="39" t="s">
        <v>148</v>
      </c>
      <c r="H308" s="41" t="s">
        <v>7044</v>
      </c>
      <c r="I308" s="39" t="s">
        <v>227</v>
      </c>
      <c r="J308" s="41" t="s">
        <v>165</v>
      </c>
      <c r="K308" s="43" t="s">
        <v>245</v>
      </c>
      <c r="L308" s="132" t="s">
        <v>7045</v>
      </c>
      <c r="M308" s="43"/>
      <c r="N308" s="40"/>
      <c r="O308" s="48"/>
      <c r="P308" s="40"/>
      <c r="Q308" s="48"/>
      <c r="R308" s="41"/>
      <c r="S308" s="39"/>
      <c r="T308" s="41"/>
      <c r="U308" s="39"/>
    </row>
    <row r="309">
      <c r="A309" s="53" t="s">
        <v>6307</v>
      </c>
      <c r="B309" s="60" t="s">
        <v>7046</v>
      </c>
      <c r="C309" s="92">
        <v>2.0</v>
      </c>
      <c r="D309" s="39" t="s">
        <v>154</v>
      </c>
      <c r="E309" s="41" t="s">
        <v>7</v>
      </c>
      <c r="F309" s="39" t="s">
        <v>155</v>
      </c>
      <c r="G309" s="41" t="s">
        <v>148</v>
      </c>
      <c r="H309" s="60" t="s">
        <v>7047</v>
      </c>
      <c r="I309" s="53" t="s">
        <v>227</v>
      </c>
      <c r="J309" s="73" t="s">
        <v>165</v>
      </c>
      <c r="K309" s="70" t="s">
        <v>5589</v>
      </c>
      <c r="L309" s="132" t="s">
        <v>7048</v>
      </c>
      <c r="M309" s="43" t="s">
        <v>1742</v>
      </c>
      <c r="N309" s="40"/>
      <c r="O309" s="48"/>
      <c r="P309" s="40"/>
      <c r="Q309" s="48"/>
      <c r="R309" s="41"/>
      <c r="S309" s="39"/>
      <c r="T309" s="41"/>
      <c r="U309" s="39"/>
    </row>
    <row r="310">
      <c r="A310" s="39" t="s">
        <v>6296</v>
      </c>
      <c r="B310" s="41" t="s">
        <v>315</v>
      </c>
      <c r="C310" s="48">
        <v>1.0</v>
      </c>
      <c r="D310" s="39" t="s">
        <v>154</v>
      </c>
      <c r="E310" s="41" t="s">
        <v>7</v>
      </c>
      <c r="F310" s="39" t="s">
        <v>155</v>
      </c>
      <c r="G310" s="41" t="s">
        <v>148</v>
      </c>
      <c r="H310" s="359" t="s">
        <v>6295</v>
      </c>
      <c r="I310" s="39" t="s">
        <v>227</v>
      </c>
      <c r="J310" s="41" t="s">
        <v>165</v>
      </c>
      <c r="K310" s="43" t="s">
        <v>320</v>
      </c>
      <c r="L310" s="132" t="s">
        <v>7049</v>
      </c>
      <c r="M310" s="43" t="s">
        <v>1742</v>
      </c>
      <c r="N310" s="40"/>
      <c r="O310" s="48"/>
      <c r="P310" s="40"/>
      <c r="Q310" s="48"/>
      <c r="R310" s="41"/>
      <c r="S310" s="39"/>
      <c r="T310" s="41"/>
      <c r="U310" s="39"/>
    </row>
    <row r="311">
      <c r="A311" s="39" t="s">
        <v>6309</v>
      </c>
      <c r="B311" s="41" t="s">
        <v>6731</v>
      </c>
      <c r="C311" s="48">
        <v>1.0</v>
      </c>
      <c r="D311" s="47" t="s">
        <v>154</v>
      </c>
      <c r="E311" s="41" t="s">
        <v>7</v>
      </c>
      <c r="F311" s="39" t="s">
        <v>155</v>
      </c>
      <c r="G311" s="41" t="s">
        <v>148</v>
      </c>
      <c r="H311" s="359" t="s">
        <v>6308</v>
      </c>
      <c r="I311" s="39" t="s">
        <v>227</v>
      </c>
      <c r="J311" s="41" t="s">
        <v>165</v>
      </c>
      <c r="K311" s="43" t="s">
        <v>320</v>
      </c>
      <c r="L311" s="132" t="s">
        <v>7050</v>
      </c>
      <c r="M311" s="43" t="s">
        <v>1742</v>
      </c>
      <c r="N311" s="40"/>
      <c r="O311" s="48"/>
      <c r="P311" s="40"/>
      <c r="Q311" s="48"/>
      <c r="R311" s="41"/>
      <c r="S311" s="39"/>
      <c r="T311" s="41"/>
      <c r="U311" s="39"/>
    </row>
    <row r="312">
      <c r="A312" s="39" t="s">
        <v>5539</v>
      </c>
      <c r="B312" s="41" t="s">
        <v>947</v>
      </c>
      <c r="C312" s="48">
        <v>2.0</v>
      </c>
      <c r="D312" s="41" t="s">
        <v>154</v>
      </c>
      <c r="E312" s="39" t="s">
        <v>7</v>
      </c>
      <c r="F312" s="41" t="s">
        <v>155</v>
      </c>
      <c r="G312" s="39" t="s">
        <v>148</v>
      </c>
      <c r="H312" s="41" t="s">
        <v>6302</v>
      </c>
      <c r="I312" s="39" t="s">
        <v>227</v>
      </c>
      <c r="J312" s="41" t="s">
        <v>165</v>
      </c>
      <c r="K312" s="43" t="s">
        <v>320</v>
      </c>
      <c r="L312" s="132" t="s">
        <v>7051</v>
      </c>
      <c r="M312" s="43" t="s">
        <v>1742</v>
      </c>
      <c r="N312" s="40"/>
      <c r="O312" s="48"/>
      <c r="P312" s="40"/>
      <c r="Q312" s="48"/>
      <c r="R312" s="41"/>
      <c r="S312" s="39"/>
      <c r="T312" s="41"/>
      <c r="U312" s="39"/>
    </row>
    <row r="313">
      <c r="A313" s="39" t="s">
        <v>6394</v>
      </c>
      <c r="B313" s="41" t="s">
        <v>180</v>
      </c>
      <c r="C313" s="48">
        <v>2.0</v>
      </c>
      <c r="D313" s="41" t="s">
        <v>154</v>
      </c>
      <c r="E313" s="39" t="s">
        <v>7</v>
      </c>
      <c r="F313" s="41" t="s">
        <v>155</v>
      </c>
      <c r="G313" s="39" t="s">
        <v>148</v>
      </c>
      <c r="H313" s="41" t="s">
        <v>6393</v>
      </c>
      <c r="I313" s="39" t="s">
        <v>227</v>
      </c>
      <c r="J313" s="41" t="s">
        <v>165</v>
      </c>
      <c r="K313" s="43" t="s">
        <v>1488</v>
      </c>
      <c r="L313" s="132" t="s">
        <v>7051</v>
      </c>
      <c r="M313" s="43" t="s">
        <v>4986</v>
      </c>
      <c r="N313" s="40"/>
      <c r="O313" s="48"/>
      <c r="P313" s="40"/>
      <c r="Q313" s="48"/>
      <c r="R313" s="41"/>
      <c r="S313" s="39"/>
      <c r="T313" s="41"/>
      <c r="U313" s="39"/>
    </row>
    <row r="314">
      <c r="A314" s="39" t="s">
        <v>6399</v>
      </c>
      <c r="B314" s="41" t="s">
        <v>180</v>
      </c>
      <c r="C314" s="48">
        <v>2.0</v>
      </c>
      <c r="D314" s="41" t="s">
        <v>154</v>
      </c>
      <c r="E314" s="39" t="s">
        <v>7</v>
      </c>
      <c r="F314" s="41" t="s">
        <v>155</v>
      </c>
      <c r="G314" s="39" t="s">
        <v>148</v>
      </c>
      <c r="H314" s="41" t="s">
        <v>6398</v>
      </c>
      <c r="I314" s="39" t="s">
        <v>227</v>
      </c>
      <c r="J314" s="41" t="s">
        <v>165</v>
      </c>
      <c r="K314" s="43" t="s">
        <v>1488</v>
      </c>
      <c r="L314" s="132" t="s">
        <v>7051</v>
      </c>
      <c r="M314" s="43" t="s">
        <v>4986</v>
      </c>
      <c r="N314" s="40"/>
      <c r="O314" s="48"/>
      <c r="P314" s="40"/>
      <c r="Q314" s="48"/>
      <c r="R314" s="41"/>
      <c r="S314" s="39"/>
      <c r="T314" s="41"/>
      <c r="U314" s="39"/>
    </row>
    <row r="315">
      <c r="A315" s="72" t="s">
        <v>5638</v>
      </c>
      <c r="B315" s="41" t="s">
        <v>6643</v>
      </c>
      <c r="C315" s="48">
        <v>1.0</v>
      </c>
      <c r="D315" s="41" t="s">
        <v>154</v>
      </c>
      <c r="E315" s="39" t="s">
        <v>7</v>
      </c>
      <c r="F315" s="41" t="s">
        <v>155</v>
      </c>
      <c r="G315" s="39" t="s">
        <v>148</v>
      </c>
      <c r="H315" s="41" t="s">
        <v>6412</v>
      </c>
      <c r="I315" s="39" t="s">
        <v>227</v>
      </c>
      <c r="J315" s="41" t="s">
        <v>165</v>
      </c>
      <c r="K315" s="43" t="s">
        <v>6411</v>
      </c>
      <c r="L315" s="132" t="s">
        <v>7052</v>
      </c>
      <c r="M315" s="43" t="s">
        <v>7040</v>
      </c>
      <c r="N315" s="40"/>
      <c r="O315" s="48"/>
      <c r="P315" s="40"/>
      <c r="Q315" s="48"/>
      <c r="R315" s="41"/>
      <c r="S315" s="39"/>
      <c r="T315" s="41"/>
      <c r="U315" s="39"/>
    </row>
    <row r="316">
      <c r="A316" s="47" t="s">
        <v>7053</v>
      </c>
      <c r="B316" s="41" t="s">
        <v>4713</v>
      </c>
      <c r="C316" s="48">
        <v>2.0</v>
      </c>
      <c r="D316" s="41" t="s">
        <v>154</v>
      </c>
      <c r="E316" s="39" t="s">
        <v>7</v>
      </c>
      <c r="F316" s="41" t="s">
        <v>155</v>
      </c>
      <c r="G316" s="39" t="s">
        <v>148</v>
      </c>
      <c r="H316" s="53" t="s">
        <v>6306</v>
      </c>
      <c r="I316" s="39" t="s">
        <v>227</v>
      </c>
      <c r="J316" s="41" t="s">
        <v>165</v>
      </c>
      <c r="K316" s="39" t="s">
        <v>320</v>
      </c>
      <c r="L316" s="132" t="s">
        <v>7054</v>
      </c>
      <c r="M316" s="43" t="s">
        <v>1742</v>
      </c>
      <c r="N316" s="40"/>
      <c r="O316" s="48"/>
      <c r="P316" s="40"/>
      <c r="Q316" s="48"/>
      <c r="R316" s="41"/>
      <c r="S316" s="39"/>
      <c r="T316" s="41"/>
      <c r="U316" s="39"/>
    </row>
    <row r="317">
      <c r="A317" s="39" t="s">
        <v>6311</v>
      </c>
      <c r="B317" s="41" t="s">
        <v>180</v>
      </c>
      <c r="C317" s="48">
        <v>2.0</v>
      </c>
      <c r="D317" s="41" t="s">
        <v>154</v>
      </c>
      <c r="E317" s="39" t="s">
        <v>7</v>
      </c>
      <c r="F317" s="41" t="s">
        <v>155</v>
      </c>
      <c r="G317" s="39" t="s">
        <v>148</v>
      </c>
      <c r="H317" s="41" t="s">
        <v>6310</v>
      </c>
      <c r="I317" s="39" t="s">
        <v>227</v>
      </c>
      <c r="J317" s="41" t="s">
        <v>165</v>
      </c>
      <c r="K317" s="39" t="s">
        <v>320</v>
      </c>
      <c r="L317" s="132" t="s">
        <v>7055</v>
      </c>
      <c r="M317" s="43" t="s">
        <v>4986</v>
      </c>
      <c r="N317" s="40"/>
      <c r="O317" s="48"/>
      <c r="P317" s="40"/>
      <c r="Q317" s="48"/>
      <c r="R317" s="41"/>
      <c r="S317" s="39"/>
      <c r="T317" s="41"/>
      <c r="U317" s="39"/>
    </row>
    <row r="318">
      <c r="A318" s="39" t="s">
        <v>7056</v>
      </c>
      <c r="B318" s="41" t="s">
        <v>542</v>
      </c>
      <c r="C318" s="48">
        <v>1.0</v>
      </c>
      <c r="D318" s="41" t="s">
        <v>154</v>
      </c>
      <c r="E318" s="39" t="s">
        <v>7</v>
      </c>
      <c r="F318" s="41" t="s">
        <v>155</v>
      </c>
      <c r="G318" s="39" t="s">
        <v>148</v>
      </c>
      <c r="H318" s="41" t="s">
        <v>7057</v>
      </c>
      <c r="I318" s="39">
        <v>6483941.0</v>
      </c>
      <c r="J318" s="41" t="s">
        <v>165</v>
      </c>
      <c r="K318" s="43" t="s">
        <v>391</v>
      </c>
      <c r="L318" s="132" t="s">
        <v>7055</v>
      </c>
      <c r="M318" s="43" t="s">
        <v>6882</v>
      </c>
      <c r="N318" s="40"/>
      <c r="O318" s="48"/>
      <c r="P318" s="40"/>
      <c r="Q318" s="48"/>
      <c r="R318" s="41"/>
      <c r="S318" s="39"/>
      <c r="T318" s="41"/>
      <c r="U318" s="39"/>
    </row>
    <row r="319">
      <c r="A319" s="39" t="s">
        <v>7058</v>
      </c>
      <c r="B319" s="41" t="s">
        <v>6634</v>
      </c>
      <c r="C319" s="48">
        <v>2.0</v>
      </c>
      <c r="D319" s="41" t="s">
        <v>154</v>
      </c>
      <c r="E319" s="39" t="s">
        <v>7</v>
      </c>
      <c r="F319" s="41" t="s">
        <v>155</v>
      </c>
      <c r="G319" s="39" t="s">
        <v>148</v>
      </c>
      <c r="H319" s="41" t="s">
        <v>6398</v>
      </c>
      <c r="I319" s="39" t="s">
        <v>227</v>
      </c>
      <c r="J319" s="41" t="s">
        <v>165</v>
      </c>
      <c r="K319" s="54" t="s">
        <v>1488</v>
      </c>
      <c r="L319" s="132" t="s">
        <v>7059</v>
      </c>
      <c r="M319" s="43" t="s">
        <v>1742</v>
      </c>
      <c r="N319" s="40"/>
      <c r="O319" s="48"/>
      <c r="P319" s="40"/>
      <c r="Q319" s="48"/>
      <c r="R319" s="41"/>
      <c r="S319" s="39"/>
      <c r="T319" s="41"/>
      <c r="U319" s="39"/>
    </row>
    <row r="320">
      <c r="A320" s="129" t="s">
        <v>7060</v>
      </c>
      <c r="B320" s="41" t="s">
        <v>873</v>
      </c>
      <c r="C320" s="48">
        <v>1.0</v>
      </c>
      <c r="D320" s="41" t="s">
        <v>154</v>
      </c>
      <c r="E320" s="39" t="s">
        <v>7</v>
      </c>
      <c r="F320" s="41" t="s">
        <v>155</v>
      </c>
      <c r="G320" s="39" t="s">
        <v>148</v>
      </c>
      <c r="H320" s="41" t="s">
        <v>6174</v>
      </c>
      <c r="I320" s="39" t="s">
        <v>227</v>
      </c>
      <c r="J320" s="41" t="s">
        <v>165</v>
      </c>
      <c r="K320" s="43" t="s">
        <v>320</v>
      </c>
      <c r="L320" s="132" t="s">
        <v>7055</v>
      </c>
      <c r="M320" s="43" t="s">
        <v>4986</v>
      </c>
      <c r="N320" s="40"/>
      <c r="O320" s="48"/>
      <c r="P320" s="40"/>
      <c r="Q320" s="48"/>
      <c r="R320" s="41"/>
      <c r="S320" s="39"/>
      <c r="T320" s="41"/>
      <c r="U320" s="39"/>
    </row>
    <row r="321">
      <c r="A321" s="41" t="s">
        <v>7061</v>
      </c>
      <c r="B321" s="39" t="s">
        <v>180</v>
      </c>
      <c r="C321" s="40">
        <v>1.0</v>
      </c>
      <c r="D321" s="39" t="s">
        <v>154</v>
      </c>
      <c r="E321" s="39" t="s">
        <v>7</v>
      </c>
      <c r="F321" s="39" t="s">
        <v>155</v>
      </c>
      <c r="G321" s="39" t="s">
        <v>148</v>
      </c>
      <c r="H321" s="41" t="s">
        <v>6096</v>
      </c>
      <c r="I321" s="39" t="s">
        <v>227</v>
      </c>
      <c r="J321" s="41" t="s">
        <v>165</v>
      </c>
      <c r="K321" s="43" t="s">
        <v>320</v>
      </c>
      <c r="L321" s="132" t="s">
        <v>7062</v>
      </c>
      <c r="M321" s="43" t="s">
        <v>4986</v>
      </c>
      <c r="N321" s="40"/>
      <c r="O321" s="48"/>
      <c r="P321" s="40"/>
      <c r="Q321" s="48"/>
      <c r="R321" s="41"/>
      <c r="S321" s="39"/>
      <c r="T321" s="41"/>
      <c r="U321" s="39"/>
    </row>
    <row r="322">
      <c r="A322" s="39" t="s">
        <v>6397</v>
      </c>
      <c r="B322" s="41" t="s">
        <v>315</v>
      </c>
      <c r="C322" s="48">
        <v>1.0</v>
      </c>
      <c r="D322" s="41" t="s">
        <v>154</v>
      </c>
      <c r="E322" s="39" t="s">
        <v>7</v>
      </c>
      <c r="F322" s="41" t="s">
        <v>155</v>
      </c>
      <c r="G322" s="39" t="s">
        <v>148</v>
      </c>
      <c r="H322" s="41" t="s">
        <v>6396</v>
      </c>
      <c r="I322" s="39" t="s">
        <v>2159</v>
      </c>
      <c r="J322" s="41" t="s">
        <v>165</v>
      </c>
      <c r="K322" s="54" t="s">
        <v>1488</v>
      </c>
      <c r="L322" s="132" t="s">
        <v>7063</v>
      </c>
      <c r="M322" s="43" t="s">
        <v>1742</v>
      </c>
      <c r="N322" s="40"/>
      <c r="O322" s="48"/>
      <c r="P322" s="40"/>
      <c r="Q322" s="48"/>
      <c r="R322" s="41"/>
      <c r="S322" s="39"/>
      <c r="T322" s="41"/>
      <c r="U322" s="39"/>
    </row>
    <row r="323">
      <c r="A323" s="131" t="s">
        <v>5998</v>
      </c>
      <c r="B323" s="209" t="s">
        <v>2179</v>
      </c>
      <c r="C323" s="347">
        <v>2.0</v>
      </c>
      <c r="D323" s="41" t="s">
        <v>154</v>
      </c>
      <c r="E323" s="39" t="s">
        <v>7</v>
      </c>
      <c r="F323" s="41" t="s">
        <v>155</v>
      </c>
      <c r="G323" s="39" t="s">
        <v>148</v>
      </c>
      <c r="H323" s="131" t="s">
        <v>6012</v>
      </c>
      <c r="I323" s="39" t="s">
        <v>227</v>
      </c>
      <c r="J323" s="41" t="s">
        <v>165</v>
      </c>
      <c r="K323" s="39" t="s">
        <v>320</v>
      </c>
      <c r="L323" s="132" t="s">
        <v>7063</v>
      </c>
      <c r="M323" s="43" t="s">
        <v>1742</v>
      </c>
      <c r="N323" s="40"/>
      <c r="O323" s="48"/>
      <c r="P323" s="40"/>
      <c r="Q323" s="48"/>
      <c r="R323" s="41"/>
      <c r="S323" s="39"/>
      <c r="T323" s="41"/>
      <c r="U323" s="39"/>
    </row>
    <row r="324">
      <c r="A324" s="60" t="s">
        <v>7064</v>
      </c>
      <c r="B324" s="41" t="s">
        <v>170</v>
      </c>
      <c r="C324" s="48">
        <v>2.0</v>
      </c>
      <c r="D324" s="41" t="s">
        <v>154</v>
      </c>
      <c r="E324" s="39" t="s">
        <v>7</v>
      </c>
      <c r="F324" s="41" t="s">
        <v>155</v>
      </c>
      <c r="G324" s="39" t="s">
        <v>148</v>
      </c>
      <c r="H324" s="41" t="s">
        <v>6186</v>
      </c>
      <c r="I324" s="38" t="s">
        <v>227</v>
      </c>
      <c r="J324" s="38" t="s">
        <v>165</v>
      </c>
      <c r="K324" s="122" t="s">
        <v>320</v>
      </c>
      <c r="L324" s="132" t="s">
        <v>7065</v>
      </c>
      <c r="M324" s="43" t="s">
        <v>1742</v>
      </c>
      <c r="N324" s="40"/>
      <c r="O324" s="48"/>
      <c r="P324" s="40"/>
      <c r="Q324" s="48"/>
      <c r="R324" s="41"/>
      <c r="S324" s="39"/>
      <c r="T324" s="41"/>
      <c r="U324" s="39"/>
    </row>
    <row r="325">
      <c r="A325" s="39" t="s">
        <v>7066</v>
      </c>
      <c r="B325" s="41" t="s">
        <v>153</v>
      </c>
      <c r="C325" s="48">
        <v>2.0</v>
      </c>
      <c r="D325" s="41" t="s">
        <v>154</v>
      </c>
      <c r="E325" s="39" t="s">
        <v>7</v>
      </c>
      <c r="F325" s="41" t="s">
        <v>155</v>
      </c>
      <c r="G325" s="39" t="s">
        <v>148</v>
      </c>
      <c r="H325" s="41" t="s">
        <v>6400</v>
      </c>
      <c r="I325" s="39" t="s">
        <v>227</v>
      </c>
      <c r="J325" s="41" t="s">
        <v>165</v>
      </c>
      <c r="K325" s="54" t="s">
        <v>1488</v>
      </c>
      <c r="L325" s="132" t="s">
        <v>7067</v>
      </c>
      <c r="M325" s="43" t="s">
        <v>1742</v>
      </c>
      <c r="N325" s="40"/>
      <c r="O325" s="48"/>
      <c r="P325" s="40"/>
      <c r="Q325" s="48"/>
      <c r="R325" s="41"/>
      <c r="S325" s="39"/>
      <c r="T325" s="41"/>
      <c r="U325" s="39"/>
    </row>
    <row r="326">
      <c r="A326" s="60" t="s">
        <v>6077</v>
      </c>
      <c r="B326" s="41" t="s">
        <v>542</v>
      </c>
      <c r="C326" s="48">
        <v>1.0</v>
      </c>
      <c r="D326" s="41" t="s">
        <v>154</v>
      </c>
      <c r="E326" s="39" t="s">
        <v>7</v>
      </c>
      <c r="F326" s="41" t="s">
        <v>155</v>
      </c>
      <c r="G326" s="39" t="s">
        <v>148</v>
      </c>
      <c r="H326" s="41" t="s">
        <v>6461</v>
      </c>
      <c r="I326" s="39" t="s">
        <v>227</v>
      </c>
      <c r="J326" s="41" t="s">
        <v>165</v>
      </c>
      <c r="K326" s="54" t="s">
        <v>1488</v>
      </c>
      <c r="L326" s="132" t="s">
        <v>7068</v>
      </c>
      <c r="M326" s="43" t="s">
        <v>6882</v>
      </c>
      <c r="N326" s="40"/>
      <c r="O326" s="48"/>
      <c r="P326" s="40"/>
      <c r="Q326" s="48"/>
      <c r="R326" s="41"/>
      <c r="S326" s="39"/>
      <c r="T326" s="41"/>
      <c r="U326" s="39"/>
    </row>
    <row r="327">
      <c r="A327" s="41" t="s">
        <v>6447</v>
      </c>
      <c r="B327" s="39" t="s">
        <v>260</v>
      </c>
      <c r="C327" s="48">
        <v>2.0</v>
      </c>
      <c r="D327" s="41" t="s">
        <v>154</v>
      </c>
      <c r="E327" s="39" t="s">
        <v>7</v>
      </c>
      <c r="F327" s="41" t="s">
        <v>155</v>
      </c>
      <c r="G327" s="39" t="s">
        <v>148</v>
      </c>
      <c r="H327" s="41" t="s">
        <v>6446</v>
      </c>
      <c r="I327" s="39" t="s">
        <v>227</v>
      </c>
      <c r="J327" s="41" t="s">
        <v>165</v>
      </c>
      <c r="K327" s="54" t="s">
        <v>1488</v>
      </c>
      <c r="L327" s="132" t="s">
        <v>7069</v>
      </c>
      <c r="M327" s="43" t="s">
        <v>1742</v>
      </c>
      <c r="N327" s="40"/>
      <c r="O327" s="48"/>
      <c r="P327" s="40"/>
      <c r="Q327" s="48"/>
      <c r="R327" s="41"/>
      <c r="S327" s="39"/>
      <c r="T327" s="41"/>
      <c r="U327" s="39"/>
    </row>
    <row r="328">
      <c r="A328" s="209" t="s">
        <v>7070</v>
      </c>
      <c r="B328" s="131" t="s">
        <v>542</v>
      </c>
      <c r="C328" s="347">
        <v>1.0</v>
      </c>
      <c r="D328" s="41" t="s">
        <v>154</v>
      </c>
      <c r="E328" s="39" t="s">
        <v>7</v>
      </c>
      <c r="F328" s="41" t="s">
        <v>155</v>
      </c>
      <c r="G328" s="39" t="s">
        <v>148</v>
      </c>
      <c r="H328" s="131" t="s">
        <v>5819</v>
      </c>
      <c r="I328" s="209" t="s">
        <v>227</v>
      </c>
      <c r="J328" s="131" t="s">
        <v>165</v>
      </c>
      <c r="K328" s="39" t="s">
        <v>726</v>
      </c>
      <c r="L328" s="132" t="s">
        <v>7071</v>
      </c>
      <c r="M328" s="43" t="s">
        <v>4986</v>
      </c>
      <c r="N328" s="40"/>
      <c r="O328" s="48"/>
      <c r="P328" s="40"/>
      <c r="Q328" s="48"/>
      <c r="R328" s="41"/>
      <c r="S328" s="39"/>
      <c r="T328" s="41"/>
      <c r="U328" s="39"/>
    </row>
    <row r="329">
      <c r="A329" s="38" t="s">
        <v>7072</v>
      </c>
      <c r="B329" s="39" t="s">
        <v>547</v>
      </c>
      <c r="C329" s="40">
        <v>1.0</v>
      </c>
      <c r="D329" s="39" t="s">
        <v>154</v>
      </c>
      <c r="E329" s="39" t="s">
        <v>7</v>
      </c>
      <c r="F329" s="39" t="s">
        <v>155</v>
      </c>
      <c r="G329" s="39" t="s">
        <v>148</v>
      </c>
      <c r="H329" s="39" t="s">
        <v>5834</v>
      </c>
      <c r="I329" s="41" t="s">
        <v>227</v>
      </c>
      <c r="J329" s="39" t="s">
        <v>165</v>
      </c>
      <c r="K329" s="43" t="s">
        <v>726</v>
      </c>
      <c r="L329" s="132" t="s">
        <v>7071</v>
      </c>
      <c r="M329" s="43" t="s">
        <v>4986</v>
      </c>
      <c r="N329" s="40"/>
      <c r="O329" s="48"/>
      <c r="P329" s="40"/>
      <c r="Q329" s="48"/>
      <c r="R329" s="41"/>
      <c r="S329" s="39"/>
      <c r="T329" s="41"/>
      <c r="U329" s="39"/>
    </row>
    <row r="330">
      <c r="A330" s="39" t="s">
        <v>7073</v>
      </c>
      <c r="B330" s="41" t="s">
        <v>542</v>
      </c>
      <c r="C330" s="48">
        <v>1.0</v>
      </c>
      <c r="D330" s="41" t="s">
        <v>154</v>
      </c>
      <c r="E330" s="39" t="s">
        <v>7</v>
      </c>
      <c r="F330" s="41" t="s">
        <v>155</v>
      </c>
      <c r="G330" s="39" t="s">
        <v>148</v>
      </c>
      <c r="H330" s="41" t="s">
        <v>5371</v>
      </c>
      <c r="I330" s="39" t="s">
        <v>227</v>
      </c>
      <c r="J330" s="41" t="s">
        <v>165</v>
      </c>
      <c r="K330" s="39" t="s">
        <v>553</v>
      </c>
      <c r="L330" s="132" t="s">
        <v>7071</v>
      </c>
      <c r="M330" s="43" t="s">
        <v>4986</v>
      </c>
      <c r="N330" s="40"/>
      <c r="O330" s="48"/>
      <c r="P330" s="40"/>
      <c r="Q330" s="48"/>
      <c r="R330" s="41"/>
      <c r="S330" s="39"/>
      <c r="T330" s="41"/>
      <c r="U330" s="39"/>
    </row>
    <row r="331">
      <c r="A331" s="39" t="s">
        <v>6442</v>
      </c>
      <c r="B331" s="41" t="s">
        <v>4560</v>
      </c>
      <c r="C331" s="48">
        <v>1.0</v>
      </c>
      <c r="D331" s="41" t="s">
        <v>154</v>
      </c>
      <c r="E331" s="39" t="s">
        <v>7</v>
      </c>
      <c r="F331" s="41" t="s">
        <v>155</v>
      </c>
      <c r="G331" s="39" t="s">
        <v>148</v>
      </c>
      <c r="H331" s="41" t="s">
        <v>6441</v>
      </c>
      <c r="I331" s="39" t="s">
        <v>227</v>
      </c>
      <c r="J331" s="41" t="s">
        <v>165</v>
      </c>
      <c r="K331" s="54" t="s">
        <v>1488</v>
      </c>
      <c r="L331" s="132" t="s">
        <v>7074</v>
      </c>
      <c r="M331" s="43" t="s">
        <v>1742</v>
      </c>
      <c r="N331" s="40"/>
      <c r="O331" s="48"/>
      <c r="P331" s="40"/>
      <c r="Q331" s="48"/>
      <c r="R331" s="41"/>
      <c r="S331" s="39"/>
      <c r="T331" s="41"/>
      <c r="U331" s="39"/>
    </row>
    <row r="332">
      <c r="A332" s="72" t="s">
        <v>6436</v>
      </c>
      <c r="B332" s="39" t="s">
        <v>6643</v>
      </c>
      <c r="C332" s="40">
        <v>1.0</v>
      </c>
      <c r="D332" s="38" t="s">
        <v>154</v>
      </c>
      <c r="E332" s="39" t="s">
        <v>7</v>
      </c>
      <c r="F332" s="41" t="s">
        <v>155</v>
      </c>
      <c r="G332" s="39" t="s">
        <v>148</v>
      </c>
      <c r="H332" s="41" t="s">
        <v>6435</v>
      </c>
      <c r="I332" s="39" t="s">
        <v>227</v>
      </c>
      <c r="J332" s="41" t="s">
        <v>165</v>
      </c>
      <c r="K332" s="54" t="s">
        <v>1488</v>
      </c>
      <c r="L332" s="132" t="s">
        <v>7075</v>
      </c>
      <c r="M332" s="43" t="s">
        <v>4986</v>
      </c>
      <c r="N332" s="40"/>
      <c r="O332" s="48"/>
      <c r="P332" s="40"/>
      <c r="Q332" s="48"/>
      <c r="R332" s="41"/>
      <c r="S332" s="39"/>
      <c r="T332" s="41"/>
      <c r="U332" s="39"/>
    </row>
    <row r="333">
      <c r="A333" s="41" t="s">
        <v>6445</v>
      </c>
      <c r="B333" s="39" t="s">
        <v>315</v>
      </c>
      <c r="C333" s="40">
        <v>1.0</v>
      </c>
      <c r="D333" s="38" t="s">
        <v>154</v>
      </c>
      <c r="E333" s="128" t="s">
        <v>7</v>
      </c>
      <c r="F333" s="67" t="s">
        <v>155</v>
      </c>
      <c r="G333" s="67" t="s">
        <v>148</v>
      </c>
      <c r="H333" s="47" t="s">
        <v>6444</v>
      </c>
      <c r="I333" s="39" t="s">
        <v>227</v>
      </c>
      <c r="J333" s="41" t="s">
        <v>165</v>
      </c>
      <c r="K333" s="54" t="s">
        <v>1488</v>
      </c>
      <c r="L333" s="132" t="s">
        <v>7076</v>
      </c>
      <c r="M333" s="43" t="s">
        <v>4986</v>
      </c>
      <c r="N333" s="40"/>
      <c r="O333" s="48"/>
      <c r="P333" s="40"/>
      <c r="Q333" s="48"/>
      <c r="R333" s="41"/>
      <c r="S333" s="39"/>
      <c r="T333" s="41"/>
      <c r="U333" s="39"/>
    </row>
    <row r="334">
      <c r="A334" s="39"/>
      <c r="B334" s="41"/>
      <c r="C334" s="48"/>
      <c r="D334" s="41"/>
      <c r="E334" s="39"/>
      <c r="F334" s="41"/>
      <c r="G334" s="39"/>
      <c r="H334" s="41"/>
      <c r="I334" s="39"/>
      <c r="J334" s="41"/>
      <c r="K334" s="43"/>
      <c r="L334" s="68"/>
      <c r="M334" s="43"/>
      <c r="N334" s="40"/>
      <c r="O334" s="48"/>
      <c r="P334" s="40"/>
      <c r="Q334" s="48"/>
      <c r="R334" s="41"/>
      <c r="S334" s="39"/>
      <c r="T334" s="41"/>
      <c r="U334" s="39"/>
    </row>
    <row r="335">
      <c r="A335" s="39"/>
      <c r="B335" s="41"/>
      <c r="C335" s="48"/>
      <c r="D335" s="41"/>
      <c r="E335" s="39"/>
      <c r="F335" s="41"/>
      <c r="G335" s="39"/>
      <c r="H335" s="41"/>
      <c r="I335" s="39"/>
      <c r="J335" s="41"/>
      <c r="K335" s="43"/>
      <c r="L335" s="68"/>
      <c r="M335" s="43"/>
      <c r="N335" s="40"/>
      <c r="O335" s="48"/>
      <c r="P335" s="40"/>
      <c r="Q335" s="48"/>
      <c r="R335" s="41"/>
      <c r="S335" s="39"/>
      <c r="T335" s="41"/>
      <c r="U335" s="39"/>
    </row>
    <row r="336">
      <c r="A336" s="39"/>
      <c r="B336" s="41"/>
      <c r="C336" s="48"/>
      <c r="D336" s="41"/>
      <c r="E336" s="39"/>
      <c r="F336" s="41"/>
      <c r="G336" s="39"/>
      <c r="H336" s="41"/>
      <c r="I336" s="39"/>
      <c r="J336" s="41"/>
      <c r="K336" s="43"/>
      <c r="L336" s="68"/>
      <c r="M336" s="43"/>
      <c r="N336" s="40"/>
      <c r="O336" s="48"/>
      <c r="P336" s="40"/>
      <c r="Q336" s="48"/>
      <c r="R336" s="41"/>
      <c r="S336" s="39"/>
      <c r="T336" s="41"/>
      <c r="U336" s="39"/>
    </row>
    <row r="337">
      <c r="A337" s="39"/>
      <c r="B337" s="41"/>
      <c r="C337" s="48"/>
      <c r="D337" s="41"/>
      <c r="E337" s="39"/>
      <c r="F337" s="41"/>
      <c r="G337" s="39"/>
      <c r="H337" s="41"/>
      <c r="I337" s="39"/>
      <c r="J337" s="41"/>
      <c r="K337" s="43"/>
      <c r="L337" s="68"/>
      <c r="M337" s="43"/>
      <c r="N337" s="40"/>
      <c r="O337" s="48"/>
      <c r="P337" s="40"/>
      <c r="Q337" s="48"/>
      <c r="R337" s="41"/>
      <c r="S337" s="39"/>
      <c r="T337" s="41"/>
      <c r="U337" s="39"/>
    </row>
    <row r="338">
      <c r="A338" s="39"/>
      <c r="B338" s="41"/>
      <c r="C338" s="48"/>
      <c r="D338" s="41"/>
      <c r="E338" s="39"/>
      <c r="F338" s="41"/>
      <c r="G338" s="39"/>
      <c r="H338" s="41"/>
      <c r="I338" s="39"/>
      <c r="J338" s="41"/>
      <c r="K338" s="43"/>
      <c r="L338" s="68"/>
      <c r="M338" s="43"/>
      <c r="N338" s="40"/>
      <c r="O338" s="48"/>
      <c r="P338" s="40"/>
      <c r="Q338" s="48"/>
      <c r="R338" s="41"/>
      <c r="S338" s="39"/>
      <c r="T338" s="41"/>
      <c r="U338" s="39"/>
    </row>
    <row r="339">
      <c r="A339" s="39"/>
      <c r="B339" s="41"/>
      <c r="C339" s="48"/>
      <c r="D339" s="41"/>
      <c r="E339" s="39"/>
      <c r="F339" s="41"/>
      <c r="G339" s="39"/>
      <c r="H339" s="41"/>
      <c r="I339" s="39"/>
      <c r="J339" s="41"/>
      <c r="K339" s="43"/>
      <c r="L339" s="68"/>
      <c r="M339" s="43"/>
      <c r="N339" s="40"/>
      <c r="O339" s="48"/>
      <c r="P339" s="40"/>
      <c r="Q339" s="48"/>
      <c r="R339" s="41"/>
      <c r="S339" s="39"/>
      <c r="T339" s="41"/>
      <c r="U339" s="39"/>
    </row>
    <row r="340">
      <c r="A340" s="39"/>
      <c r="B340" s="41"/>
      <c r="C340" s="48"/>
      <c r="D340" s="41"/>
      <c r="E340" s="39"/>
      <c r="F340" s="41"/>
      <c r="G340" s="39"/>
      <c r="H340" s="41"/>
      <c r="I340" s="39"/>
      <c r="J340" s="41"/>
      <c r="K340" s="43"/>
      <c r="L340" s="68"/>
      <c r="M340" s="43"/>
      <c r="N340" s="40"/>
      <c r="O340" s="48"/>
      <c r="P340" s="40"/>
      <c r="Q340" s="48"/>
      <c r="R340" s="41"/>
      <c r="S340" s="39"/>
      <c r="T340" s="41"/>
      <c r="U340" s="39"/>
    </row>
    <row r="341">
      <c r="A341" s="86"/>
      <c r="B341" s="86"/>
      <c r="C341" s="111"/>
      <c r="D341" s="88"/>
      <c r="E341" s="86"/>
      <c r="F341" s="259"/>
      <c r="G341" s="86"/>
      <c r="H341" s="88"/>
      <c r="I341" s="86"/>
      <c r="J341" s="86"/>
      <c r="K341" s="87"/>
      <c r="L341" s="360"/>
      <c r="M341" s="87"/>
      <c r="N341" s="198"/>
      <c r="O341" s="111"/>
      <c r="P341" s="198"/>
      <c r="Q341" s="111"/>
      <c r="R341" s="88"/>
      <c r="S341" s="86"/>
      <c r="T341" s="88"/>
      <c r="U341" s="86"/>
    </row>
    <row r="342">
      <c r="A342" s="89"/>
      <c r="B342" s="62"/>
      <c r="C342" s="90"/>
      <c r="D342" s="62"/>
      <c r="E342" s="62"/>
      <c r="F342" s="62"/>
      <c r="G342" s="62"/>
      <c r="H342" s="62"/>
      <c r="I342" s="62"/>
      <c r="J342" s="62"/>
      <c r="K342" s="91"/>
      <c r="L342" s="91"/>
      <c r="M342" s="361"/>
      <c r="N342" s="90"/>
      <c r="O342" s="90"/>
      <c r="P342" s="90"/>
      <c r="Q342" s="90"/>
      <c r="R342" s="62"/>
      <c r="S342" s="62"/>
      <c r="T342" s="62"/>
      <c r="U342" s="62"/>
    </row>
    <row r="343">
      <c r="A343" s="89" t="s">
        <v>154</v>
      </c>
      <c r="B343" s="62"/>
      <c r="C343" s="90"/>
      <c r="D343" s="62"/>
      <c r="E343" s="62"/>
      <c r="F343" s="62"/>
      <c r="G343" s="62"/>
      <c r="H343" s="62"/>
      <c r="I343" s="62"/>
      <c r="J343" s="62"/>
      <c r="K343" s="91"/>
      <c r="L343" s="91"/>
      <c r="M343" s="361"/>
      <c r="N343" s="90"/>
      <c r="O343" s="90"/>
      <c r="P343" s="90"/>
      <c r="Q343" s="90"/>
      <c r="R343" s="62"/>
      <c r="S343" s="62"/>
      <c r="T343" s="62"/>
      <c r="U343" s="62"/>
    </row>
    <row r="344">
      <c r="A344" s="53" t="s">
        <v>6</v>
      </c>
      <c r="B344" s="62">
        <f t="shared" ref="B344:B346" si="1">COUNTIF($E$2:$E$341,A344)</f>
        <v>0</v>
      </c>
      <c r="C344" s="90"/>
      <c r="D344" s="53"/>
      <c r="E344" s="62"/>
      <c r="F344" s="62"/>
      <c r="G344" s="62"/>
      <c r="H344" s="62"/>
      <c r="I344" s="62"/>
      <c r="J344" s="62"/>
      <c r="K344" s="91"/>
      <c r="L344" s="91"/>
      <c r="M344" s="361"/>
      <c r="N344" s="90"/>
      <c r="O344" s="90"/>
      <c r="P344" s="90"/>
      <c r="Q344" s="90"/>
      <c r="R344" s="62"/>
      <c r="S344" s="62"/>
      <c r="T344" s="62"/>
      <c r="U344" s="62"/>
    </row>
    <row r="345">
      <c r="A345" s="53" t="s">
        <v>7</v>
      </c>
      <c r="B345" s="62">
        <f t="shared" si="1"/>
        <v>295</v>
      </c>
      <c r="C345" s="90"/>
      <c r="D345" s="53"/>
      <c r="E345" s="62"/>
      <c r="F345" s="62"/>
      <c r="G345" s="62"/>
      <c r="H345" s="62"/>
      <c r="I345" s="62"/>
      <c r="J345" s="62"/>
      <c r="K345" s="91"/>
      <c r="L345" s="91"/>
      <c r="M345" s="361"/>
      <c r="N345" s="90"/>
      <c r="O345" s="90"/>
      <c r="P345" s="90"/>
      <c r="Q345" s="90"/>
      <c r="R345" s="62"/>
      <c r="S345" s="62"/>
      <c r="T345" s="62"/>
      <c r="U345" s="62"/>
    </row>
    <row r="346">
      <c r="A346" s="53" t="s">
        <v>8</v>
      </c>
      <c r="B346" s="62">
        <f t="shared" si="1"/>
        <v>0</v>
      </c>
      <c r="C346" s="90"/>
      <c r="D346" s="53"/>
      <c r="E346" s="62"/>
      <c r="F346" s="62"/>
      <c r="G346" s="62"/>
      <c r="H346" s="62"/>
      <c r="I346" s="62"/>
      <c r="J346" s="62"/>
      <c r="K346" s="91"/>
      <c r="L346" s="91"/>
      <c r="M346" s="361"/>
      <c r="N346" s="90"/>
      <c r="O346" s="90"/>
      <c r="P346" s="90"/>
      <c r="Q346" s="90"/>
      <c r="R346" s="62"/>
      <c r="S346" s="62"/>
      <c r="T346" s="62"/>
      <c r="U346" s="62"/>
    </row>
    <row r="347">
      <c r="A347" s="89" t="s">
        <v>9</v>
      </c>
      <c r="B347" s="62"/>
      <c r="C347" s="90"/>
      <c r="D347" s="62"/>
      <c r="E347" s="62"/>
      <c r="F347" s="62"/>
      <c r="G347" s="62"/>
      <c r="H347" s="62"/>
      <c r="I347" s="62"/>
      <c r="J347" s="62"/>
      <c r="K347" s="91"/>
      <c r="L347" s="91"/>
      <c r="M347" s="361"/>
      <c r="N347" s="90"/>
      <c r="O347" s="90"/>
      <c r="P347" s="90"/>
      <c r="Q347" s="90"/>
      <c r="R347" s="62"/>
      <c r="S347" s="62"/>
      <c r="T347" s="62"/>
      <c r="U347" s="62"/>
    </row>
    <row r="348">
      <c r="A348" s="53" t="s">
        <v>9</v>
      </c>
      <c r="B348" s="62">
        <f t="shared" ref="B348:B349" si="2">COUNTIF($E$2:$E$341,A348)</f>
        <v>28</v>
      </c>
      <c r="C348" s="90"/>
      <c r="D348" s="53"/>
      <c r="E348" s="62"/>
      <c r="F348" s="62"/>
      <c r="G348" s="62"/>
      <c r="H348" s="62"/>
      <c r="I348" s="62"/>
      <c r="J348" s="62"/>
      <c r="K348" s="91"/>
      <c r="L348" s="91"/>
      <c r="M348" s="361"/>
      <c r="N348" s="90"/>
      <c r="O348" s="90"/>
      <c r="P348" s="90"/>
      <c r="Q348" s="90"/>
      <c r="R348" s="62"/>
      <c r="S348" s="62"/>
      <c r="T348" s="62"/>
      <c r="U348" s="62"/>
    </row>
    <row r="349">
      <c r="A349" s="53" t="s">
        <v>10</v>
      </c>
      <c r="B349" s="62">
        <f t="shared" si="2"/>
        <v>0</v>
      </c>
      <c r="C349" s="90"/>
      <c r="D349" s="53"/>
      <c r="E349" s="62"/>
      <c r="F349" s="62"/>
      <c r="G349" s="62"/>
      <c r="H349" s="62"/>
      <c r="I349" s="62"/>
      <c r="J349" s="62"/>
      <c r="K349" s="91"/>
      <c r="L349" s="91"/>
      <c r="M349" s="361"/>
      <c r="N349" s="90"/>
      <c r="O349" s="90"/>
      <c r="P349" s="90"/>
      <c r="Q349" s="90"/>
      <c r="R349" s="62"/>
      <c r="S349" s="62"/>
      <c r="T349" s="62"/>
      <c r="U349" s="62"/>
    </row>
    <row r="350">
      <c r="A350" s="89" t="s">
        <v>393</v>
      </c>
      <c r="B350" s="62"/>
      <c r="C350" s="90"/>
      <c r="D350" s="62"/>
      <c r="E350" s="62"/>
      <c r="F350" s="62"/>
      <c r="G350" s="62"/>
      <c r="H350" s="62"/>
      <c r="I350" s="62"/>
      <c r="J350" s="62"/>
      <c r="K350" s="91"/>
      <c r="L350" s="91"/>
      <c r="M350" s="361"/>
      <c r="N350" s="90"/>
      <c r="O350" s="90"/>
      <c r="P350" s="90"/>
      <c r="Q350" s="90"/>
      <c r="R350" s="62"/>
      <c r="S350" s="62"/>
      <c r="T350" s="62"/>
      <c r="U350" s="62"/>
    </row>
    <row r="351">
      <c r="A351" s="53" t="s">
        <v>11</v>
      </c>
      <c r="B351" s="62">
        <f t="shared" ref="B351:B367" si="3">COUNTIF($E$2:$E$341,A351)</f>
        <v>8</v>
      </c>
      <c r="C351" s="90"/>
      <c r="D351" s="53"/>
      <c r="E351" s="62"/>
      <c r="F351" s="62"/>
      <c r="G351" s="62"/>
      <c r="H351" s="62"/>
      <c r="I351" s="62"/>
      <c r="J351" s="62"/>
      <c r="K351" s="91"/>
      <c r="L351" s="91"/>
      <c r="M351" s="361"/>
      <c r="N351" s="90"/>
      <c r="O351" s="90"/>
      <c r="P351" s="90"/>
      <c r="Q351" s="90"/>
      <c r="R351" s="62"/>
      <c r="S351" s="62"/>
      <c r="T351" s="62"/>
      <c r="U351" s="62"/>
    </row>
    <row r="352">
      <c r="A352" s="53" t="s">
        <v>12</v>
      </c>
      <c r="B352" s="62">
        <f t="shared" si="3"/>
        <v>0</v>
      </c>
      <c r="C352" s="90"/>
      <c r="D352" s="62"/>
      <c r="E352" s="62"/>
      <c r="F352" s="62"/>
      <c r="G352" s="62"/>
      <c r="H352" s="62"/>
      <c r="I352" s="62"/>
      <c r="J352" s="62"/>
      <c r="K352" s="91"/>
      <c r="L352" s="91"/>
      <c r="M352" s="361"/>
      <c r="N352" s="90"/>
      <c r="O352" s="90"/>
      <c r="P352" s="90"/>
      <c r="Q352" s="90"/>
      <c r="R352" s="62"/>
      <c r="S352" s="62"/>
      <c r="T352" s="62"/>
      <c r="U352" s="62"/>
    </row>
    <row r="353">
      <c r="A353" s="58" t="s">
        <v>13</v>
      </c>
      <c r="B353" s="62">
        <f t="shared" si="3"/>
        <v>0</v>
      </c>
      <c r="C353" s="90"/>
      <c r="D353" s="62"/>
      <c r="E353" s="62"/>
      <c r="F353" s="62"/>
      <c r="G353" s="62"/>
      <c r="H353" s="62"/>
      <c r="I353" s="62"/>
      <c r="J353" s="62"/>
      <c r="K353" s="91"/>
      <c r="L353" s="91"/>
      <c r="M353" s="361"/>
      <c r="N353" s="90"/>
      <c r="O353" s="90"/>
      <c r="P353" s="90"/>
      <c r="Q353" s="90"/>
      <c r="R353" s="62"/>
      <c r="S353" s="62"/>
      <c r="T353" s="62"/>
      <c r="U353" s="62"/>
    </row>
    <row r="354">
      <c r="A354" s="53" t="s">
        <v>14</v>
      </c>
      <c r="B354" s="62">
        <f t="shared" si="3"/>
        <v>0</v>
      </c>
      <c r="C354" s="90"/>
      <c r="D354" s="53"/>
      <c r="E354" s="62"/>
      <c r="F354" s="62"/>
      <c r="G354" s="62"/>
      <c r="H354" s="62"/>
      <c r="I354" s="62"/>
      <c r="J354" s="62"/>
      <c r="K354" s="91"/>
      <c r="L354" s="91"/>
      <c r="M354" s="361"/>
      <c r="N354" s="90"/>
      <c r="O354" s="90"/>
      <c r="P354" s="90"/>
      <c r="Q354" s="90"/>
      <c r="R354" s="62"/>
      <c r="S354" s="62"/>
      <c r="T354" s="62"/>
      <c r="U354" s="62"/>
    </row>
    <row r="355">
      <c r="A355" s="53" t="s">
        <v>15</v>
      </c>
      <c r="B355" s="62">
        <f t="shared" si="3"/>
        <v>0</v>
      </c>
      <c r="C355" s="90"/>
      <c r="D355" s="62"/>
      <c r="E355" s="362"/>
      <c r="F355" s="62"/>
      <c r="G355" s="62"/>
      <c r="H355" s="62"/>
      <c r="I355" s="62"/>
      <c r="J355" s="62"/>
      <c r="K355" s="91"/>
      <c r="L355" s="91"/>
      <c r="M355" s="361"/>
      <c r="N355" s="90"/>
      <c r="O355" s="90"/>
      <c r="P355" s="90"/>
      <c r="Q355" s="90"/>
      <c r="R355" s="62"/>
      <c r="S355" s="62"/>
      <c r="T355" s="62"/>
      <c r="U355" s="62"/>
    </row>
    <row r="356">
      <c r="A356" s="53" t="s">
        <v>16</v>
      </c>
      <c r="B356" s="62">
        <f t="shared" si="3"/>
        <v>0</v>
      </c>
      <c r="C356" s="90"/>
      <c r="D356" s="62"/>
      <c r="E356" s="62"/>
      <c r="F356" s="62"/>
      <c r="G356" s="62"/>
      <c r="H356" s="62"/>
      <c r="I356" s="62"/>
      <c r="J356" s="62"/>
      <c r="K356" s="91"/>
      <c r="L356" s="91"/>
      <c r="M356" s="361"/>
      <c r="N356" s="90"/>
      <c r="O356" s="90"/>
      <c r="P356" s="90"/>
      <c r="Q356" s="90"/>
      <c r="R356" s="62"/>
      <c r="S356" s="62"/>
      <c r="T356" s="62"/>
      <c r="U356" s="62"/>
    </row>
    <row r="357">
      <c r="A357" s="53" t="s">
        <v>17</v>
      </c>
      <c r="B357" s="62">
        <f t="shared" si="3"/>
        <v>0</v>
      </c>
      <c r="C357" s="90"/>
      <c r="D357" s="62"/>
      <c r="E357" s="62"/>
      <c r="F357" s="62"/>
      <c r="G357" s="62"/>
      <c r="H357" s="62"/>
      <c r="I357" s="62"/>
      <c r="J357" s="62"/>
      <c r="K357" s="91"/>
      <c r="L357" s="91"/>
      <c r="M357" s="361"/>
      <c r="N357" s="90"/>
      <c r="O357" s="90"/>
      <c r="P357" s="90"/>
      <c r="Q357" s="90"/>
      <c r="R357" s="62"/>
      <c r="S357" s="62"/>
      <c r="T357" s="62"/>
      <c r="U357" s="62"/>
    </row>
    <row r="358">
      <c r="A358" s="58" t="s">
        <v>1500</v>
      </c>
      <c r="B358" s="62">
        <f t="shared" si="3"/>
        <v>0</v>
      </c>
      <c r="C358" s="90"/>
      <c r="D358" s="62"/>
      <c r="E358" s="62"/>
      <c r="F358" s="62"/>
      <c r="G358" s="62"/>
      <c r="H358" s="62"/>
      <c r="I358" s="62"/>
      <c r="J358" s="62"/>
      <c r="K358" s="91"/>
      <c r="L358" s="91"/>
      <c r="M358" s="361"/>
      <c r="N358" s="90"/>
      <c r="O358" s="90"/>
      <c r="P358" s="90"/>
      <c r="Q358" s="90"/>
      <c r="R358" s="62"/>
      <c r="S358" s="62"/>
      <c r="T358" s="62"/>
      <c r="U358" s="62"/>
    </row>
    <row r="359">
      <c r="A359" s="53" t="s">
        <v>19</v>
      </c>
      <c r="B359" s="62">
        <f t="shared" si="3"/>
        <v>0</v>
      </c>
      <c r="C359" s="90"/>
      <c r="D359" s="62"/>
      <c r="E359" s="62"/>
      <c r="F359" s="62"/>
      <c r="G359" s="62"/>
      <c r="H359" s="62"/>
      <c r="I359" s="62"/>
      <c r="J359" s="62"/>
      <c r="K359" s="91"/>
      <c r="L359" s="91"/>
      <c r="M359" s="361"/>
      <c r="N359" s="90"/>
      <c r="O359" s="90"/>
      <c r="P359" s="90"/>
      <c r="Q359" s="90"/>
      <c r="R359" s="62"/>
      <c r="S359" s="62"/>
      <c r="T359" s="62"/>
      <c r="U359" s="62"/>
    </row>
    <row r="360">
      <c r="A360" s="53" t="s">
        <v>20</v>
      </c>
      <c r="B360" s="62">
        <f t="shared" si="3"/>
        <v>0</v>
      </c>
      <c r="C360" s="90"/>
      <c r="D360" s="62"/>
      <c r="E360" s="62"/>
      <c r="F360" s="62"/>
      <c r="G360" s="62"/>
      <c r="H360" s="62"/>
      <c r="I360" s="62"/>
      <c r="J360" s="62"/>
      <c r="K360" s="91"/>
      <c r="L360" s="91"/>
      <c r="M360" s="361"/>
      <c r="N360" s="90"/>
      <c r="O360" s="90"/>
      <c r="P360" s="90"/>
      <c r="Q360" s="90"/>
      <c r="R360" s="62"/>
      <c r="S360" s="62"/>
      <c r="T360" s="62"/>
      <c r="U360" s="62"/>
    </row>
    <row r="361">
      <c r="A361" s="53" t="s">
        <v>21</v>
      </c>
      <c r="B361" s="62">
        <f t="shared" si="3"/>
        <v>0</v>
      </c>
      <c r="C361" s="90"/>
      <c r="D361" s="62"/>
      <c r="E361" s="62"/>
      <c r="F361" s="62"/>
      <c r="G361" s="62"/>
      <c r="H361" s="62"/>
      <c r="I361" s="62"/>
      <c r="J361" s="62"/>
      <c r="K361" s="91"/>
      <c r="L361" s="91"/>
      <c r="M361" s="361"/>
      <c r="N361" s="90"/>
      <c r="O361" s="90"/>
      <c r="P361" s="90"/>
      <c r="Q361" s="90"/>
      <c r="R361" s="62"/>
      <c r="S361" s="62"/>
      <c r="T361" s="62"/>
      <c r="U361" s="62"/>
    </row>
    <row r="362">
      <c r="A362" s="53" t="s">
        <v>22</v>
      </c>
      <c r="B362" s="62">
        <f t="shared" si="3"/>
        <v>0</v>
      </c>
      <c r="C362" s="90"/>
      <c r="D362" s="62"/>
      <c r="E362" s="62"/>
      <c r="F362" s="62"/>
      <c r="G362" s="62"/>
      <c r="H362" s="62"/>
      <c r="I362" s="62"/>
      <c r="J362" s="62"/>
      <c r="K362" s="91"/>
      <c r="L362" s="91"/>
      <c r="M362" s="361"/>
      <c r="N362" s="90"/>
      <c r="O362" s="90"/>
      <c r="P362" s="90"/>
      <c r="Q362" s="90"/>
      <c r="R362" s="62"/>
      <c r="S362" s="62"/>
      <c r="T362" s="62"/>
      <c r="U362" s="62"/>
    </row>
    <row r="363">
      <c r="A363" s="53" t="s">
        <v>23</v>
      </c>
      <c r="B363" s="62">
        <f t="shared" si="3"/>
        <v>0</v>
      </c>
      <c r="C363" s="90"/>
      <c r="D363" s="62"/>
      <c r="E363" s="62"/>
      <c r="F363" s="62"/>
      <c r="G363" s="62"/>
      <c r="H363" s="62"/>
      <c r="I363" s="62"/>
      <c r="J363" s="62"/>
      <c r="K363" s="91"/>
      <c r="L363" s="91"/>
      <c r="M363" s="361"/>
      <c r="N363" s="90"/>
      <c r="O363" s="90"/>
      <c r="P363" s="90"/>
      <c r="Q363" s="90"/>
      <c r="R363" s="62"/>
      <c r="S363" s="62"/>
      <c r="T363" s="62"/>
      <c r="U363" s="62"/>
    </row>
    <row r="364">
      <c r="A364" s="53" t="s">
        <v>24</v>
      </c>
      <c r="B364" s="62">
        <f t="shared" si="3"/>
        <v>0</v>
      </c>
      <c r="C364" s="90"/>
      <c r="D364" s="62"/>
      <c r="E364" s="62"/>
      <c r="F364" s="62"/>
      <c r="G364" s="62"/>
      <c r="H364" s="62"/>
      <c r="I364" s="62"/>
      <c r="J364" s="62"/>
      <c r="K364" s="91"/>
      <c r="L364" s="91"/>
      <c r="M364" s="361"/>
      <c r="N364" s="90"/>
      <c r="O364" s="90"/>
      <c r="P364" s="90"/>
      <c r="Q364" s="90"/>
      <c r="R364" s="62"/>
      <c r="S364" s="62"/>
      <c r="T364" s="62"/>
      <c r="U364" s="62"/>
    </row>
    <row r="365">
      <c r="A365" s="53" t="s">
        <v>25</v>
      </c>
      <c r="B365" s="62">
        <f t="shared" si="3"/>
        <v>0</v>
      </c>
      <c r="C365" s="90"/>
      <c r="D365" s="62"/>
      <c r="E365" s="62"/>
      <c r="F365" s="62"/>
      <c r="G365" s="62"/>
      <c r="H365" s="62"/>
      <c r="I365" s="62"/>
      <c r="J365" s="62"/>
      <c r="K365" s="91"/>
      <c r="L365" s="91"/>
      <c r="M365" s="361"/>
      <c r="N365" s="90"/>
      <c r="O365" s="90"/>
      <c r="P365" s="90"/>
      <c r="Q365" s="90"/>
      <c r="R365" s="62"/>
      <c r="S365" s="62"/>
      <c r="T365" s="62"/>
      <c r="U365" s="62"/>
    </row>
    <row r="366">
      <c r="A366" s="53" t="s">
        <v>26</v>
      </c>
      <c r="B366" s="62">
        <f t="shared" si="3"/>
        <v>0</v>
      </c>
      <c r="C366" s="90"/>
      <c r="D366" s="62"/>
      <c r="E366" s="62"/>
      <c r="F366" s="62"/>
      <c r="G366" s="62"/>
      <c r="H366" s="62"/>
      <c r="I366" s="62"/>
      <c r="J366" s="62"/>
      <c r="K366" s="91"/>
      <c r="L366" s="91"/>
      <c r="M366" s="361"/>
      <c r="N366" s="90"/>
      <c r="O366" s="90"/>
      <c r="P366" s="90"/>
      <c r="Q366" s="90"/>
      <c r="R366" s="62"/>
      <c r="S366" s="62"/>
      <c r="T366" s="62"/>
      <c r="U366" s="62"/>
    </row>
    <row r="367">
      <c r="A367" s="53" t="s">
        <v>28</v>
      </c>
      <c r="B367" s="62">
        <f t="shared" si="3"/>
        <v>0</v>
      </c>
      <c r="C367" s="90"/>
      <c r="D367" s="62"/>
      <c r="E367" s="62"/>
      <c r="F367" s="62"/>
      <c r="G367" s="62"/>
      <c r="H367" s="62"/>
      <c r="I367" s="62"/>
      <c r="J367" s="62"/>
      <c r="K367" s="91"/>
      <c r="L367" s="91"/>
      <c r="M367" s="361"/>
      <c r="N367" s="90"/>
      <c r="O367" s="90"/>
      <c r="P367" s="90"/>
      <c r="Q367" s="90"/>
      <c r="R367" s="62"/>
      <c r="S367" s="62"/>
      <c r="T367" s="62"/>
      <c r="U367" s="62"/>
    </row>
    <row r="368">
      <c r="A368" s="89" t="s">
        <v>394</v>
      </c>
      <c r="B368" s="93">
        <f>SUM(B344:B367)</f>
        <v>331</v>
      </c>
      <c r="C368" s="90"/>
      <c r="D368" s="62"/>
      <c r="E368" s="62"/>
      <c r="F368" s="62"/>
      <c r="G368" s="62"/>
      <c r="H368" s="62"/>
      <c r="I368" s="62"/>
      <c r="J368" s="62"/>
      <c r="K368" s="91"/>
      <c r="L368" s="91"/>
      <c r="M368" s="361"/>
      <c r="N368" s="90"/>
      <c r="O368" s="90"/>
      <c r="P368" s="90"/>
      <c r="Q368" s="90"/>
      <c r="R368" s="62"/>
      <c r="S368" s="62"/>
      <c r="T368" s="62"/>
      <c r="U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91"/>
      <c r="L369" s="91"/>
      <c r="M369" s="361"/>
      <c r="N369" s="90"/>
      <c r="O369" s="90"/>
      <c r="P369" s="90"/>
      <c r="Q369" s="90"/>
      <c r="R369" s="62"/>
      <c r="S369" s="62"/>
      <c r="T369" s="62"/>
      <c r="U369" s="62"/>
    </row>
    <row r="370">
      <c r="A370" s="89" t="s">
        <v>7</v>
      </c>
      <c r="B370" s="62"/>
      <c r="C370" s="90"/>
      <c r="D370" s="90"/>
      <c r="E370" s="90"/>
      <c r="F370" s="62"/>
      <c r="G370" s="62"/>
      <c r="H370" s="62"/>
      <c r="I370" s="62"/>
      <c r="J370" s="62"/>
      <c r="K370" s="91"/>
      <c r="L370" s="91"/>
      <c r="M370" s="361"/>
      <c r="N370" s="90"/>
      <c r="O370" s="90"/>
      <c r="P370" s="90"/>
      <c r="Q370" s="90"/>
      <c r="R370" s="62"/>
      <c r="S370" s="62"/>
      <c r="T370" s="62"/>
      <c r="U370" s="62"/>
    </row>
    <row r="371">
      <c r="A371" s="62"/>
      <c r="B371" s="62"/>
      <c r="C371" s="90"/>
      <c r="D371" s="90"/>
      <c r="E371" s="90"/>
      <c r="F371" s="62"/>
      <c r="G371" s="62"/>
      <c r="H371" s="62"/>
      <c r="I371" s="62"/>
      <c r="J371" s="62"/>
      <c r="K371" s="91"/>
      <c r="L371" s="91"/>
      <c r="M371" s="361"/>
      <c r="N371" s="90"/>
      <c r="O371" s="90"/>
      <c r="P371" s="90"/>
      <c r="Q371" s="90"/>
      <c r="R371" s="62"/>
      <c r="S371" s="62"/>
      <c r="T371" s="62"/>
      <c r="U371" s="62"/>
    </row>
    <row r="372">
      <c r="A372" s="53" t="s">
        <v>146</v>
      </c>
      <c r="B372" s="53" t="s">
        <v>146</v>
      </c>
      <c r="C372" s="90">
        <f t="shared" ref="C372:C398" si="4">COUNTIF($K$2:$K$341,B372)</f>
        <v>1</v>
      </c>
      <c r="D372" s="92"/>
      <c r="E372" s="92"/>
      <c r="F372" s="62"/>
      <c r="G372" s="62"/>
      <c r="H372" s="62"/>
      <c r="I372" s="62"/>
      <c r="J372" s="62"/>
      <c r="K372" s="91"/>
      <c r="L372" s="91"/>
      <c r="M372" s="361"/>
      <c r="N372" s="90"/>
      <c r="O372" s="90"/>
      <c r="P372" s="90"/>
      <c r="Q372" s="90"/>
      <c r="R372" s="62"/>
      <c r="S372" s="62"/>
      <c r="T372" s="62"/>
      <c r="U372" s="62"/>
    </row>
    <row r="373">
      <c r="A373" s="55" t="s">
        <v>5436</v>
      </c>
      <c r="B373" s="72" t="s">
        <v>5887</v>
      </c>
      <c r="C373" s="90">
        <f t="shared" si="4"/>
        <v>1</v>
      </c>
      <c r="D373" s="92"/>
      <c r="E373" s="92"/>
      <c r="F373" s="62"/>
      <c r="G373" s="62"/>
      <c r="H373" s="62"/>
      <c r="I373" s="62"/>
      <c r="J373" s="62"/>
      <c r="K373" s="91"/>
      <c r="L373" s="91"/>
      <c r="M373" s="361"/>
      <c r="N373" s="90"/>
      <c r="O373" s="90"/>
      <c r="P373" s="90"/>
      <c r="Q373" s="90"/>
      <c r="R373" s="62"/>
      <c r="S373" s="62"/>
      <c r="T373" s="62"/>
      <c r="U373" s="62"/>
    </row>
    <row r="374">
      <c r="A374" s="53" t="s">
        <v>232</v>
      </c>
      <c r="B374" s="55" t="s">
        <v>6599</v>
      </c>
      <c r="C374" s="90">
        <f t="shared" si="4"/>
        <v>1</v>
      </c>
      <c r="D374" s="92"/>
      <c r="E374" s="92"/>
      <c r="F374" s="62"/>
      <c r="G374" s="62"/>
      <c r="H374" s="62"/>
      <c r="I374" s="62"/>
      <c r="J374" s="62"/>
      <c r="K374" s="91"/>
      <c r="L374" s="91"/>
      <c r="M374" s="361"/>
      <c r="N374" s="90"/>
      <c r="O374" s="90"/>
      <c r="P374" s="90"/>
      <c r="Q374" s="90"/>
      <c r="R374" s="62"/>
      <c r="S374" s="62"/>
      <c r="T374" s="62"/>
      <c r="U374" s="62"/>
    </row>
    <row r="375">
      <c r="A375" s="62" t="s">
        <v>165</v>
      </c>
      <c r="B375" s="55" t="s">
        <v>553</v>
      </c>
      <c r="C375" s="90">
        <f t="shared" si="4"/>
        <v>25</v>
      </c>
      <c r="D375" s="92"/>
      <c r="E375" s="92"/>
      <c r="F375" s="62"/>
      <c r="G375" s="62"/>
      <c r="H375" s="62"/>
      <c r="I375" s="62"/>
      <c r="J375" s="62"/>
      <c r="K375" s="91"/>
      <c r="L375" s="91"/>
      <c r="M375" s="361"/>
      <c r="N375" s="90"/>
      <c r="O375" s="90"/>
      <c r="P375" s="90"/>
      <c r="Q375" s="90"/>
      <c r="R375" s="62"/>
      <c r="S375" s="62"/>
      <c r="T375" s="62"/>
      <c r="U375" s="62"/>
    </row>
    <row r="376">
      <c r="A376" s="62" t="s">
        <v>165</v>
      </c>
      <c r="B376" s="55" t="s">
        <v>1495</v>
      </c>
      <c r="C376" s="90">
        <f t="shared" si="4"/>
        <v>3</v>
      </c>
      <c r="D376" s="92"/>
      <c r="E376" s="92"/>
      <c r="F376" s="62"/>
      <c r="G376" s="62"/>
      <c r="H376" s="62"/>
      <c r="I376" s="62"/>
      <c r="J376" s="62"/>
      <c r="K376" s="91"/>
      <c r="L376" s="91"/>
      <c r="M376" s="361"/>
      <c r="N376" s="90"/>
      <c r="O376" s="90"/>
      <c r="P376" s="90"/>
      <c r="Q376" s="90"/>
      <c r="R376" s="62"/>
      <c r="S376" s="62"/>
      <c r="T376" s="62"/>
      <c r="U376" s="62"/>
    </row>
    <row r="377">
      <c r="A377" s="62" t="s">
        <v>165</v>
      </c>
      <c r="B377" s="55" t="s">
        <v>746</v>
      </c>
      <c r="C377" s="90">
        <f t="shared" si="4"/>
        <v>30</v>
      </c>
      <c r="D377" s="92"/>
      <c r="E377" s="92"/>
      <c r="F377" s="62"/>
      <c r="G377" s="62"/>
      <c r="H377" s="62"/>
      <c r="I377" s="62"/>
      <c r="J377" s="62"/>
      <c r="K377" s="91"/>
      <c r="L377" s="91"/>
      <c r="M377" s="361"/>
      <c r="N377" s="90"/>
      <c r="O377" s="90"/>
      <c r="P377" s="90"/>
      <c r="Q377" s="90"/>
      <c r="R377" s="62"/>
      <c r="S377" s="62"/>
      <c r="T377" s="62"/>
      <c r="U377" s="62"/>
    </row>
    <row r="378">
      <c r="A378" s="62" t="s">
        <v>165</v>
      </c>
      <c r="B378" s="55" t="s">
        <v>726</v>
      </c>
      <c r="C378" s="90">
        <f t="shared" si="4"/>
        <v>8</v>
      </c>
      <c r="D378" s="92"/>
      <c r="E378" s="92"/>
      <c r="F378" s="62"/>
      <c r="G378" s="62"/>
      <c r="H378" s="62"/>
      <c r="I378" s="62"/>
      <c r="J378" s="62"/>
      <c r="K378" s="91"/>
      <c r="L378" s="91"/>
      <c r="M378" s="361"/>
      <c r="N378" s="90"/>
      <c r="O378" s="90"/>
      <c r="P378" s="90"/>
      <c r="Q378" s="90"/>
      <c r="R378" s="62"/>
      <c r="S378" s="62"/>
      <c r="T378" s="62"/>
      <c r="U378" s="62"/>
    </row>
    <row r="379">
      <c r="A379" s="62" t="s">
        <v>165</v>
      </c>
      <c r="B379" s="16" t="s">
        <v>267</v>
      </c>
      <c r="C379" s="90">
        <f t="shared" si="4"/>
        <v>0</v>
      </c>
      <c r="D379" s="92"/>
      <c r="E379" s="92"/>
      <c r="F379" s="62"/>
      <c r="G379" s="62"/>
      <c r="H379" s="62"/>
      <c r="I379" s="62"/>
      <c r="J379" s="62"/>
      <c r="K379" s="91"/>
      <c r="L379" s="91"/>
      <c r="M379" s="361"/>
      <c r="N379" s="90"/>
      <c r="O379" s="90"/>
      <c r="P379" s="90"/>
      <c r="Q379" s="90"/>
      <c r="R379" s="62"/>
      <c r="S379" s="62"/>
      <c r="T379" s="62"/>
      <c r="U379" s="62"/>
    </row>
    <row r="380">
      <c r="A380" s="62" t="s">
        <v>165</v>
      </c>
      <c r="B380" s="55" t="s">
        <v>959</v>
      </c>
      <c r="C380" s="90">
        <f t="shared" si="4"/>
        <v>1</v>
      </c>
      <c r="D380" s="92"/>
      <c r="E380" s="92"/>
      <c r="F380" s="62"/>
      <c r="G380" s="62"/>
      <c r="H380" s="62"/>
      <c r="I380" s="62"/>
      <c r="J380" s="62"/>
      <c r="K380" s="91"/>
      <c r="L380" s="91"/>
      <c r="M380" s="361"/>
      <c r="N380" s="90"/>
      <c r="O380" s="90"/>
      <c r="P380" s="90"/>
      <c r="Q380" s="90"/>
      <c r="R380" s="62"/>
      <c r="S380" s="62"/>
      <c r="T380" s="62"/>
      <c r="U380" s="62"/>
    </row>
    <row r="381">
      <c r="A381" s="62" t="s">
        <v>165</v>
      </c>
      <c r="B381" s="55" t="s">
        <v>3801</v>
      </c>
      <c r="C381" s="90">
        <f t="shared" si="4"/>
        <v>1</v>
      </c>
      <c r="D381" s="92"/>
      <c r="E381" s="92"/>
      <c r="F381" s="62"/>
      <c r="G381" s="62"/>
      <c r="H381" s="62"/>
      <c r="I381" s="62"/>
      <c r="J381" s="62"/>
      <c r="K381" s="91"/>
      <c r="L381" s="91"/>
      <c r="M381" s="361"/>
      <c r="N381" s="90"/>
      <c r="O381" s="90"/>
      <c r="P381" s="90"/>
      <c r="Q381" s="90"/>
      <c r="R381" s="62"/>
      <c r="S381" s="62"/>
      <c r="T381" s="62"/>
      <c r="U381" s="62"/>
    </row>
    <row r="382">
      <c r="A382" s="62" t="s">
        <v>165</v>
      </c>
      <c r="B382" s="53" t="s">
        <v>320</v>
      </c>
      <c r="C382" s="90">
        <f t="shared" si="4"/>
        <v>91</v>
      </c>
      <c r="D382" s="92"/>
      <c r="E382" s="92"/>
      <c r="F382" s="62"/>
      <c r="G382" s="62"/>
      <c r="H382" s="62"/>
      <c r="I382" s="62"/>
      <c r="J382" s="62"/>
      <c r="K382" s="91"/>
      <c r="L382" s="91"/>
      <c r="M382" s="361"/>
      <c r="N382" s="90"/>
      <c r="O382" s="90"/>
      <c r="P382" s="90"/>
      <c r="Q382" s="90"/>
      <c r="R382" s="62"/>
      <c r="S382" s="62"/>
      <c r="T382" s="62"/>
      <c r="U382" s="62"/>
    </row>
    <row r="383">
      <c r="A383" s="62" t="s">
        <v>165</v>
      </c>
      <c r="B383" s="53" t="s">
        <v>2759</v>
      </c>
      <c r="C383" s="90">
        <f t="shared" si="4"/>
        <v>1</v>
      </c>
      <c r="D383" s="92"/>
      <c r="E383" s="92"/>
      <c r="F383" s="62"/>
      <c r="G383" s="62"/>
      <c r="H383" s="62"/>
      <c r="I383" s="62"/>
      <c r="J383" s="62"/>
      <c r="K383" s="91"/>
      <c r="L383" s="91"/>
      <c r="M383" s="361"/>
      <c r="N383" s="90"/>
      <c r="O383" s="90"/>
      <c r="P383" s="90"/>
      <c r="Q383" s="90"/>
      <c r="R383" s="62"/>
      <c r="S383" s="62"/>
      <c r="T383" s="62"/>
      <c r="U383" s="62"/>
    </row>
    <row r="384">
      <c r="A384" s="96" t="s">
        <v>165</v>
      </c>
      <c r="B384" s="96" t="s">
        <v>736</v>
      </c>
      <c r="C384" s="90">
        <f t="shared" si="4"/>
        <v>1</v>
      </c>
      <c r="D384" s="92"/>
      <c r="E384" s="92"/>
      <c r="F384" s="62"/>
      <c r="G384" s="62"/>
      <c r="H384" s="62"/>
      <c r="I384" s="62"/>
      <c r="J384" s="62"/>
      <c r="K384" s="91"/>
      <c r="L384" s="91"/>
      <c r="M384" s="361"/>
      <c r="N384" s="90"/>
      <c r="O384" s="90"/>
      <c r="P384" s="90"/>
      <c r="Q384" s="90"/>
      <c r="R384" s="62"/>
      <c r="S384" s="62"/>
      <c r="T384" s="62"/>
      <c r="U384" s="62"/>
    </row>
    <row r="385">
      <c r="A385" s="62" t="s">
        <v>165</v>
      </c>
      <c r="B385" s="53" t="s">
        <v>391</v>
      </c>
      <c r="C385" s="90">
        <f t="shared" si="4"/>
        <v>17</v>
      </c>
      <c r="D385" s="92"/>
      <c r="E385" s="92"/>
      <c r="F385" s="62"/>
      <c r="G385" s="62"/>
      <c r="H385" s="62"/>
      <c r="I385" s="62"/>
      <c r="J385" s="62"/>
      <c r="K385" s="91"/>
      <c r="L385" s="91"/>
      <c r="M385" s="361"/>
      <c r="N385" s="90"/>
      <c r="O385" s="90"/>
      <c r="P385" s="90"/>
      <c r="Q385" s="90"/>
      <c r="R385" s="62"/>
      <c r="S385" s="62"/>
      <c r="T385" s="62"/>
      <c r="U385" s="62"/>
    </row>
    <row r="386">
      <c r="A386" s="62" t="s">
        <v>165</v>
      </c>
      <c r="B386" s="53" t="s">
        <v>245</v>
      </c>
      <c r="C386" s="90">
        <f t="shared" si="4"/>
        <v>45</v>
      </c>
      <c r="D386" s="92"/>
      <c r="E386" s="92"/>
      <c r="F386" s="62"/>
      <c r="G386" s="62"/>
      <c r="H386" s="62"/>
      <c r="I386" s="62"/>
      <c r="J386" s="62"/>
      <c r="K386" s="91"/>
      <c r="L386" s="91"/>
      <c r="M386" s="361"/>
      <c r="N386" s="90"/>
      <c r="O386" s="90"/>
      <c r="P386" s="90"/>
      <c r="Q386" s="90"/>
      <c r="R386" s="62"/>
      <c r="S386" s="62"/>
      <c r="T386" s="62"/>
      <c r="U386" s="62"/>
    </row>
    <row r="387">
      <c r="A387" s="62" t="s">
        <v>165</v>
      </c>
      <c r="B387" s="55" t="s">
        <v>5660</v>
      </c>
      <c r="C387" s="90">
        <f t="shared" si="4"/>
        <v>14</v>
      </c>
      <c r="D387" s="92"/>
      <c r="E387" s="92"/>
      <c r="F387" s="62"/>
      <c r="G387" s="62"/>
      <c r="H387" s="62"/>
      <c r="I387" s="62"/>
      <c r="J387" s="62"/>
      <c r="K387" s="91"/>
      <c r="L387" s="91"/>
      <c r="M387" s="361"/>
      <c r="N387" s="90"/>
      <c r="O387" s="90"/>
      <c r="P387" s="90"/>
      <c r="Q387" s="90"/>
      <c r="R387" s="62"/>
      <c r="S387" s="62"/>
      <c r="T387" s="62"/>
      <c r="U387" s="62"/>
    </row>
    <row r="388">
      <c r="A388" s="62" t="s">
        <v>165</v>
      </c>
      <c r="B388" s="55" t="s">
        <v>5589</v>
      </c>
      <c r="C388" s="90">
        <f t="shared" si="4"/>
        <v>4</v>
      </c>
      <c r="D388" s="92"/>
      <c r="E388" s="92"/>
      <c r="F388" s="62"/>
      <c r="G388" s="62"/>
      <c r="H388" s="62"/>
      <c r="I388" s="62"/>
      <c r="J388" s="62"/>
      <c r="K388" s="91"/>
      <c r="L388" s="91"/>
      <c r="M388" s="361"/>
      <c r="N388" s="90"/>
      <c r="O388" s="90"/>
      <c r="P388" s="90"/>
      <c r="Q388" s="90"/>
      <c r="R388" s="62"/>
      <c r="S388" s="62"/>
      <c r="T388" s="62"/>
      <c r="U388" s="62"/>
    </row>
    <row r="389">
      <c r="A389" s="62" t="s">
        <v>165</v>
      </c>
      <c r="B389" s="53" t="s">
        <v>6602</v>
      </c>
      <c r="C389" s="90">
        <f t="shared" si="4"/>
        <v>1</v>
      </c>
      <c r="D389" s="92"/>
      <c r="E389" s="92"/>
      <c r="F389" s="62"/>
      <c r="G389" s="62"/>
      <c r="H389" s="62"/>
      <c r="I389" s="62"/>
      <c r="J389" s="62"/>
      <c r="K389" s="91"/>
      <c r="L389" s="91"/>
      <c r="M389" s="361"/>
      <c r="N389" s="90"/>
      <c r="O389" s="90"/>
      <c r="P389" s="90"/>
      <c r="Q389" s="90"/>
      <c r="R389" s="62"/>
      <c r="S389" s="62"/>
      <c r="T389" s="62"/>
      <c r="U389" s="62"/>
    </row>
    <row r="390">
      <c r="A390" s="62" t="s">
        <v>165</v>
      </c>
      <c r="B390" s="53" t="s">
        <v>6606</v>
      </c>
      <c r="C390" s="90">
        <f t="shared" si="4"/>
        <v>0</v>
      </c>
      <c r="D390" s="92"/>
      <c r="E390" s="92"/>
      <c r="F390" s="62"/>
      <c r="G390" s="62"/>
      <c r="H390" s="62"/>
      <c r="I390" s="62"/>
      <c r="J390" s="62"/>
      <c r="K390" s="91"/>
      <c r="L390" s="91"/>
      <c r="M390" s="361"/>
      <c r="N390" s="90"/>
      <c r="O390" s="90"/>
      <c r="P390" s="90"/>
      <c r="Q390" s="90"/>
      <c r="R390" s="62"/>
      <c r="S390" s="62"/>
      <c r="T390" s="62"/>
      <c r="U390" s="62"/>
    </row>
    <row r="391">
      <c r="A391" s="62" t="s">
        <v>165</v>
      </c>
      <c r="B391" s="53" t="s">
        <v>753</v>
      </c>
      <c r="C391" s="90">
        <f t="shared" si="4"/>
        <v>5</v>
      </c>
      <c r="D391" s="92"/>
      <c r="E391" s="92"/>
      <c r="F391" s="62"/>
      <c r="G391" s="62"/>
      <c r="H391" s="62"/>
      <c r="I391" s="62"/>
      <c r="J391" s="62"/>
      <c r="K391" s="91"/>
      <c r="L391" s="91"/>
      <c r="M391" s="361"/>
      <c r="N391" s="90"/>
      <c r="O391" s="90"/>
      <c r="P391" s="90"/>
      <c r="Q391" s="90"/>
      <c r="R391" s="62"/>
      <c r="S391" s="62"/>
      <c r="T391" s="62"/>
      <c r="U391" s="62"/>
    </row>
    <row r="392">
      <c r="A392" s="62" t="s">
        <v>165</v>
      </c>
      <c r="B392" s="53" t="s">
        <v>1950</v>
      </c>
      <c r="C392" s="90">
        <f t="shared" si="4"/>
        <v>6</v>
      </c>
      <c r="D392" s="92"/>
      <c r="E392" s="92"/>
      <c r="F392" s="62"/>
      <c r="G392" s="62"/>
      <c r="H392" s="62"/>
      <c r="I392" s="62"/>
      <c r="J392" s="62"/>
      <c r="K392" s="91"/>
      <c r="L392" s="91"/>
      <c r="M392" s="361"/>
      <c r="N392" s="90"/>
      <c r="O392" s="90"/>
      <c r="P392" s="90"/>
      <c r="Q392" s="90"/>
      <c r="R392" s="62"/>
      <c r="S392" s="62"/>
      <c r="T392" s="62"/>
      <c r="U392" s="62"/>
    </row>
    <row r="393">
      <c r="A393" s="62" t="s">
        <v>165</v>
      </c>
      <c r="B393" s="53" t="s">
        <v>6607</v>
      </c>
      <c r="C393" s="90">
        <f t="shared" si="4"/>
        <v>3</v>
      </c>
      <c r="D393" s="92"/>
      <c r="E393" s="92"/>
      <c r="F393" s="62"/>
      <c r="G393" s="62"/>
      <c r="H393" s="62"/>
      <c r="I393" s="62"/>
      <c r="J393" s="62"/>
      <c r="K393" s="91"/>
      <c r="L393" s="91"/>
      <c r="M393" s="361"/>
      <c r="N393" s="90"/>
      <c r="O393" s="90"/>
      <c r="P393" s="90"/>
      <c r="Q393" s="90"/>
      <c r="R393" s="62"/>
      <c r="S393" s="62"/>
      <c r="T393" s="62"/>
      <c r="U393" s="62"/>
    </row>
    <row r="394">
      <c r="A394" s="62" t="s">
        <v>165</v>
      </c>
      <c r="B394" s="53" t="s">
        <v>875</v>
      </c>
      <c r="C394" s="90">
        <f t="shared" si="4"/>
        <v>9</v>
      </c>
      <c r="D394" s="92"/>
      <c r="E394" s="92"/>
      <c r="F394" s="62"/>
      <c r="G394" s="62"/>
      <c r="H394" s="62"/>
      <c r="I394" s="62"/>
      <c r="J394" s="62"/>
      <c r="K394" s="91"/>
      <c r="L394" s="91"/>
      <c r="M394" s="361"/>
      <c r="N394" s="90"/>
      <c r="O394" s="90"/>
      <c r="P394" s="90"/>
      <c r="Q394" s="90"/>
      <c r="R394" s="62"/>
      <c r="S394" s="62"/>
      <c r="T394" s="62"/>
      <c r="U394" s="62"/>
    </row>
    <row r="395">
      <c r="A395" s="62" t="s">
        <v>165</v>
      </c>
      <c r="B395" s="55" t="s">
        <v>6853</v>
      </c>
      <c r="C395" s="90">
        <f t="shared" si="4"/>
        <v>2</v>
      </c>
      <c r="D395" s="92"/>
      <c r="E395" s="92"/>
      <c r="F395" s="62"/>
      <c r="G395" s="62"/>
      <c r="H395" s="62"/>
      <c r="I395" s="62"/>
      <c r="J395" s="62"/>
      <c r="K395" s="91"/>
      <c r="L395" s="91"/>
      <c r="M395" s="361"/>
      <c r="N395" s="90"/>
      <c r="O395" s="90"/>
      <c r="P395" s="90"/>
      <c r="Q395" s="90"/>
      <c r="R395" s="62"/>
      <c r="S395" s="62"/>
      <c r="T395" s="62"/>
      <c r="U395" s="62"/>
    </row>
    <row r="396">
      <c r="A396" s="62" t="s">
        <v>165</v>
      </c>
      <c r="B396" s="55" t="s">
        <v>6700</v>
      </c>
      <c r="C396" s="90">
        <f t="shared" si="4"/>
        <v>1</v>
      </c>
      <c r="D396" s="92"/>
      <c r="E396" s="92"/>
      <c r="F396" s="62"/>
      <c r="G396" s="62"/>
      <c r="H396" s="62"/>
      <c r="I396" s="62"/>
      <c r="J396" s="62"/>
      <c r="K396" s="91"/>
      <c r="L396" s="91"/>
      <c r="M396" s="361"/>
      <c r="N396" s="90"/>
      <c r="O396" s="90"/>
      <c r="P396" s="90"/>
      <c r="Q396" s="90"/>
      <c r="R396" s="62"/>
      <c r="S396" s="62"/>
      <c r="T396" s="62"/>
      <c r="U396" s="62"/>
    </row>
    <row r="397">
      <c r="A397" s="62" t="s">
        <v>165</v>
      </c>
      <c r="B397" s="55" t="s">
        <v>5988</v>
      </c>
      <c r="C397" s="90">
        <f t="shared" si="4"/>
        <v>0</v>
      </c>
      <c r="D397" s="92"/>
      <c r="E397" s="92"/>
      <c r="F397" s="62"/>
      <c r="G397" s="62"/>
      <c r="H397" s="62"/>
      <c r="I397" s="62"/>
      <c r="J397" s="62"/>
      <c r="K397" s="91"/>
      <c r="L397" s="91"/>
      <c r="M397" s="361"/>
      <c r="N397" s="90"/>
      <c r="O397" s="90"/>
      <c r="P397" s="90"/>
      <c r="Q397" s="90"/>
      <c r="R397" s="62"/>
      <c r="S397" s="62"/>
      <c r="T397" s="62"/>
      <c r="U397" s="62"/>
    </row>
    <row r="398">
      <c r="A398" s="79" t="s">
        <v>165</v>
      </c>
      <c r="B398" s="79" t="s">
        <v>262</v>
      </c>
      <c r="C398" s="90">
        <f t="shared" si="4"/>
        <v>1</v>
      </c>
      <c r="D398" s="92"/>
      <c r="E398" s="92"/>
      <c r="F398" s="62"/>
      <c r="G398" s="62"/>
      <c r="H398" s="62"/>
      <c r="I398" s="62"/>
      <c r="J398" s="62"/>
      <c r="K398" s="91"/>
      <c r="L398" s="91"/>
      <c r="M398" s="361"/>
      <c r="N398" s="90"/>
      <c r="O398" s="90"/>
      <c r="P398" s="90"/>
      <c r="Q398" s="90"/>
      <c r="R398" s="62"/>
      <c r="S398" s="62"/>
      <c r="T398" s="62"/>
      <c r="U398" s="62"/>
    </row>
    <row r="399">
      <c r="D399" s="92"/>
      <c r="E399" s="92"/>
      <c r="F399" s="62"/>
      <c r="G399" s="62"/>
      <c r="H399" s="62"/>
      <c r="I399" s="62"/>
      <c r="J399" s="62"/>
      <c r="K399" s="91"/>
      <c r="L399" s="91"/>
      <c r="M399" s="361"/>
      <c r="N399" s="90"/>
      <c r="O399" s="90"/>
      <c r="P399" s="90"/>
      <c r="Q399" s="90"/>
      <c r="R399" s="62"/>
      <c r="S399" s="62"/>
      <c r="T399" s="62"/>
      <c r="U399" s="62"/>
    </row>
    <row r="400">
      <c r="A400" s="53"/>
      <c r="B400" s="53"/>
      <c r="C400" s="90"/>
      <c r="D400" s="92"/>
      <c r="E400" s="92"/>
      <c r="F400" s="62"/>
      <c r="G400" s="62"/>
      <c r="H400" s="62"/>
      <c r="I400" s="62"/>
      <c r="J400" s="62"/>
      <c r="K400" s="91"/>
      <c r="L400" s="91"/>
      <c r="M400" s="361"/>
      <c r="N400" s="90"/>
      <c r="O400" s="90"/>
      <c r="P400" s="90"/>
      <c r="Q400" s="90"/>
      <c r="R400" s="62"/>
      <c r="S400" s="62"/>
      <c r="T400" s="62"/>
      <c r="U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91"/>
      <c r="L401" s="91"/>
      <c r="M401" s="361"/>
      <c r="N401" s="90"/>
      <c r="O401" s="90"/>
      <c r="P401" s="90"/>
      <c r="Q401" s="90"/>
      <c r="R401" s="62"/>
      <c r="S401" s="62"/>
      <c r="T401" s="62"/>
      <c r="U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91"/>
      <c r="L402" s="91"/>
      <c r="M402" s="361"/>
      <c r="N402" s="90"/>
      <c r="O402" s="90"/>
      <c r="P402" s="90"/>
      <c r="Q402" s="90"/>
      <c r="R402" s="62"/>
      <c r="S402" s="62"/>
      <c r="T402" s="62"/>
      <c r="U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91"/>
      <c r="L403" s="91"/>
      <c r="M403" s="361"/>
      <c r="N403" s="90"/>
      <c r="O403" s="90"/>
      <c r="P403" s="90"/>
      <c r="Q403" s="90"/>
      <c r="R403" s="62"/>
      <c r="S403" s="62"/>
      <c r="T403" s="62"/>
      <c r="U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91"/>
      <c r="L404" s="91"/>
      <c r="M404" s="361"/>
      <c r="N404" s="90"/>
      <c r="O404" s="90"/>
      <c r="P404" s="90"/>
      <c r="Q404" s="90"/>
      <c r="R404" s="62"/>
      <c r="S404" s="62"/>
      <c r="T404" s="62"/>
      <c r="U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91"/>
      <c r="L405" s="91"/>
      <c r="M405" s="361"/>
      <c r="N405" s="90"/>
      <c r="O405" s="90"/>
      <c r="P405" s="90"/>
      <c r="Q405" s="90"/>
      <c r="R405" s="62"/>
      <c r="S405" s="62"/>
      <c r="T405" s="62"/>
      <c r="U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91"/>
      <c r="L406" s="91"/>
      <c r="M406" s="361"/>
      <c r="N406" s="90"/>
      <c r="O406" s="90"/>
      <c r="P406" s="90"/>
      <c r="Q406" s="90"/>
      <c r="R406" s="62"/>
      <c r="S406" s="62"/>
      <c r="T406" s="62"/>
      <c r="U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91"/>
      <c r="L407" s="91"/>
      <c r="M407" s="361"/>
      <c r="N407" s="90"/>
      <c r="O407" s="90"/>
      <c r="P407" s="90"/>
      <c r="Q407" s="90"/>
      <c r="R407" s="62"/>
      <c r="S407" s="62"/>
      <c r="T407" s="62"/>
      <c r="U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91"/>
      <c r="L408" s="91"/>
      <c r="M408" s="361"/>
      <c r="N408" s="90"/>
      <c r="O408" s="90"/>
      <c r="P408" s="90"/>
      <c r="Q408" s="90"/>
      <c r="R408" s="62"/>
      <c r="S408" s="62"/>
      <c r="T408" s="62"/>
      <c r="U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91"/>
      <c r="L409" s="91"/>
      <c r="M409" s="361"/>
      <c r="N409" s="90"/>
      <c r="O409" s="90"/>
      <c r="P409" s="90"/>
      <c r="Q409" s="90"/>
      <c r="R409" s="62"/>
      <c r="S409" s="62"/>
      <c r="T409" s="62"/>
      <c r="U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91"/>
      <c r="L410" s="91"/>
      <c r="M410" s="361"/>
      <c r="N410" s="90"/>
      <c r="O410" s="90"/>
      <c r="P410" s="90"/>
      <c r="Q410" s="90"/>
      <c r="R410" s="62"/>
      <c r="S410" s="62"/>
      <c r="T410" s="62"/>
      <c r="U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91"/>
      <c r="L411" s="91"/>
      <c r="M411" s="361"/>
      <c r="N411" s="90"/>
      <c r="O411" s="90"/>
      <c r="P411" s="90"/>
      <c r="Q411" s="90"/>
      <c r="R411" s="62"/>
      <c r="S411" s="62"/>
      <c r="T411" s="62"/>
      <c r="U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91"/>
      <c r="L412" s="91"/>
      <c r="M412" s="361"/>
      <c r="N412" s="90"/>
      <c r="O412" s="90"/>
      <c r="P412" s="90"/>
      <c r="Q412" s="90"/>
      <c r="R412" s="62"/>
      <c r="S412" s="62"/>
      <c r="T412" s="62"/>
      <c r="U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91"/>
      <c r="L413" s="91"/>
      <c r="M413" s="361"/>
      <c r="N413" s="90"/>
      <c r="O413" s="90"/>
      <c r="P413" s="90"/>
      <c r="Q413" s="90"/>
      <c r="R413" s="62"/>
      <c r="S413" s="62"/>
      <c r="T413" s="62"/>
      <c r="U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91"/>
      <c r="L414" s="91"/>
      <c r="M414" s="361"/>
      <c r="N414" s="90"/>
      <c r="O414" s="90"/>
      <c r="P414" s="90"/>
      <c r="Q414" s="90"/>
      <c r="R414" s="62"/>
      <c r="S414" s="62"/>
      <c r="T414" s="62"/>
      <c r="U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91"/>
      <c r="L415" s="91"/>
      <c r="M415" s="361"/>
      <c r="N415" s="90"/>
      <c r="O415" s="90"/>
      <c r="P415" s="90"/>
      <c r="Q415" s="90"/>
      <c r="R415" s="62"/>
      <c r="S415" s="62"/>
      <c r="T415" s="62"/>
      <c r="U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91"/>
      <c r="L416" s="91"/>
      <c r="M416" s="361"/>
      <c r="N416" s="90"/>
      <c r="O416" s="90"/>
      <c r="P416" s="90"/>
      <c r="Q416" s="90"/>
      <c r="R416" s="62"/>
      <c r="S416" s="62"/>
      <c r="T416" s="62"/>
      <c r="U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91"/>
      <c r="L417" s="91"/>
      <c r="M417" s="361"/>
      <c r="N417" s="90"/>
      <c r="O417" s="90"/>
      <c r="P417" s="90"/>
      <c r="Q417" s="90"/>
      <c r="R417" s="62"/>
      <c r="S417" s="62"/>
      <c r="T417" s="62"/>
      <c r="U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91"/>
      <c r="L418" s="91"/>
      <c r="M418" s="361"/>
      <c r="N418" s="90"/>
      <c r="O418" s="90"/>
      <c r="P418" s="90"/>
      <c r="Q418" s="90"/>
      <c r="R418" s="62"/>
      <c r="S418" s="62"/>
      <c r="T418" s="62"/>
      <c r="U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91"/>
      <c r="L419" s="91"/>
      <c r="M419" s="361"/>
      <c r="N419" s="90"/>
      <c r="O419" s="90"/>
      <c r="P419" s="90"/>
      <c r="Q419" s="90"/>
      <c r="R419" s="62"/>
      <c r="S419" s="62"/>
      <c r="T419" s="62"/>
      <c r="U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91"/>
      <c r="L420" s="91"/>
      <c r="M420" s="361"/>
      <c r="N420" s="90"/>
      <c r="O420" s="90"/>
      <c r="P420" s="90"/>
      <c r="Q420" s="90"/>
      <c r="R420" s="62"/>
      <c r="S420" s="62"/>
      <c r="T420" s="62"/>
      <c r="U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91"/>
      <c r="L421" s="91"/>
      <c r="M421" s="361"/>
      <c r="N421" s="90"/>
      <c r="O421" s="90"/>
      <c r="P421" s="90"/>
      <c r="Q421" s="90"/>
      <c r="R421" s="62"/>
      <c r="S421" s="62"/>
      <c r="T421" s="62"/>
      <c r="U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91"/>
      <c r="L422" s="91"/>
      <c r="M422" s="361"/>
      <c r="N422" s="90"/>
      <c r="O422" s="90"/>
      <c r="P422" s="90"/>
      <c r="Q422" s="90"/>
      <c r="R422" s="62"/>
      <c r="S422" s="62"/>
      <c r="T422" s="62"/>
      <c r="U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91"/>
      <c r="L423" s="91"/>
      <c r="M423" s="361"/>
      <c r="N423" s="90"/>
      <c r="O423" s="90"/>
      <c r="P423" s="90"/>
      <c r="Q423" s="90"/>
      <c r="R423" s="62"/>
      <c r="S423" s="62"/>
      <c r="T423" s="62"/>
      <c r="U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91"/>
      <c r="L424" s="91"/>
      <c r="M424" s="361"/>
      <c r="N424" s="90"/>
      <c r="O424" s="90"/>
      <c r="P424" s="90"/>
      <c r="Q424" s="90"/>
      <c r="R424" s="62"/>
      <c r="S424" s="62"/>
      <c r="T424" s="62"/>
      <c r="U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91"/>
      <c r="L425" s="91"/>
      <c r="M425" s="361"/>
      <c r="N425" s="90"/>
      <c r="O425" s="90"/>
      <c r="P425" s="90"/>
      <c r="Q425" s="90"/>
      <c r="R425" s="62"/>
      <c r="S425" s="62"/>
      <c r="T425" s="62"/>
      <c r="U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91"/>
      <c r="L426" s="91"/>
      <c r="M426" s="361"/>
      <c r="N426" s="90"/>
      <c r="O426" s="90"/>
      <c r="P426" s="90"/>
      <c r="Q426" s="90"/>
      <c r="R426" s="62"/>
      <c r="S426" s="62"/>
      <c r="T426" s="62"/>
      <c r="U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91"/>
      <c r="L427" s="91"/>
      <c r="M427" s="361"/>
      <c r="N427" s="90"/>
      <c r="O427" s="90"/>
      <c r="P427" s="90"/>
      <c r="Q427" s="90"/>
      <c r="R427" s="62"/>
      <c r="S427" s="62"/>
      <c r="T427" s="62"/>
      <c r="U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91"/>
      <c r="L428" s="91"/>
      <c r="M428" s="361"/>
      <c r="N428" s="90"/>
      <c r="O428" s="90"/>
      <c r="P428" s="90"/>
      <c r="Q428" s="90"/>
      <c r="R428" s="62"/>
      <c r="S428" s="62"/>
      <c r="T428" s="62"/>
      <c r="U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91"/>
      <c r="L429" s="91"/>
      <c r="M429" s="361"/>
      <c r="N429" s="90"/>
      <c r="O429" s="90"/>
      <c r="P429" s="90"/>
      <c r="Q429" s="90"/>
      <c r="R429" s="62"/>
      <c r="S429" s="62"/>
      <c r="T429" s="62"/>
      <c r="U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91"/>
      <c r="L430" s="91"/>
      <c r="M430" s="361"/>
      <c r="N430" s="90"/>
      <c r="O430" s="90"/>
      <c r="P430" s="90"/>
      <c r="Q430" s="90"/>
      <c r="R430" s="62"/>
      <c r="S430" s="62"/>
      <c r="T430" s="62"/>
      <c r="U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91"/>
      <c r="L431" s="91"/>
      <c r="M431" s="361"/>
      <c r="N431" s="90"/>
      <c r="O431" s="90"/>
      <c r="P431" s="90"/>
      <c r="Q431" s="90"/>
      <c r="R431" s="62"/>
      <c r="S431" s="62"/>
      <c r="T431" s="62"/>
      <c r="U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91"/>
      <c r="L432" s="91"/>
      <c r="M432" s="361"/>
      <c r="N432" s="90"/>
      <c r="O432" s="90"/>
      <c r="P432" s="90"/>
      <c r="Q432" s="90"/>
      <c r="R432" s="62"/>
      <c r="S432" s="62"/>
      <c r="T432" s="62"/>
      <c r="U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91"/>
      <c r="L433" s="91"/>
      <c r="M433" s="361"/>
      <c r="N433" s="90"/>
      <c r="O433" s="90"/>
      <c r="P433" s="90"/>
      <c r="Q433" s="90"/>
      <c r="R433" s="62"/>
      <c r="S433" s="62"/>
      <c r="T433" s="62"/>
      <c r="U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91"/>
      <c r="L434" s="91"/>
      <c r="M434" s="361"/>
      <c r="N434" s="90"/>
      <c r="O434" s="90"/>
      <c r="P434" s="90"/>
      <c r="Q434" s="90"/>
      <c r="R434" s="62"/>
      <c r="S434" s="62"/>
      <c r="T434" s="62"/>
      <c r="U434" s="62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91"/>
      <c r="L435" s="91"/>
      <c r="M435" s="361"/>
      <c r="N435" s="90"/>
      <c r="O435" s="90"/>
      <c r="P435" s="90"/>
      <c r="Q435" s="90"/>
      <c r="R435" s="62"/>
      <c r="S435" s="62"/>
      <c r="T435" s="62"/>
      <c r="U435" s="62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91"/>
      <c r="L436" s="91"/>
      <c r="M436" s="361"/>
      <c r="N436" s="90"/>
      <c r="O436" s="90"/>
      <c r="P436" s="90"/>
      <c r="Q436" s="90"/>
      <c r="R436" s="62"/>
      <c r="S436" s="62"/>
      <c r="T436" s="62"/>
      <c r="U436" s="62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91"/>
      <c r="L437" s="91"/>
      <c r="M437" s="361"/>
      <c r="N437" s="90"/>
      <c r="O437" s="90"/>
      <c r="P437" s="90"/>
      <c r="Q437" s="90"/>
      <c r="R437" s="62"/>
      <c r="S437" s="62"/>
      <c r="T437" s="62"/>
      <c r="U437" s="62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91"/>
      <c r="L438" s="91"/>
      <c r="M438" s="361"/>
      <c r="N438" s="90"/>
      <c r="O438" s="90"/>
      <c r="P438" s="90"/>
      <c r="Q438" s="90"/>
      <c r="R438" s="62"/>
      <c r="S438" s="62"/>
      <c r="T438" s="62"/>
      <c r="U438" s="62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91"/>
      <c r="L439" s="91"/>
      <c r="M439" s="361"/>
      <c r="N439" s="90"/>
      <c r="O439" s="90"/>
      <c r="P439" s="90"/>
      <c r="Q439" s="90"/>
      <c r="R439" s="62"/>
      <c r="S439" s="62"/>
      <c r="T439" s="62"/>
      <c r="U439" s="62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91"/>
      <c r="L440" s="91"/>
      <c r="M440" s="361"/>
      <c r="N440" s="90"/>
      <c r="O440" s="90"/>
      <c r="P440" s="90"/>
      <c r="Q440" s="90"/>
      <c r="R440" s="62"/>
      <c r="S440" s="62"/>
      <c r="T440" s="62"/>
      <c r="U440" s="62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91"/>
      <c r="L441" s="91"/>
      <c r="M441" s="361"/>
      <c r="N441" s="90"/>
      <c r="O441" s="90"/>
      <c r="P441" s="90"/>
      <c r="Q441" s="90"/>
      <c r="R441" s="62"/>
      <c r="S441" s="62"/>
      <c r="T441" s="62"/>
      <c r="U441" s="62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91"/>
      <c r="L442" s="91"/>
      <c r="M442" s="361"/>
      <c r="N442" s="90"/>
      <c r="O442" s="90"/>
      <c r="P442" s="90"/>
      <c r="Q442" s="90"/>
      <c r="R442" s="62"/>
      <c r="S442" s="62"/>
      <c r="T442" s="62"/>
      <c r="U442" s="62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91"/>
      <c r="L443" s="91"/>
      <c r="M443" s="361"/>
      <c r="N443" s="90"/>
      <c r="O443" s="90"/>
      <c r="P443" s="90"/>
      <c r="Q443" s="90"/>
      <c r="R443" s="62"/>
      <c r="S443" s="62"/>
      <c r="T443" s="62"/>
      <c r="U443" s="62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91"/>
      <c r="L444" s="91"/>
      <c r="M444" s="361"/>
      <c r="N444" s="90"/>
      <c r="O444" s="90"/>
      <c r="P444" s="90"/>
      <c r="Q444" s="90"/>
      <c r="R444" s="62"/>
      <c r="S444" s="62"/>
      <c r="T444" s="62"/>
      <c r="U444" s="62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91"/>
      <c r="L445" s="91"/>
      <c r="M445" s="361"/>
      <c r="N445" s="90"/>
      <c r="O445" s="90"/>
      <c r="P445" s="90"/>
      <c r="Q445" s="90"/>
      <c r="R445" s="62"/>
      <c r="S445" s="62"/>
      <c r="T445" s="62"/>
      <c r="U445" s="62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91"/>
      <c r="L446" s="91"/>
      <c r="M446" s="361"/>
      <c r="N446" s="90"/>
      <c r="O446" s="90"/>
      <c r="P446" s="90"/>
      <c r="Q446" s="90"/>
      <c r="R446" s="62"/>
      <c r="S446" s="62"/>
      <c r="T446" s="62"/>
      <c r="U446" s="62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91"/>
      <c r="L447" s="91"/>
      <c r="M447" s="361"/>
      <c r="N447" s="90"/>
      <c r="O447" s="90"/>
      <c r="P447" s="90"/>
      <c r="Q447" s="90"/>
      <c r="R447" s="62"/>
      <c r="S447" s="62"/>
      <c r="T447" s="62"/>
      <c r="U447" s="62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91"/>
      <c r="L448" s="91"/>
      <c r="M448" s="361"/>
      <c r="N448" s="90"/>
      <c r="O448" s="90"/>
      <c r="P448" s="90"/>
      <c r="Q448" s="90"/>
      <c r="R448" s="62"/>
      <c r="S448" s="62"/>
      <c r="T448" s="62"/>
      <c r="U448" s="62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91"/>
      <c r="L449" s="91"/>
      <c r="M449" s="361"/>
      <c r="N449" s="90"/>
      <c r="O449" s="90"/>
      <c r="P449" s="90"/>
      <c r="Q449" s="90"/>
      <c r="R449" s="62"/>
      <c r="S449" s="62"/>
      <c r="T449" s="62"/>
      <c r="U449" s="62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91"/>
      <c r="L450" s="91"/>
      <c r="M450" s="361"/>
      <c r="N450" s="90"/>
      <c r="O450" s="90"/>
      <c r="P450" s="90"/>
      <c r="Q450" s="90"/>
      <c r="R450" s="62"/>
      <c r="S450" s="62"/>
      <c r="T450" s="62"/>
      <c r="U450" s="62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91"/>
      <c r="L451" s="91"/>
      <c r="M451" s="361"/>
      <c r="N451" s="90"/>
      <c r="O451" s="90"/>
      <c r="P451" s="90"/>
      <c r="Q451" s="90"/>
      <c r="R451" s="62"/>
      <c r="S451" s="62"/>
      <c r="T451" s="62"/>
      <c r="U451" s="62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91"/>
      <c r="L452" s="91"/>
      <c r="M452" s="361"/>
      <c r="N452" s="90"/>
      <c r="O452" s="90"/>
      <c r="P452" s="90"/>
      <c r="Q452" s="90"/>
      <c r="R452" s="62"/>
      <c r="S452" s="62"/>
      <c r="T452" s="62"/>
      <c r="U452" s="62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91"/>
      <c r="L453" s="91"/>
      <c r="M453" s="361"/>
      <c r="N453" s="90"/>
      <c r="O453" s="90"/>
      <c r="P453" s="90"/>
      <c r="Q453" s="90"/>
      <c r="R453" s="62"/>
      <c r="S453" s="62"/>
      <c r="T453" s="62"/>
      <c r="U453" s="62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91"/>
      <c r="L454" s="91"/>
      <c r="M454" s="361"/>
      <c r="N454" s="90"/>
      <c r="O454" s="90"/>
      <c r="P454" s="90"/>
      <c r="Q454" s="90"/>
      <c r="R454" s="62"/>
      <c r="S454" s="62"/>
      <c r="T454" s="62"/>
      <c r="U454" s="62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91"/>
      <c r="L455" s="91"/>
      <c r="M455" s="361"/>
      <c r="N455" s="90"/>
      <c r="O455" s="90"/>
      <c r="P455" s="90"/>
      <c r="Q455" s="90"/>
      <c r="R455" s="62"/>
      <c r="S455" s="62"/>
      <c r="T455" s="62"/>
      <c r="U455" s="62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91"/>
      <c r="L456" s="91"/>
      <c r="M456" s="361"/>
      <c r="N456" s="90"/>
      <c r="O456" s="90"/>
      <c r="P456" s="90"/>
      <c r="Q456" s="90"/>
      <c r="R456" s="62"/>
      <c r="S456" s="62"/>
      <c r="T456" s="62"/>
      <c r="U456" s="62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91"/>
      <c r="L457" s="91"/>
      <c r="M457" s="361"/>
      <c r="N457" s="90"/>
      <c r="O457" s="90"/>
      <c r="P457" s="90"/>
      <c r="Q457" s="90"/>
      <c r="R457" s="62"/>
      <c r="S457" s="62"/>
      <c r="T457" s="62"/>
      <c r="U457" s="62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91"/>
      <c r="L458" s="91"/>
      <c r="M458" s="361"/>
      <c r="N458" s="90"/>
      <c r="O458" s="90"/>
      <c r="P458" s="90"/>
      <c r="Q458" s="90"/>
      <c r="R458" s="62"/>
      <c r="S458" s="62"/>
      <c r="T458" s="62"/>
      <c r="U458" s="62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91"/>
      <c r="L459" s="91"/>
      <c r="M459" s="361"/>
      <c r="N459" s="90"/>
      <c r="O459" s="90"/>
      <c r="P459" s="90"/>
      <c r="Q459" s="90"/>
      <c r="R459" s="62"/>
      <c r="S459" s="62"/>
      <c r="T459" s="62"/>
      <c r="U459" s="62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91"/>
      <c r="L460" s="91"/>
      <c r="M460" s="361"/>
      <c r="N460" s="90"/>
      <c r="O460" s="90"/>
      <c r="P460" s="90"/>
      <c r="Q460" s="90"/>
      <c r="R460" s="62"/>
      <c r="S460" s="62"/>
      <c r="T460" s="62"/>
      <c r="U460" s="62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91"/>
      <c r="L461" s="91"/>
      <c r="M461" s="361"/>
      <c r="N461" s="90"/>
      <c r="O461" s="90"/>
      <c r="P461" s="90"/>
      <c r="Q461" s="90"/>
      <c r="R461" s="62"/>
      <c r="S461" s="62"/>
      <c r="T461" s="62"/>
      <c r="U461" s="62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91"/>
      <c r="L462" s="91"/>
      <c r="M462" s="361"/>
      <c r="N462" s="90"/>
      <c r="O462" s="90"/>
      <c r="P462" s="90"/>
      <c r="Q462" s="90"/>
      <c r="R462" s="62"/>
      <c r="S462" s="62"/>
      <c r="T462" s="62"/>
      <c r="U462" s="62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91"/>
      <c r="L463" s="91"/>
      <c r="M463" s="361"/>
      <c r="N463" s="90"/>
      <c r="O463" s="90"/>
      <c r="P463" s="90"/>
      <c r="Q463" s="90"/>
      <c r="R463" s="62"/>
      <c r="S463" s="62"/>
      <c r="T463" s="62"/>
      <c r="U463" s="62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91"/>
      <c r="L464" s="91"/>
      <c r="M464" s="361"/>
      <c r="N464" s="90"/>
      <c r="O464" s="90"/>
      <c r="P464" s="90"/>
      <c r="Q464" s="90"/>
      <c r="R464" s="62"/>
      <c r="S464" s="62"/>
      <c r="T464" s="62"/>
      <c r="U464" s="62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91"/>
      <c r="L465" s="91"/>
      <c r="M465" s="361"/>
      <c r="N465" s="90"/>
      <c r="O465" s="90"/>
      <c r="P465" s="90"/>
      <c r="Q465" s="90"/>
      <c r="R465" s="62"/>
      <c r="S465" s="62"/>
      <c r="T465" s="62"/>
      <c r="U465" s="62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91"/>
      <c r="L466" s="91"/>
      <c r="M466" s="361"/>
      <c r="N466" s="90"/>
      <c r="O466" s="90"/>
      <c r="P466" s="90"/>
      <c r="Q466" s="90"/>
      <c r="R466" s="62"/>
      <c r="S466" s="62"/>
      <c r="T466" s="62"/>
      <c r="U466" s="62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91"/>
      <c r="L467" s="91"/>
      <c r="M467" s="361"/>
      <c r="N467" s="90"/>
      <c r="O467" s="90"/>
      <c r="P467" s="90"/>
      <c r="Q467" s="90"/>
      <c r="R467" s="62"/>
      <c r="S467" s="62"/>
      <c r="T467" s="62"/>
      <c r="U467" s="62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91"/>
      <c r="L468" s="91"/>
      <c r="M468" s="361"/>
      <c r="N468" s="90"/>
      <c r="O468" s="90"/>
      <c r="P468" s="90"/>
      <c r="Q468" s="90"/>
      <c r="R468" s="62"/>
      <c r="S468" s="62"/>
      <c r="T468" s="62"/>
      <c r="U468" s="62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91"/>
      <c r="L469" s="91"/>
      <c r="M469" s="361"/>
      <c r="N469" s="90"/>
      <c r="O469" s="90"/>
      <c r="P469" s="90"/>
      <c r="Q469" s="90"/>
      <c r="R469" s="62"/>
      <c r="S469" s="62"/>
      <c r="T469" s="62"/>
      <c r="U469" s="62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91"/>
      <c r="L470" s="91"/>
      <c r="M470" s="361"/>
      <c r="N470" s="90"/>
      <c r="O470" s="90"/>
      <c r="P470" s="90"/>
      <c r="Q470" s="90"/>
      <c r="R470" s="62"/>
      <c r="S470" s="62"/>
      <c r="T470" s="62"/>
      <c r="U470" s="62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91"/>
      <c r="L471" s="91"/>
      <c r="M471" s="361"/>
      <c r="N471" s="90"/>
      <c r="O471" s="90"/>
      <c r="P471" s="90"/>
      <c r="Q471" s="90"/>
      <c r="R471" s="62"/>
      <c r="S471" s="62"/>
      <c r="T471" s="62"/>
      <c r="U471" s="62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91"/>
      <c r="L472" s="91"/>
      <c r="M472" s="361"/>
      <c r="N472" s="90"/>
      <c r="O472" s="90"/>
      <c r="P472" s="90"/>
      <c r="Q472" s="90"/>
      <c r="R472" s="62"/>
      <c r="S472" s="62"/>
      <c r="T472" s="62"/>
      <c r="U472" s="62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91"/>
      <c r="L473" s="91"/>
      <c r="M473" s="361"/>
      <c r="N473" s="90"/>
      <c r="O473" s="90"/>
      <c r="P473" s="90"/>
      <c r="Q473" s="90"/>
      <c r="R473" s="62"/>
      <c r="S473" s="62"/>
      <c r="T473" s="62"/>
      <c r="U473" s="62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91"/>
      <c r="L474" s="91"/>
      <c r="M474" s="361"/>
      <c r="N474" s="90"/>
      <c r="O474" s="90"/>
      <c r="P474" s="90"/>
      <c r="Q474" s="90"/>
      <c r="R474" s="62"/>
      <c r="S474" s="62"/>
      <c r="T474" s="62"/>
      <c r="U474" s="62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91"/>
      <c r="L475" s="91"/>
      <c r="M475" s="361"/>
      <c r="N475" s="90"/>
      <c r="O475" s="90"/>
      <c r="P475" s="90"/>
      <c r="Q475" s="90"/>
      <c r="R475" s="62"/>
      <c r="S475" s="62"/>
      <c r="T475" s="62"/>
      <c r="U475" s="62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91"/>
      <c r="L476" s="91"/>
      <c r="M476" s="361"/>
      <c r="N476" s="90"/>
      <c r="O476" s="90"/>
      <c r="P476" s="90"/>
      <c r="Q476" s="90"/>
      <c r="R476" s="62"/>
      <c r="S476" s="62"/>
      <c r="T476" s="62"/>
      <c r="U476" s="62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91"/>
      <c r="L477" s="91"/>
      <c r="M477" s="361"/>
      <c r="N477" s="90"/>
      <c r="O477" s="90"/>
      <c r="P477" s="90"/>
      <c r="Q477" s="90"/>
      <c r="R477" s="62"/>
      <c r="S477" s="62"/>
      <c r="T477" s="62"/>
      <c r="U477" s="62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91"/>
      <c r="L478" s="91"/>
      <c r="M478" s="361"/>
      <c r="N478" s="90"/>
      <c r="O478" s="90"/>
      <c r="P478" s="90"/>
      <c r="Q478" s="90"/>
      <c r="R478" s="62"/>
      <c r="S478" s="62"/>
      <c r="T478" s="62"/>
      <c r="U478" s="62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91"/>
      <c r="L479" s="91"/>
      <c r="M479" s="361"/>
      <c r="N479" s="90"/>
      <c r="O479" s="90"/>
      <c r="P479" s="90"/>
      <c r="Q479" s="90"/>
      <c r="R479" s="62"/>
      <c r="S479" s="62"/>
      <c r="T479" s="62"/>
      <c r="U479" s="62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91"/>
      <c r="L480" s="91"/>
      <c r="M480" s="361"/>
      <c r="N480" s="90"/>
      <c r="O480" s="90"/>
      <c r="P480" s="90"/>
      <c r="Q480" s="90"/>
      <c r="R480" s="62"/>
      <c r="S480" s="62"/>
      <c r="T480" s="62"/>
      <c r="U480" s="62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91"/>
      <c r="L481" s="91"/>
      <c r="M481" s="361"/>
      <c r="N481" s="90"/>
      <c r="O481" s="90"/>
      <c r="P481" s="90"/>
      <c r="Q481" s="90"/>
      <c r="R481" s="62"/>
      <c r="S481" s="62"/>
      <c r="T481" s="62"/>
      <c r="U481" s="62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91"/>
      <c r="L482" s="91"/>
      <c r="M482" s="361"/>
      <c r="N482" s="90"/>
      <c r="O482" s="90"/>
      <c r="P482" s="90"/>
      <c r="Q482" s="90"/>
      <c r="R482" s="62"/>
      <c r="S482" s="62"/>
      <c r="T482" s="62"/>
      <c r="U482" s="62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91"/>
      <c r="L483" s="91"/>
      <c r="M483" s="361"/>
      <c r="N483" s="90"/>
      <c r="O483" s="90"/>
      <c r="P483" s="90"/>
      <c r="Q483" s="90"/>
      <c r="R483" s="62"/>
      <c r="S483" s="62"/>
      <c r="T483" s="62"/>
      <c r="U483" s="62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91"/>
      <c r="L484" s="91"/>
      <c r="M484" s="361"/>
      <c r="N484" s="90"/>
      <c r="O484" s="90"/>
      <c r="P484" s="90"/>
      <c r="Q484" s="90"/>
      <c r="R484" s="62"/>
      <c r="S484" s="62"/>
      <c r="T484" s="62"/>
      <c r="U484" s="62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91"/>
      <c r="L485" s="91"/>
      <c r="M485" s="361"/>
      <c r="N485" s="90"/>
      <c r="O485" s="90"/>
      <c r="P485" s="90"/>
      <c r="Q485" s="90"/>
      <c r="R485" s="62"/>
      <c r="S485" s="62"/>
      <c r="T485" s="62"/>
      <c r="U485" s="62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91"/>
      <c r="L486" s="91"/>
      <c r="M486" s="361"/>
      <c r="N486" s="90"/>
      <c r="O486" s="90"/>
      <c r="P486" s="90"/>
      <c r="Q486" s="90"/>
      <c r="R486" s="62"/>
      <c r="S486" s="62"/>
      <c r="T486" s="62"/>
      <c r="U486" s="62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91"/>
      <c r="L487" s="91"/>
      <c r="M487" s="361"/>
      <c r="N487" s="90"/>
      <c r="O487" s="90"/>
      <c r="P487" s="90"/>
      <c r="Q487" s="90"/>
      <c r="R487" s="62"/>
      <c r="S487" s="62"/>
      <c r="T487" s="62"/>
      <c r="U487" s="62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91"/>
      <c r="L488" s="91"/>
      <c r="M488" s="361"/>
      <c r="N488" s="90"/>
      <c r="O488" s="90"/>
      <c r="P488" s="90"/>
      <c r="Q488" s="90"/>
      <c r="R488" s="62"/>
      <c r="S488" s="62"/>
      <c r="T488" s="62"/>
      <c r="U488" s="62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91"/>
      <c r="L489" s="91"/>
      <c r="M489" s="361"/>
      <c r="N489" s="90"/>
      <c r="O489" s="90"/>
      <c r="P489" s="90"/>
      <c r="Q489" s="90"/>
      <c r="R489" s="62"/>
      <c r="S489" s="62"/>
      <c r="T489" s="62"/>
      <c r="U489" s="62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91"/>
      <c r="L490" s="91"/>
      <c r="M490" s="361"/>
      <c r="N490" s="90"/>
      <c r="O490" s="90"/>
      <c r="P490" s="90"/>
      <c r="Q490" s="90"/>
      <c r="R490" s="62"/>
      <c r="S490" s="62"/>
      <c r="T490" s="62"/>
      <c r="U490" s="62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91"/>
      <c r="L491" s="91"/>
      <c r="M491" s="361"/>
      <c r="N491" s="90"/>
      <c r="O491" s="90"/>
      <c r="P491" s="90"/>
      <c r="Q491" s="90"/>
      <c r="R491" s="62"/>
      <c r="S491" s="62"/>
      <c r="T491" s="62"/>
      <c r="U491" s="62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91"/>
      <c r="L492" s="91"/>
      <c r="M492" s="361"/>
      <c r="N492" s="90"/>
      <c r="O492" s="90"/>
      <c r="P492" s="90"/>
      <c r="Q492" s="90"/>
      <c r="R492" s="62"/>
      <c r="S492" s="62"/>
      <c r="T492" s="62"/>
      <c r="U492" s="62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91"/>
      <c r="L493" s="91"/>
      <c r="M493" s="361"/>
      <c r="N493" s="90"/>
      <c r="O493" s="90"/>
      <c r="P493" s="90"/>
      <c r="Q493" s="90"/>
      <c r="R493" s="62"/>
      <c r="S493" s="62"/>
      <c r="T493" s="62"/>
      <c r="U493" s="62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91"/>
      <c r="L494" s="91"/>
      <c r="M494" s="361"/>
      <c r="N494" s="90"/>
      <c r="O494" s="90"/>
      <c r="P494" s="90"/>
      <c r="Q494" s="90"/>
      <c r="R494" s="62"/>
      <c r="S494" s="62"/>
      <c r="T494" s="62"/>
      <c r="U494" s="62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91"/>
      <c r="L495" s="91"/>
      <c r="M495" s="361"/>
      <c r="N495" s="90"/>
      <c r="O495" s="90"/>
      <c r="P495" s="90"/>
      <c r="Q495" s="90"/>
      <c r="R495" s="62"/>
      <c r="S495" s="62"/>
      <c r="T495" s="62"/>
      <c r="U495" s="62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91"/>
      <c r="L496" s="91"/>
      <c r="M496" s="361"/>
      <c r="N496" s="90"/>
      <c r="O496" s="90"/>
      <c r="P496" s="90"/>
      <c r="Q496" s="90"/>
      <c r="R496" s="62"/>
      <c r="S496" s="62"/>
      <c r="T496" s="62"/>
      <c r="U496" s="62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91"/>
      <c r="L497" s="91"/>
      <c r="M497" s="361"/>
      <c r="N497" s="90"/>
      <c r="O497" s="90"/>
      <c r="P497" s="90"/>
      <c r="Q497" s="90"/>
      <c r="R497" s="62"/>
      <c r="S497" s="62"/>
      <c r="T497" s="62"/>
      <c r="U497" s="62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91"/>
      <c r="L498" s="91"/>
      <c r="M498" s="361"/>
      <c r="N498" s="90"/>
      <c r="O498" s="90"/>
      <c r="P498" s="90"/>
      <c r="Q498" s="90"/>
      <c r="R498" s="62"/>
      <c r="S498" s="62"/>
      <c r="T498" s="62"/>
      <c r="U498" s="62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91"/>
      <c r="L499" s="91"/>
      <c r="M499" s="361"/>
      <c r="N499" s="90"/>
      <c r="O499" s="90"/>
      <c r="P499" s="90"/>
      <c r="Q499" s="90"/>
      <c r="R499" s="62"/>
      <c r="S499" s="62"/>
      <c r="T499" s="62"/>
      <c r="U499" s="62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91"/>
      <c r="L500" s="91"/>
      <c r="M500" s="361"/>
      <c r="N500" s="90"/>
      <c r="O500" s="90"/>
      <c r="P500" s="90"/>
      <c r="Q500" s="90"/>
      <c r="R500" s="62"/>
      <c r="S500" s="62"/>
      <c r="T500" s="62"/>
      <c r="U500" s="62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91"/>
      <c r="L501" s="91"/>
      <c r="M501" s="361"/>
      <c r="N501" s="90"/>
      <c r="O501" s="90"/>
      <c r="P501" s="90"/>
      <c r="Q501" s="90"/>
      <c r="R501" s="62"/>
      <c r="S501" s="62"/>
      <c r="T501" s="62"/>
      <c r="U501" s="62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91"/>
      <c r="L502" s="91"/>
      <c r="M502" s="361"/>
      <c r="N502" s="90"/>
      <c r="O502" s="90"/>
      <c r="P502" s="90"/>
      <c r="Q502" s="90"/>
      <c r="R502" s="62"/>
      <c r="S502" s="62"/>
      <c r="T502" s="62"/>
      <c r="U502" s="62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91"/>
      <c r="L503" s="91"/>
      <c r="M503" s="361"/>
      <c r="N503" s="90"/>
      <c r="O503" s="90"/>
      <c r="P503" s="90"/>
      <c r="Q503" s="90"/>
      <c r="R503" s="62"/>
      <c r="S503" s="62"/>
      <c r="T503" s="62"/>
      <c r="U503" s="62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91"/>
      <c r="L504" s="91"/>
      <c r="M504" s="361"/>
      <c r="N504" s="90"/>
      <c r="O504" s="90"/>
      <c r="P504" s="90"/>
      <c r="Q504" s="90"/>
      <c r="R504" s="62"/>
      <c r="S504" s="62"/>
      <c r="T504" s="62"/>
      <c r="U504" s="62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91"/>
      <c r="L505" s="91"/>
      <c r="M505" s="361"/>
      <c r="N505" s="90"/>
      <c r="O505" s="90"/>
      <c r="P505" s="90"/>
      <c r="Q505" s="90"/>
      <c r="R505" s="62"/>
      <c r="S505" s="62"/>
      <c r="T505" s="62"/>
      <c r="U505" s="62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91"/>
      <c r="L506" s="91"/>
      <c r="M506" s="361"/>
      <c r="N506" s="90"/>
      <c r="O506" s="90"/>
      <c r="P506" s="90"/>
      <c r="Q506" s="90"/>
      <c r="R506" s="62"/>
      <c r="S506" s="62"/>
      <c r="T506" s="62"/>
      <c r="U506" s="62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91"/>
      <c r="L507" s="91"/>
      <c r="M507" s="361"/>
      <c r="N507" s="90"/>
      <c r="O507" s="90"/>
      <c r="P507" s="90"/>
      <c r="Q507" s="90"/>
      <c r="R507" s="62"/>
      <c r="S507" s="62"/>
      <c r="T507" s="62"/>
      <c r="U507" s="62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91"/>
      <c r="L508" s="91"/>
      <c r="M508" s="361"/>
      <c r="N508" s="90"/>
      <c r="O508" s="90"/>
      <c r="P508" s="90"/>
      <c r="Q508" s="90"/>
      <c r="R508" s="62"/>
      <c r="S508" s="62"/>
      <c r="T508" s="62"/>
      <c r="U508" s="62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91"/>
      <c r="L509" s="91"/>
      <c r="M509" s="361"/>
      <c r="N509" s="90"/>
      <c r="O509" s="90"/>
      <c r="P509" s="90"/>
      <c r="Q509" s="90"/>
      <c r="R509" s="62"/>
      <c r="S509" s="62"/>
      <c r="T509" s="62"/>
      <c r="U509" s="62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91"/>
      <c r="L510" s="91"/>
      <c r="M510" s="361"/>
      <c r="N510" s="90"/>
      <c r="O510" s="90"/>
      <c r="P510" s="90"/>
      <c r="Q510" s="90"/>
      <c r="R510" s="62"/>
      <c r="S510" s="62"/>
      <c r="T510" s="62"/>
      <c r="U510" s="62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91"/>
      <c r="L511" s="91"/>
      <c r="M511" s="361"/>
      <c r="N511" s="90"/>
      <c r="O511" s="90"/>
      <c r="P511" s="90"/>
      <c r="Q511" s="90"/>
      <c r="R511" s="62"/>
      <c r="S511" s="62"/>
      <c r="T511" s="62"/>
      <c r="U511" s="62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91"/>
      <c r="L512" s="91"/>
      <c r="M512" s="361"/>
      <c r="N512" s="90"/>
      <c r="O512" s="90"/>
      <c r="P512" s="90"/>
      <c r="Q512" s="90"/>
      <c r="R512" s="62"/>
      <c r="S512" s="62"/>
      <c r="T512" s="62"/>
      <c r="U512" s="62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91"/>
      <c r="L513" s="91"/>
      <c r="M513" s="361"/>
      <c r="N513" s="90"/>
      <c r="O513" s="90"/>
      <c r="P513" s="90"/>
      <c r="Q513" s="90"/>
      <c r="R513" s="62"/>
      <c r="S513" s="62"/>
      <c r="T513" s="62"/>
      <c r="U513" s="62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91"/>
      <c r="L514" s="91"/>
      <c r="M514" s="361"/>
      <c r="N514" s="90"/>
      <c r="O514" s="90"/>
      <c r="P514" s="90"/>
      <c r="Q514" s="90"/>
      <c r="R514" s="62"/>
      <c r="S514" s="62"/>
      <c r="T514" s="62"/>
      <c r="U514" s="62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91"/>
      <c r="L515" s="91"/>
      <c r="M515" s="361"/>
      <c r="N515" s="90"/>
      <c r="O515" s="90"/>
      <c r="P515" s="90"/>
      <c r="Q515" s="90"/>
      <c r="R515" s="62"/>
      <c r="S515" s="62"/>
      <c r="T515" s="62"/>
      <c r="U515" s="62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91"/>
      <c r="L516" s="91"/>
      <c r="M516" s="361"/>
      <c r="N516" s="90"/>
      <c r="O516" s="90"/>
      <c r="P516" s="90"/>
      <c r="Q516" s="90"/>
      <c r="R516" s="62"/>
      <c r="S516" s="62"/>
      <c r="T516" s="62"/>
      <c r="U516" s="62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91"/>
      <c r="L517" s="91"/>
      <c r="M517" s="361"/>
      <c r="N517" s="90"/>
      <c r="O517" s="90"/>
      <c r="P517" s="90"/>
      <c r="Q517" s="90"/>
      <c r="R517" s="62"/>
      <c r="S517" s="62"/>
      <c r="T517" s="62"/>
      <c r="U517" s="62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91"/>
      <c r="L518" s="91"/>
      <c r="M518" s="361"/>
      <c r="N518" s="90"/>
      <c r="O518" s="90"/>
      <c r="P518" s="90"/>
      <c r="Q518" s="90"/>
      <c r="R518" s="62"/>
      <c r="S518" s="62"/>
      <c r="T518" s="62"/>
      <c r="U518" s="62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91"/>
      <c r="L519" s="91"/>
      <c r="M519" s="361"/>
      <c r="N519" s="90"/>
      <c r="O519" s="90"/>
      <c r="P519" s="90"/>
      <c r="Q519" s="90"/>
      <c r="R519" s="62"/>
      <c r="S519" s="62"/>
      <c r="T519" s="62"/>
      <c r="U519" s="62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91"/>
      <c r="L520" s="91"/>
      <c r="M520" s="361"/>
      <c r="N520" s="90"/>
      <c r="O520" s="90"/>
      <c r="P520" s="90"/>
      <c r="Q520" s="90"/>
      <c r="R520" s="62"/>
      <c r="S520" s="62"/>
      <c r="T520" s="62"/>
      <c r="U520" s="62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91"/>
      <c r="L521" s="91"/>
      <c r="M521" s="361"/>
      <c r="N521" s="90"/>
      <c r="O521" s="90"/>
      <c r="P521" s="90"/>
      <c r="Q521" s="90"/>
      <c r="R521" s="62"/>
      <c r="S521" s="62"/>
      <c r="T521" s="62"/>
      <c r="U521" s="62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91"/>
      <c r="L522" s="91"/>
      <c r="M522" s="361"/>
      <c r="N522" s="90"/>
      <c r="O522" s="90"/>
      <c r="P522" s="90"/>
      <c r="Q522" s="90"/>
      <c r="R522" s="62"/>
      <c r="S522" s="62"/>
      <c r="T522" s="62"/>
      <c r="U522" s="62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91"/>
      <c r="L523" s="91"/>
      <c r="M523" s="361"/>
      <c r="N523" s="90"/>
      <c r="O523" s="90"/>
      <c r="P523" s="90"/>
      <c r="Q523" s="90"/>
      <c r="R523" s="62"/>
      <c r="S523" s="62"/>
      <c r="T523" s="62"/>
      <c r="U523" s="62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91"/>
      <c r="L524" s="91"/>
      <c r="M524" s="361"/>
      <c r="N524" s="90"/>
      <c r="O524" s="90"/>
      <c r="P524" s="90"/>
      <c r="Q524" s="90"/>
      <c r="R524" s="62"/>
      <c r="S524" s="62"/>
      <c r="T524" s="62"/>
      <c r="U524" s="62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91"/>
      <c r="L525" s="91"/>
      <c r="M525" s="361"/>
      <c r="N525" s="90"/>
      <c r="O525" s="90"/>
      <c r="P525" s="90"/>
      <c r="Q525" s="90"/>
      <c r="R525" s="62"/>
      <c r="S525" s="62"/>
      <c r="T525" s="62"/>
      <c r="U525" s="62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91"/>
      <c r="L526" s="91"/>
      <c r="M526" s="361"/>
      <c r="N526" s="90"/>
      <c r="O526" s="90"/>
      <c r="P526" s="90"/>
      <c r="Q526" s="90"/>
      <c r="R526" s="62"/>
      <c r="S526" s="62"/>
      <c r="T526" s="62"/>
      <c r="U526" s="62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91"/>
      <c r="L527" s="91"/>
      <c r="M527" s="361"/>
      <c r="N527" s="90"/>
      <c r="O527" s="90"/>
      <c r="P527" s="90"/>
      <c r="Q527" s="90"/>
      <c r="R527" s="62"/>
      <c r="S527" s="62"/>
      <c r="T527" s="62"/>
      <c r="U527" s="62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91"/>
      <c r="L528" s="91"/>
      <c r="M528" s="361"/>
      <c r="N528" s="90"/>
      <c r="O528" s="90"/>
      <c r="P528" s="90"/>
      <c r="Q528" s="90"/>
      <c r="R528" s="62"/>
      <c r="S528" s="62"/>
      <c r="T528" s="62"/>
      <c r="U528" s="62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91"/>
      <c r="L529" s="91"/>
      <c r="M529" s="361"/>
      <c r="N529" s="90"/>
      <c r="O529" s="90"/>
      <c r="P529" s="90"/>
      <c r="Q529" s="90"/>
      <c r="R529" s="62"/>
      <c r="S529" s="62"/>
      <c r="T529" s="62"/>
      <c r="U529" s="62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91"/>
      <c r="L530" s="91"/>
      <c r="M530" s="361"/>
      <c r="N530" s="90"/>
      <c r="O530" s="90"/>
      <c r="P530" s="90"/>
      <c r="Q530" s="90"/>
      <c r="R530" s="62"/>
      <c r="S530" s="62"/>
      <c r="T530" s="62"/>
      <c r="U530" s="62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91"/>
      <c r="L531" s="91"/>
      <c r="M531" s="361"/>
      <c r="N531" s="90"/>
      <c r="O531" s="90"/>
      <c r="P531" s="90"/>
      <c r="Q531" s="90"/>
      <c r="R531" s="62"/>
      <c r="S531" s="62"/>
      <c r="T531" s="62"/>
      <c r="U531" s="62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91"/>
      <c r="L532" s="91"/>
      <c r="M532" s="361"/>
      <c r="N532" s="90"/>
      <c r="O532" s="90"/>
      <c r="P532" s="90"/>
      <c r="Q532" s="90"/>
      <c r="R532" s="62"/>
      <c r="S532" s="62"/>
      <c r="T532" s="62"/>
      <c r="U532" s="62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91"/>
      <c r="L533" s="91"/>
      <c r="M533" s="361"/>
      <c r="N533" s="90"/>
      <c r="O533" s="90"/>
      <c r="P533" s="90"/>
      <c r="Q533" s="90"/>
      <c r="R533" s="62"/>
      <c r="S533" s="62"/>
      <c r="T533" s="62"/>
      <c r="U533" s="62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91"/>
      <c r="L534" s="91"/>
      <c r="M534" s="361"/>
      <c r="N534" s="90"/>
      <c r="O534" s="90"/>
      <c r="P534" s="90"/>
      <c r="Q534" s="90"/>
      <c r="R534" s="62"/>
      <c r="S534" s="62"/>
      <c r="T534" s="62"/>
      <c r="U534" s="62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91"/>
      <c r="L535" s="91"/>
      <c r="M535" s="361"/>
      <c r="N535" s="90"/>
      <c r="O535" s="90"/>
      <c r="P535" s="90"/>
      <c r="Q535" s="90"/>
      <c r="R535" s="62"/>
      <c r="S535" s="62"/>
      <c r="T535" s="62"/>
      <c r="U535" s="62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91"/>
      <c r="L536" s="91"/>
      <c r="M536" s="361"/>
      <c r="N536" s="90"/>
      <c r="O536" s="90"/>
      <c r="P536" s="90"/>
      <c r="Q536" s="90"/>
      <c r="R536" s="62"/>
      <c r="S536" s="62"/>
      <c r="T536" s="62"/>
      <c r="U536" s="62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91"/>
      <c r="L537" s="91"/>
      <c r="M537" s="361"/>
      <c r="N537" s="90"/>
      <c r="O537" s="90"/>
      <c r="P537" s="90"/>
      <c r="Q537" s="90"/>
      <c r="R537" s="62"/>
      <c r="S537" s="62"/>
      <c r="T537" s="62"/>
      <c r="U537" s="62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91"/>
      <c r="L538" s="91"/>
      <c r="M538" s="361"/>
      <c r="N538" s="90"/>
      <c r="O538" s="90"/>
      <c r="P538" s="90"/>
      <c r="Q538" s="90"/>
      <c r="R538" s="62"/>
      <c r="S538" s="62"/>
      <c r="T538" s="62"/>
      <c r="U538" s="62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91"/>
      <c r="L539" s="91"/>
      <c r="M539" s="361"/>
      <c r="N539" s="90"/>
      <c r="O539" s="90"/>
      <c r="P539" s="90"/>
      <c r="Q539" s="90"/>
      <c r="R539" s="62"/>
      <c r="S539" s="62"/>
      <c r="T539" s="62"/>
      <c r="U539" s="62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91"/>
      <c r="L540" s="91"/>
      <c r="M540" s="361"/>
      <c r="N540" s="90"/>
      <c r="O540" s="90"/>
      <c r="P540" s="90"/>
      <c r="Q540" s="90"/>
      <c r="R540" s="62"/>
      <c r="S540" s="62"/>
      <c r="T540" s="62"/>
      <c r="U540" s="62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91"/>
      <c r="L541" s="91"/>
      <c r="M541" s="361"/>
      <c r="N541" s="90"/>
      <c r="O541" s="90"/>
      <c r="P541" s="90"/>
      <c r="Q541" s="90"/>
      <c r="R541" s="62"/>
      <c r="S541" s="62"/>
      <c r="T541" s="62"/>
      <c r="U541" s="62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91"/>
      <c r="L542" s="91"/>
      <c r="M542" s="361"/>
      <c r="N542" s="90"/>
      <c r="O542" s="90"/>
      <c r="P542" s="90"/>
      <c r="Q542" s="90"/>
      <c r="R542" s="62"/>
      <c r="S542" s="62"/>
      <c r="T542" s="62"/>
      <c r="U542" s="62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91"/>
      <c r="L543" s="91"/>
      <c r="M543" s="361"/>
      <c r="N543" s="90"/>
      <c r="O543" s="90"/>
      <c r="P543" s="90"/>
      <c r="Q543" s="90"/>
      <c r="R543" s="62"/>
      <c r="S543" s="62"/>
      <c r="T543" s="62"/>
      <c r="U543" s="62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91"/>
      <c r="L544" s="91"/>
      <c r="M544" s="361"/>
      <c r="N544" s="90"/>
      <c r="O544" s="90"/>
      <c r="P544" s="90"/>
      <c r="Q544" s="90"/>
      <c r="R544" s="62"/>
      <c r="S544" s="62"/>
      <c r="T544" s="62"/>
      <c r="U544" s="62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91"/>
      <c r="L545" s="91"/>
      <c r="M545" s="361"/>
      <c r="N545" s="90"/>
      <c r="O545" s="90"/>
      <c r="P545" s="90"/>
      <c r="Q545" s="90"/>
      <c r="R545" s="62"/>
      <c r="S545" s="62"/>
      <c r="T545" s="62"/>
      <c r="U545" s="62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91"/>
      <c r="L546" s="91"/>
      <c r="M546" s="361"/>
      <c r="N546" s="90"/>
      <c r="O546" s="90"/>
      <c r="P546" s="90"/>
      <c r="Q546" s="90"/>
      <c r="R546" s="62"/>
      <c r="S546" s="62"/>
      <c r="T546" s="62"/>
      <c r="U546" s="62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91"/>
      <c r="L547" s="91"/>
      <c r="M547" s="361"/>
      <c r="N547" s="90"/>
      <c r="O547" s="90"/>
      <c r="P547" s="90"/>
      <c r="Q547" s="90"/>
      <c r="R547" s="62"/>
      <c r="S547" s="62"/>
      <c r="T547" s="62"/>
      <c r="U547" s="62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91"/>
      <c r="L548" s="91"/>
      <c r="M548" s="361"/>
      <c r="N548" s="90"/>
      <c r="O548" s="90"/>
      <c r="P548" s="90"/>
      <c r="Q548" s="90"/>
      <c r="R548" s="62"/>
      <c r="S548" s="62"/>
      <c r="T548" s="62"/>
      <c r="U548" s="62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91"/>
      <c r="L549" s="91"/>
      <c r="M549" s="361"/>
      <c r="N549" s="90"/>
      <c r="O549" s="90"/>
      <c r="P549" s="90"/>
      <c r="Q549" s="90"/>
      <c r="R549" s="62"/>
      <c r="S549" s="62"/>
      <c r="T549" s="62"/>
      <c r="U549" s="62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91"/>
      <c r="L550" s="91"/>
      <c r="M550" s="361"/>
      <c r="N550" s="90"/>
      <c r="O550" s="90"/>
      <c r="P550" s="90"/>
      <c r="Q550" s="90"/>
      <c r="R550" s="62"/>
      <c r="S550" s="62"/>
      <c r="T550" s="62"/>
      <c r="U550" s="62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91"/>
      <c r="L551" s="91"/>
      <c r="M551" s="361"/>
      <c r="N551" s="90"/>
      <c r="O551" s="90"/>
      <c r="P551" s="90"/>
      <c r="Q551" s="90"/>
      <c r="R551" s="62"/>
      <c r="S551" s="62"/>
      <c r="T551" s="62"/>
      <c r="U551" s="62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91"/>
      <c r="L552" s="91"/>
      <c r="M552" s="361"/>
      <c r="N552" s="90"/>
      <c r="O552" s="90"/>
      <c r="P552" s="90"/>
      <c r="Q552" s="90"/>
      <c r="R552" s="62"/>
      <c r="S552" s="62"/>
      <c r="T552" s="62"/>
      <c r="U552" s="62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91"/>
      <c r="L553" s="91"/>
      <c r="M553" s="361"/>
      <c r="N553" s="90"/>
      <c r="O553" s="90"/>
      <c r="P553" s="90"/>
      <c r="Q553" s="90"/>
      <c r="R553" s="62"/>
      <c r="S553" s="62"/>
      <c r="T553" s="62"/>
      <c r="U553" s="62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91"/>
      <c r="L554" s="91"/>
      <c r="M554" s="361"/>
      <c r="N554" s="90"/>
      <c r="O554" s="90"/>
      <c r="P554" s="90"/>
      <c r="Q554" s="90"/>
      <c r="R554" s="62"/>
      <c r="S554" s="62"/>
      <c r="T554" s="62"/>
      <c r="U554" s="62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91"/>
      <c r="L555" s="91"/>
      <c r="M555" s="361"/>
      <c r="N555" s="90"/>
      <c r="O555" s="90"/>
      <c r="P555" s="90"/>
      <c r="Q555" s="90"/>
      <c r="R555" s="62"/>
      <c r="S555" s="62"/>
      <c r="T555" s="62"/>
      <c r="U555" s="62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91"/>
      <c r="L556" s="91"/>
      <c r="M556" s="361"/>
      <c r="N556" s="90"/>
      <c r="O556" s="90"/>
      <c r="P556" s="90"/>
      <c r="Q556" s="90"/>
      <c r="R556" s="62"/>
      <c r="S556" s="62"/>
      <c r="T556" s="62"/>
      <c r="U556" s="62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91"/>
      <c r="L557" s="91"/>
      <c r="M557" s="361"/>
      <c r="N557" s="90"/>
      <c r="O557" s="90"/>
      <c r="P557" s="90"/>
      <c r="Q557" s="90"/>
      <c r="R557" s="62"/>
      <c r="S557" s="62"/>
      <c r="T557" s="62"/>
      <c r="U557" s="62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91"/>
      <c r="L558" s="91"/>
      <c r="M558" s="361"/>
      <c r="N558" s="90"/>
      <c r="O558" s="90"/>
      <c r="P558" s="90"/>
      <c r="Q558" s="90"/>
      <c r="R558" s="62"/>
      <c r="S558" s="62"/>
      <c r="T558" s="62"/>
      <c r="U558" s="62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91"/>
      <c r="L559" s="91"/>
      <c r="M559" s="361"/>
      <c r="N559" s="90"/>
      <c r="O559" s="90"/>
      <c r="P559" s="90"/>
      <c r="Q559" s="90"/>
      <c r="R559" s="62"/>
      <c r="S559" s="62"/>
      <c r="T559" s="62"/>
      <c r="U559" s="62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91"/>
      <c r="L560" s="91"/>
      <c r="M560" s="361"/>
      <c r="N560" s="90"/>
      <c r="O560" s="90"/>
      <c r="P560" s="90"/>
      <c r="Q560" s="90"/>
      <c r="R560" s="62"/>
      <c r="S560" s="62"/>
      <c r="T560" s="62"/>
      <c r="U560" s="62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91"/>
      <c r="L561" s="91"/>
      <c r="M561" s="361"/>
      <c r="N561" s="90"/>
      <c r="O561" s="90"/>
      <c r="P561" s="90"/>
      <c r="Q561" s="90"/>
      <c r="R561" s="62"/>
      <c r="S561" s="62"/>
      <c r="T561" s="62"/>
      <c r="U561" s="62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91"/>
      <c r="L562" s="91"/>
      <c r="M562" s="361"/>
      <c r="N562" s="90"/>
      <c r="O562" s="90"/>
      <c r="P562" s="90"/>
      <c r="Q562" s="90"/>
      <c r="R562" s="62"/>
      <c r="S562" s="62"/>
      <c r="T562" s="62"/>
      <c r="U562" s="62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91"/>
      <c r="L563" s="91"/>
      <c r="M563" s="361"/>
      <c r="N563" s="90"/>
      <c r="O563" s="90"/>
      <c r="P563" s="90"/>
      <c r="Q563" s="90"/>
      <c r="R563" s="62"/>
      <c r="S563" s="62"/>
      <c r="T563" s="62"/>
      <c r="U563" s="62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91"/>
      <c r="L564" s="91"/>
      <c r="M564" s="361"/>
      <c r="N564" s="90"/>
      <c r="O564" s="90"/>
      <c r="P564" s="90"/>
      <c r="Q564" s="90"/>
      <c r="R564" s="62"/>
      <c r="S564" s="62"/>
      <c r="T564" s="62"/>
      <c r="U564" s="62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91"/>
      <c r="L565" s="91"/>
      <c r="M565" s="361"/>
      <c r="N565" s="90"/>
      <c r="O565" s="90"/>
      <c r="P565" s="90"/>
      <c r="Q565" s="90"/>
      <c r="R565" s="62"/>
      <c r="S565" s="62"/>
      <c r="T565" s="62"/>
      <c r="U565" s="62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91"/>
      <c r="L566" s="91"/>
      <c r="M566" s="361"/>
      <c r="N566" s="90"/>
      <c r="O566" s="90"/>
      <c r="P566" s="90"/>
      <c r="Q566" s="90"/>
      <c r="R566" s="62"/>
      <c r="S566" s="62"/>
      <c r="T566" s="62"/>
      <c r="U566" s="62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91"/>
      <c r="L567" s="91"/>
      <c r="M567" s="361"/>
      <c r="N567" s="90"/>
      <c r="O567" s="90"/>
      <c r="P567" s="90"/>
      <c r="Q567" s="90"/>
      <c r="R567" s="62"/>
      <c r="S567" s="62"/>
      <c r="T567" s="62"/>
      <c r="U567" s="62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91"/>
      <c r="L568" s="91"/>
      <c r="M568" s="361"/>
      <c r="N568" s="90"/>
      <c r="O568" s="90"/>
      <c r="P568" s="90"/>
      <c r="Q568" s="90"/>
      <c r="R568" s="62"/>
      <c r="S568" s="62"/>
      <c r="T568" s="62"/>
      <c r="U568" s="62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91"/>
      <c r="L569" s="91"/>
      <c r="M569" s="361"/>
      <c r="N569" s="90"/>
      <c r="O569" s="90"/>
      <c r="P569" s="90"/>
      <c r="Q569" s="90"/>
      <c r="R569" s="62"/>
      <c r="S569" s="62"/>
      <c r="T569" s="62"/>
      <c r="U569" s="62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91"/>
      <c r="L570" s="91"/>
      <c r="M570" s="361"/>
      <c r="N570" s="90"/>
      <c r="O570" s="90"/>
      <c r="P570" s="90"/>
      <c r="Q570" s="90"/>
      <c r="R570" s="62"/>
      <c r="S570" s="62"/>
      <c r="T570" s="62"/>
      <c r="U570" s="62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91"/>
      <c r="L571" s="91"/>
      <c r="M571" s="361"/>
      <c r="N571" s="90"/>
      <c r="O571" s="90"/>
      <c r="P571" s="90"/>
      <c r="Q571" s="90"/>
      <c r="R571" s="62"/>
      <c r="S571" s="62"/>
      <c r="T571" s="62"/>
      <c r="U571" s="62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91"/>
      <c r="L572" s="91"/>
      <c r="M572" s="361"/>
      <c r="N572" s="90"/>
      <c r="O572" s="90"/>
      <c r="P572" s="90"/>
      <c r="Q572" s="90"/>
      <c r="R572" s="62"/>
      <c r="S572" s="62"/>
      <c r="T572" s="62"/>
      <c r="U572" s="62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91"/>
      <c r="L573" s="91"/>
      <c r="M573" s="361"/>
      <c r="N573" s="90"/>
      <c r="O573" s="90"/>
      <c r="P573" s="90"/>
      <c r="Q573" s="90"/>
      <c r="R573" s="62"/>
      <c r="S573" s="62"/>
      <c r="T573" s="62"/>
      <c r="U573" s="62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91"/>
      <c r="L574" s="91"/>
      <c r="M574" s="361"/>
      <c r="N574" s="90"/>
      <c r="O574" s="90"/>
      <c r="P574" s="90"/>
      <c r="Q574" s="90"/>
      <c r="R574" s="62"/>
      <c r="S574" s="62"/>
      <c r="T574" s="62"/>
      <c r="U574" s="62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91"/>
      <c r="L575" s="91"/>
      <c r="M575" s="361"/>
      <c r="N575" s="90"/>
      <c r="O575" s="90"/>
      <c r="P575" s="90"/>
      <c r="Q575" s="90"/>
      <c r="R575" s="62"/>
      <c r="S575" s="62"/>
      <c r="T575" s="62"/>
      <c r="U575" s="62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91"/>
      <c r="L576" s="91"/>
      <c r="M576" s="361"/>
      <c r="N576" s="90"/>
      <c r="O576" s="90"/>
      <c r="P576" s="90"/>
      <c r="Q576" s="90"/>
      <c r="R576" s="62"/>
      <c r="S576" s="62"/>
      <c r="T576" s="62"/>
      <c r="U576" s="62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91"/>
      <c r="L577" s="91"/>
      <c r="M577" s="361"/>
      <c r="N577" s="90"/>
      <c r="O577" s="90"/>
      <c r="P577" s="90"/>
      <c r="Q577" s="90"/>
      <c r="R577" s="62"/>
      <c r="S577" s="62"/>
      <c r="T577" s="62"/>
      <c r="U577" s="62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91"/>
      <c r="L578" s="91"/>
      <c r="M578" s="361"/>
      <c r="N578" s="90"/>
      <c r="O578" s="90"/>
      <c r="P578" s="90"/>
      <c r="Q578" s="90"/>
      <c r="R578" s="62"/>
      <c r="S578" s="62"/>
      <c r="T578" s="62"/>
      <c r="U578" s="62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91"/>
      <c r="L579" s="91"/>
      <c r="M579" s="361"/>
      <c r="N579" s="90"/>
      <c r="O579" s="90"/>
      <c r="P579" s="90"/>
      <c r="Q579" s="90"/>
      <c r="R579" s="62"/>
      <c r="S579" s="62"/>
      <c r="T579" s="62"/>
      <c r="U579" s="62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91"/>
      <c r="L580" s="91"/>
      <c r="M580" s="361"/>
      <c r="N580" s="90"/>
      <c r="O580" s="90"/>
      <c r="P580" s="90"/>
      <c r="Q580" s="90"/>
      <c r="R580" s="62"/>
      <c r="S580" s="62"/>
      <c r="T580" s="62"/>
      <c r="U580" s="62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91"/>
      <c r="L581" s="91"/>
      <c r="M581" s="361"/>
      <c r="N581" s="90"/>
      <c r="O581" s="90"/>
      <c r="P581" s="90"/>
      <c r="Q581" s="90"/>
      <c r="R581" s="62"/>
      <c r="S581" s="62"/>
      <c r="T581" s="62"/>
      <c r="U581" s="62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91"/>
      <c r="L582" s="91"/>
      <c r="M582" s="361"/>
      <c r="N582" s="90"/>
      <c r="O582" s="90"/>
      <c r="P582" s="90"/>
      <c r="Q582" s="90"/>
      <c r="R582" s="62"/>
      <c r="S582" s="62"/>
      <c r="T582" s="62"/>
      <c r="U582" s="62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91"/>
      <c r="L583" s="91"/>
      <c r="M583" s="361"/>
      <c r="N583" s="90"/>
      <c r="O583" s="90"/>
      <c r="P583" s="90"/>
      <c r="Q583" s="90"/>
      <c r="R583" s="62"/>
      <c r="S583" s="62"/>
      <c r="T583" s="62"/>
      <c r="U583" s="62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91"/>
      <c r="L584" s="91"/>
      <c r="M584" s="361"/>
      <c r="N584" s="90"/>
      <c r="O584" s="90"/>
      <c r="P584" s="90"/>
      <c r="Q584" s="90"/>
      <c r="R584" s="62"/>
      <c r="S584" s="62"/>
      <c r="T584" s="62"/>
      <c r="U584" s="62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91"/>
      <c r="L585" s="91"/>
      <c r="M585" s="361"/>
      <c r="N585" s="90"/>
      <c r="O585" s="90"/>
      <c r="P585" s="90"/>
      <c r="Q585" s="90"/>
      <c r="R585" s="62"/>
      <c r="S585" s="62"/>
      <c r="T585" s="62"/>
      <c r="U585" s="62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91"/>
      <c r="L586" s="91"/>
      <c r="M586" s="361"/>
      <c r="N586" s="90"/>
      <c r="O586" s="90"/>
      <c r="P586" s="90"/>
      <c r="Q586" s="90"/>
      <c r="R586" s="62"/>
      <c r="S586" s="62"/>
      <c r="T586" s="62"/>
      <c r="U586" s="62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91"/>
      <c r="L587" s="91"/>
      <c r="M587" s="361"/>
      <c r="N587" s="90"/>
      <c r="O587" s="90"/>
      <c r="P587" s="90"/>
      <c r="Q587" s="90"/>
      <c r="R587" s="62"/>
      <c r="S587" s="62"/>
      <c r="T587" s="62"/>
      <c r="U587" s="62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91"/>
      <c r="L588" s="91"/>
      <c r="M588" s="361"/>
      <c r="N588" s="90"/>
      <c r="O588" s="90"/>
      <c r="P588" s="90"/>
      <c r="Q588" s="90"/>
      <c r="R588" s="62"/>
      <c r="S588" s="62"/>
      <c r="T588" s="62"/>
      <c r="U588" s="62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91"/>
      <c r="L589" s="91"/>
      <c r="M589" s="361"/>
      <c r="N589" s="90"/>
      <c r="O589" s="90"/>
      <c r="P589" s="90"/>
      <c r="Q589" s="90"/>
      <c r="R589" s="62"/>
      <c r="S589" s="62"/>
      <c r="T589" s="62"/>
      <c r="U589" s="62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91"/>
      <c r="L590" s="91"/>
      <c r="M590" s="361"/>
      <c r="N590" s="90"/>
      <c r="O590" s="90"/>
      <c r="P590" s="90"/>
      <c r="Q590" s="90"/>
      <c r="R590" s="62"/>
      <c r="S590" s="62"/>
      <c r="T590" s="62"/>
      <c r="U590" s="62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91"/>
      <c r="L591" s="91"/>
      <c r="M591" s="361"/>
      <c r="N591" s="90"/>
      <c r="O591" s="90"/>
      <c r="P591" s="90"/>
      <c r="Q591" s="90"/>
      <c r="R591" s="62"/>
      <c r="S591" s="62"/>
      <c r="T591" s="62"/>
      <c r="U591" s="62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91"/>
      <c r="L592" s="91"/>
      <c r="M592" s="361"/>
      <c r="N592" s="90"/>
      <c r="O592" s="90"/>
      <c r="P592" s="90"/>
      <c r="Q592" s="90"/>
      <c r="R592" s="62"/>
      <c r="S592" s="62"/>
      <c r="T592" s="62"/>
      <c r="U592" s="62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91"/>
      <c r="L593" s="91"/>
      <c r="M593" s="361"/>
      <c r="N593" s="90"/>
      <c r="O593" s="90"/>
      <c r="P593" s="90"/>
      <c r="Q593" s="90"/>
      <c r="R593" s="62"/>
      <c r="S593" s="62"/>
      <c r="T593" s="62"/>
      <c r="U593" s="62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91"/>
      <c r="L594" s="91"/>
      <c r="M594" s="361"/>
      <c r="N594" s="90"/>
      <c r="O594" s="90"/>
      <c r="P594" s="90"/>
      <c r="Q594" s="90"/>
      <c r="R594" s="62"/>
      <c r="S594" s="62"/>
      <c r="T594" s="62"/>
      <c r="U594" s="62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91"/>
      <c r="L595" s="91"/>
      <c r="M595" s="361"/>
      <c r="N595" s="90"/>
      <c r="O595" s="90"/>
      <c r="P595" s="90"/>
      <c r="Q595" s="90"/>
      <c r="R595" s="62"/>
      <c r="S595" s="62"/>
      <c r="T595" s="62"/>
      <c r="U595" s="62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91"/>
      <c r="L596" s="91"/>
      <c r="M596" s="361"/>
      <c r="N596" s="90"/>
      <c r="O596" s="90"/>
      <c r="P596" s="90"/>
      <c r="Q596" s="90"/>
      <c r="R596" s="62"/>
      <c r="S596" s="62"/>
      <c r="T596" s="62"/>
      <c r="U596" s="62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91"/>
      <c r="L597" s="91"/>
      <c r="M597" s="361"/>
      <c r="N597" s="90"/>
      <c r="O597" s="90"/>
      <c r="P597" s="90"/>
      <c r="Q597" s="90"/>
      <c r="R597" s="62"/>
      <c r="S597" s="62"/>
      <c r="T597" s="62"/>
      <c r="U597" s="62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91"/>
      <c r="L598" s="91"/>
      <c r="M598" s="361"/>
      <c r="N598" s="90"/>
      <c r="O598" s="90"/>
      <c r="P598" s="90"/>
      <c r="Q598" s="90"/>
      <c r="R598" s="62"/>
      <c r="S598" s="62"/>
      <c r="T598" s="62"/>
      <c r="U598" s="62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91"/>
      <c r="L599" s="91"/>
      <c r="M599" s="361"/>
      <c r="N599" s="90"/>
      <c r="O599" s="90"/>
      <c r="P599" s="90"/>
      <c r="Q599" s="90"/>
      <c r="R599" s="62"/>
      <c r="S599" s="62"/>
      <c r="T599" s="62"/>
      <c r="U599" s="62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91"/>
      <c r="L600" s="91"/>
      <c r="M600" s="361"/>
      <c r="N600" s="90"/>
      <c r="O600" s="90"/>
      <c r="P600" s="90"/>
      <c r="Q600" s="90"/>
      <c r="R600" s="62"/>
      <c r="S600" s="62"/>
      <c r="T600" s="62"/>
      <c r="U600" s="62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91"/>
      <c r="L601" s="91"/>
      <c r="M601" s="361"/>
      <c r="N601" s="90"/>
      <c r="O601" s="90"/>
      <c r="P601" s="90"/>
      <c r="Q601" s="90"/>
      <c r="R601" s="62"/>
      <c r="S601" s="62"/>
      <c r="T601" s="62"/>
      <c r="U601" s="62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91"/>
      <c r="L602" s="91"/>
      <c r="M602" s="361"/>
      <c r="N602" s="90"/>
      <c r="O602" s="90"/>
      <c r="P602" s="90"/>
      <c r="Q602" s="90"/>
      <c r="R602" s="62"/>
      <c r="S602" s="62"/>
      <c r="T602" s="62"/>
      <c r="U602" s="62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91"/>
      <c r="L603" s="91"/>
      <c r="M603" s="361"/>
      <c r="N603" s="90"/>
      <c r="O603" s="90"/>
      <c r="P603" s="90"/>
      <c r="Q603" s="90"/>
      <c r="R603" s="62"/>
      <c r="S603" s="62"/>
      <c r="T603" s="62"/>
      <c r="U603" s="62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91"/>
      <c r="L604" s="91"/>
      <c r="M604" s="361"/>
      <c r="N604" s="90"/>
      <c r="O604" s="90"/>
      <c r="P604" s="90"/>
      <c r="Q604" s="90"/>
      <c r="R604" s="62"/>
      <c r="S604" s="62"/>
      <c r="T604" s="62"/>
      <c r="U604" s="62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91"/>
      <c r="L605" s="91"/>
      <c r="M605" s="361"/>
      <c r="N605" s="90"/>
      <c r="O605" s="90"/>
      <c r="P605" s="90"/>
      <c r="Q605" s="90"/>
      <c r="R605" s="62"/>
      <c r="S605" s="62"/>
      <c r="T605" s="62"/>
      <c r="U605" s="62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91"/>
      <c r="L606" s="91"/>
      <c r="M606" s="361"/>
      <c r="N606" s="90"/>
      <c r="O606" s="90"/>
      <c r="P606" s="90"/>
      <c r="Q606" s="90"/>
      <c r="R606" s="62"/>
      <c r="S606" s="62"/>
      <c r="T606" s="62"/>
      <c r="U606" s="62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91"/>
      <c r="L607" s="91"/>
      <c r="M607" s="361"/>
      <c r="N607" s="90"/>
      <c r="O607" s="90"/>
      <c r="P607" s="90"/>
      <c r="Q607" s="90"/>
      <c r="R607" s="62"/>
      <c r="S607" s="62"/>
      <c r="T607" s="62"/>
      <c r="U607" s="62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91"/>
      <c r="L608" s="91"/>
      <c r="M608" s="361"/>
      <c r="N608" s="90"/>
      <c r="O608" s="90"/>
      <c r="P608" s="90"/>
      <c r="Q608" s="90"/>
      <c r="R608" s="62"/>
      <c r="S608" s="62"/>
      <c r="T608" s="62"/>
      <c r="U608" s="62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91"/>
      <c r="L609" s="91"/>
      <c r="M609" s="361"/>
      <c r="N609" s="90"/>
      <c r="O609" s="90"/>
      <c r="P609" s="90"/>
      <c r="Q609" s="90"/>
      <c r="R609" s="62"/>
      <c r="S609" s="62"/>
      <c r="T609" s="62"/>
      <c r="U609" s="62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91"/>
      <c r="L610" s="91"/>
      <c r="M610" s="361"/>
      <c r="N610" s="90"/>
      <c r="O610" s="90"/>
      <c r="P610" s="90"/>
      <c r="Q610" s="90"/>
      <c r="R610" s="62"/>
      <c r="S610" s="62"/>
      <c r="T610" s="62"/>
      <c r="U610" s="62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91"/>
      <c r="L611" s="91"/>
      <c r="M611" s="361"/>
      <c r="N611" s="90"/>
      <c r="O611" s="90"/>
      <c r="P611" s="90"/>
      <c r="Q611" s="90"/>
      <c r="R611" s="62"/>
      <c r="S611" s="62"/>
      <c r="T611" s="62"/>
      <c r="U611" s="62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91"/>
      <c r="L612" s="91"/>
      <c r="M612" s="361"/>
      <c r="N612" s="90"/>
      <c r="O612" s="90"/>
      <c r="P612" s="90"/>
      <c r="Q612" s="90"/>
      <c r="R612" s="62"/>
      <c r="S612" s="62"/>
      <c r="T612" s="62"/>
      <c r="U612" s="62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91"/>
      <c r="L613" s="91"/>
      <c r="M613" s="361"/>
      <c r="N613" s="90"/>
      <c r="O613" s="90"/>
      <c r="P613" s="90"/>
      <c r="Q613" s="90"/>
      <c r="R613" s="62"/>
      <c r="S613" s="62"/>
      <c r="T613" s="62"/>
      <c r="U613" s="62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91"/>
      <c r="L614" s="91"/>
      <c r="M614" s="361"/>
      <c r="N614" s="90"/>
      <c r="O614" s="90"/>
      <c r="P614" s="90"/>
      <c r="Q614" s="90"/>
      <c r="R614" s="62"/>
      <c r="S614" s="62"/>
      <c r="T614" s="62"/>
      <c r="U614" s="62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91"/>
      <c r="L615" s="91"/>
      <c r="M615" s="361"/>
      <c r="N615" s="90"/>
      <c r="O615" s="90"/>
      <c r="P615" s="90"/>
      <c r="Q615" s="90"/>
      <c r="R615" s="62"/>
      <c r="S615" s="62"/>
      <c r="T615" s="62"/>
      <c r="U615" s="62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91"/>
      <c r="L616" s="91"/>
      <c r="M616" s="361"/>
      <c r="N616" s="90"/>
      <c r="O616" s="90"/>
      <c r="P616" s="90"/>
      <c r="Q616" s="90"/>
      <c r="R616" s="62"/>
      <c r="S616" s="62"/>
      <c r="T616" s="62"/>
      <c r="U616" s="62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91"/>
      <c r="L617" s="91"/>
      <c r="M617" s="361"/>
      <c r="N617" s="90"/>
      <c r="O617" s="90"/>
      <c r="P617" s="90"/>
      <c r="Q617" s="90"/>
      <c r="R617" s="62"/>
      <c r="S617" s="62"/>
      <c r="T617" s="62"/>
      <c r="U617" s="62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91"/>
      <c r="L618" s="91"/>
      <c r="M618" s="361"/>
      <c r="N618" s="90"/>
      <c r="O618" s="90"/>
      <c r="P618" s="90"/>
      <c r="Q618" s="90"/>
      <c r="R618" s="62"/>
      <c r="S618" s="62"/>
      <c r="T618" s="62"/>
      <c r="U618" s="62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91"/>
      <c r="L619" s="91"/>
      <c r="M619" s="361"/>
      <c r="N619" s="90"/>
      <c r="O619" s="90"/>
      <c r="P619" s="90"/>
      <c r="Q619" s="90"/>
      <c r="R619" s="62"/>
      <c r="S619" s="62"/>
      <c r="T619" s="62"/>
      <c r="U619" s="62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91"/>
      <c r="L620" s="91"/>
      <c r="M620" s="361"/>
      <c r="N620" s="90"/>
      <c r="O620" s="90"/>
      <c r="P620" s="90"/>
      <c r="Q620" s="90"/>
      <c r="R620" s="62"/>
      <c r="S620" s="62"/>
      <c r="T620" s="62"/>
      <c r="U620" s="62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91"/>
      <c r="L621" s="91"/>
      <c r="M621" s="361"/>
      <c r="N621" s="90"/>
      <c r="O621" s="90"/>
      <c r="P621" s="90"/>
      <c r="Q621" s="90"/>
      <c r="R621" s="62"/>
      <c r="S621" s="62"/>
      <c r="T621" s="62"/>
      <c r="U621" s="62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91"/>
      <c r="L622" s="91"/>
      <c r="M622" s="361"/>
      <c r="N622" s="90"/>
      <c r="O622" s="90"/>
      <c r="P622" s="90"/>
      <c r="Q622" s="90"/>
      <c r="R622" s="62"/>
      <c r="S622" s="62"/>
      <c r="T622" s="62"/>
      <c r="U622" s="62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91"/>
      <c r="L623" s="91"/>
      <c r="M623" s="361"/>
      <c r="N623" s="90"/>
      <c r="O623" s="90"/>
      <c r="P623" s="90"/>
      <c r="Q623" s="90"/>
      <c r="R623" s="62"/>
      <c r="S623" s="62"/>
      <c r="T623" s="62"/>
      <c r="U623" s="62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91"/>
      <c r="L624" s="91"/>
      <c r="M624" s="361"/>
      <c r="N624" s="90"/>
      <c r="O624" s="90"/>
      <c r="P624" s="90"/>
      <c r="Q624" s="90"/>
      <c r="R624" s="62"/>
      <c r="S624" s="62"/>
      <c r="T624" s="62"/>
      <c r="U624" s="62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91"/>
      <c r="L625" s="91"/>
      <c r="M625" s="361"/>
      <c r="N625" s="90"/>
      <c r="O625" s="90"/>
      <c r="P625" s="90"/>
      <c r="Q625" s="90"/>
      <c r="R625" s="62"/>
      <c r="S625" s="62"/>
      <c r="T625" s="62"/>
      <c r="U625" s="62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91"/>
      <c r="L626" s="91"/>
      <c r="M626" s="361"/>
      <c r="N626" s="90"/>
      <c r="O626" s="90"/>
      <c r="P626" s="90"/>
      <c r="Q626" s="90"/>
      <c r="R626" s="62"/>
      <c r="S626" s="62"/>
      <c r="T626" s="62"/>
      <c r="U626" s="62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91"/>
      <c r="L627" s="91"/>
      <c r="M627" s="361"/>
      <c r="N627" s="90"/>
      <c r="O627" s="90"/>
      <c r="P627" s="90"/>
      <c r="Q627" s="90"/>
      <c r="R627" s="62"/>
      <c r="S627" s="62"/>
      <c r="T627" s="62"/>
      <c r="U627" s="62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91"/>
      <c r="L628" s="91"/>
      <c r="M628" s="361"/>
      <c r="N628" s="90"/>
      <c r="O628" s="90"/>
      <c r="P628" s="90"/>
      <c r="Q628" s="90"/>
      <c r="R628" s="62"/>
      <c r="S628" s="62"/>
      <c r="T628" s="62"/>
      <c r="U628" s="62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91"/>
      <c r="L629" s="91"/>
      <c r="M629" s="361"/>
      <c r="N629" s="90"/>
      <c r="O629" s="90"/>
      <c r="P629" s="90"/>
      <c r="Q629" s="90"/>
      <c r="R629" s="62"/>
      <c r="S629" s="62"/>
      <c r="T629" s="62"/>
      <c r="U629" s="62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91"/>
      <c r="L630" s="91"/>
      <c r="M630" s="361"/>
      <c r="N630" s="90"/>
      <c r="O630" s="90"/>
      <c r="P630" s="90"/>
      <c r="Q630" s="90"/>
      <c r="R630" s="62"/>
      <c r="S630" s="62"/>
      <c r="T630" s="62"/>
      <c r="U630" s="62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91"/>
      <c r="L631" s="91"/>
      <c r="M631" s="361"/>
      <c r="N631" s="90"/>
      <c r="O631" s="90"/>
      <c r="P631" s="90"/>
      <c r="Q631" s="90"/>
      <c r="R631" s="62"/>
      <c r="S631" s="62"/>
      <c r="T631" s="62"/>
      <c r="U631" s="62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91"/>
      <c r="L632" s="91"/>
      <c r="M632" s="361"/>
      <c r="N632" s="90"/>
      <c r="O632" s="90"/>
      <c r="P632" s="90"/>
      <c r="Q632" s="90"/>
      <c r="R632" s="62"/>
      <c r="S632" s="62"/>
      <c r="T632" s="62"/>
      <c r="U632" s="62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91"/>
      <c r="L633" s="91"/>
      <c r="M633" s="361"/>
      <c r="N633" s="90"/>
      <c r="O633" s="90"/>
      <c r="P633" s="90"/>
      <c r="Q633" s="90"/>
      <c r="R633" s="62"/>
      <c r="S633" s="62"/>
      <c r="T633" s="62"/>
      <c r="U633" s="62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91"/>
      <c r="L634" s="91"/>
      <c r="M634" s="361"/>
      <c r="N634" s="90"/>
      <c r="O634" s="90"/>
      <c r="P634" s="90"/>
      <c r="Q634" s="90"/>
      <c r="R634" s="62"/>
      <c r="S634" s="62"/>
      <c r="T634" s="62"/>
      <c r="U634" s="62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91"/>
      <c r="L635" s="91"/>
      <c r="M635" s="361"/>
      <c r="N635" s="90"/>
      <c r="O635" s="90"/>
      <c r="P635" s="90"/>
      <c r="Q635" s="90"/>
      <c r="R635" s="62"/>
      <c r="S635" s="62"/>
      <c r="T635" s="62"/>
      <c r="U635" s="62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91"/>
      <c r="L636" s="91"/>
      <c r="M636" s="361"/>
      <c r="N636" s="90"/>
      <c r="O636" s="90"/>
      <c r="P636" s="90"/>
      <c r="Q636" s="90"/>
      <c r="R636" s="62"/>
      <c r="S636" s="62"/>
      <c r="T636" s="62"/>
      <c r="U636" s="62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91"/>
      <c r="L637" s="91"/>
      <c r="M637" s="361"/>
      <c r="N637" s="90"/>
      <c r="O637" s="90"/>
      <c r="P637" s="90"/>
      <c r="Q637" s="90"/>
      <c r="R637" s="62"/>
      <c r="S637" s="62"/>
      <c r="T637" s="62"/>
      <c r="U637" s="62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91"/>
      <c r="L638" s="91"/>
      <c r="M638" s="361"/>
      <c r="N638" s="90"/>
      <c r="O638" s="90"/>
      <c r="P638" s="90"/>
      <c r="Q638" s="90"/>
      <c r="R638" s="62"/>
      <c r="S638" s="62"/>
      <c r="T638" s="62"/>
      <c r="U638" s="62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91"/>
      <c r="L639" s="91"/>
      <c r="M639" s="361"/>
      <c r="N639" s="90"/>
      <c r="O639" s="90"/>
      <c r="P639" s="90"/>
      <c r="Q639" s="90"/>
      <c r="R639" s="62"/>
      <c r="S639" s="62"/>
      <c r="T639" s="62"/>
      <c r="U639" s="62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91"/>
      <c r="L640" s="91"/>
      <c r="M640" s="361"/>
      <c r="N640" s="90"/>
      <c r="O640" s="90"/>
      <c r="P640" s="90"/>
      <c r="Q640" s="90"/>
      <c r="R640" s="62"/>
      <c r="S640" s="62"/>
      <c r="T640" s="62"/>
      <c r="U640" s="62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91"/>
      <c r="L641" s="91"/>
      <c r="M641" s="361"/>
      <c r="N641" s="90"/>
      <c r="O641" s="90"/>
      <c r="P641" s="90"/>
      <c r="Q641" s="90"/>
      <c r="R641" s="62"/>
      <c r="S641" s="62"/>
      <c r="T641" s="62"/>
      <c r="U641" s="62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91"/>
      <c r="L642" s="91"/>
      <c r="M642" s="361"/>
      <c r="N642" s="90"/>
      <c r="O642" s="90"/>
      <c r="P642" s="90"/>
      <c r="Q642" s="90"/>
      <c r="R642" s="62"/>
      <c r="S642" s="62"/>
      <c r="T642" s="62"/>
      <c r="U642" s="62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91"/>
      <c r="L643" s="91"/>
      <c r="M643" s="361"/>
      <c r="N643" s="90"/>
      <c r="O643" s="90"/>
      <c r="P643" s="90"/>
      <c r="Q643" s="90"/>
      <c r="R643" s="62"/>
      <c r="S643" s="62"/>
      <c r="T643" s="62"/>
      <c r="U643" s="62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91"/>
      <c r="L644" s="91"/>
      <c r="M644" s="361"/>
      <c r="N644" s="90"/>
      <c r="O644" s="90"/>
      <c r="P644" s="90"/>
      <c r="Q644" s="90"/>
      <c r="R644" s="62"/>
      <c r="S644" s="62"/>
      <c r="T644" s="62"/>
      <c r="U644" s="62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91"/>
      <c r="L645" s="91"/>
      <c r="M645" s="361"/>
      <c r="N645" s="90"/>
      <c r="O645" s="90"/>
      <c r="P645" s="90"/>
      <c r="Q645" s="90"/>
      <c r="R645" s="62"/>
      <c r="S645" s="62"/>
      <c r="T645" s="62"/>
      <c r="U645" s="62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91"/>
      <c r="L646" s="91"/>
      <c r="M646" s="361"/>
      <c r="N646" s="90"/>
      <c r="O646" s="90"/>
      <c r="P646" s="90"/>
      <c r="Q646" s="90"/>
      <c r="R646" s="62"/>
      <c r="S646" s="62"/>
      <c r="T646" s="62"/>
      <c r="U646" s="62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91"/>
      <c r="L647" s="91"/>
      <c r="M647" s="361"/>
      <c r="N647" s="90"/>
      <c r="O647" s="90"/>
      <c r="P647" s="90"/>
      <c r="Q647" s="90"/>
      <c r="R647" s="62"/>
      <c r="S647" s="62"/>
      <c r="T647" s="62"/>
      <c r="U647" s="62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91"/>
      <c r="L648" s="91"/>
      <c r="M648" s="361"/>
      <c r="N648" s="90"/>
      <c r="O648" s="90"/>
      <c r="P648" s="90"/>
      <c r="Q648" s="90"/>
      <c r="R648" s="62"/>
      <c r="S648" s="62"/>
      <c r="T648" s="62"/>
      <c r="U648" s="62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91"/>
      <c r="L649" s="91"/>
      <c r="M649" s="361"/>
      <c r="N649" s="90"/>
      <c r="O649" s="90"/>
      <c r="P649" s="90"/>
      <c r="Q649" s="90"/>
      <c r="R649" s="62"/>
      <c r="S649" s="62"/>
      <c r="T649" s="62"/>
      <c r="U649" s="62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91"/>
      <c r="L650" s="91"/>
      <c r="M650" s="361"/>
      <c r="N650" s="90"/>
      <c r="O650" s="90"/>
      <c r="P650" s="90"/>
      <c r="Q650" s="90"/>
      <c r="R650" s="62"/>
      <c r="S650" s="62"/>
      <c r="T650" s="62"/>
      <c r="U650" s="62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91"/>
      <c r="L651" s="91"/>
      <c r="M651" s="361"/>
      <c r="N651" s="90"/>
      <c r="O651" s="90"/>
      <c r="P651" s="90"/>
      <c r="Q651" s="90"/>
      <c r="R651" s="62"/>
      <c r="S651" s="62"/>
      <c r="T651" s="62"/>
      <c r="U651" s="62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91"/>
      <c r="L652" s="91"/>
      <c r="M652" s="361"/>
      <c r="N652" s="90"/>
      <c r="O652" s="90"/>
      <c r="P652" s="90"/>
      <c r="Q652" s="90"/>
      <c r="R652" s="62"/>
      <c r="S652" s="62"/>
      <c r="T652" s="62"/>
      <c r="U652" s="62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91"/>
      <c r="L653" s="91"/>
      <c r="M653" s="361"/>
      <c r="N653" s="90"/>
      <c r="O653" s="90"/>
      <c r="P653" s="90"/>
      <c r="Q653" s="90"/>
      <c r="R653" s="62"/>
      <c r="S653" s="62"/>
      <c r="T653" s="62"/>
      <c r="U653" s="62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91"/>
      <c r="L654" s="91"/>
      <c r="M654" s="361"/>
      <c r="N654" s="90"/>
      <c r="O654" s="90"/>
      <c r="P654" s="90"/>
      <c r="Q654" s="90"/>
      <c r="R654" s="62"/>
      <c r="S654" s="62"/>
      <c r="T654" s="62"/>
      <c r="U654" s="62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91"/>
      <c r="L655" s="91"/>
      <c r="M655" s="361"/>
      <c r="N655" s="90"/>
      <c r="O655" s="90"/>
      <c r="P655" s="90"/>
      <c r="Q655" s="90"/>
      <c r="R655" s="62"/>
      <c r="S655" s="62"/>
      <c r="T655" s="62"/>
      <c r="U655" s="62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91"/>
      <c r="L656" s="91"/>
      <c r="M656" s="361"/>
      <c r="N656" s="90"/>
      <c r="O656" s="90"/>
      <c r="P656" s="90"/>
      <c r="Q656" s="90"/>
      <c r="R656" s="62"/>
      <c r="S656" s="62"/>
      <c r="T656" s="62"/>
      <c r="U656" s="62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91"/>
      <c r="L657" s="91"/>
      <c r="M657" s="361"/>
      <c r="N657" s="90"/>
      <c r="O657" s="90"/>
      <c r="P657" s="90"/>
      <c r="Q657" s="90"/>
      <c r="R657" s="62"/>
      <c r="S657" s="62"/>
      <c r="T657" s="62"/>
      <c r="U657" s="62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91"/>
      <c r="L658" s="91"/>
      <c r="M658" s="361"/>
      <c r="N658" s="90"/>
      <c r="O658" s="90"/>
      <c r="P658" s="90"/>
      <c r="Q658" s="90"/>
      <c r="R658" s="62"/>
      <c r="S658" s="62"/>
      <c r="T658" s="62"/>
      <c r="U658" s="62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91"/>
      <c r="L659" s="91"/>
      <c r="M659" s="361"/>
      <c r="N659" s="90"/>
      <c r="O659" s="90"/>
      <c r="P659" s="90"/>
      <c r="Q659" s="90"/>
      <c r="R659" s="62"/>
      <c r="S659" s="62"/>
      <c r="T659" s="62"/>
      <c r="U659" s="62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91"/>
      <c r="L660" s="91"/>
      <c r="M660" s="361"/>
      <c r="N660" s="90"/>
      <c r="O660" s="90"/>
      <c r="P660" s="90"/>
      <c r="Q660" s="90"/>
      <c r="R660" s="62"/>
      <c r="S660" s="62"/>
      <c r="T660" s="62"/>
      <c r="U660" s="62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91"/>
      <c r="L661" s="91"/>
      <c r="M661" s="361"/>
      <c r="N661" s="90"/>
      <c r="O661" s="90"/>
      <c r="P661" s="90"/>
      <c r="Q661" s="90"/>
      <c r="R661" s="62"/>
      <c r="S661" s="62"/>
      <c r="T661" s="62"/>
      <c r="U661" s="62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91"/>
      <c r="L662" s="91"/>
      <c r="M662" s="361"/>
      <c r="N662" s="90"/>
      <c r="O662" s="90"/>
      <c r="P662" s="90"/>
      <c r="Q662" s="90"/>
      <c r="R662" s="62"/>
      <c r="S662" s="62"/>
      <c r="T662" s="62"/>
      <c r="U662" s="62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91"/>
      <c r="L663" s="91"/>
      <c r="M663" s="361"/>
      <c r="N663" s="90"/>
      <c r="O663" s="90"/>
      <c r="P663" s="90"/>
      <c r="Q663" s="90"/>
      <c r="R663" s="62"/>
      <c r="S663" s="62"/>
      <c r="T663" s="62"/>
      <c r="U663" s="62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91"/>
      <c r="L664" s="91"/>
      <c r="M664" s="361"/>
      <c r="N664" s="90"/>
      <c r="O664" s="90"/>
      <c r="P664" s="90"/>
      <c r="Q664" s="90"/>
      <c r="R664" s="62"/>
      <c r="S664" s="62"/>
      <c r="T664" s="62"/>
      <c r="U664" s="62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91"/>
      <c r="L665" s="91"/>
      <c r="M665" s="361"/>
      <c r="N665" s="90"/>
      <c r="O665" s="90"/>
      <c r="P665" s="90"/>
      <c r="Q665" s="90"/>
      <c r="R665" s="62"/>
      <c r="S665" s="62"/>
      <c r="T665" s="62"/>
      <c r="U665" s="62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91"/>
      <c r="L666" s="91"/>
      <c r="M666" s="361"/>
      <c r="N666" s="90"/>
      <c r="O666" s="90"/>
      <c r="P666" s="90"/>
      <c r="Q666" s="90"/>
      <c r="R666" s="62"/>
      <c r="S666" s="62"/>
      <c r="T666" s="62"/>
      <c r="U666" s="62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91"/>
      <c r="L667" s="91"/>
      <c r="M667" s="361"/>
      <c r="N667" s="90"/>
      <c r="O667" s="90"/>
      <c r="P667" s="90"/>
      <c r="Q667" s="90"/>
      <c r="R667" s="62"/>
      <c r="S667" s="62"/>
      <c r="T667" s="62"/>
      <c r="U667" s="62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91"/>
      <c r="L668" s="91"/>
      <c r="M668" s="361"/>
      <c r="N668" s="90"/>
      <c r="O668" s="90"/>
      <c r="P668" s="90"/>
      <c r="Q668" s="90"/>
      <c r="R668" s="62"/>
      <c r="S668" s="62"/>
      <c r="T668" s="62"/>
      <c r="U668" s="62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91"/>
      <c r="L669" s="91"/>
      <c r="M669" s="361"/>
      <c r="N669" s="90"/>
      <c r="O669" s="90"/>
      <c r="P669" s="90"/>
      <c r="Q669" s="90"/>
      <c r="R669" s="62"/>
      <c r="S669" s="62"/>
      <c r="T669" s="62"/>
      <c r="U669" s="62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91"/>
      <c r="L670" s="91"/>
      <c r="M670" s="361"/>
      <c r="N670" s="90"/>
      <c r="O670" s="90"/>
      <c r="P670" s="90"/>
      <c r="Q670" s="90"/>
      <c r="R670" s="62"/>
      <c r="S670" s="62"/>
      <c r="T670" s="62"/>
      <c r="U670" s="62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91"/>
      <c r="L671" s="91"/>
      <c r="M671" s="361"/>
      <c r="N671" s="90"/>
      <c r="O671" s="90"/>
      <c r="P671" s="90"/>
      <c r="Q671" s="90"/>
      <c r="R671" s="62"/>
      <c r="S671" s="62"/>
      <c r="T671" s="62"/>
      <c r="U671" s="62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91"/>
      <c r="L672" s="91"/>
      <c r="M672" s="361"/>
      <c r="N672" s="90"/>
      <c r="O672" s="90"/>
      <c r="P672" s="90"/>
      <c r="Q672" s="90"/>
      <c r="R672" s="62"/>
      <c r="S672" s="62"/>
      <c r="T672" s="62"/>
      <c r="U672" s="62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91"/>
      <c r="L673" s="91"/>
      <c r="M673" s="361"/>
      <c r="N673" s="90"/>
      <c r="O673" s="90"/>
      <c r="P673" s="90"/>
      <c r="Q673" s="90"/>
      <c r="R673" s="62"/>
      <c r="S673" s="62"/>
      <c r="T673" s="62"/>
      <c r="U673" s="62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91"/>
      <c r="L674" s="91"/>
      <c r="M674" s="361"/>
      <c r="N674" s="90"/>
      <c r="O674" s="90"/>
      <c r="P674" s="90"/>
      <c r="Q674" s="90"/>
      <c r="R674" s="62"/>
      <c r="S674" s="62"/>
      <c r="T674" s="62"/>
      <c r="U674" s="62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91"/>
      <c r="L675" s="91"/>
      <c r="M675" s="361"/>
      <c r="N675" s="90"/>
      <c r="O675" s="90"/>
      <c r="P675" s="90"/>
      <c r="Q675" s="90"/>
      <c r="R675" s="62"/>
      <c r="S675" s="62"/>
      <c r="T675" s="62"/>
      <c r="U675" s="62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91"/>
      <c r="L676" s="91"/>
      <c r="M676" s="361"/>
      <c r="N676" s="90"/>
      <c r="O676" s="90"/>
      <c r="P676" s="90"/>
      <c r="Q676" s="90"/>
      <c r="R676" s="62"/>
      <c r="S676" s="62"/>
      <c r="T676" s="62"/>
      <c r="U676" s="62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91"/>
      <c r="L677" s="91"/>
      <c r="M677" s="361"/>
      <c r="N677" s="90"/>
      <c r="O677" s="90"/>
      <c r="P677" s="90"/>
      <c r="Q677" s="90"/>
      <c r="R677" s="62"/>
      <c r="S677" s="62"/>
      <c r="T677" s="62"/>
      <c r="U677" s="62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91"/>
      <c r="L678" s="91"/>
      <c r="M678" s="361"/>
      <c r="N678" s="90"/>
      <c r="O678" s="90"/>
      <c r="P678" s="90"/>
      <c r="Q678" s="90"/>
      <c r="R678" s="62"/>
      <c r="S678" s="62"/>
      <c r="T678" s="62"/>
      <c r="U678" s="62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91"/>
      <c r="L679" s="91"/>
      <c r="M679" s="361"/>
      <c r="N679" s="90"/>
      <c r="O679" s="90"/>
      <c r="P679" s="90"/>
      <c r="Q679" s="90"/>
      <c r="R679" s="62"/>
      <c r="S679" s="62"/>
      <c r="T679" s="62"/>
      <c r="U679" s="62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91"/>
      <c r="L680" s="91"/>
      <c r="M680" s="361"/>
      <c r="N680" s="90"/>
      <c r="O680" s="90"/>
      <c r="P680" s="90"/>
      <c r="Q680" s="90"/>
      <c r="R680" s="62"/>
      <c r="S680" s="62"/>
      <c r="T680" s="62"/>
      <c r="U680" s="62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91"/>
      <c r="L681" s="91"/>
      <c r="M681" s="361"/>
      <c r="N681" s="90"/>
      <c r="O681" s="90"/>
      <c r="P681" s="90"/>
      <c r="Q681" s="90"/>
      <c r="R681" s="62"/>
      <c r="S681" s="62"/>
      <c r="T681" s="62"/>
      <c r="U681" s="62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91"/>
      <c r="L682" s="91"/>
      <c r="M682" s="361"/>
      <c r="N682" s="90"/>
      <c r="O682" s="90"/>
      <c r="P682" s="90"/>
      <c r="Q682" s="90"/>
      <c r="R682" s="62"/>
      <c r="S682" s="62"/>
      <c r="T682" s="62"/>
      <c r="U682" s="62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91"/>
      <c r="L683" s="91"/>
      <c r="M683" s="361"/>
      <c r="N683" s="90"/>
      <c r="O683" s="90"/>
      <c r="P683" s="90"/>
      <c r="Q683" s="90"/>
      <c r="R683" s="62"/>
      <c r="S683" s="62"/>
      <c r="T683" s="62"/>
      <c r="U683" s="62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91"/>
      <c r="L684" s="91"/>
      <c r="M684" s="361"/>
      <c r="N684" s="90"/>
      <c r="O684" s="90"/>
      <c r="P684" s="90"/>
      <c r="Q684" s="90"/>
      <c r="R684" s="62"/>
      <c r="S684" s="62"/>
      <c r="T684" s="62"/>
      <c r="U684" s="62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91"/>
      <c r="L685" s="91"/>
      <c r="M685" s="361"/>
      <c r="N685" s="90"/>
      <c r="O685" s="90"/>
      <c r="P685" s="90"/>
      <c r="Q685" s="90"/>
      <c r="R685" s="62"/>
      <c r="S685" s="62"/>
      <c r="T685" s="62"/>
      <c r="U685" s="62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91"/>
      <c r="L686" s="91"/>
      <c r="M686" s="361"/>
      <c r="N686" s="90"/>
      <c r="O686" s="90"/>
      <c r="P686" s="90"/>
      <c r="Q686" s="90"/>
      <c r="R686" s="62"/>
      <c r="S686" s="62"/>
      <c r="T686" s="62"/>
      <c r="U686" s="62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91"/>
      <c r="L687" s="91"/>
      <c r="M687" s="361"/>
      <c r="N687" s="90"/>
      <c r="O687" s="90"/>
      <c r="P687" s="90"/>
      <c r="Q687" s="90"/>
      <c r="R687" s="62"/>
      <c r="S687" s="62"/>
      <c r="T687" s="62"/>
      <c r="U687" s="62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91"/>
      <c r="L688" s="91"/>
      <c r="M688" s="361"/>
      <c r="N688" s="90"/>
      <c r="O688" s="90"/>
      <c r="P688" s="90"/>
      <c r="Q688" s="90"/>
      <c r="R688" s="62"/>
      <c r="S688" s="62"/>
      <c r="T688" s="62"/>
      <c r="U688" s="62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91"/>
      <c r="L689" s="91"/>
      <c r="M689" s="361"/>
      <c r="N689" s="90"/>
      <c r="O689" s="90"/>
      <c r="P689" s="90"/>
      <c r="Q689" s="90"/>
      <c r="R689" s="62"/>
      <c r="S689" s="62"/>
      <c r="T689" s="62"/>
      <c r="U689" s="62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91"/>
      <c r="L690" s="91"/>
      <c r="M690" s="361"/>
      <c r="N690" s="90"/>
      <c r="O690" s="90"/>
      <c r="P690" s="90"/>
      <c r="Q690" s="90"/>
      <c r="R690" s="62"/>
      <c r="S690" s="62"/>
      <c r="T690" s="62"/>
      <c r="U690" s="62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91"/>
      <c r="L691" s="91"/>
      <c r="M691" s="361"/>
      <c r="N691" s="90"/>
      <c r="O691" s="90"/>
      <c r="P691" s="90"/>
      <c r="Q691" s="90"/>
      <c r="R691" s="62"/>
      <c r="S691" s="62"/>
      <c r="T691" s="62"/>
      <c r="U691" s="62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91"/>
      <c r="L692" s="91"/>
      <c r="M692" s="361"/>
      <c r="N692" s="90"/>
      <c r="O692" s="90"/>
      <c r="P692" s="90"/>
      <c r="Q692" s="90"/>
      <c r="R692" s="62"/>
      <c r="S692" s="62"/>
      <c r="T692" s="62"/>
      <c r="U692" s="62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91"/>
      <c r="L693" s="91"/>
      <c r="M693" s="361"/>
      <c r="N693" s="90"/>
      <c r="O693" s="90"/>
      <c r="P693" s="90"/>
      <c r="Q693" s="90"/>
      <c r="R693" s="62"/>
      <c r="S693" s="62"/>
      <c r="T693" s="62"/>
      <c r="U693" s="62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91"/>
      <c r="L694" s="91"/>
      <c r="M694" s="361"/>
      <c r="N694" s="90"/>
      <c r="O694" s="90"/>
      <c r="P694" s="90"/>
      <c r="Q694" s="90"/>
      <c r="R694" s="62"/>
      <c r="S694" s="62"/>
      <c r="T694" s="62"/>
      <c r="U694" s="62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91"/>
      <c r="L695" s="91"/>
      <c r="M695" s="361"/>
      <c r="N695" s="90"/>
      <c r="O695" s="90"/>
      <c r="P695" s="90"/>
      <c r="Q695" s="90"/>
      <c r="R695" s="62"/>
      <c r="S695" s="62"/>
      <c r="T695" s="62"/>
      <c r="U695" s="62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91"/>
      <c r="L696" s="91"/>
      <c r="M696" s="361"/>
      <c r="N696" s="90"/>
      <c r="O696" s="90"/>
      <c r="P696" s="90"/>
      <c r="Q696" s="90"/>
      <c r="R696" s="62"/>
      <c r="S696" s="62"/>
      <c r="T696" s="62"/>
      <c r="U696" s="62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91"/>
      <c r="L697" s="91"/>
      <c r="M697" s="361"/>
      <c r="N697" s="90"/>
      <c r="O697" s="90"/>
      <c r="P697" s="90"/>
      <c r="Q697" s="90"/>
      <c r="R697" s="62"/>
      <c r="S697" s="62"/>
      <c r="T697" s="62"/>
      <c r="U697" s="62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91"/>
      <c r="L698" s="91"/>
      <c r="M698" s="361"/>
      <c r="N698" s="90"/>
      <c r="O698" s="90"/>
      <c r="P698" s="90"/>
      <c r="Q698" s="90"/>
      <c r="R698" s="62"/>
      <c r="S698" s="62"/>
      <c r="T698" s="62"/>
      <c r="U698" s="62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91"/>
      <c r="L699" s="91"/>
      <c r="M699" s="361"/>
      <c r="N699" s="90"/>
      <c r="O699" s="90"/>
      <c r="P699" s="90"/>
      <c r="Q699" s="90"/>
      <c r="R699" s="62"/>
      <c r="S699" s="62"/>
      <c r="T699" s="62"/>
      <c r="U699" s="62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91"/>
      <c r="L700" s="91"/>
      <c r="M700" s="361"/>
      <c r="N700" s="90"/>
      <c r="O700" s="90"/>
      <c r="P700" s="90"/>
      <c r="Q700" s="90"/>
      <c r="R700" s="62"/>
      <c r="S700" s="62"/>
      <c r="T700" s="62"/>
      <c r="U700" s="62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91"/>
      <c r="L701" s="91"/>
      <c r="M701" s="361"/>
      <c r="N701" s="90"/>
      <c r="O701" s="90"/>
      <c r="P701" s="90"/>
      <c r="Q701" s="90"/>
      <c r="R701" s="62"/>
      <c r="S701" s="62"/>
      <c r="T701" s="62"/>
      <c r="U701" s="62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91"/>
      <c r="L702" s="91"/>
      <c r="M702" s="361"/>
      <c r="N702" s="90"/>
      <c r="O702" s="90"/>
      <c r="P702" s="90"/>
      <c r="Q702" s="90"/>
      <c r="R702" s="62"/>
      <c r="S702" s="62"/>
      <c r="T702" s="62"/>
      <c r="U702" s="62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91"/>
      <c r="L703" s="91"/>
      <c r="M703" s="361"/>
      <c r="N703" s="90"/>
      <c r="O703" s="90"/>
      <c r="P703" s="90"/>
      <c r="Q703" s="90"/>
      <c r="R703" s="62"/>
      <c r="S703" s="62"/>
      <c r="T703" s="62"/>
      <c r="U703" s="62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91"/>
      <c r="L704" s="91"/>
      <c r="M704" s="361"/>
      <c r="N704" s="90"/>
      <c r="O704" s="90"/>
      <c r="P704" s="90"/>
      <c r="Q704" s="90"/>
      <c r="R704" s="62"/>
      <c r="S704" s="62"/>
      <c r="T704" s="62"/>
      <c r="U704" s="62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91"/>
      <c r="L705" s="91"/>
      <c r="M705" s="361"/>
      <c r="N705" s="90"/>
      <c r="O705" s="90"/>
      <c r="P705" s="90"/>
      <c r="Q705" s="90"/>
      <c r="R705" s="62"/>
      <c r="S705" s="62"/>
      <c r="T705" s="62"/>
      <c r="U705" s="62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91"/>
      <c r="L706" s="91"/>
      <c r="M706" s="361"/>
      <c r="N706" s="90"/>
      <c r="O706" s="90"/>
      <c r="P706" s="90"/>
      <c r="Q706" s="90"/>
      <c r="R706" s="62"/>
      <c r="S706" s="62"/>
      <c r="T706" s="62"/>
      <c r="U706" s="62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91"/>
      <c r="L707" s="91"/>
      <c r="M707" s="361"/>
      <c r="N707" s="90"/>
      <c r="O707" s="90"/>
      <c r="P707" s="90"/>
      <c r="Q707" s="90"/>
      <c r="R707" s="62"/>
      <c r="S707" s="62"/>
      <c r="T707" s="62"/>
      <c r="U707" s="62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91"/>
      <c r="L708" s="91"/>
      <c r="M708" s="361"/>
      <c r="N708" s="90"/>
      <c r="O708" s="90"/>
      <c r="P708" s="90"/>
      <c r="Q708" s="90"/>
      <c r="R708" s="62"/>
      <c r="S708" s="62"/>
      <c r="T708" s="62"/>
      <c r="U708" s="62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91"/>
      <c r="L709" s="91"/>
      <c r="M709" s="361"/>
      <c r="N709" s="90"/>
      <c r="O709" s="90"/>
      <c r="P709" s="90"/>
      <c r="Q709" s="90"/>
      <c r="R709" s="62"/>
      <c r="S709" s="62"/>
      <c r="T709" s="62"/>
      <c r="U709" s="62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91"/>
      <c r="L710" s="91"/>
      <c r="M710" s="361"/>
      <c r="N710" s="90"/>
      <c r="O710" s="90"/>
      <c r="P710" s="90"/>
      <c r="Q710" s="90"/>
      <c r="R710" s="62"/>
      <c r="S710" s="62"/>
      <c r="T710" s="62"/>
      <c r="U710" s="62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91"/>
      <c r="L711" s="91"/>
      <c r="M711" s="361"/>
      <c r="N711" s="90"/>
      <c r="O711" s="90"/>
      <c r="P711" s="90"/>
      <c r="Q711" s="90"/>
      <c r="R711" s="62"/>
      <c r="S711" s="62"/>
      <c r="T711" s="62"/>
      <c r="U711" s="62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91"/>
      <c r="L712" s="91"/>
      <c r="M712" s="361"/>
      <c r="N712" s="90"/>
      <c r="O712" s="90"/>
      <c r="P712" s="90"/>
      <c r="Q712" s="90"/>
      <c r="R712" s="62"/>
      <c r="S712" s="62"/>
      <c r="T712" s="62"/>
      <c r="U712" s="62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91"/>
      <c r="L713" s="91"/>
      <c r="M713" s="361"/>
      <c r="N713" s="90"/>
      <c r="O713" s="90"/>
      <c r="P713" s="90"/>
      <c r="Q713" s="90"/>
      <c r="R713" s="62"/>
      <c r="S713" s="62"/>
      <c r="T713" s="62"/>
      <c r="U713" s="62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91"/>
      <c r="L714" s="91"/>
      <c r="M714" s="361"/>
      <c r="N714" s="90"/>
      <c r="O714" s="90"/>
      <c r="P714" s="90"/>
      <c r="Q714" s="90"/>
      <c r="R714" s="62"/>
      <c r="S714" s="62"/>
      <c r="T714" s="62"/>
      <c r="U714" s="62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91"/>
      <c r="L715" s="91"/>
      <c r="M715" s="361"/>
      <c r="N715" s="90"/>
      <c r="O715" s="90"/>
      <c r="P715" s="90"/>
      <c r="Q715" s="90"/>
      <c r="R715" s="62"/>
      <c r="S715" s="62"/>
      <c r="T715" s="62"/>
      <c r="U715" s="62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91"/>
      <c r="L716" s="91"/>
      <c r="M716" s="361"/>
      <c r="N716" s="90"/>
      <c r="O716" s="90"/>
      <c r="P716" s="90"/>
      <c r="Q716" s="90"/>
      <c r="R716" s="62"/>
      <c r="S716" s="62"/>
      <c r="T716" s="62"/>
      <c r="U716" s="62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91"/>
      <c r="L717" s="91"/>
      <c r="M717" s="361"/>
      <c r="N717" s="90"/>
      <c r="O717" s="90"/>
      <c r="P717" s="90"/>
      <c r="Q717" s="90"/>
      <c r="R717" s="62"/>
      <c r="S717" s="62"/>
      <c r="T717" s="62"/>
      <c r="U717" s="62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91"/>
      <c r="L718" s="91"/>
      <c r="M718" s="361"/>
      <c r="N718" s="90"/>
      <c r="O718" s="90"/>
      <c r="P718" s="90"/>
      <c r="Q718" s="90"/>
      <c r="R718" s="62"/>
      <c r="S718" s="62"/>
      <c r="T718" s="62"/>
      <c r="U718" s="62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91"/>
      <c r="L719" s="91"/>
      <c r="M719" s="361"/>
      <c r="N719" s="90"/>
      <c r="O719" s="90"/>
      <c r="P719" s="90"/>
      <c r="Q719" s="90"/>
      <c r="R719" s="62"/>
      <c r="S719" s="62"/>
      <c r="T719" s="62"/>
      <c r="U719" s="62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91"/>
      <c r="L720" s="91"/>
      <c r="M720" s="361"/>
      <c r="N720" s="90"/>
      <c r="O720" s="90"/>
      <c r="P720" s="90"/>
      <c r="Q720" s="90"/>
      <c r="R720" s="62"/>
      <c r="S720" s="62"/>
      <c r="T720" s="62"/>
      <c r="U720" s="62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91"/>
      <c r="L721" s="91"/>
      <c r="M721" s="361"/>
      <c r="N721" s="90"/>
      <c r="O721" s="90"/>
      <c r="P721" s="90"/>
      <c r="Q721" s="90"/>
      <c r="R721" s="62"/>
      <c r="S721" s="62"/>
      <c r="T721" s="62"/>
      <c r="U721" s="62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91"/>
      <c r="L722" s="91"/>
      <c r="M722" s="361"/>
      <c r="N722" s="90"/>
      <c r="O722" s="90"/>
      <c r="P722" s="90"/>
      <c r="Q722" s="90"/>
      <c r="R722" s="62"/>
      <c r="S722" s="62"/>
      <c r="T722" s="62"/>
      <c r="U722" s="62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91"/>
      <c r="L723" s="91"/>
      <c r="M723" s="361"/>
      <c r="N723" s="90"/>
      <c r="O723" s="90"/>
      <c r="P723" s="90"/>
      <c r="Q723" s="90"/>
      <c r="R723" s="62"/>
      <c r="S723" s="62"/>
      <c r="T723" s="62"/>
      <c r="U723" s="62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91"/>
      <c r="L724" s="91"/>
      <c r="M724" s="361"/>
      <c r="N724" s="90"/>
      <c r="O724" s="90"/>
      <c r="P724" s="90"/>
      <c r="Q724" s="90"/>
      <c r="R724" s="62"/>
      <c r="S724" s="62"/>
      <c r="T724" s="62"/>
      <c r="U724" s="62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91"/>
      <c r="L725" s="91"/>
      <c r="M725" s="361"/>
      <c r="N725" s="90"/>
      <c r="O725" s="90"/>
      <c r="P725" s="90"/>
      <c r="Q725" s="90"/>
      <c r="R725" s="62"/>
      <c r="S725" s="62"/>
      <c r="T725" s="62"/>
      <c r="U725" s="62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91"/>
      <c r="L726" s="91"/>
      <c r="M726" s="361"/>
      <c r="N726" s="90"/>
      <c r="O726" s="90"/>
      <c r="P726" s="90"/>
      <c r="Q726" s="90"/>
      <c r="R726" s="62"/>
      <c r="S726" s="62"/>
      <c r="T726" s="62"/>
      <c r="U726" s="62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91"/>
      <c r="L727" s="91"/>
      <c r="M727" s="361"/>
      <c r="N727" s="90"/>
      <c r="O727" s="90"/>
      <c r="P727" s="90"/>
      <c r="Q727" s="90"/>
      <c r="R727" s="62"/>
      <c r="S727" s="62"/>
      <c r="T727" s="62"/>
      <c r="U727" s="62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91"/>
      <c r="L728" s="91"/>
      <c r="M728" s="361"/>
      <c r="N728" s="90"/>
      <c r="O728" s="90"/>
      <c r="P728" s="90"/>
      <c r="Q728" s="90"/>
      <c r="R728" s="62"/>
      <c r="S728" s="62"/>
      <c r="T728" s="62"/>
      <c r="U728" s="62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91"/>
      <c r="L729" s="91"/>
      <c r="M729" s="361"/>
      <c r="N729" s="90"/>
      <c r="O729" s="90"/>
      <c r="P729" s="90"/>
      <c r="Q729" s="90"/>
      <c r="R729" s="62"/>
      <c r="S729" s="62"/>
      <c r="T729" s="62"/>
      <c r="U729" s="62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91"/>
      <c r="L730" s="91"/>
      <c r="M730" s="361"/>
      <c r="N730" s="90"/>
      <c r="O730" s="90"/>
      <c r="P730" s="90"/>
      <c r="Q730" s="90"/>
      <c r="R730" s="62"/>
      <c r="S730" s="62"/>
      <c r="T730" s="62"/>
      <c r="U730" s="62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91"/>
      <c r="L731" s="91"/>
      <c r="M731" s="361"/>
      <c r="N731" s="90"/>
      <c r="O731" s="90"/>
      <c r="P731" s="90"/>
      <c r="Q731" s="90"/>
      <c r="R731" s="62"/>
      <c r="S731" s="62"/>
      <c r="T731" s="62"/>
      <c r="U731" s="62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91"/>
      <c r="L732" s="91"/>
      <c r="M732" s="361"/>
      <c r="N732" s="90"/>
      <c r="O732" s="90"/>
      <c r="P732" s="90"/>
      <c r="Q732" s="90"/>
      <c r="R732" s="62"/>
      <c r="S732" s="62"/>
      <c r="T732" s="62"/>
      <c r="U732" s="62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91"/>
      <c r="L733" s="91"/>
      <c r="M733" s="361"/>
      <c r="N733" s="90"/>
      <c r="O733" s="90"/>
      <c r="P733" s="90"/>
      <c r="Q733" s="90"/>
      <c r="R733" s="62"/>
      <c r="S733" s="62"/>
      <c r="T733" s="62"/>
      <c r="U733" s="62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91"/>
      <c r="L734" s="91"/>
      <c r="M734" s="361"/>
      <c r="N734" s="90"/>
      <c r="O734" s="90"/>
      <c r="P734" s="90"/>
      <c r="Q734" s="90"/>
      <c r="R734" s="62"/>
      <c r="S734" s="62"/>
      <c r="T734" s="62"/>
      <c r="U734" s="62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91"/>
      <c r="L735" s="91"/>
      <c r="M735" s="361"/>
      <c r="N735" s="90"/>
      <c r="O735" s="90"/>
      <c r="P735" s="90"/>
      <c r="Q735" s="90"/>
      <c r="R735" s="62"/>
      <c r="S735" s="62"/>
      <c r="T735" s="62"/>
      <c r="U735" s="62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91"/>
      <c r="L736" s="91"/>
      <c r="M736" s="361"/>
      <c r="N736" s="90"/>
      <c r="O736" s="90"/>
      <c r="P736" s="90"/>
      <c r="Q736" s="90"/>
      <c r="R736" s="62"/>
      <c r="S736" s="62"/>
      <c r="T736" s="62"/>
      <c r="U736" s="62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91"/>
      <c r="L737" s="91"/>
      <c r="M737" s="361"/>
      <c r="N737" s="90"/>
      <c r="O737" s="90"/>
      <c r="P737" s="90"/>
      <c r="Q737" s="90"/>
      <c r="R737" s="62"/>
      <c r="S737" s="62"/>
      <c r="T737" s="62"/>
      <c r="U737" s="62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91"/>
      <c r="L738" s="91"/>
      <c r="M738" s="361"/>
      <c r="N738" s="90"/>
      <c r="O738" s="90"/>
      <c r="P738" s="90"/>
      <c r="Q738" s="90"/>
      <c r="R738" s="62"/>
      <c r="S738" s="62"/>
      <c r="T738" s="62"/>
      <c r="U738" s="62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91"/>
      <c r="L739" s="91"/>
      <c r="M739" s="361"/>
      <c r="N739" s="90"/>
      <c r="O739" s="90"/>
      <c r="P739" s="90"/>
      <c r="Q739" s="90"/>
      <c r="R739" s="62"/>
      <c r="S739" s="62"/>
      <c r="T739" s="62"/>
      <c r="U739" s="62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91"/>
      <c r="L740" s="91"/>
      <c r="M740" s="361"/>
      <c r="N740" s="90"/>
      <c r="O740" s="90"/>
      <c r="P740" s="90"/>
      <c r="Q740" s="90"/>
      <c r="R740" s="62"/>
      <c r="S740" s="62"/>
      <c r="T740" s="62"/>
      <c r="U740" s="62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91"/>
      <c r="L741" s="91"/>
      <c r="M741" s="361"/>
      <c r="N741" s="90"/>
      <c r="O741" s="90"/>
      <c r="P741" s="90"/>
      <c r="Q741" s="90"/>
      <c r="R741" s="62"/>
      <c r="S741" s="62"/>
      <c r="T741" s="62"/>
      <c r="U741" s="62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91"/>
      <c r="L742" s="91"/>
      <c r="M742" s="361"/>
      <c r="N742" s="90"/>
      <c r="O742" s="90"/>
      <c r="P742" s="90"/>
      <c r="Q742" s="90"/>
      <c r="R742" s="62"/>
      <c r="S742" s="62"/>
      <c r="T742" s="62"/>
      <c r="U742" s="62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91"/>
      <c r="L743" s="91"/>
      <c r="M743" s="361"/>
      <c r="N743" s="90"/>
      <c r="O743" s="90"/>
      <c r="P743" s="90"/>
      <c r="Q743" s="90"/>
      <c r="R743" s="62"/>
      <c r="S743" s="62"/>
      <c r="T743" s="62"/>
      <c r="U743" s="62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91"/>
      <c r="L744" s="91"/>
      <c r="M744" s="361"/>
      <c r="N744" s="90"/>
      <c r="O744" s="90"/>
      <c r="P744" s="90"/>
      <c r="Q744" s="90"/>
      <c r="R744" s="62"/>
      <c r="S744" s="62"/>
      <c r="T744" s="62"/>
      <c r="U744" s="62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91"/>
      <c r="L745" s="91"/>
      <c r="M745" s="361"/>
      <c r="N745" s="90"/>
      <c r="O745" s="90"/>
      <c r="P745" s="90"/>
      <c r="Q745" s="90"/>
      <c r="R745" s="62"/>
      <c r="S745" s="62"/>
      <c r="T745" s="62"/>
      <c r="U745" s="62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91"/>
      <c r="L746" s="91"/>
      <c r="M746" s="361"/>
      <c r="N746" s="90"/>
      <c r="O746" s="90"/>
      <c r="P746" s="90"/>
      <c r="Q746" s="90"/>
      <c r="R746" s="62"/>
      <c r="S746" s="62"/>
      <c r="T746" s="62"/>
      <c r="U746" s="62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91"/>
      <c r="L747" s="91"/>
      <c r="M747" s="361"/>
      <c r="N747" s="90"/>
      <c r="O747" s="90"/>
      <c r="P747" s="90"/>
      <c r="Q747" s="90"/>
      <c r="R747" s="62"/>
      <c r="S747" s="62"/>
      <c r="T747" s="62"/>
      <c r="U747" s="62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91"/>
      <c r="L748" s="91"/>
      <c r="M748" s="361"/>
      <c r="N748" s="90"/>
      <c r="O748" s="90"/>
      <c r="P748" s="90"/>
      <c r="Q748" s="90"/>
      <c r="R748" s="62"/>
      <c r="S748" s="62"/>
      <c r="T748" s="62"/>
      <c r="U748" s="62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91"/>
      <c r="L749" s="91"/>
      <c r="M749" s="361"/>
      <c r="N749" s="90"/>
      <c r="O749" s="90"/>
      <c r="P749" s="90"/>
      <c r="Q749" s="90"/>
      <c r="R749" s="62"/>
      <c r="S749" s="62"/>
      <c r="T749" s="62"/>
      <c r="U749" s="62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91"/>
      <c r="L750" s="91"/>
      <c r="M750" s="361"/>
      <c r="N750" s="90"/>
      <c r="O750" s="90"/>
      <c r="P750" s="90"/>
      <c r="Q750" s="90"/>
      <c r="R750" s="62"/>
      <c r="S750" s="62"/>
      <c r="T750" s="62"/>
      <c r="U750" s="62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91"/>
      <c r="L751" s="91"/>
      <c r="M751" s="361"/>
      <c r="N751" s="90"/>
      <c r="O751" s="90"/>
      <c r="P751" s="90"/>
      <c r="Q751" s="90"/>
      <c r="R751" s="62"/>
      <c r="S751" s="62"/>
      <c r="T751" s="62"/>
      <c r="U751" s="62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91"/>
      <c r="L752" s="91"/>
      <c r="M752" s="361"/>
      <c r="N752" s="90"/>
      <c r="O752" s="90"/>
      <c r="P752" s="90"/>
      <c r="Q752" s="90"/>
      <c r="R752" s="62"/>
      <c r="S752" s="62"/>
      <c r="T752" s="62"/>
      <c r="U752" s="62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91"/>
      <c r="L753" s="91"/>
      <c r="M753" s="361"/>
      <c r="N753" s="90"/>
      <c r="O753" s="90"/>
      <c r="P753" s="90"/>
      <c r="Q753" s="90"/>
      <c r="R753" s="62"/>
      <c r="S753" s="62"/>
      <c r="T753" s="62"/>
      <c r="U753" s="62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91"/>
      <c r="L754" s="91"/>
      <c r="M754" s="361"/>
      <c r="N754" s="90"/>
      <c r="O754" s="90"/>
      <c r="P754" s="90"/>
      <c r="Q754" s="90"/>
      <c r="R754" s="62"/>
      <c r="S754" s="62"/>
      <c r="T754" s="62"/>
      <c r="U754" s="62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91"/>
      <c r="L755" s="91"/>
      <c r="M755" s="361"/>
      <c r="N755" s="90"/>
      <c r="O755" s="90"/>
      <c r="P755" s="90"/>
      <c r="Q755" s="90"/>
      <c r="R755" s="62"/>
      <c r="S755" s="62"/>
      <c r="T755" s="62"/>
      <c r="U755" s="62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91"/>
      <c r="L756" s="91"/>
      <c r="M756" s="361"/>
      <c r="N756" s="90"/>
      <c r="O756" s="90"/>
      <c r="P756" s="90"/>
      <c r="Q756" s="90"/>
      <c r="R756" s="62"/>
      <c r="S756" s="62"/>
      <c r="T756" s="62"/>
      <c r="U756" s="62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91"/>
      <c r="L757" s="91"/>
      <c r="M757" s="361"/>
      <c r="N757" s="90"/>
      <c r="O757" s="90"/>
      <c r="P757" s="90"/>
      <c r="Q757" s="90"/>
      <c r="R757" s="62"/>
      <c r="S757" s="62"/>
      <c r="T757" s="62"/>
      <c r="U757" s="62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91"/>
      <c r="L758" s="91"/>
      <c r="M758" s="361"/>
      <c r="N758" s="90"/>
      <c r="O758" s="90"/>
      <c r="P758" s="90"/>
      <c r="Q758" s="90"/>
      <c r="R758" s="62"/>
      <c r="S758" s="62"/>
      <c r="T758" s="62"/>
      <c r="U758" s="62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91"/>
      <c r="L759" s="91"/>
      <c r="M759" s="361"/>
      <c r="N759" s="90"/>
      <c r="O759" s="90"/>
      <c r="P759" s="90"/>
      <c r="Q759" s="90"/>
      <c r="R759" s="62"/>
      <c r="S759" s="62"/>
      <c r="T759" s="62"/>
      <c r="U759" s="62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91"/>
      <c r="L760" s="91"/>
      <c r="M760" s="361"/>
      <c r="N760" s="90"/>
      <c r="O760" s="90"/>
      <c r="P760" s="90"/>
      <c r="Q760" s="90"/>
      <c r="R760" s="62"/>
      <c r="S760" s="62"/>
      <c r="T760" s="62"/>
      <c r="U760" s="62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91"/>
      <c r="L761" s="91"/>
      <c r="M761" s="361"/>
      <c r="N761" s="90"/>
      <c r="O761" s="90"/>
      <c r="P761" s="90"/>
      <c r="Q761" s="90"/>
      <c r="R761" s="62"/>
      <c r="S761" s="62"/>
      <c r="T761" s="62"/>
      <c r="U761" s="62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91"/>
      <c r="L762" s="91"/>
      <c r="M762" s="361"/>
      <c r="N762" s="90"/>
      <c r="O762" s="90"/>
      <c r="P762" s="90"/>
      <c r="Q762" s="90"/>
      <c r="R762" s="62"/>
      <c r="S762" s="62"/>
      <c r="T762" s="62"/>
      <c r="U762" s="62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91"/>
      <c r="L763" s="91"/>
      <c r="M763" s="361"/>
      <c r="N763" s="90"/>
      <c r="O763" s="90"/>
      <c r="P763" s="90"/>
      <c r="Q763" s="90"/>
      <c r="R763" s="62"/>
      <c r="S763" s="62"/>
      <c r="T763" s="62"/>
      <c r="U763" s="62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91"/>
      <c r="L764" s="91"/>
      <c r="M764" s="361"/>
      <c r="N764" s="90"/>
      <c r="O764" s="90"/>
      <c r="P764" s="90"/>
      <c r="Q764" s="90"/>
      <c r="R764" s="62"/>
      <c r="S764" s="62"/>
      <c r="T764" s="62"/>
      <c r="U764" s="62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91"/>
      <c r="L765" s="91"/>
      <c r="M765" s="361"/>
      <c r="N765" s="90"/>
      <c r="O765" s="90"/>
      <c r="P765" s="90"/>
      <c r="Q765" s="90"/>
      <c r="R765" s="62"/>
      <c r="S765" s="62"/>
      <c r="T765" s="62"/>
      <c r="U765" s="62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91"/>
      <c r="L766" s="91"/>
      <c r="M766" s="361"/>
      <c r="N766" s="90"/>
      <c r="O766" s="90"/>
      <c r="P766" s="90"/>
      <c r="Q766" s="90"/>
      <c r="R766" s="62"/>
      <c r="S766" s="62"/>
      <c r="T766" s="62"/>
      <c r="U766" s="62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91"/>
      <c r="L767" s="91"/>
      <c r="M767" s="361"/>
      <c r="N767" s="90"/>
      <c r="O767" s="90"/>
      <c r="P767" s="90"/>
      <c r="Q767" s="90"/>
      <c r="R767" s="62"/>
      <c r="S767" s="62"/>
      <c r="T767" s="62"/>
      <c r="U767" s="62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91"/>
      <c r="L768" s="91"/>
      <c r="M768" s="361"/>
      <c r="N768" s="90"/>
      <c r="O768" s="90"/>
      <c r="P768" s="90"/>
      <c r="Q768" s="90"/>
      <c r="R768" s="62"/>
      <c r="S768" s="62"/>
      <c r="T768" s="62"/>
      <c r="U768" s="62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91"/>
      <c r="L769" s="91"/>
      <c r="M769" s="361"/>
      <c r="N769" s="90"/>
      <c r="O769" s="90"/>
      <c r="P769" s="90"/>
      <c r="Q769" s="90"/>
      <c r="R769" s="62"/>
      <c r="S769" s="62"/>
      <c r="T769" s="62"/>
      <c r="U769" s="62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91"/>
      <c r="L770" s="91"/>
      <c r="M770" s="361"/>
      <c r="N770" s="90"/>
      <c r="O770" s="90"/>
      <c r="P770" s="90"/>
      <c r="Q770" s="90"/>
      <c r="R770" s="62"/>
      <c r="S770" s="62"/>
      <c r="T770" s="62"/>
      <c r="U770" s="62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91"/>
      <c r="L771" s="91"/>
      <c r="M771" s="361"/>
      <c r="N771" s="90"/>
      <c r="O771" s="90"/>
      <c r="P771" s="90"/>
      <c r="Q771" s="90"/>
      <c r="R771" s="62"/>
      <c r="S771" s="62"/>
      <c r="T771" s="62"/>
      <c r="U771" s="62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91"/>
      <c r="L772" s="91"/>
      <c r="M772" s="361"/>
      <c r="N772" s="90"/>
      <c r="O772" s="90"/>
      <c r="P772" s="90"/>
      <c r="Q772" s="90"/>
      <c r="R772" s="62"/>
      <c r="S772" s="62"/>
      <c r="T772" s="62"/>
      <c r="U772" s="62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91"/>
      <c r="L773" s="91"/>
      <c r="M773" s="361"/>
      <c r="N773" s="90"/>
      <c r="O773" s="90"/>
      <c r="P773" s="90"/>
      <c r="Q773" s="90"/>
      <c r="R773" s="62"/>
      <c r="S773" s="62"/>
      <c r="T773" s="62"/>
      <c r="U773" s="62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91"/>
      <c r="L774" s="91"/>
      <c r="M774" s="361"/>
      <c r="N774" s="90"/>
      <c r="O774" s="90"/>
      <c r="P774" s="90"/>
      <c r="Q774" s="90"/>
      <c r="R774" s="62"/>
      <c r="S774" s="62"/>
      <c r="T774" s="62"/>
      <c r="U774" s="62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91"/>
      <c r="L775" s="91"/>
      <c r="M775" s="361"/>
      <c r="N775" s="90"/>
      <c r="O775" s="90"/>
      <c r="P775" s="90"/>
      <c r="Q775" s="90"/>
      <c r="R775" s="62"/>
      <c r="S775" s="62"/>
      <c r="T775" s="62"/>
      <c r="U775" s="62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91"/>
      <c r="L776" s="91"/>
      <c r="M776" s="361"/>
      <c r="N776" s="90"/>
      <c r="O776" s="90"/>
      <c r="P776" s="90"/>
      <c r="Q776" s="90"/>
      <c r="R776" s="62"/>
      <c r="S776" s="62"/>
      <c r="T776" s="62"/>
      <c r="U776" s="62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91"/>
      <c r="L777" s="91"/>
      <c r="M777" s="361"/>
      <c r="N777" s="90"/>
      <c r="O777" s="90"/>
      <c r="P777" s="90"/>
      <c r="Q777" s="90"/>
      <c r="R777" s="62"/>
      <c r="S777" s="62"/>
      <c r="T777" s="62"/>
      <c r="U777" s="62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91"/>
      <c r="L778" s="91"/>
      <c r="M778" s="361"/>
      <c r="N778" s="90"/>
      <c r="O778" s="90"/>
      <c r="P778" s="90"/>
      <c r="Q778" s="90"/>
      <c r="R778" s="62"/>
      <c r="S778" s="62"/>
      <c r="T778" s="62"/>
      <c r="U778" s="62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91"/>
      <c r="L779" s="91"/>
      <c r="M779" s="361"/>
      <c r="N779" s="90"/>
      <c r="O779" s="90"/>
      <c r="P779" s="90"/>
      <c r="Q779" s="90"/>
      <c r="R779" s="62"/>
      <c r="S779" s="62"/>
      <c r="T779" s="62"/>
      <c r="U779" s="62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91"/>
      <c r="L780" s="91"/>
      <c r="M780" s="361"/>
      <c r="N780" s="90"/>
      <c r="O780" s="90"/>
      <c r="P780" s="90"/>
      <c r="Q780" s="90"/>
      <c r="R780" s="62"/>
      <c r="S780" s="62"/>
      <c r="T780" s="62"/>
      <c r="U780" s="62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91"/>
      <c r="L781" s="91"/>
      <c r="M781" s="361"/>
      <c r="N781" s="90"/>
      <c r="O781" s="90"/>
      <c r="P781" s="90"/>
      <c r="Q781" s="90"/>
      <c r="R781" s="62"/>
      <c r="S781" s="62"/>
      <c r="T781" s="62"/>
      <c r="U781" s="62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91"/>
      <c r="L782" s="91"/>
      <c r="M782" s="361"/>
      <c r="N782" s="90"/>
      <c r="O782" s="90"/>
      <c r="P782" s="90"/>
      <c r="Q782" s="90"/>
      <c r="R782" s="62"/>
      <c r="S782" s="62"/>
      <c r="T782" s="62"/>
      <c r="U782" s="62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91"/>
      <c r="L783" s="91"/>
      <c r="M783" s="361"/>
      <c r="N783" s="90"/>
      <c r="O783" s="90"/>
      <c r="P783" s="90"/>
      <c r="Q783" s="90"/>
      <c r="R783" s="62"/>
      <c r="S783" s="62"/>
      <c r="T783" s="62"/>
      <c r="U783" s="62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91"/>
      <c r="L784" s="91"/>
      <c r="M784" s="361"/>
      <c r="N784" s="90"/>
      <c r="O784" s="90"/>
      <c r="P784" s="90"/>
      <c r="Q784" s="90"/>
      <c r="R784" s="62"/>
      <c r="S784" s="62"/>
      <c r="T784" s="62"/>
      <c r="U784" s="62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91"/>
      <c r="L785" s="91"/>
      <c r="M785" s="361"/>
      <c r="N785" s="90"/>
      <c r="O785" s="90"/>
      <c r="P785" s="90"/>
      <c r="Q785" s="90"/>
      <c r="R785" s="62"/>
      <c r="S785" s="62"/>
      <c r="T785" s="62"/>
      <c r="U785" s="62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91"/>
      <c r="L786" s="91"/>
      <c r="M786" s="361"/>
      <c r="N786" s="90"/>
      <c r="O786" s="90"/>
      <c r="P786" s="90"/>
      <c r="Q786" s="90"/>
      <c r="R786" s="62"/>
      <c r="S786" s="62"/>
      <c r="T786" s="62"/>
      <c r="U786" s="62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91"/>
      <c r="L787" s="91"/>
      <c r="M787" s="361"/>
      <c r="N787" s="90"/>
      <c r="O787" s="90"/>
      <c r="P787" s="90"/>
      <c r="Q787" s="90"/>
      <c r="R787" s="62"/>
      <c r="S787" s="62"/>
      <c r="T787" s="62"/>
      <c r="U787" s="62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91"/>
      <c r="L788" s="91"/>
      <c r="M788" s="361"/>
      <c r="N788" s="90"/>
      <c r="O788" s="90"/>
      <c r="P788" s="90"/>
      <c r="Q788" s="90"/>
      <c r="R788" s="62"/>
      <c r="S788" s="62"/>
      <c r="T788" s="62"/>
      <c r="U788" s="62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91"/>
      <c r="L789" s="91"/>
      <c r="M789" s="361"/>
      <c r="N789" s="90"/>
      <c r="O789" s="90"/>
      <c r="P789" s="90"/>
      <c r="Q789" s="90"/>
      <c r="R789" s="62"/>
      <c r="S789" s="62"/>
      <c r="T789" s="62"/>
      <c r="U789" s="62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91"/>
      <c r="L790" s="91"/>
      <c r="M790" s="361"/>
      <c r="N790" s="90"/>
      <c r="O790" s="90"/>
      <c r="P790" s="90"/>
      <c r="Q790" s="90"/>
      <c r="R790" s="62"/>
      <c r="S790" s="62"/>
      <c r="T790" s="62"/>
      <c r="U790" s="62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91"/>
      <c r="L791" s="91"/>
      <c r="M791" s="361"/>
      <c r="N791" s="90"/>
      <c r="O791" s="90"/>
      <c r="P791" s="90"/>
      <c r="Q791" s="90"/>
      <c r="R791" s="62"/>
      <c r="S791" s="62"/>
      <c r="T791" s="62"/>
      <c r="U791" s="62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91"/>
      <c r="L792" s="91"/>
      <c r="M792" s="361"/>
      <c r="N792" s="90"/>
      <c r="O792" s="90"/>
      <c r="P792" s="90"/>
      <c r="Q792" s="90"/>
      <c r="R792" s="62"/>
      <c r="S792" s="62"/>
      <c r="T792" s="62"/>
      <c r="U792" s="62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91"/>
      <c r="L793" s="91"/>
      <c r="M793" s="361"/>
      <c r="N793" s="90"/>
      <c r="O793" s="90"/>
      <c r="P793" s="90"/>
      <c r="Q793" s="90"/>
      <c r="R793" s="62"/>
      <c r="S793" s="62"/>
      <c r="T793" s="62"/>
      <c r="U793" s="62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91"/>
      <c r="L794" s="91"/>
      <c r="M794" s="361"/>
      <c r="N794" s="90"/>
      <c r="O794" s="90"/>
      <c r="P794" s="90"/>
      <c r="Q794" s="90"/>
      <c r="R794" s="62"/>
      <c r="S794" s="62"/>
      <c r="T794" s="62"/>
      <c r="U794" s="62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91"/>
      <c r="L795" s="91"/>
      <c r="M795" s="361"/>
      <c r="N795" s="90"/>
      <c r="O795" s="90"/>
      <c r="P795" s="90"/>
      <c r="Q795" s="90"/>
      <c r="R795" s="62"/>
      <c r="S795" s="62"/>
      <c r="T795" s="62"/>
      <c r="U795" s="62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91"/>
      <c r="L796" s="91"/>
      <c r="M796" s="361"/>
      <c r="N796" s="90"/>
      <c r="O796" s="90"/>
      <c r="P796" s="90"/>
      <c r="Q796" s="90"/>
      <c r="R796" s="62"/>
      <c r="S796" s="62"/>
      <c r="T796" s="62"/>
      <c r="U796" s="62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91"/>
      <c r="L797" s="91"/>
      <c r="M797" s="361"/>
      <c r="N797" s="90"/>
      <c r="O797" s="90"/>
      <c r="P797" s="90"/>
      <c r="Q797" s="90"/>
      <c r="R797" s="62"/>
      <c r="S797" s="62"/>
      <c r="T797" s="62"/>
      <c r="U797" s="62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91"/>
      <c r="L798" s="91"/>
      <c r="M798" s="361"/>
      <c r="N798" s="90"/>
      <c r="O798" s="90"/>
      <c r="P798" s="90"/>
      <c r="Q798" s="90"/>
      <c r="R798" s="62"/>
      <c r="S798" s="62"/>
      <c r="T798" s="62"/>
      <c r="U798" s="62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91"/>
      <c r="L799" s="91"/>
      <c r="M799" s="361"/>
      <c r="N799" s="90"/>
      <c r="O799" s="90"/>
      <c r="P799" s="90"/>
      <c r="Q799" s="90"/>
      <c r="R799" s="62"/>
      <c r="S799" s="62"/>
      <c r="T799" s="62"/>
      <c r="U799" s="62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91"/>
      <c r="L800" s="91"/>
      <c r="M800" s="361"/>
      <c r="N800" s="90"/>
      <c r="O800" s="90"/>
      <c r="P800" s="90"/>
      <c r="Q800" s="90"/>
      <c r="R800" s="62"/>
      <c r="S800" s="62"/>
      <c r="T800" s="62"/>
      <c r="U800" s="62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91"/>
      <c r="L801" s="91"/>
      <c r="M801" s="361"/>
      <c r="N801" s="90"/>
      <c r="O801" s="90"/>
      <c r="P801" s="90"/>
      <c r="Q801" s="90"/>
      <c r="R801" s="62"/>
      <c r="S801" s="62"/>
      <c r="T801" s="62"/>
      <c r="U801" s="62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91"/>
      <c r="L802" s="91"/>
      <c r="M802" s="361"/>
      <c r="N802" s="90"/>
      <c r="O802" s="90"/>
      <c r="P802" s="90"/>
      <c r="Q802" s="90"/>
      <c r="R802" s="62"/>
      <c r="S802" s="62"/>
      <c r="T802" s="62"/>
      <c r="U802" s="62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91"/>
      <c r="L803" s="91"/>
      <c r="M803" s="361"/>
      <c r="N803" s="90"/>
      <c r="O803" s="90"/>
      <c r="P803" s="90"/>
      <c r="Q803" s="90"/>
      <c r="R803" s="62"/>
      <c r="S803" s="62"/>
      <c r="T803" s="62"/>
      <c r="U803" s="62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91"/>
      <c r="L804" s="91"/>
      <c r="M804" s="361"/>
      <c r="N804" s="90"/>
      <c r="O804" s="90"/>
      <c r="P804" s="90"/>
      <c r="Q804" s="90"/>
      <c r="R804" s="62"/>
      <c r="S804" s="62"/>
      <c r="T804" s="62"/>
      <c r="U804" s="62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91"/>
      <c r="L805" s="91"/>
      <c r="M805" s="361"/>
      <c r="N805" s="90"/>
      <c r="O805" s="90"/>
      <c r="P805" s="90"/>
      <c r="Q805" s="90"/>
      <c r="R805" s="62"/>
      <c r="S805" s="62"/>
      <c r="T805" s="62"/>
      <c r="U805" s="62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91"/>
      <c r="L806" s="91"/>
      <c r="M806" s="361"/>
      <c r="N806" s="90"/>
      <c r="O806" s="90"/>
      <c r="P806" s="90"/>
      <c r="Q806" s="90"/>
      <c r="R806" s="62"/>
      <c r="S806" s="62"/>
      <c r="T806" s="62"/>
      <c r="U806" s="62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91"/>
      <c r="L807" s="91"/>
      <c r="M807" s="361"/>
      <c r="N807" s="90"/>
      <c r="O807" s="90"/>
      <c r="P807" s="90"/>
      <c r="Q807" s="90"/>
      <c r="R807" s="62"/>
      <c r="S807" s="62"/>
      <c r="T807" s="62"/>
      <c r="U807" s="62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91"/>
      <c r="L808" s="91"/>
      <c r="M808" s="361"/>
      <c r="N808" s="90"/>
      <c r="O808" s="90"/>
      <c r="P808" s="90"/>
      <c r="Q808" s="90"/>
      <c r="R808" s="62"/>
      <c r="S808" s="62"/>
      <c r="T808" s="62"/>
      <c r="U808" s="62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91"/>
      <c r="L809" s="91"/>
      <c r="M809" s="361"/>
      <c r="N809" s="90"/>
      <c r="O809" s="90"/>
      <c r="P809" s="90"/>
      <c r="Q809" s="90"/>
      <c r="R809" s="62"/>
      <c r="S809" s="62"/>
      <c r="T809" s="62"/>
      <c r="U809" s="62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91"/>
      <c r="L810" s="91"/>
      <c r="M810" s="361"/>
      <c r="N810" s="90"/>
      <c r="O810" s="90"/>
      <c r="P810" s="90"/>
      <c r="Q810" s="90"/>
      <c r="R810" s="62"/>
      <c r="S810" s="62"/>
      <c r="T810" s="62"/>
      <c r="U810" s="62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91"/>
      <c r="L811" s="91"/>
      <c r="M811" s="361"/>
      <c r="N811" s="90"/>
      <c r="O811" s="90"/>
      <c r="P811" s="90"/>
      <c r="Q811" s="90"/>
      <c r="R811" s="62"/>
      <c r="S811" s="62"/>
      <c r="T811" s="62"/>
      <c r="U811" s="62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91"/>
      <c r="L812" s="91"/>
      <c r="M812" s="361"/>
      <c r="N812" s="90"/>
      <c r="O812" s="90"/>
      <c r="P812" s="90"/>
      <c r="Q812" s="90"/>
      <c r="R812" s="62"/>
      <c r="S812" s="62"/>
      <c r="T812" s="62"/>
      <c r="U812" s="62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91"/>
      <c r="L813" s="91"/>
      <c r="M813" s="361"/>
      <c r="N813" s="90"/>
      <c r="O813" s="90"/>
      <c r="P813" s="90"/>
      <c r="Q813" s="90"/>
      <c r="R813" s="62"/>
      <c r="S813" s="62"/>
      <c r="T813" s="62"/>
      <c r="U813" s="62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91"/>
      <c r="L814" s="91"/>
      <c r="M814" s="361"/>
      <c r="N814" s="90"/>
      <c r="O814" s="90"/>
      <c r="P814" s="90"/>
      <c r="Q814" s="90"/>
      <c r="R814" s="62"/>
      <c r="S814" s="62"/>
      <c r="T814" s="62"/>
      <c r="U814" s="62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91"/>
      <c r="L815" s="91"/>
      <c r="M815" s="361"/>
      <c r="N815" s="90"/>
      <c r="O815" s="90"/>
      <c r="P815" s="90"/>
      <c r="Q815" s="90"/>
      <c r="R815" s="62"/>
      <c r="S815" s="62"/>
      <c r="T815" s="62"/>
      <c r="U815" s="62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91"/>
      <c r="L816" s="91"/>
      <c r="M816" s="361"/>
      <c r="N816" s="90"/>
      <c r="O816" s="90"/>
      <c r="P816" s="90"/>
      <c r="Q816" s="90"/>
      <c r="R816" s="62"/>
      <c r="S816" s="62"/>
      <c r="T816" s="62"/>
      <c r="U816" s="62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91"/>
      <c r="L817" s="91"/>
      <c r="M817" s="361"/>
      <c r="N817" s="90"/>
      <c r="O817" s="90"/>
      <c r="P817" s="90"/>
      <c r="Q817" s="90"/>
      <c r="R817" s="62"/>
      <c r="S817" s="62"/>
      <c r="T817" s="62"/>
      <c r="U817" s="62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91"/>
      <c r="L818" s="91"/>
      <c r="M818" s="361"/>
      <c r="N818" s="90"/>
      <c r="O818" s="90"/>
      <c r="P818" s="90"/>
      <c r="Q818" s="90"/>
      <c r="R818" s="62"/>
      <c r="S818" s="62"/>
      <c r="T818" s="62"/>
      <c r="U818" s="62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91"/>
      <c r="L819" s="91"/>
      <c r="M819" s="361"/>
      <c r="N819" s="90"/>
      <c r="O819" s="90"/>
      <c r="P819" s="90"/>
      <c r="Q819" s="90"/>
      <c r="R819" s="62"/>
      <c r="S819" s="62"/>
      <c r="T819" s="62"/>
      <c r="U819" s="62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91"/>
      <c r="L820" s="91"/>
      <c r="M820" s="361"/>
      <c r="N820" s="90"/>
      <c r="O820" s="90"/>
      <c r="P820" s="90"/>
      <c r="Q820" s="90"/>
      <c r="R820" s="62"/>
      <c r="S820" s="62"/>
      <c r="T820" s="62"/>
      <c r="U820" s="62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91"/>
      <c r="L821" s="91"/>
      <c r="M821" s="361"/>
      <c r="N821" s="90"/>
      <c r="O821" s="90"/>
      <c r="P821" s="90"/>
      <c r="Q821" s="90"/>
      <c r="R821" s="62"/>
      <c r="S821" s="62"/>
      <c r="T821" s="62"/>
      <c r="U821" s="62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91"/>
      <c r="L822" s="91"/>
      <c r="M822" s="361"/>
      <c r="N822" s="90"/>
      <c r="O822" s="90"/>
      <c r="P822" s="90"/>
      <c r="Q822" s="90"/>
      <c r="R822" s="62"/>
      <c r="S822" s="62"/>
      <c r="T822" s="62"/>
      <c r="U822" s="62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91"/>
      <c r="L823" s="91"/>
      <c r="M823" s="361"/>
      <c r="N823" s="90"/>
      <c r="O823" s="90"/>
      <c r="P823" s="90"/>
      <c r="Q823" s="90"/>
      <c r="R823" s="62"/>
      <c r="S823" s="62"/>
      <c r="T823" s="62"/>
      <c r="U823" s="62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91"/>
      <c r="L824" s="91"/>
      <c r="M824" s="361"/>
      <c r="N824" s="90"/>
      <c r="O824" s="90"/>
      <c r="P824" s="90"/>
      <c r="Q824" s="90"/>
      <c r="R824" s="62"/>
      <c r="S824" s="62"/>
      <c r="T824" s="62"/>
      <c r="U824" s="62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91"/>
      <c r="L825" s="91"/>
      <c r="M825" s="361"/>
      <c r="N825" s="90"/>
      <c r="O825" s="90"/>
      <c r="P825" s="90"/>
      <c r="Q825" s="90"/>
      <c r="R825" s="62"/>
      <c r="S825" s="62"/>
      <c r="T825" s="62"/>
      <c r="U825" s="62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91"/>
      <c r="L826" s="91"/>
      <c r="M826" s="361"/>
      <c r="N826" s="90"/>
      <c r="O826" s="90"/>
      <c r="P826" s="90"/>
      <c r="Q826" s="90"/>
      <c r="R826" s="62"/>
      <c r="S826" s="62"/>
      <c r="T826" s="62"/>
      <c r="U826" s="62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91"/>
      <c r="L827" s="91"/>
      <c r="M827" s="361"/>
      <c r="N827" s="90"/>
      <c r="O827" s="90"/>
      <c r="P827" s="90"/>
      <c r="Q827" s="90"/>
      <c r="R827" s="62"/>
      <c r="S827" s="62"/>
      <c r="T827" s="62"/>
      <c r="U827" s="62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91"/>
      <c r="L828" s="91"/>
      <c r="M828" s="361"/>
      <c r="N828" s="90"/>
      <c r="O828" s="90"/>
      <c r="P828" s="90"/>
      <c r="Q828" s="90"/>
      <c r="R828" s="62"/>
      <c r="S828" s="62"/>
      <c r="T828" s="62"/>
      <c r="U828" s="62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91"/>
      <c r="L829" s="91"/>
      <c r="M829" s="361"/>
      <c r="N829" s="90"/>
      <c r="O829" s="90"/>
      <c r="P829" s="90"/>
      <c r="Q829" s="90"/>
      <c r="R829" s="62"/>
      <c r="S829" s="62"/>
      <c r="T829" s="62"/>
      <c r="U829" s="62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91"/>
      <c r="L830" s="91"/>
      <c r="M830" s="361"/>
      <c r="N830" s="90"/>
      <c r="O830" s="90"/>
      <c r="P830" s="90"/>
      <c r="Q830" s="90"/>
      <c r="R830" s="62"/>
      <c r="S830" s="62"/>
      <c r="T830" s="62"/>
      <c r="U830" s="62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91"/>
      <c r="L831" s="91"/>
      <c r="M831" s="361"/>
      <c r="N831" s="90"/>
      <c r="O831" s="90"/>
      <c r="P831" s="90"/>
      <c r="Q831" s="90"/>
      <c r="R831" s="62"/>
      <c r="S831" s="62"/>
      <c r="T831" s="62"/>
      <c r="U831" s="62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91"/>
      <c r="L832" s="91"/>
      <c r="M832" s="361"/>
      <c r="N832" s="90"/>
      <c r="O832" s="90"/>
      <c r="P832" s="90"/>
      <c r="Q832" s="90"/>
      <c r="R832" s="62"/>
      <c r="S832" s="62"/>
      <c r="T832" s="62"/>
      <c r="U832" s="62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91"/>
      <c r="L833" s="91"/>
      <c r="M833" s="361"/>
      <c r="N833" s="90"/>
      <c r="O833" s="90"/>
      <c r="P833" s="90"/>
      <c r="Q833" s="90"/>
      <c r="R833" s="62"/>
      <c r="S833" s="62"/>
      <c r="T833" s="62"/>
      <c r="U833" s="62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91"/>
      <c r="L834" s="91"/>
      <c r="M834" s="361"/>
      <c r="N834" s="90"/>
      <c r="O834" s="90"/>
      <c r="P834" s="90"/>
      <c r="Q834" s="90"/>
      <c r="R834" s="62"/>
      <c r="S834" s="62"/>
      <c r="T834" s="62"/>
      <c r="U834" s="62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91"/>
      <c r="L835" s="91"/>
      <c r="M835" s="361"/>
      <c r="N835" s="90"/>
      <c r="O835" s="90"/>
      <c r="P835" s="90"/>
      <c r="Q835" s="90"/>
      <c r="R835" s="62"/>
      <c r="S835" s="62"/>
      <c r="T835" s="62"/>
      <c r="U835" s="62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91"/>
      <c r="L836" s="91"/>
      <c r="M836" s="361"/>
      <c r="N836" s="90"/>
      <c r="O836" s="90"/>
      <c r="P836" s="90"/>
      <c r="Q836" s="90"/>
      <c r="R836" s="62"/>
      <c r="S836" s="62"/>
      <c r="T836" s="62"/>
      <c r="U836" s="62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91"/>
      <c r="L837" s="91"/>
      <c r="M837" s="361"/>
      <c r="N837" s="90"/>
      <c r="O837" s="90"/>
      <c r="P837" s="90"/>
      <c r="Q837" s="90"/>
      <c r="R837" s="62"/>
      <c r="S837" s="62"/>
      <c r="T837" s="62"/>
      <c r="U837" s="62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91"/>
      <c r="L838" s="91"/>
      <c r="M838" s="361"/>
      <c r="N838" s="90"/>
      <c r="O838" s="90"/>
      <c r="P838" s="90"/>
      <c r="Q838" s="90"/>
      <c r="R838" s="62"/>
      <c r="S838" s="62"/>
      <c r="T838" s="62"/>
      <c r="U838" s="62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91"/>
      <c r="L839" s="91"/>
      <c r="M839" s="361"/>
      <c r="N839" s="90"/>
      <c r="O839" s="90"/>
      <c r="P839" s="90"/>
      <c r="Q839" s="90"/>
      <c r="R839" s="62"/>
      <c r="S839" s="62"/>
      <c r="T839" s="62"/>
      <c r="U839" s="62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91"/>
      <c r="L840" s="91"/>
      <c r="M840" s="361"/>
      <c r="N840" s="90"/>
      <c r="O840" s="90"/>
      <c r="P840" s="90"/>
      <c r="Q840" s="90"/>
      <c r="R840" s="62"/>
      <c r="S840" s="62"/>
      <c r="T840" s="62"/>
      <c r="U840" s="62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91"/>
      <c r="L841" s="91"/>
      <c r="M841" s="361"/>
      <c r="N841" s="90"/>
      <c r="O841" s="90"/>
      <c r="P841" s="90"/>
      <c r="Q841" s="90"/>
      <c r="R841" s="62"/>
      <c r="S841" s="62"/>
      <c r="T841" s="62"/>
      <c r="U841" s="62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91"/>
      <c r="L842" s="91"/>
      <c r="M842" s="361"/>
      <c r="N842" s="90"/>
      <c r="O842" s="90"/>
      <c r="P842" s="90"/>
      <c r="Q842" s="90"/>
      <c r="R842" s="62"/>
      <c r="S842" s="62"/>
      <c r="T842" s="62"/>
      <c r="U842" s="62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91"/>
      <c r="L843" s="91"/>
      <c r="M843" s="361"/>
      <c r="N843" s="90"/>
      <c r="O843" s="90"/>
      <c r="P843" s="90"/>
      <c r="Q843" s="90"/>
      <c r="R843" s="62"/>
      <c r="S843" s="62"/>
      <c r="T843" s="62"/>
      <c r="U843" s="62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91"/>
      <c r="L844" s="91"/>
      <c r="M844" s="361"/>
      <c r="N844" s="90"/>
      <c r="O844" s="90"/>
      <c r="P844" s="90"/>
      <c r="Q844" s="90"/>
      <c r="R844" s="62"/>
      <c r="S844" s="62"/>
      <c r="T844" s="62"/>
      <c r="U844" s="62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91"/>
      <c r="L845" s="91"/>
      <c r="M845" s="361"/>
      <c r="N845" s="90"/>
      <c r="O845" s="90"/>
      <c r="P845" s="90"/>
      <c r="Q845" s="90"/>
      <c r="R845" s="62"/>
      <c r="S845" s="62"/>
      <c r="T845" s="62"/>
      <c r="U845" s="62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91"/>
      <c r="L846" s="91"/>
      <c r="M846" s="361"/>
      <c r="N846" s="90"/>
      <c r="O846" s="90"/>
      <c r="P846" s="90"/>
      <c r="Q846" s="90"/>
      <c r="R846" s="62"/>
      <c r="S846" s="62"/>
      <c r="T846" s="62"/>
      <c r="U846" s="62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91"/>
      <c r="L847" s="91"/>
      <c r="M847" s="361"/>
      <c r="N847" s="90"/>
      <c r="O847" s="90"/>
      <c r="P847" s="90"/>
      <c r="Q847" s="90"/>
      <c r="R847" s="62"/>
      <c r="S847" s="62"/>
      <c r="T847" s="62"/>
      <c r="U847" s="62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91"/>
      <c r="L848" s="91"/>
      <c r="M848" s="361"/>
      <c r="N848" s="90"/>
      <c r="O848" s="90"/>
      <c r="P848" s="90"/>
      <c r="Q848" s="90"/>
      <c r="R848" s="62"/>
      <c r="S848" s="62"/>
      <c r="T848" s="62"/>
      <c r="U848" s="62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91"/>
      <c r="L849" s="91"/>
      <c r="M849" s="361"/>
      <c r="N849" s="90"/>
      <c r="O849" s="90"/>
      <c r="P849" s="90"/>
      <c r="Q849" s="90"/>
      <c r="R849" s="62"/>
      <c r="S849" s="62"/>
      <c r="T849" s="62"/>
      <c r="U849" s="62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91"/>
      <c r="L850" s="91"/>
      <c r="M850" s="361"/>
      <c r="N850" s="90"/>
      <c r="O850" s="90"/>
      <c r="P850" s="90"/>
      <c r="Q850" s="90"/>
      <c r="R850" s="62"/>
      <c r="S850" s="62"/>
      <c r="T850" s="62"/>
      <c r="U850" s="62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91"/>
      <c r="L851" s="91"/>
      <c r="M851" s="361"/>
      <c r="N851" s="90"/>
      <c r="O851" s="90"/>
      <c r="P851" s="90"/>
      <c r="Q851" s="90"/>
      <c r="R851" s="62"/>
      <c r="S851" s="62"/>
      <c r="T851" s="62"/>
      <c r="U851" s="62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91"/>
      <c r="L852" s="91"/>
      <c r="M852" s="361"/>
      <c r="N852" s="90"/>
      <c r="O852" s="90"/>
      <c r="P852" s="90"/>
      <c r="Q852" s="90"/>
      <c r="R852" s="62"/>
      <c r="S852" s="62"/>
      <c r="T852" s="62"/>
      <c r="U852" s="62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91"/>
      <c r="L853" s="91"/>
      <c r="M853" s="361"/>
      <c r="N853" s="90"/>
      <c r="O853" s="90"/>
      <c r="P853" s="90"/>
      <c r="Q853" s="90"/>
      <c r="R853" s="62"/>
      <c r="S853" s="62"/>
      <c r="T853" s="62"/>
      <c r="U853" s="62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91"/>
      <c r="L854" s="91"/>
      <c r="M854" s="361"/>
      <c r="N854" s="90"/>
      <c r="O854" s="90"/>
      <c r="P854" s="90"/>
      <c r="Q854" s="90"/>
      <c r="R854" s="62"/>
      <c r="S854" s="62"/>
      <c r="T854" s="62"/>
      <c r="U854" s="62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91"/>
      <c r="L855" s="91"/>
      <c r="M855" s="361"/>
      <c r="N855" s="90"/>
      <c r="O855" s="90"/>
      <c r="P855" s="90"/>
      <c r="Q855" s="90"/>
      <c r="R855" s="62"/>
      <c r="S855" s="62"/>
      <c r="T855" s="62"/>
      <c r="U855" s="62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91"/>
      <c r="L856" s="91"/>
      <c r="M856" s="361"/>
      <c r="N856" s="90"/>
      <c r="O856" s="90"/>
      <c r="P856" s="90"/>
      <c r="Q856" s="90"/>
      <c r="R856" s="62"/>
      <c r="S856" s="62"/>
      <c r="T856" s="62"/>
      <c r="U856" s="62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91"/>
      <c r="L857" s="91"/>
      <c r="M857" s="361"/>
      <c r="N857" s="90"/>
      <c r="O857" s="90"/>
      <c r="P857" s="90"/>
      <c r="Q857" s="90"/>
      <c r="R857" s="62"/>
      <c r="S857" s="62"/>
      <c r="T857" s="62"/>
      <c r="U857" s="62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91"/>
      <c r="L858" s="91"/>
      <c r="M858" s="361"/>
      <c r="N858" s="90"/>
      <c r="O858" s="90"/>
      <c r="P858" s="90"/>
      <c r="Q858" s="90"/>
      <c r="R858" s="62"/>
      <c r="S858" s="62"/>
      <c r="T858" s="62"/>
      <c r="U858" s="62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91"/>
      <c r="L859" s="91"/>
      <c r="M859" s="361"/>
      <c r="N859" s="90"/>
      <c r="O859" s="90"/>
      <c r="P859" s="90"/>
      <c r="Q859" s="90"/>
      <c r="R859" s="62"/>
      <c r="S859" s="62"/>
      <c r="T859" s="62"/>
      <c r="U859" s="62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91"/>
      <c r="L860" s="91"/>
      <c r="M860" s="361"/>
      <c r="N860" s="90"/>
      <c r="O860" s="90"/>
      <c r="P860" s="90"/>
      <c r="Q860" s="90"/>
      <c r="R860" s="62"/>
      <c r="S860" s="62"/>
      <c r="T860" s="62"/>
      <c r="U860" s="62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91"/>
      <c r="L861" s="91"/>
      <c r="M861" s="361"/>
      <c r="N861" s="90"/>
      <c r="O861" s="90"/>
      <c r="P861" s="90"/>
      <c r="Q861" s="90"/>
      <c r="R861" s="62"/>
      <c r="S861" s="62"/>
      <c r="T861" s="62"/>
      <c r="U861" s="62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91"/>
      <c r="L862" s="91"/>
      <c r="M862" s="361"/>
      <c r="N862" s="90"/>
      <c r="O862" s="90"/>
      <c r="P862" s="90"/>
      <c r="Q862" s="90"/>
      <c r="R862" s="62"/>
      <c r="S862" s="62"/>
      <c r="T862" s="62"/>
      <c r="U862" s="62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91"/>
      <c r="L863" s="91"/>
      <c r="M863" s="361"/>
      <c r="N863" s="90"/>
      <c r="O863" s="90"/>
      <c r="P863" s="90"/>
      <c r="Q863" s="90"/>
      <c r="R863" s="62"/>
      <c r="S863" s="62"/>
      <c r="T863" s="62"/>
      <c r="U863" s="62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91"/>
      <c r="L864" s="91"/>
      <c r="M864" s="361"/>
      <c r="N864" s="90"/>
      <c r="O864" s="90"/>
      <c r="P864" s="90"/>
      <c r="Q864" s="90"/>
      <c r="R864" s="62"/>
      <c r="S864" s="62"/>
      <c r="T864" s="62"/>
      <c r="U864" s="62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91"/>
      <c r="L865" s="91"/>
      <c r="M865" s="361"/>
      <c r="N865" s="90"/>
      <c r="O865" s="90"/>
      <c r="P865" s="90"/>
      <c r="Q865" s="90"/>
      <c r="R865" s="62"/>
      <c r="S865" s="62"/>
      <c r="T865" s="62"/>
      <c r="U865" s="62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91"/>
      <c r="L866" s="91"/>
      <c r="M866" s="361"/>
      <c r="N866" s="90"/>
      <c r="O866" s="90"/>
      <c r="P866" s="90"/>
      <c r="Q866" s="90"/>
      <c r="R866" s="62"/>
      <c r="S866" s="62"/>
      <c r="T866" s="62"/>
      <c r="U866" s="62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91"/>
      <c r="L867" s="91"/>
      <c r="M867" s="361"/>
      <c r="N867" s="90"/>
      <c r="O867" s="90"/>
      <c r="P867" s="90"/>
      <c r="Q867" s="90"/>
      <c r="R867" s="62"/>
      <c r="S867" s="62"/>
      <c r="T867" s="62"/>
      <c r="U867" s="62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91"/>
      <c r="L868" s="91"/>
      <c r="M868" s="361"/>
      <c r="N868" s="90"/>
      <c r="O868" s="90"/>
      <c r="P868" s="90"/>
      <c r="Q868" s="90"/>
      <c r="R868" s="62"/>
      <c r="S868" s="62"/>
      <c r="T868" s="62"/>
      <c r="U868" s="62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91"/>
      <c r="L869" s="91"/>
      <c r="M869" s="361"/>
      <c r="N869" s="90"/>
      <c r="O869" s="90"/>
      <c r="P869" s="90"/>
      <c r="Q869" s="90"/>
      <c r="R869" s="62"/>
      <c r="S869" s="62"/>
      <c r="T869" s="62"/>
      <c r="U869" s="62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91"/>
      <c r="L870" s="91"/>
      <c r="M870" s="361"/>
      <c r="N870" s="90"/>
      <c r="O870" s="90"/>
      <c r="P870" s="90"/>
      <c r="Q870" s="90"/>
      <c r="R870" s="62"/>
      <c r="S870" s="62"/>
      <c r="T870" s="62"/>
      <c r="U870" s="62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91"/>
      <c r="L871" s="91"/>
      <c r="M871" s="361"/>
      <c r="N871" s="90"/>
      <c r="O871" s="90"/>
      <c r="P871" s="90"/>
      <c r="Q871" s="90"/>
      <c r="R871" s="62"/>
      <c r="S871" s="62"/>
      <c r="T871" s="62"/>
      <c r="U871" s="62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91"/>
      <c r="L872" s="91"/>
      <c r="M872" s="361"/>
      <c r="N872" s="90"/>
      <c r="O872" s="90"/>
      <c r="P872" s="90"/>
      <c r="Q872" s="90"/>
      <c r="R872" s="62"/>
      <c r="S872" s="62"/>
      <c r="T872" s="62"/>
      <c r="U872" s="62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91"/>
      <c r="L873" s="91"/>
      <c r="M873" s="361"/>
      <c r="N873" s="90"/>
      <c r="O873" s="90"/>
      <c r="P873" s="90"/>
      <c r="Q873" s="90"/>
      <c r="R873" s="62"/>
      <c r="S873" s="62"/>
      <c r="T873" s="62"/>
      <c r="U873" s="62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91"/>
      <c r="L874" s="91"/>
      <c r="M874" s="361"/>
      <c r="N874" s="90"/>
      <c r="O874" s="90"/>
      <c r="P874" s="90"/>
      <c r="Q874" s="90"/>
      <c r="R874" s="62"/>
      <c r="S874" s="62"/>
      <c r="T874" s="62"/>
      <c r="U874" s="62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91"/>
      <c r="L875" s="91"/>
      <c r="M875" s="361"/>
      <c r="N875" s="90"/>
      <c r="O875" s="90"/>
      <c r="P875" s="90"/>
      <c r="Q875" s="90"/>
      <c r="R875" s="62"/>
      <c r="S875" s="62"/>
      <c r="T875" s="62"/>
      <c r="U875" s="62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91"/>
      <c r="L876" s="91"/>
      <c r="M876" s="361"/>
      <c r="N876" s="90"/>
      <c r="O876" s="90"/>
      <c r="P876" s="90"/>
      <c r="Q876" s="90"/>
      <c r="R876" s="62"/>
      <c r="S876" s="62"/>
      <c r="T876" s="62"/>
      <c r="U876" s="62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91"/>
      <c r="L877" s="91"/>
      <c r="M877" s="361"/>
      <c r="N877" s="90"/>
      <c r="O877" s="90"/>
      <c r="P877" s="90"/>
      <c r="Q877" s="90"/>
      <c r="R877" s="62"/>
      <c r="S877" s="62"/>
      <c r="T877" s="62"/>
      <c r="U877" s="62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91"/>
      <c r="L878" s="91"/>
      <c r="M878" s="361"/>
      <c r="N878" s="90"/>
      <c r="O878" s="90"/>
      <c r="P878" s="90"/>
      <c r="Q878" s="90"/>
      <c r="R878" s="62"/>
      <c r="S878" s="62"/>
      <c r="T878" s="62"/>
      <c r="U878" s="62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91"/>
      <c r="L879" s="91"/>
      <c r="M879" s="361"/>
      <c r="N879" s="90"/>
      <c r="O879" s="90"/>
      <c r="P879" s="90"/>
      <c r="Q879" s="90"/>
      <c r="R879" s="62"/>
      <c r="S879" s="62"/>
      <c r="T879" s="62"/>
      <c r="U879" s="62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91"/>
      <c r="L880" s="91"/>
      <c r="M880" s="361"/>
      <c r="N880" s="90"/>
      <c r="O880" s="90"/>
      <c r="P880" s="90"/>
      <c r="Q880" s="90"/>
      <c r="R880" s="62"/>
      <c r="S880" s="62"/>
      <c r="T880" s="62"/>
      <c r="U880" s="62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91"/>
      <c r="L881" s="91"/>
      <c r="M881" s="361"/>
      <c r="N881" s="90"/>
      <c r="O881" s="90"/>
      <c r="P881" s="90"/>
      <c r="Q881" s="90"/>
      <c r="R881" s="62"/>
      <c r="S881" s="62"/>
      <c r="T881" s="62"/>
      <c r="U881" s="62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91"/>
      <c r="L882" s="91"/>
      <c r="M882" s="361"/>
      <c r="N882" s="90"/>
      <c r="O882" s="90"/>
      <c r="P882" s="90"/>
      <c r="Q882" s="90"/>
      <c r="R882" s="62"/>
      <c r="S882" s="62"/>
      <c r="T882" s="62"/>
      <c r="U882" s="62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91"/>
      <c r="L883" s="91"/>
      <c r="M883" s="361"/>
      <c r="N883" s="90"/>
      <c r="O883" s="90"/>
      <c r="P883" s="90"/>
      <c r="Q883" s="90"/>
      <c r="R883" s="62"/>
      <c r="S883" s="62"/>
      <c r="T883" s="62"/>
      <c r="U883" s="62"/>
    </row>
    <row r="884">
      <c r="A884" s="62"/>
      <c r="B884" s="62"/>
      <c r="C884" s="90"/>
      <c r="D884" s="62"/>
      <c r="E884" s="62"/>
      <c r="F884" s="62"/>
      <c r="G884" s="62"/>
      <c r="H884" s="62"/>
      <c r="I884" s="62"/>
      <c r="J884" s="62"/>
      <c r="K884" s="91"/>
      <c r="L884" s="91"/>
      <c r="M884" s="361"/>
      <c r="N884" s="90"/>
      <c r="O884" s="90"/>
      <c r="P884" s="90"/>
      <c r="Q884" s="90"/>
      <c r="R884" s="62"/>
      <c r="S884" s="62"/>
      <c r="T884" s="62"/>
      <c r="U884" s="62"/>
    </row>
    <row r="885">
      <c r="A885" s="62"/>
      <c r="B885" s="62"/>
      <c r="C885" s="90"/>
      <c r="D885" s="62"/>
      <c r="E885" s="62"/>
      <c r="F885" s="62"/>
      <c r="G885" s="62"/>
      <c r="H885" s="62"/>
      <c r="I885" s="62"/>
      <c r="J885" s="62"/>
      <c r="K885" s="91"/>
      <c r="L885" s="91"/>
      <c r="M885" s="361"/>
      <c r="N885" s="90"/>
      <c r="O885" s="90"/>
      <c r="P885" s="90"/>
      <c r="Q885" s="90"/>
      <c r="R885" s="62"/>
      <c r="S885" s="62"/>
      <c r="T885" s="62"/>
      <c r="U885" s="62"/>
    </row>
    <row r="886">
      <c r="A886" s="62"/>
      <c r="B886" s="62"/>
      <c r="C886" s="90"/>
      <c r="D886" s="62"/>
      <c r="E886" s="62"/>
      <c r="F886" s="62"/>
      <c r="G886" s="62"/>
      <c r="H886" s="62"/>
      <c r="I886" s="62"/>
      <c r="J886" s="62"/>
      <c r="K886" s="91"/>
      <c r="L886" s="91"/>
      <c r="M886" s="361"/>
      <c r="N886" s="90"/>
      <c r="O886" s="90"/>
      <c r="P886" s="90"/>
      <c r="Q886" s="90"/>
      <c r="R886" s="62"/>
      <c r="S886" s="62"/>
      <c r="T886" s="62"/>
      <c r="U886" s="62"/>
    </row>
    <row r="887">
      <c r="A887" s="62"/>
      <c r="B887" s="62"/>
      <c r="C887" s="90"/>
      <c r="D887" s="62"/>
      <c r="E887" s="62"/>
      <c r="F887" s="62"/>
      <c r="G887" s="62"/>
      <c r="H887" s="62"/>
      <c r="I887" s="62"/>
      <c r="J887" s="62"/>
      <c r="K887" s="91"/>
      <c r="L887" s="91"/>
      <c r="M887" s="361"/>
      <c r="N887" s="90"/>
      <c r="O887" s="90"/>
      <c r="P887" s="90"/>
      <c r="Q887" s="90"/>
      <c r="R887" s="62"/>
      <c r="S887" s="62"/>
      <c r="T887" s="62"/>
      <c r="U887" s="62"/>
    </row>
    <row r="888">
      <c r="A888" s="62"/>
      <c r="B888" s="62"/>
      <c r="C888" s="90"/>
      <c r="D888" s="62"/>
      <c r="E888" s="62"/>
      <c r="F888" s="62"/>
      <c r="G888" s="62"/>
      <c r="H888" s="62"/>
      <c r="I888" s="62"/>
      <c r="J888" s="62"/>
      <c r="K888" s="91"/>
      <c r="L888" s="91"/>
      <c r="M888" s="361"/>
      <c r="N888" s="90"/>
      <c r="O888" s="90"/>
      <c r="P888" s="90"/>
      <c r="Q888" s="90"/>
      <c r="R888" s="62"/>
      <c r="S888" s="62"/>
      <c r="T888" s="62"/>
      <c r="U888" s="62"/>
    </row>
    <row r="889">
      <c r="A889" s="62"/>
      <c r="B889" s="62"/>
      <c r="C889" s="90"/>
      <c r="D889" s="62"/>
      <c r="E889" s="62"/>
      <c r="F889" s="62"/>
      <c r="G889" s="62"/>
      <c r="H889" s="62"/>
      <c r="I889" s="62"/>
      <c r="J889" s="62"/>
      <c r="K889" s="91"/>
      <c r="L889" s="91"/>
      <c r="M889" s="361"/>
      <c r="N889" s="90"/>
      <c r="O889" s="90"/>
      <c r="P889" s="90"/>
      <c r="Q889" s="90"/>
      <c r="R889" s="62"/>
      <c r="S889" s="62"/>
      <c r="T889" s="62"/>
      <c r="U889" s="62"/>
    </row>
    <row r="890">
      <c r="A890" s="62"/>
      <c r="B890" s="62"/>
      <c r="C890" s="90"/>
      <c r="D890" s="62"/>
      <c r="E890" s="62"/>
      <c r="F890" s="62"/>
      <c r="G890" s="62"/>
      <c r="H890" s="62"/>
      <c r="I890" s="62"/>
      <c r="J890" s="62"/>
      <c r="K890" s="91"/>
      <c r="L890" s="91"/>
      <c r="M890" s="361"/>
      <c r="N890" s="90"/>
      <c r="O890" s="90"/>
      <c r="P890" s="90"/>
      <c r="Q890" s="90"/>
      <c r="R890" s="62"/>
      <c r="S890" s="62"/>
      <c r="T890" s="62"/>
      <c r="U890" s="62"/>
    </row>
    <row r="891">
      <c r="A891" s="62"/>
      <c r="B891" s="62"/>
      <c r="C891" s="90"/>
      <c r="D891" s="62"/>
      <c r="E891" s="62"/>
      <c r="F891" s="62"/>
      <c r="G891" s="62"/>
      <c r="H891" s="62"/>
      <c r="I891" s="62"/>
      <c r="J891" s="62"/>
      <c r="K891" s="91"/>
      <c r="L891" s="91"/>
      <c r="M891" s="361"/>
      <c r="N891" s="90"/>
      <c r="O891" s="90"/>
      <c r="P891" s="90"/>
      <c r="Q891" s="90"/>
      <c r="R891" s="62"/>
      <c r="S891" s="62"/>
      <c r="T891" s="62"/>
      <c r="U891" s="62"/>
    </row>
    <row r="892">
      <c r="A892" s="62"/>
      <c r="B892" s="62"/>
      <c r="C892" s="90"/>
      <c r="D892" s="62"/>
      <c r="E892" s="62"/>
      <c r="F892" s="62"/>
      <c r="G892" s="62"/>
      <c r="H892" s="62"/>
      <c r="I892" s="62"/>
      <c r="J892" s="62"/>
      <c r="K892" s="91"/>
      <c r="L892" s="91"/>
      <c r="M892" s="361"/>
      <c r="N892" s="90"/>
      <c r="O892" s="90"/>
      <c r="P892" s="90"/>
      <c r="Q892" s="90"/>
      <c r="R892" s="62"/>
      <c r="S892" s="62"/>
      <c r="T892" s="62"/>
      <c r="U892" s="62"/>
    </row>
    <row r="893">
      <c r="A893" s="62"/>
      <c r="B893" s="62"/>
      <c r="C893" s="90"/>
      <c r="D893" s="62"/>
      <c r="E893" s="62"/>
      <c r="F893" s="62"/>
      <c r="G893" s="62"/>
      <c r="H893" s="62"/>
      <c r="I893" s="62"/>
      <c r="J893" s="62"/>
      <c r="K893" s="91"/>
      <c r="L893" s="91"/>
      <c r="M893" s="361"/>
      <c r="N893" s="90"/>
      <c r="O893" s="90"/>
      <c r="P893" s="90"/>
      <c r="Q893" s="90"/>
      <c r="R893" s="62"/>
      <c r="S893" s="62"/>
      <c r="T893" s="62"/>
      <c r="U893" s="62"/>
    </row>
    <row r="894">
      <c r="A894" s="62"/>
      <c r="B894" s="62"/>
      <c r="C894" s="90"/>
      <c r="D894" s="62"/>
      <c r="E894" s="62"/>
      <c r="F894" s="62"/>
      <c r="G894" s="62"/>
      <c r="H894" s="62"/>
      <c r="I894" s="62"/>
      <c r="J894" s="62"/>
      <c r="K894" s="91"/>
      <c r="L894" s="91"/>
      <c r="M894" s="361"/>
      <c r="N894" s="90"/>
      <c r="O894" s="90"/>
      <c r="P894" s="90"/>
      <c r="Q894" s="90"/>
      <c r="R894" s="62"/>
      <c r="S894" s="62"/>
      <c r="T894" s="62"/>
      <c r="U894" s="62"/>
    </row>
    <row r="895">
      <c r="A895" s="62"/>
      <c r="B895" s="62"/>
      <c r="C895" s="90"/>
      <c r="D895" s="62"/>
      <c r="E895" s="62"/>
      <c r="F895" s="62"/>
      <c r="G895" s="62"/>
      <c r="H895" s="62"/>
      <c r="I895" s="62"/>
      <c r="J895" s="62"/>
      <c r="K895" s="91"/>
      <c r="L895" s="91"/>
      <c r="M895" s="361"/>
      <c r="N895" s="90"/>
      <c r="O895" s="90"/>
      <c r="P895" s="90"/>
      <c r="Q895" s="90"/>
      <c r="R895" s="62"/>
      <c r="S895" s="62"/>
      <c r="T895" s="62"/>
      <c r="U895" s="62"/>
    </row>
    <row r="896">
      <c r="A896" s="62"/>
      <c r="B896" s="62"/>
      <c r="C896" s="90"/>
      <c r="D896" s="62"/>
      <c r="E896" s="62"/>
      <c r="F896" s="62"/>
      <c r="G896" s="62"/>
      <c r="H896" s="62"/>
      <c r="I896" s="62"/>
      <c r="J896" s="62"/>
      <c r="K896" s="91"/>
      <c r="L896" s="91"/>
      <c r="M896" s="361"/>
      <c r="N896" s="90"/>
      <c r="O896" s="90"/>
      <c r="P896" s="90"/>
      <c r="Q896" s="90"/>
      <c r="R896" s="62"/>
      <c r="S896" s="62"/>
      <c r="T896" s="62"/>
      <c r="U896" s="62"/>
    </row>
    <row r="897">
      <c r="A897" s="62"/>
      <c r="B897" s="62"/>
      <c r="C897" s="90"/>
      <c r="D897" s="62"/>
      <c r="E897" s="62"/>
      <c r="F897" s="62"/>
      <c r="G897" s="62"/>
      <c r="H897" s="62"/>
      <c r="I897" s="62"/>
      <c r="J897" s="62"/>
      <c r="K897" s="91"/>
      <c r="L897" s="91"/>
      <c r="M897" s="361"/>
      <c r="N897" s="90"/>
      <c r="O897" s="90"/>
      <c r="P897" s="90"/>
      <c r="Q897" s="90"/>
      <c r="R897" s="62"/>
      <c r="S897" s="62"/>
      <c r="T897" s="62"/>
      <c r="U897" s="62"/>
    </row>
    <row r="898">
      <c r="A898" s="62"/>
      <c r="B898" s="62"/>
      <c r="C898" s="90"/>
      <c r="D898" s="62"/>
      <c r="E898" s="62"/>
      <c r="F898" s="62"/>
      <c r="G898" s="62"/>
      <c r="H898" s="62"/>
      <c r="I898" s="62"/>
      <c r="J898" s="62"/>
      <c r="K898" s="91"/>
      <c r="L898" s="91"/>
      <c r="M898" s="361"/>
      <c r="N898" s="90"/>
      <c r="O898" s="90"/>
      <c r="P898" s="90"/>
      <c r="Q898" s="90"/>
      <c r="R898" s="62"/>
      <c r="S898" s="62"/>
      <c r="T898" s="62"/>
      <c r="U898" s="62"/>
    </row>
    <row r="899">
      <c r="A899" s="62"/>
      <c r="B899" s="62"/>
      <c r="C899" s="90"/>
      <c r="D899" s="62"/>
      <c r="E899" s="62"/>
      <c r="F899" s="62"/>
      <c r="G899" s="62"/>
      <c r="H899" s="62"/>
      <c r="I899" s="62"/>
      <c r="J899" s="62"/>
      <c r="K899" s="91"/>
      <c r="L899" s="91"/>
      <c r="M899" s="361"/>
      <c r="N899" s="90"/>
      <c r="O899" s="90"/>
      <c r="P899" s="90"/>
      <c r="Q899" s="90"/>
      <c r="R899" s="62"/>
      <c r="S899" s="62"/>
      <c r="T899" s="62"/>
      <c r="U899" s="62"/>
    </row>
    <row r="900">
      <c r="A900" s="62"/>
      <c r="B900" s="62"/>
      <c r="C900" s="90"/>
      <c r="D900" s="62"/>
      <c r="E900" s="62"/>
      <c r="F900" s="62"/>
      <c r="G900" s="62"/>
      <c r="H900" s="62"/>
      <c r="I900" s="62"/>
      <c r="J900" s="62"/>
      <c r="K900" s="91"/>
      <c r="L900" s="91"/>
      <c r="M900" s="361"/>
      <c r="N900" s="90"/>
      <c r="O900" s="90"/>
      <c r="P900" s="90"/>
      <c r="Q900" s="90"/>
      <c r="R900" s="62"/>
      <c r="S900" s="62"/>
      <c r="T900" s="62"/>
      <c r="U900" s="62"/>
    </row>
    <row r="901">
      <c r="A901" s="62"/>
      <c r="B901" s="62"/>
      <c r="C901" s="90"/>
      <c r="D901" s="62"/>
      <c r="E901" s="62"/>
      <c r="F901" s="62"/>
      <c r="G901" s="62"/>
      <c r="H901" s="62"/>
      <c r="I901" s="62"/>
      <c r="J901" s="62"/>
      <c r="K901" s="91"/>
      <c r="L901" s="91"/>
      <c r="M901" s="361"/>
      <c r="N901" s="90"/>
      <c r="O901" s="90"/>
      <c r="P901" s="90"/>
      <c r="Q901" s="90"/>
      <c r="R901" s="62"/>
      <c r="S901" s="62"/>
      <c r="T901" s="62"/>
      <c r="U901" s="62"/>
    </row>
    <row r="902">
      <c r="A902" s="62"/>
      <c r="B902" s="62"/>
      <c r="C902" s="90"/>
      <c r="D902" s="62"/>
      <c r="E902" s="62"/>
      <c r="F902" s="62"/>
      <c r="G902" s="62"/>
      <c r="H902" s="62"/>
      <c r="I902" s="62"/>
      <c r="J902" s="62"/>
      <c r="K902" s="91"/>
      <c r="L902" s="91"/>
      <c r="M902" s="361"/>
      <c r="N902" s="90"/>
      <c r="O902" s="90"/>
      <c r="P902" s="90"/>
      <c r="Q902" s="90"/>
      <c r="R902" s="62"/>
      <c r="S902" s="62"/>
      <c r="T902" s="62"/>
      <c r="U902" s="62"/>
    </row>
    <row r="903">
      <c r="A903" s="62"/>
      <c r="B903" s="62"/>
      <c r="C903" s="90"/>
      <c r="D903" s="62"/>
      <c r="E903" s="62"/>
      <c r="F903" s="62"/>
      <c r="G903" s="62"/>
      <c r="H903" s="62"/>
      <c r="I903" s="62"/>
      <c r="J903" s="62"/>
      <c r="K903" s="91"/>
      <c r="L903" s="91"/>
      <c r="M903" s="361"/>
      <c r="N903" s="90"/>
      <c r="O903" s="90"/>
      <c r="P903" s="90"/>
      <c r="Q903" s="90"/>
      <c r="R903" s="62"/>
      <c r="S903" s="62"/>
      <c r="T903" s="62"/>
      <c r="U903" s="62"/>
    </row>
    <row r="904">
      <c r="A904" s="62"/>
      <c r="B904" s="62"/>
      <c r="C904" s="90"/>
      <c r="D904" s="62"/>
      <c r="E904" s="62"/>
      <c r="F904" s="62"/>
      <c r="G904" s="62"/>
      <c r="H904" s="62"/>
      <c r="I904" s="62"/>
      <c r="J904" s="62"/>
      <c r="K904" s="91"/>
      <c r="L904" s="91"/>
      <c r="M904" s="361"/>
      <c r="N904" s="90"/>
      <c r="O904" s="90"/>
      <c r="P904" s="90"/>
      <c r="Q904" s="90"/>
      <c r="R904" s="62"/>
      <c r="S904" s="62"/>
      <c r="T904" s="62"/>
      <c r="U904" s="62"/>
    </row>
    <row r="905">
      <c r="A905" s="62"/>
      <c r="B905" s="62"/>
      <c r="C905" s="90"/>
      <c r="D905" s="62"/>
      <c r="E905" s="62"/>
      <c r="F905" s="62"/>
      <c r="G905" s="62"/>
      <c r="H905" s="62"/>
      <c r="I905" s="62"/>
      <c r="J905" s="62"/>
      <c r="K905" s="91"/>
      <c r="L905" s="91"/>
      <c r="M905" s="361"/>
      <c r="N905" s="90"/>
      <c r="O905" s="90"/>
      <c r="P905" s="90"/>
      <c r="Q905" s="90"/>
      <c r="R905" s="62"/>
      <c r="S905" s="62"/>
      <c r="T905" s="62"/>
      <c r="U905" s="62"/>
    </row>
    <row r="906">
      <c r="A906" s="62"/>
      <c r="B906" s="62"/>
      <c r="C906" s="90"/>
      <c r="D906" s="62"/>
      <c r="E906" s="62"/>
      <c r="F906" s="62"/>
      <c r="G906" s="62"/>
      <c r="H906" s="62"/>
      <c r="I906" s="62"/>
      <c r="J906" s="62"/>
      <c r="K906" s="91"/>
      <c r="L906" s="91"/>
      <c r="M906" s="361"/>
      <c r="N906" s="90"/>
      <c r="O906" s="90"/>
      <c r="P906" s="90"/>
      <c r="Q906" s="90"/>
      <c r="R906" s="62"/>
      <c r="S906" s="62"/>
      <c r="T906" s="62"/>
      <c r="U906" s="62"/>
    </row>
    <row r="907">
      <c r="A907" s="62"/>
      <c r="B907" s="62"/>
      <c r="C907" s="90"/>
      <c r="D907" s="62"/>
      <c r="E907" s="62"/>
      <c r="F907" s="62"/>
      <c r="G907" s="62"/>
      <c r="H907" s="62"/>
      <c r="I907" s="62"/>
      <c r="J907" s="62"/>
      <c r="K907" s="91"/>
      <c r="L907" s="91"/>
      <c r="M907" s="361"/>
      <c r="N907" s="90"/>
      <c r="O907" s="90"/>
      <c r="P907" s="90"/>
      <c r="Q907" s="90"/>
      <c r="R907" s="62"/>
      <c r="S907" s="62"/>
      <c r="T907" s="62"/>
      <c r="U907" s="62"/>
    </row>
    <row r="908">
      <c r="A908" s="62"/>
      <c r="B908" s="62"/>
      <c r="C908" s="90"/>
      <c r="D908" s="62"/>
      <c r="E908" s="62"/>
      <c r="F908" s="62"/>
      <c r="G908" s="62"/>
      <c r="H908" s="62"/>
      <c r="I908" s="62"/>
      <c r="J908" s="62"/>
      <c r="K908" s="91"/>
      <c r="L908" s="91"/>
      <c r="M908" s="361"/>
      <c r="N908" s="90"/>
      <c r="O908" s="90"/>
      <c r="P908" s="90"/>
      <c r="Q908" s="90"/>
      <c r="R908" s="62"/>
      <c r="S908" s="62"/>
      <c r="T908" s="62"/>
      <c r="U908" s="62"/>
    </row>
    <row r="909">
      <c r="A909" s="62"/>
      <c r="B909" s="62"/>
      <c r="C909" s="90"/>
      <c r="D909" s="62"/>
      <c r="E909" s="62"/>
      <c r="F909" s="62"/>
      <c r="G909" s="62"/>
      <c r="H909" s="62"/>
      <c r="I909" s="62"/>
      <c r="J909" s="62"/>
      <c r="K909" s="91"/>
      <c r="L909" s="91"/>
      <c r="M909" s="361"/>
      <c r="N909" s="90"/>
      <c r="O909" s="90"/>
      <c r="P909" s="90"/>
      <c r="Q909" s="90"/>
      <c r="R909" s="62"/>
      <c r="S909" s="62"/>
      <c r="T909" s="62"/>
      <c r="U909" s="62"/>
    </row>
    <row r="910">
      <c r="A910" s="62"/>
      <c r="B910" s="62"/>
      <c r="C910" s="90"/>
      <c r="D910" s="62"/>
      <c r="E910" s="62"/>
      <c r="F910" s="62"/>
      <c r="G910" s="62"/>
      <c r="H910" s="62"/>
      <c r="I910" s="62"/>
      <c r="J910" s="62"/>
      <c r="K910" s="91"/>
      <c r="L910" s="91"/>
      <c r="M910" s="361"/>
      <c r="N910" s="90"/>
      <c r="O910" s="90"/>
      <c r="P910" s="90"/>
      <c r="Q910" s="90"/>
      <c r="R910" s="62"/>
      <c r="S910" s="62"/>
      <c r="T910" s="62"/>
      <c r="U910" s="62"/>
    </row>
    <row r="911">
      <c r="A911" s="62"/>
      <c r="B911" s="62"/>
      <c r="C911" s="90"/>
      <c r="D911" s="62"/>
      <c r="E911" s="62"/>
      <c r="F911" s="62"/>
      <c r="G911" s="62"/>
      <c r="H911" s="62"/>
      <c r="I911" s="62"/>
      <c r="J911" s="62"/>
      <c r="K911" s="91"/>
      <c r="L911" s="91"/>
      <c r="M911" s="361"/>
      <c r="N911" s="90"/>
      <c r="O911" s="90"/>
      <c r="P911" s="90"/>
      <c r="Q911" s="90"/>
      <c r="R911" s="62"/>
      <c r="S911" s="62"/>
      <c r="T911" s="62"/>
      <c r="U911" s="62"/>
    </row>
    <row r="912">
      <c r="A912" s="62"/>
      <c r="B912" s="62"/>
      <c r="C912" s="90"/>
      <c r="D912" s="62"/>
      <c r="E912" s="62"/>
      <c r="F912" s="62"/>
      <c r="G912" s="62"/>
      <c r="H912" s="62"/>
      <c r="I912" s="62"/>
      <c r="J912" s="62"/>
      <c r="K912" s="91"/>
      <c r="L912" s="91"/>
      <c r="M912" s="361"/>
      <c r="N912" s="90"/>
      <c r="O912" s="90"/>
      <c r="P912" s="90"/>
      <c r="Q912" s="90"/>
      <c r="R912" s="62"/>
      <c r="S912" s="62"/>
      <c r="T912" s="62"/>
      <c r="U912" s="62"/>
    </row>
    <row r="913">
      <c r="A913" s="62"/>
      <c r="B913" s="62"/>
      <c r="C913" s="90"/>
      <c r="D913" s="62"/>
      <c r="E913" s="62"/>
      <c r="F913" s="62"/>
      <c r="G913" s="62"/>
      <c r="H913" s="62"/>
      <c r="I913" s="62"/>
      <c r="J913" s="62"/>
      <c r="K913" s="91"/>
      <c r="L913" s="91"/>
      <c r="M913" s="361"/>
      <c r="N913" s="90"/>
      <c r="O913" s="90"/>
      <c r="P913" s="90"/>
      <c r="Q913" s="90"/>
      <c r="R913" s="62"/>
      <c r="S913" s="62"/>
      <c r="T913" s="62"/>
      <c r="U913" s="62"/>
    </row>
    <row r="914">
      <c r="A914" s="62"/>
      <c r="B914" s="62"/>
      <c r="C914" s="90"/>
      <c r="D914" s="62"/>
      <c r="E914" s="62"/>
      <c r="F914" s="62"/>
      <c r="G914" s="62"/>
      <c r="H914" s="62"/>
      <c r="I914" s="62"/>
      <c r="J914" s="62"/>
      <c r="K914" s="91"/>
      <c r="L914" s="91"/>
      <c r="M914" s="361"/>
      <c r="N914" s="90"/>
      <c r="O914" s="90"/>
      <c r="P914" s="90"/>
      <c r="Q914" s="90"/>
      <c r="R914" s="62"/>
      <c r="S914" s="62"/>
      <c r="T914" s="62"/>
      <c r="U914" s="62"/>
    </row>
    <row r="915">
      <c r="A915" s="62"/>
      <c r="B915" s="62"/>
      <c r="C915" s="90"/>
      <c r="D915" s="62"/>
      <c r="E915" s="62"/>
      <c r="F915" s="62"/>
      <c r="G915" s="62"/>
      <c r="H915" s="62"/>
      <c r="I915" s="62"/>
      <c r="J915" s="62"/>
      <c r="K915" s="91"/>
      <c r="L915" s="91"/>
      <c r="M915" s="361"/>
      <c r="N915" s="90"/>
      <c r="O915" s="90"/>
      <c r="P915" s="90"/>
      <c r="Q915" s="90"/>
      <c r="R915" s="62"/>
      <c r="S915" s="62"/>
      <c r="T915" s="62"/>
      <c r="U915" s="62"/>
    </row>
    <row r="916">
      <c r="A916" s="62"/>
      <c r="B916" s="62"/>
      <c r="C916" s="90"/>
      <c r="D916" s="62"/>
      <c r="E916" s="62"/>
      <c r="F916" s="62"/>
      <c r="G916" s="62"/>
      <c r="H916" s="62"/>
      <c r="I916" s="62"/>
      <c r="J916" s="62"/>
      <c r="K916" s="91"/>
      <c r="L916" s="91"/>
      <c r="M916" s="361"/>
      <c r="N916" s="90"/>
      <c r="O916" s="90"/>
      <c r="P916" s="90"/>
      <c r="Q916" s="90"/>
      <c r="R916" s="62"/>
      <c r="S916" s="62"/>
      <c r="T916" s="62"/>
      <c r="U916" s="62"/>
    </row>
    <row r="917">
      <c r="A917" s="62"/>
      <c r="B917" s="62"/>
      <c r="C917" s="90"/>
      <c r="D917" s="62"/>
      <c r="E917" s="62"/>
      <c r="F917" s="62"/>
      <c r="G917" s="62"/>
      <c r="H917" s="62"/>
      <c r="I917" s="62"/>
      <c r="J917" s="62"/>
      <c r="K917" s="91"/>
      <c r="L917" s="91"/>
      <c r="M917" s="361"/>
      <c r="N917" s="90"/>
      <c r="O917" s="90"/>
      <c r="P917" s="90"/>
      <c r="Q917" s="90"/>
      <c r="R917" s="62"/>
      <c r="S917" s="62"/>
      <c r="T917" s="62"/>
      <c r="U917" s="62"/>
    </row>
    <row r="918">
      <c r="A918" s="62"/>
      <c r="B918" s="62"/>
      <c r="C918" s="90"/>
      <c r="D918" s="62"/>
      <c r="E918" s="62"/>
      <c r="F918" s="62"/>
      <c r="G918" s="62"/>
      <c r="H918" s="62"/>
      <c r="I918" s="62"/>
      <c r="J918" s="62"/>
      <c r="K918" s="91"/>
      <c r="L918" s="91"/>
      <c r="M918" s="361"/>
      <c r="N918" s="90"/>
      <c r="O918" s="90"/>
      <c r="P918" s="90"/>
      <c r="Q918" s="90"/>
      <c r="R918" s="62"/>
      <c r="S918" s="62"/>
      <c r="T918" s="62"/>
      <c r="U918" s="62"/>
    </row>
    <row r="919">
      <c r="A919" s="62"/>
      <c r="B919" s="62"/>
      <c r="C919" s="90"/>
      <c r="D919" s="62"/>
      <c r="E919" s="62"/>
      <c r="F919" s="62"/>
      <c r="G919" s="62"/>
      <c r="H919" s="62"/>
      <c r="I919" s="62"/>
      <c r="J919" s="62"/>
      <c r="K919" s="91"/>
      <c r="L919" s="91"/>
      <c r="M919" s="361"/>
      <c r="N919" s="90"/>
      <c r="O919" s="90"/>
      <c r="P919" s="90"/>
      <c r="Q919" s="90"/>
      <c r="R919" s="62"/>
      <c r="S919" s="62"/>
      <c r="T919" s="62"/>
      <c r="U919" s="62"/>
    </row>
    <row r="920">
      <c r="A920" s="62"/>
      <c r="B920" s="62"/>
      <c r="C920" s="90"/>
      <c r="D920" s="62"/>
      <c r="E920" s="62"/>
      <c r="F920" s="62"/>
      <c r="G920" s="62"/>
      <c r="H920" s="62"/>
      <c r="I920" s="62"/>
      <c r="J920" s="62"/>
      <c r="K920" s="91"/>
      <c r="L920" s="91"/>
      <c r="M920" s="361"/>
      <c r="N920" s="90"/>
      <c r="O920" s="90"/>
      <c r="P920" s="90"/>
      <c r="Q920" s="90"/>
      <c r="R920" s="62"/>
      <c r="S920" s="62"/>
      <c r="T920" s="62"/>
      <c r="U920" s="62"/>
    </row>
    <row r="921">
      <c r="A921" s="62"/>
      <c r="B921" s="62"/>
      <c r="C921" s="90"/>
      <c r="D921" s="62"/>
      <c r="E921" s="62"/>
      <c r="F921" s="62"/>
      <c r="G921" s="62"/>
      <c r="H921" s="62"/>
      <c r="I921" s="62"/>
      <c r="J921" s="62"/>
      <c r="K921" s="91"/>
      <c r="L921" s="91"/>
      <c r="M921" s="361"/>
      <c r="N921" s="90"/>
      <c r="O921" s="90"/>
      <c r="P921" s="90"/>
      <c r="Q921" s="90"/>
      <c r="R921" s="62"/>
      <c r="S921" s="62"/>
      <c r="T921" s="62"/>
      <c r="U921" s="62"/>
    </row>
    <row r="922">
      <c r="A922" s="62"/>
      <c r="B922" s="62"/>
      <c r="C922" s="90"/>
      <c r="D922" s="62"/>
      <c r="E922" s="62"/>
      <c r="F922" s="62"/>
      <c r="G922" s="62"/>
      <c r="H922" s="62"/>
      <c r="I922" s="62"/>
      <c r="J922" s="62"/>
      <c r="K922" s="91"/>
      <c r="L922" s="91"/>
      <c r="M922" s="361"/>
      <c r="N922" s="90"/>
      <c r="O922" s="90"/>
      <c r="P922" s="90"/>
      <c r="Q922" s="90"/>
      <c r="R922" s="62"/>
      <c r="S922" s="62"/>
      <c r="T922" s="62"/>
      <c r="U922" s="62"/>
    </row>
    <row r="923">
      <c r="A923" s="62"/>
      <c r="B923" s="62"/>
      <c r="C923" s="90"/>
      <c r="D923" s="62"/>
      <c r="E923" s="62"/>
      <c r="F923" s="62"/>
      <c r="G923" s="62"/>
      <c r="H923" s="62"/>
      <c r="I923" s="62"/>
      <c r="J923" s="62"/>
      <c r="K923" s="91"/>
      <c r="L923" s="91"/>
      <c r="M923" s="361"/>
      <c r="N923" s="90"/>
      <c r="O923" s="90"/>
      <c r="P923" s="90"/>
      <c r="Q923" s="90"/>
      <c r="R923" s="62"/>
      <c r="S923" s="62"/>
      <c r="T923" s="62"/>
      <c r="U923" s="62"/>
    </row>
    <row r="924">
      <c r="A924" s="62"/>
      <c r="B924" s="62"/>
      <c r="C924" s="90"/>
      <c r="D924" s="62"/>
      <c r="E924" s="62"/>
      <c r="F924" s="62"/>
      <c r="G924" s="62"/>
      <c r="H924" s="62"/>
      <c r="I924" s="62"/>
      <c r="J924" s="62"/>
      <c r="K924" s="91"/>
      <c r="L924" s="91"/>
      <c r="M924" s="361"/>
      <c r="N924" s="90"/>
      <c r="O924" s="90"/>
      <c r="P924" s="90"/>
      <c r="Q924" s="90"/>
      <c r="R924" s="62"/>
      <c r="S924" s="62"/>
      <c r="T924" s="62"/>
      <c r="U924" s="62"/>
    </row>
    <row r="925">
      <c r="A925" s="62"/>
      <c r="B925" s="62"/>
      <c r="C925" s="90"/>
      <c r="D925" s="62"/>
      <c r="E925" s="62"/>
      <c r="F925" s="62"/>
      <c r="G925" s="62"/>
      <c r="H925" s="62"/>
      <c r="I925" s="62"/>
      <c r="J925" s="62"/>
      <c r="K925" s="91"/>
      <c r="L925" s="91"/>
      <c r="M925" s="361"/>
      <c r="N925" s="90"/>
      <c r="O925" s="90"/>
      <c r="P925" s="90"/>
      <c r="Q925" s="90"/>
      <c r="R925" s="62"/>
      <c r="S925" s="62"/>
      <c r="T925" s="62"/>
      <c r="U925" s="62"/>
    </row>
    <row r="926">
      <c r="A926" s="62"/>
      <c r="B926" s="62"/>
      <c r="C926" s="90"/>
      <c r="D926" s="62"/>
      <c r="E926" s="62"/>
      <c r="F926" s="62"/>
      <c r="G926" s="62"/>
      <c r="H926" s="62"/>
      <c r="I926" s="62"/>
      <c r="J926" s="62"/>
      <c r="K926" s="91"/>
      <c r="L926" s="91"/>
      <c r="M926" s="361"/>
      <c r="N926" s="90"/>
      <c r="O926" s="90"/>
      <c r="P926" s="90"/>
      <c r="Q926" s="90"/>
      <c r="R926" s="62"/>
      <c r="S926" s="62"/>
      <c r="T926" s="62"/>
      <c r="U926" s="62"/>
    </row>
    <row r="927">
      <c r="A927" s="62"/>
      <c r="B927" s="62"/>
      <c r="C927" s="90"/>
      <c r="D927" s="62"/>
      <c r="E927" s="62"/>
      <c r="F927" s="62"/>
      <c r="G927" s="62"/>
      <c r="H927" s="62"/>
      <c r="I927" s="62"/>
      <c r="J927" s="62"/>
      <c r="K927" s="91"/>
      <c r="L927" s="91"/>
      <c r="M927" s="361"/>
      <c r="N927" s="90"/>
      <c r="O927" s="90"/>
      <c r="P927" s="90"/>
      <c r="Q927" s="90"/>
      <c r="R927" s="62"/>
      <c r="S927" s="62"/>
      <c r="T927" s="62"/>
      <c r="U927" s="62"/>
    </row>
    <row r="928">
      <c r="A928" s="62"/>
      <c r="B928" s="62"/>
      <c r="C928" s="90"/>
      <c r="D928" s="62"/>
      <c r="E928" s="62"/>
      <c r="F928" s="62"/>
      <c r="G928" s="62"/>
      <c r="H928" s="62"/>
      <c r="I928" s="62"/>
      <c r="J928" s="62"/>
      <c r="K928" s="91"/>
      <c r="L928" s="91"/>
      <c r="M928" s="361"/>
      <c r="N928" s="90"/>
      <c r="O928" s="90"/>
      <c r="P928" s="90"/>
      <c r="Q928" s="90"/>
      <c r="R928" s="62"/>
      <c r="S928" s="62"/>
      <c r="T928" s="62"/>
      <c r="U928" s="62"/>
    </row>
    <row r="929">
      <c r="A929" s="62"/>
      <c r="B929" s="62"/>
      <c r="C929" s="90"/>
      <c r="D929" s="62"/>
      <c r="E929" s="62"/>
      <c r="F929" s="62"/>
      <c r="G929" s="62"/>
      <c r="H929" s="62"/>
      <c r="I929" s="62"/>
      <c r="J929" s="62"/>
      <c r="K929" s="91"/>
      <c r="L929" s="91"/>
      <c r="M929" s="361"/>
      <c r="N929" s="90"/>
      <c r="O929" s="90"/>
      <c r="P929" s="90"/>
      <c r="Q929" s="90"/>
      <c r="R929" s="62"/>
      <c r="S929" s="62"/>
      <c r="T929" s="62"/>
      <c r="U929" s="62"/>
    </row>
    <row r="930">
      <c r="A930" s="62"/>
      <c r="B930" s="62"/>
      <c r="C930" s="90"/>
      <c r="D930" s="62"/>
      <c r="E930" s="62"/>
      <c r="F930" s="62"/>
      <c r="G930" s="62"/>
      <c r="H930" s="62"/>
      <c r="I930" s="62"/>
      <c r="J930" s="62"/>
      <c r="K930" s="91"/>
      <c r="L930" s="91"/>
      <c r="M930" s="361"/>
      <c r="N930" s="90"/>
      <c r="O930" s="90"/>
      <c r="P930" s="90"/>
      <c r="Q930" s="90"/>
      <c r="R930" s="62"/>
      <c r="S930" s="62"/>
      <c r="T930" s="62"/>
      <c r="U930" s="62"/>
    </row>
    <row r="931">
      <c r="A931" s="62"/>
      <c r="B931" s="62"/>
      <c r="C931" s="90"/>
      <c r="D931" s="62"/>
      <c r="E931" s="62"/>
      <c r="F931" s="62"/>
      <c r="G931" s="62"/>
      <c r="H931" s="62"/>
      <c r="I931" s="62"/>
      <c r="J931" s="62"/>
      <c r="K931" s="91"/>
      <c r="L931" s="91"/>
      <c r="M931" s="361"/>
      <c r="N931" s="90"/>
      <c r="O931" s="90"/>
      <c r="P931" s="90"/>
      <c r="Q931" s="90"/>
      <c r="R931" s="62"/>
      <c r="S931" s="62"/>
      <c r="T931" s="62"/>
      <c r="U931" s="62"/>
    </row>
    <row r="932">
      <c r="A932" s="62"/>
      <c r="B932" s="62"/>
      <c r="C932" s="90"/>
      <c r="D932" s="62"/>
      <c r="E932" s="62"/>
      <c r="F932" s="62"/>
      <c r="G932" s="62"/>
      <c r="H932" s="62"/>
      <c r="I932" s="62"/>
      <c r="J932" s="62"/>
      <c r="K932" s="91"/>
      <c r="L932" s="91"/>
      <c r="M932" s="361"/>
      <c r="N932" s="90"/>
      <c r="O932" s="90"/>
      <c r="P932" s="90"/>
      <c r="Q932" s="90"/>
      <c r="R932" s="62"/>
      <c r="S932" s="62"/>
      <c r="T932" s="62"/>
      <c r="U932" s="62"/>
    </row>
    <row r="933">
      <c r="A933" s="62"/>
      <c r="B933" s="62"/>
      <c r="C933" s="90"/>
      <c r="D933" s="62"/>
      <c r="E933" s="62"/>
      <c r="F933" s="62"/>
      <c r="G933" s="62"/>
      <c r="H933" s="62"/>
      <c r="I933" s="62"/>
      <c r="J933" s="62"/>
      <c r="K933" s="91"/>
      <c r="L933" s="91"/>
      <c r="M933" s="361"/>
      <c r="N933" s="90"/>
      <c r="O933" s="90"/>
      <c r="P933" s="90"/>
      <c r="Q933" s="90"/>
      <c r="R933" s="62"/>
      <c r="S933" s="62"/>
      <c r="T933" s="62"/>
      <c r="U933" s="62"/>
    </row>
    <row r="934">
      <c r="A934" s="62"/>
      <c r="B934" s="62"/>
      <c r="C934" s="90"/>
      <c r="D934" s="62"/>
      <c r="E934" s="62"/>
      <c r="F934" s="62"/>
      <c r="G934" s="62"/>
      <c r="H934" s="62"/>
      <c r="I934" s="62"/>
      <c r="J934" s="62"/>
      <c r="K934" s="91"/>
      <c r="L934" s="91"/>
      <c r="M934" s="361"/>
      <c r="N934" s="90"/>
      <c r="O934" s="90"/>
      <c r="P934" s="90"/>
      <c r="Q934" s="90"/>
      <c r="R934" s="62"/>
      <c r="S934" s="62"/>
      <c r="T934" s="62"/>
      <c r="U934" s="62"/>
    </row>
    <row r="935">
      <c r="A935" s="62"/>
      <c r="B935" s="62"/>
      <c r="C935" s="90"/>
      <c r="D935" s="62"/>
      <c r="E935" s="62"/>
      <c r="F935" s="62"/>
      <c r="G935" s="62"/>
      <c r="H935" s="62"/>
      <c r="I935" s="62"/>
      <c r="J935" s="62"/>
      <c r="K935" s="91"/>
      <c r="L935" s="91"/>
      <c r="M935" s="361"/>
      <c r="N935" s="90"/>
      <c r="O935" s="90"/>
      <c r="P935" s="90"/>
      <c r="Q935" s="90"/>
      <c r="R935" s="62"/>
      <c r="S935" s="62"/>
      <c r="T935" s="62"/>
      <c r="U935" s="62"/>
    </row>
    <row r="936">
      <c r="A936" s="62"/>
      <c r="B936" s="62"/>
      <c r="C936" s="90"/>
      <c r="D936" s="62"/>
      <c r="E936" s="62"/>
      <c r="F936" s="62"/>
      <c r="G936" s="62"/>
      <c r="H936" s="62"/>
      <c r="I936" s="62"/>
      <c r="J936" s="62"/>
      <c r="K936" s="91"/>
      <c r="L936" s="91"/>
      <c r="M936" s="361"/>
      <c r="N936" s="90"/>
      <c r="O936" s="90"/>
      <c r="P936" s="90"/>
      <c r="Q936" s="90"/>
      <c r="R936" s="62"/>
      <c r="S936" s="62"/>
      <c r="T936" s="62"/>
      <c r="U936" s="62"/>
    </row>
    <row r="937">
      <c r="A937" s="62"/>
      <c r="B937" s="62"/>
      <c r="C937" s="90"/>
      <c r="D937" s="62"/>
      <c r="E937" s="62"/>
      <c r="F937" s="62"/>
      <c r="G937" s="62"/>
      <c r="H937" s="62"/>
      <c r="I937" s="62"/>
      <c r="J937" s="62"/>
      <c r="K937" s="91"/>
      <c r="L937" s="91"/>
      <c r="M937" s="361"/>
      <c r="N937" s="90"/>
      <c r="O937" s="90"/>
      <c r="P937" s="90"/>
      <c r="Q937" s="90"/>
      <c r="R937" s="62"/>
      <c r="S937" s="62"/>
      <c r="T937" s="62"/>
      <c r="U937" s="62"/>
    </row>
    <row r="938">
      <c r="A938" s="62"/>
      <c r="B938" s="62"/>
      <c r="C938" s="90"/>
      <c r="D938" s="62"/>
      <c r="E938" s="62"/>
      <c r="F938" s="62"/>
      <c r="G938" s="62"/>
      <c r="H938" s="62"/>
      <c r="I938" s="62"/>
      <c r="J938" s="62"/>
      <c r="K938" s="91"/>
      <c r="L938" s="91"/>
      <c r="M938" s="361"/>
      <c r="N938" s="90"/>
      <c r="O938" s="90"/>
      <c r="P938" s="90"/>
      <c r="Q938" s="90"/>
      <c r="R938" s="62"/>
      <c r="S938" s="62"/>
      <c r="T938" s="62"/>
      <c r="U938" s="62"/>
    </row>
    <row r="939">
      <c r="A939" s="62"/>
      <c r="B939" s="62"/>
      <c r="C939" s="90"/>
      <c r="D939" s="62"/>
      <c r="E939" s="62"/>
      <c r="F939" s="62"/>
      <c r="G939" s="62"/>
      <c r="H939" s="62"/>
      <c r="I939" s="62"/>
      <c r="J939" s="62"/>
      <c r="K939" s="91"/>
      <c r="L939" s="91"/>
      <c r="M939" s="361"/>
      <c r="N939" s="90"/>
      <c r="O939" s="90"/>
      <c r="P939" s="90"/>
      <c r="Q939" s="90"/>
      <c r="R939" s="62"/>
      <c r="S939" s="62"/>
      <c r="T939" s="62"/>
      <c r="U939" s="62"/>
    </row>
    <row r="940">
      <c r="A940" s="62"/>
      <c r="B940" s="62"/>
      <c r="C940" s="90"/>
      <c r="D940" s="62"/>
      <c r="E940" s="62"/>
      <c r="F940" s="62"/>
      <c r="G940" s="62"/>
      <c r="H940" s="62"/>
      <c r="I940" s="62"/>
      <c r="J940" s="62"/>
      <c r="K940" s="91"/>
      <c r="L940" s="91"/>
      <c r="M940" s="361"/>
      <c r="N940" s="90"/>
      <c r="O940" s="90"/>
      <c r="P940" s="90"/>
      <c r="Q940" s="90"/>
      <c r="R940" s="62"/>
      <c r="S940" s="62"/>
      <c r="T940" s="62"/>
      <c r="U940" s="62"/>
    </row>
    <row r="941">
      <c r="A941" s="62"/>
      <c r="B941" s="62"/>
      <c r="C941" s="90"/>
      <c r="D941" s="62"/>
      <c r="E941" s="62"/>
      <c r="F941" s="62"/>
      <c r="G941" s="62"/>
      <c r="H941" s="62"/>
      <c r="I941" s="62"/>
      <c r="J941" s="62"/>
      <c r="K941" s="91"/>
      <c r="L941" s="91"/>
      <c r="M941" s="361"/>
      <c r="N941" s="90"/>
      <c r="O941" s="90"/>
      <c r="P941" s="90"/>
      <c r="Q941" s="90"/>
      <c r="R941" s="62"/>
      <c r="S941" s="62"/>
      <c r="T941" s="62"/>
      <c r="U941" s="62"/>
    </row>
    <row r="942">
      <c r="A942" s="62"/>
      <c r="B942" s="62"/>
      <c r="C942" s="90"/>
      <c r="D942" s="62"/>
      <c r="E942" s="62"/>
      <c r="F942" s="62"/>
      <c r="G942" s="62"/>
      <c r="H942" s="62"/>
      <c r="I942" s="62"/>
      <c r="J942" s="62"/>
      <c r="K942" s="91"/>
      <c r="L942" s="91"/>
      <c r="M942" s="361"/>
      <c r="N942" s="90"/>
      <c r="O942" s="90"/>
      <c r="P942" s="90"/>
      <c r="Q942" s="90"/>
      <c r="R942" s="62"/>
      <c r="S942" s="62"/>
      <c r="T942" s="62"/>
      <c r="U942" s="62"/>
    </row>
    <row r="943">
      <c r="A943" s="62"/>
      <c r="B943" s="62"/>
      <c r="C943" s="90"/>
      <c r="D943" s="62"/>
      <c r="E943" s="62"/>
      <c r="F943" s="62"/>
      <c r="G943" s="62"/>
      <c r="H943" s="62"/>
      <c r="I943" s="62"/>
      <c r="J943" s="62"/>
      <c r="K943" s="91"/>
      <c r="L943" s="91"/>
      <c r="M943" s="361"/>
      <c r="N943" s="90"/>
      <c r="O943" s="90"/>
      <c r="P943" s="90"/>
      <c r="Q943" s="90"/>
      <c r="R943" s="62"/>
      <c r="S943" s="62"/>
      <c r="T943" s="62"/>
      <c r="U943" s="62"/>
    </row>
    <row r="944">
      <c r="A944" s="62"/>
      <c r="B944" s="62"/>
      <c r="C944" s="90"/>
      <c r="D944" s="62"/>
      <c r="E944" s="62"/>
      <c r="F944" s="62"/>
      <c r="G944" s="62"/>
      <c r="H944" s="62"/>
      <c r="I944" s="62"/>
      <c r="J944" s="62"/>
      <c r="K944" s="91"/>
      <c r="L944" s="91"/>
      <c r="M944" s="361"/>
      <c r="N944" s="90"/>
      <c r="O944" s="90"/>
      <c r="P944" s="90"/>
      <c r="Q944" s="90"/>
      <c r="R944" s="62"/>
      <c r="S944" s="62"/>
      <c r="T944" s="62"/>
      <c r="U944" s="62"/>
    </row>
    <row r="945">
      <c r="A945" s="62"/>
      <c r="B945" s="62"/>
      <c r="C945" s="90"/>
      <c r="D945" s="62"/>
      <c r="E945" s="62"/>
      <c r="F945" s="62"/>
      <c r="G945" s="62"/>
      <c r="H945" s="62"/>
      <c r="I945" s="62"/>
      <c r="J945" s="62"/>
      <c r="K945" s="91"/>
      <c r="L945" s="91"/>
      <c r="M945" s="361"/>
      <c r="N945" s="90"/>
      <c r="O945" s="90"/>
      <c r="P945" s="90"/>
      <c r="Q945" s="90"/>
      <c r="R945" s="62"/>
      <c r="S945" s="62"/>
      <c r="T945" s="62"/>
      <c r="U945" s="62"/>
    </row>
    <row r="946">
      <c r="A946" s="62"/>
      <c r="B946" s="62"/>
      <c r="C946" s="90"/>
      <c r="D946" s="62"/>
      <c r="E946" s="62"/>
      <c r="F946" s="62"/>
      <c r="G946" s="62"/>
      <c r="H946" s="62"/>
      <c r="I946" s="62"/>
      <c r="J946" s="62"/>
      <c r="K946" s="91"/>
      <c r="L946" s="91"/>
      <c r="M946" s="361"/>
      <c r="N946" s="90"/>
      <c r="O946" s="90"/>
      <c r="P946" s="90"/>
      <c r="Q946" s="90"/>
      <c r="R946" s="62"/>
      <c r="S946" s="62"/>
      <c r="T946" s="62"/>
      <c r="U946" s="62"/>
    </row>
    <row r="947">
      <c r="A947" s="62"/>
      <c r="B947" s="62"/>
      <c r="C947" s="90"/>
      <c r="D947" s="62"/>
      <c r="E947" s="62"/>
      <c r="F947" s="62"/>
      <c r="G947" s="62"/>
      <c r="H947" s="62"/>
      <c r="I947" s="62"/>
      <c r="J947" s="62"/>
      <c r="K947" s="91"/>
      <c r="L947" s="91"/>
      <c r="M947" s="361"/>
      <c r="N947" s="90"/>
      <c r="O947" s="90"/>
      <c r="P947" s="90"/>
      <c r="Q947" s="90"/>
      <c r="R947" s="62"/>
      <c r="S947" s="62"/>
      <c r="T947" s="62"/>
      <c r="U947" s="62"/>
    </row>
    <row r="948">
      <c r="A948" s="62"/>
      <c r="B948" s="62"/>
      <c r="C948" s="90"/>
      <c r="D948" s="62"/>
      <c r="E948" s="62"/>
      <c r="F948" s="62"/>
      <c r="G948" s="62"/>
      <c r="H948" s="62"/>
      <c r="I948" s="62"/>
      <c r="J948" s="62"/>
      <c r="K948" s="91"/>
      <c r="L948" s="91"/>
      <c r="M948" s="361"/>
      <c r="N948" s="90"/>
      <c r="O948" s="90"/>
      <c r="P948" s="90"/>
      <c r="Q948" s="90"/>
      <c r="R948" s="62"/>
      <c r="S948" s="62"/>
      <c r="T948" s="62"/>
      <c r="U948" s="62"/>
    </row>
    <row r="949">
      <c r="A949" s="62"/>
      <c r="B949" s="62"/>
      <c r="C949" s="90"/>
      <c r="D949" s="62"/>
      <c r="E949" s="62"/>
      <c r="F949" s="62"/>
      <c r="G949" s="62"/>
      <c r="H949" s="62"/>
      <c r="I949" s="62"/>
      <c r="J949" s="62"/>
      <c r="K949" s="91"/>
      <c r="L949" s="91"/>
      <c r="M949" s="361"/>
      <c r="N949" s="90"/>
      <c r="O949" s="90"/>
      <c r="P949" s="90"/>
      <c r="Q949" s="90"/>
      <c r="R949" s="62"/>
      <c r="S949" s="62"/>
      <c r="T949" s="62"/>
      <c r="U949" s="62"/>
    </row>
    <row r="950">
      <c r="A950" s="62"/>
      <c r="B950" s="62"/>
      <c r="C950" s="90"/>
      <c r="D950" s="62"/>
      <c r="E950" s="62"/>
      <c r="F950" s="62"/>
      <c r="G950" s="62"/>
      <c r="H950" s="62"/>
      <c r="I950" s="62"/>
      <c r="J950" s="62"/>
      <c r="K950" s="91"/>
      <c r="L950" s="91"/>
      <c r="M950" s="361"/>
      <c r="N950" s="90"/>
      <c r="O950" s="90"/>
      <c r="P950" s="90"/>
      <c r="Q950" s="90"/>
      <c r="R950" s="62"/>
      <c r="S950" s="62"/>
      <c r="T950" s="62"/>
      <c r="U950" s="62"/>
    </row>
    <row r="951">
      <c r="A951" s="62"/>
      <c r="B951" s="62"/>
      <c r="C951" s="90"/>
      <c r="D951" s="62"/>
      <c r="E951" s="62"/>
      <c r="F951" s="62"/>
      <c r="G951" s="62"/>
      <c r="H951" s="62"/>
      <c r="I951" s="62"/>
      <c r="J951" s="62"/>
      <c r="K951" s="91"/>
      <c r="L951" s="91"/>
      <c r="M951" s="361"/>
      <c r="N951" s="90"/>
      <c r="O951" s="90"/>
      <c r="P951" s="90"/>
      <c r="Q951" s="90"/>
      <c r="R951" s="62"/>
      <c r="S951" s="62"/>
      <c r="T951" s="62"/>
      <c r="U951" s="62"/>
    </row>
    <row r="952">
      <c r="A952" s="62"/>
      <c r="B952" s="62"/>
      <c r="C952" s="90"/>
      <c r="D952" s="62"/>
      <c r="E952" s="62"/>
      <c r="F952" s="62"/>
      <c r="G952" s="62"/>
      <c r="H952" s="62"/>
      <c r="I952" s="62"/>
      <c r="J952" s="62"/>
      <c r="K952" s="91"/>
      <c r="L952" s="91"/>
      <c r="M952" s="361"/>
      <c r="N952" s="90"/>
      <c r="O952" s="90"/>
      <c r="P952" s="90"/>
      <c r="Q952" s="90"/>
      <c r="R952" s="62"/>
      <c r="S952" s="62"/>
      <c r="T952" s="62"/>
      <c r="U952" s="62"/>
    </row>
    <row r="953">
      <c r="A953" s="62"/>
      <c r="B953" s="62"/>
      <c r="C953" s="90"/>
      <c r="D953" s="62"/>
      <c r="E953" s="62"/>
      <c r="F953" s="62"/>
      <c r="G953" s="62"/>
      <c r="H953" s="62"/>
      <c r="I953" s="62"/>
      <c r="J953" s="62"/>
      <c r="K953" s="91"/>
      <c r="L953" s="91"/>
      <c r="M953" s="361"/>
      <c r="N953" s="90"/>
      <c r="O953" s="90"/>
      <c r="P953" s="90"/>
      <c r="Q953" s="90"/>
      <c r="R953" s="62"/>
      <c r="S953" s="62"/>
      <c r="T953" s="62"/>
      <c r="U953" s="62"/>
    </row>
    <row r="954">
      <c r="A954" s="62"/>
      <c r="B954" s="62"/>
      <c r="C954" s="90"/>
      <c r="D954" s="62"/>
      <c r="E954" s="62"/>
      <c r="F954" s="62"/>
      <c r="G954" s="62"/>
      <c r="H954" s="62"/>
      <c r="I954" s="62"/>
      <c r="J954" s="62"/>
      <c r="K954" s="91"/>
      <c r="L954" s="91"/>
      <c r="M954" s="361"/>
      <c r="N954" s="90"/>
      <c r="O954" s="90"/>
      <c r="P954" s="90"/>
      <c r="Q954" s="90"/>
      <c r="R954" s="62"/>
      <c r="S954" s="62"/>
      <c r="T954" s="62"/>
      <c r="U954" s="62"/>
    </row>
    <row r="955">
      <c r="A955" s="62"/>
      <c r="B955" s="62"/>
      <c r="C955" s="90"/>
      <c r="D955" s="62"/>
      <c r="E955" s="62"/>
      <c r="F955" s="62"/>
      <c r="G955" s="62"/>
      <c r="H955" s="62"/>
      <c r="I955" s="62"/>
      <c r="J955" s="62"/>
      <c r="K955" s="91"/>
      <c r="L955" s="91"/>
      <c r="M955" s="361"/>
      <c r="N955" s="90"/>
      <c r="O955" s="90"/>
      <c r="P955" s="90"/>
      <c r="Q955" s="90"/>
      <c r="R955" s="62"/>
      <c r="S955" s="62"/>
      <c r="T955" s="62"/>
      <c r="U955" s="62"/>
    </row>
    <row r="956">
      <c r="A956" s="62"/>
      <c r="B956" s="62"/>
      <c r="C956" s="90"/>
      <c r="D956" s="62"/>
      <c r="E956" s="62"/>
      <c r="F956" s="62"/>
      <c r="G956" s="62"/>
      <c r="H956" s="62"/>
      <c r="I956" s="62"/>
      <c r="J956" s="62"/>
      <c r="K956" s="91"/>
      <c r="L956" s="91"/>
      <c r="M956" s="361"/>
      <c r="N956" s="90"/>
      <c r="O956" s="90"/>
      <c r="P956" s="90"/>
      <c r="Q956" s="90"/>
      <c r="R956" s="62"/>
      <c r="S956" s="62"/>
      <c r="T956" s="62"/>
      <c r="U956" s="62"/>
    </row>
    <row r="957">
      <c r="A957" s="62"/>
      <c r="B957" s="62"/>
      <c r="C957" s="90"/>
      <c r="D957" s="62"/>
      <c r="E957" s="62"/>
      <c r="F957" s="62"/>
      <c r="G957" s="62"/>
      <c r="H957" s="62"/>
      <c r="I957" s="62"/>
      <c r="J957" s="62"/>
      <c r="K957" s="91"/>
      <c r="L957" s="91"/>
      <c r="M957" s="361"/>
      <c r="N957" s="90"/>
      <c r="O957" s="90"/>
      <c r="P957" s="90"/>
      <c r="Q957" s="90"/>
      <c r="R957" s="62"/>
      <c r="S957" s="62"/>
      <c r="T957" s="62"/>
      <c r="U957" s="62"/>
    </row>
    <row r="958">
      <c r="A958" s="62"/>
      <c r="B958" s="62"/>
      <c r="C958" s="90"/>
      <c r="D958" s="62"/>
      <c r="E958" s="62"/>
      <c r="F958" s="62"/>
      <c r="G958" s="62"/>
      <c r="H958" s="62"/>
      <c r="I958" s="62"/>
      <c r="J958" s="62"/>
      <c r="K958" s="91"/>
      <c r="L958" s="91"/>
      <c r="M958" s="361"/>
      <c r="N958" s="90"/>
      <c r="O958" s="90"/>
      <c r="P958" s="90"/>
      <c r="Q958" s="90"/>
      <c r="R958" s="62"/>
      <c r="S958" s="62"/>
      <c r="T958" s="62"/>
      <c r="U958" s="62"/>
    </row>
    <row r="959">
      <c r="A959" s="62"/>
      <c r="B959" s="62"/>
      <c r="C959" s="90"/>
      <c r="D959" s="62"/>
      <c r="E959" s="62"/>
      <c r="F959" s="62"/>
      <c r="G959" s="62"/>
      <c r="H959" s="62"/>
      <c r="I959" s="62"/>
      <c r="J959" s="62"/>
      <c r="K959" s="91"/>
      <c r="L959" s="91"/>
      <c r="M959" s="361"/>
      <c r="N959" s="90"/>
      <c r="O959" s="90"/>
      <c r="P959" s="90"/>
      <c r="Q959" s="90"/>
      <c r="R959" s="62"/>
      <c r="S959" s="62"/>
      <c r="T959" s="62"/>
      <c r="U959" s="62"/>
    </row>
    <row r="960">
      <c r="A960" s="62"/>
      <c r="B960" s="62"/>
      <c r="C960" s="90"/>
      <c r="D960" s="62"/>
      <c r="E960" s="62"/>
      <c r="F960" s="62"/>
      <c r="G960" s="62"/>
      <c r="H960" s="62"/>
      <c r="I960" s="62"/>
      <c r="J960" s="62"/>
      <c r="K960" s="91"/>
      <c r="L960" s="91"/>
      <c r="M960" s="361"/>
      <c r="N960" s="90"/>
      <c r="O960" s="90"/>
      <c r="P960" s="90"/>
      <c r="Q960" s="90"/>
      <c r="R960" s="62"/>
      <c r="S960" s="62"/>
      <c r="T960" s="62"/>
      <c r="U960" s="62"/>
    </row>
    <row r="961">
      <c r="A961" s="62"/>
      <c r="B961" s="62"/>
      <c r="C961" s="90"/>
      <c r="D961" s="62"/>
      <c r="E961" s="62"/>
      <c r="F961" s="62"/>
      <c r="G961" s="62"/>
      <c r="H961" s="62"/>
      <c r="I961" s="62"/>
      <c r="J961" s="62"/>
      <c r="K961" s="91"/>
      <c r="L961" s="91"/>
      <c r="M961" s="361"/>
      <c r="N961" s="90"/>
      <c r="O961" s="90"/>
      <c r="P961" s="90"/>
      <c r="Q961" s="90"/>
      <c r="R961" s="62"/>
      <c r="S961" s="62"/>
      <c r="T961" s="62"/>
      <c r="U961" s="62"/>
    </row>
    <row r="962">
      <c r="A962" s="62"/>
      <c r="B962" s="62"/>
      <c r="C962" s="90"/>
      <c r="D962" s="62"/>
      <c r="E962" s="62"/>
      <c r="F962" s="62"/>
      <c r="G962" s="62"/>
      <c r="H962" s="62"/>
      <c r="I962" s="62"/>
      <c r="J962" s="62"/>
      <c r="K962" s="91"/>
      <c r="L962" s="91"/>
      <c r="M962" s="361"/>
      <c r="N962" s="90"/>
      <c r="O962" s="90"/>
      <c r="P962" s="90"/>
      <c r="Q962" s="90"/>
      <c r="R962" s="62"/>
      <c r="S962" s="62"/>
      <c r="T962" s="62"/>
      <c r="U962" s="62"/>
    </row>
    <row r="963">
      <c r="A963" s="62"/>
      <c r="B963" s="62"/>
      <c r="C963" s="90"/>
      <c r="D963" s="62"/>
      <c r="E963" s="62"/>
      <c r="F963" s="62"/>
      <c r="G963" s="62"/>
      <c r="H963" s="62"/>
      <c r="I963" s="62"/>
      <c r="J963" s="62"/>
      <c r="K963" s="91"/>
      <c r="L963" s="91"/>
      <c r="M963" s="361"/>
      <c r="N963" s="90"/>
      <c r="O963" s="90"/>
      <c r="P963" s="90"/>
      <c r="Q963" s="90"/>
      <c r="R963" s="62"/>
      <c r="S963" s="62"/>
      <c r="T963" s="62"/>
      <c r="U963" s="62"/>
    </row>
    <row r="964">
      <c r="A964" s="62"/>
      <c r="B964" s="62"/>
      <c r="C964" s="90"/>
      <c r="D964" s="62"/>
      <c r="E964" s="62"/>
      <c r="F964" s="62"/>
      <c r="G964" s="62"/>
      <c r="H964" s="62"/>
      <c r="I964" s="62"/>
      <c r="J964" s="62"/>
      <c r="K964" s="91"/>
      <c r="L964" s="91"/>
      <c r="M964" s="361"/>
      <c r="N964" s="90"/>
      <c r="O964" s="90"/>
      <c r="P964" s="90"/>
      <c r="Q964" s="90"/>
      <c r="R964" s="62"/>
      <c r="S964" s="62"/>
      <c r="T964" s="62"/>
      <c r="U964" s="62"/>
    </row>
    <row r="965">
      <c r="A965" s="62"/>
      <c r="B965" s="62"/>
      <c r="C965" s="90"/>
      <c r="D965" s="62"/>
      <c r="E965" s="62"/>
      <c r="F965" s="62"/>
      <c r="G965" s="62"/>
      <c r="H965" s="62"/>
      <c r="I965" s="62"/>
      <c r="J965" s="62"/>
      <c r="K965" s="91"/>
      <c r="L965" s="91"/>
      <c r="M965" s="361"/>
      <c r="N965" s="90"/>
      <c r="O965" s="90"/>
      <c r="P965" s="90"/>
      <c r="Q965" s="90"/>
      <c r="R965" s="62"/>
      <c r="S965" s="62"/>
      <c r="T965" s="62"/>
      <c r="U965" s="62"/>
    </row>
    <row r="966">
      <c r="A966" s="62"/>
      <c r="B966" s="62"/>
      <c r="C966" s="90"/>
      <c r="D966" s="62"/>
      <c r="E966" s="62"/>
      <c r="F966" s="62"/>
      <c r="G966" s="62"/>
      <c r="H966" s="62"/>
      <c r="I966" s="62"/>
      <c r="J966" s="62"/>
      <c r="K966" s="91"/>
      <c r="L966" s="91"/>
      <c r="M966" s="361"/>
      <c r="N966" s="90"/>
      <c r="O966" s="90"/>
      <c r="P966" s="90"/>
      <c r="Q966" s="90"/>
      <c r="R966" s="62"/>
      <c r="S966" s="62"/>
      <c r="T966" s="62"/>
      <c r="U966" s="62"/>
    </row>
    <row r="967">
      <c r="A967" s="62"/>
      <c r="B967" s="62"/>
      <c r="C967" s="90"/>
      <c r="D967" s="62"/>
      <c r="E967" s="62"/>
      <c r="F967" s="62"/>
      <c r="G967" s="62"/>
      <c r="H967" s="62"/>
      <c r="I967" s="62"/>
      <c r="J967" s="62"/>
      <c r="K967" s="91"/>
      <c r="L967" s="91"/>
      <c r="M967" s="361"/>
      <c r="N967" s="90"/>
      <c r="O967" s="90"/>
      <c r="P967" s="90"/>
      <c r="Q967" s="90"/>
      <c r="R967" s="62"/>
      <c r="S967" s="62"/>
      <c r="T967" s="62"/>
      <c r="U967" s="62"/>
    </row>
    <row r="968">
      <c r="A968" s="62"/>
      <c r="B968" s="62"/>
      <c r="C968" s="90"/>
      <c r="D968" s="62"/>
      <c r="E968" s="62"/>
      <c r="F968" s="62"/>
      <c r="G968" s="62"/>
      <c r="H968" s="62"/>
      <c r="I968" s="62"/>
      <c r="J968" s="62"/>
      <c r="K968" s="91"/>
      <c r="L968" s="91"/>
      <c r="M968" s="361"/>
      <c r="N968" s="90"/>
      <c r="O968" s="90"/>
      <c r="P968" s="90"/>
      <c r="Q968" s="90"/>
      <c r="R968" s="62"/>
      <c r="S968" s="62"/>
      <c r="T968" s="62"/>
      <c r="U968" s="62"/>
    </row>
    <row r="969">
      <c r="A969" s="62"/>
      <c r="B969" s="62"/>
      <c r="C969" s="90"/>
      <c r="D969" s="62"/>
      <c r="E969" s="62"/>
      <c r="F969" s="62"/>
      <c r="G969" s="62"/>
      <c r="H969" s="62"/>
      <c r="I969" s="62"/>
      <c r="J969" s="62"/>
      <c r="K969" s="91"/>
      <c r="L969" s="91"/>
      <c r="M969" s="361"/>
      <c r="N969" s="90"/>
      <c r="O969" s="90"/>
      <c r="P969" s="90"/>
      <c r="Q969" s="90"/>
      <c r="R969" s="62"/>
      <c r="S969" s="62"/>
      <c r="T969" s="62"/>
      <c r="U969" s="62"/>
    </row>
    <row r="970">
      <c r="A970" s="62"/>
      <c r="B970" s="62"/>
      <c r="C970" s="90"/>
      <c r="D970" s="62"/>
      <c r="E970" s="62"/>
      <c r="F970" s="62"/>
      <c r="G970" s="62"/>
      <c r="H970" s="62"/>
      <c r="I970" s="62"/>
      <c r="J970" s="62"/>
      <c r="K970" s="91"/>
      <c r="L970" s="91"/>
      <c r="M970" s="361"/>
      <c r="N970" s="90"/>
      <c r="O970" s="90"/>
      <c r="P970" s="90"/>
      <c r="Q970" s="90"/>
      <c r="R970" s="62"/>
      <c r="S970" s="62"/>
      <c r="T970" s="62"/>
      <c r="U970" s="62"/>
    </row>
    <row r="971">
      <c r="A971" s="62"/>
      <c r="B971" s="62"/>
      <c r="C971" s="90"/>
      <c r="D971" s="62"/>
      <c r="E971" s="62"/>
      <c r="F971" s="62"/>
      <c r="G971" s="62"/>
      <c r="H971" s="62"/>
      <c r="I971" s="62"/>
      <c r="J971" s="62"/>
      <c r="K971" s="91"/>
      <c r="L971" s="91"/>
      <c r="M971" s="361"/>
      <c r="N971" s="90"/>
      <c r="O971" s="90"/>
      <c r="P971" s="90"/>
      <c r="Q971" s="90"/>
      <c r="R971" s="62"/>
      <c r="S971" s="62"/>
      <c r="T971" s="62"/>
      <c r="U971" s="62"/>
    </row>
    <row r="972">
      <c r="A972" s="62"/>
      <c r="B972" s="62"/>
      <c r="C972" s="90"/>
      <c r="D972" s="62"/>
      <c r="E972" s="62"/>
      <c r="F972" s="62"/>
      <c r="G972" s="62"/>
      <c r="H972" s="62"/>
      <c r="I972" s="62"/>
      <c r="J972" s="62"/>
      <c r="K972" s="91"/>
      <c r="L972" s="91"/>
      <c r="M972" s="361"/>
      <c r="N972" s="90"/>
      <c r="O972" s="90"/>
      <c r="P972" s="90"/>
      <c r="Q972" s="90"/>
      <c r="R972" s="62"/>
      <c r="S972" s="62"/>
      <c r="T972" s="62"/>
      <c r="U972" s="62"/>
    </row>
    <row r="973">
      <c r="A973" s="62"/>
      <c r="B973" s="62"/>
      <c r="C973" s="90"/>
      <c r="D973" s="62"/>
      <c r="E973" s="62"/>
      <c r="F973" s="62"/>
      <c r="G973" s="62"/>
      <c r="H973" s="62"/>
      <c r="I973" s="62"/>
      <c r="J973" s="62"/>
      <c r="K973" s="91"/>
      <c r="L973" s="91"/>
      <c r="M973" s="361"/>
      <c r="N973" s="90"/>
      <c r="O973" s="90"/>
      <c r="P973" s="90"/>
      <c r="Q973" s="90"/>
      <c r="R973" s="62"/>
      <c r="S973" s="62"/>
      <c r="T973" s="62"/>
      <c r="U973" s="62"/>
    </row>
    <row r="974">
      <c r="A974" s="62"/>
      <c r="B974" s="62"/>
      <c r="C974" s="90"/>
      <c r="D974" s="62"/>
      <c r="E974" s="62"/>
      <c r="F974" s="62"/>
      <c r="G974" s="62"/>
      <c r="H974" s="62"/>
      <c r="I974" s="62"/>
      <c r="J974" s="62"/>
      <c r="K974" s="91"/>
      <c r="L974" s="91"/>
      <c r="M974" s="361"/>
      <c r="N974" s="90"/>
      <c r="O974" s="90"/>
      <c r="P974" s="90"/>
      <c r="Q974" s="90"/>
      <c r="R974" s="62"/>
      <c r="S974" s="62"/>
      <c r="T974" s="62"/>
      <c r="U974" s="62"/>
    </row>
    <row r="975">
      <c r="A975" s="62"/>
      <c r="B975" s="62"/>
      <c r="C975" s="90"/>
      <c r="D975" s="62"/>
      <c r="E975" s="62"/>
      <c r="F975" s="62"/>
      <c r="G975" s="62"/>
      <c r="H975" s="62"/>
      <c r="I975" s="62"/>
      <c r="J975" s="62"/>
      <c r="K975" s="91"/>
      <c r="L975" s="91"/>
      <c r="M975" s="361"/>
      <c r="N975" s="90"/>
      <c r="O975" s="90"/>
      <c r="P975" s="90"/>
      <c r="Q975" s="90"/>
      <c r="R975" s="62"/>
      <c r="S975" s="62"/>
      <c r="T975" s="62"/>
      <c r="U975" s="62"/>
    </row>
    <row r="976">
      <c r="A976" s="62"/>
      <c r="B976" s="62"/>
      <c r="C976" s="90"/>
      <c r="D976" s="62"/>
      <c r="E976" s="62"/>
      <c r="F976" s="62"/>
      <c r="G976" s="62"/>
      <c r="H976" s="62"/>
      <c r="I976" s="62"/>
      <c r="J976" s="62"/>
      <c r="K976" s="91"/>
      <c r="L976" s="91"/>
      <c r="M976" s="361"/>
      <c r="N976" s="90"/>
      <c r="O976" s="90"/>
      <c r="P976" s="90"/>
      <c r="Q976" s="90"/>
      <c r="R976" s="62"/>
      <c r="S976" s="62"/>
      <c r="T976" s="62"/>
      <c r="U976" s="62"/>
    </row>
    <row r="977">
      <c r="A977" s="62"/>
      <c r="B977" s="62"/>
      <c r="C977" s="90"/>
      <c r="D977" s="62"/>
      <c r="E977" s="62"/>
      <c r="F977" s="62"/>
      <c r="G977" s="62"/>
      <c r="H977" s="62"/>
      <c r="I977" s="62"/>
      <c r="J977" s="62"/>
      <c r="K977" s="91"/>
      <c r="L977" s="91"/>
      <c r="M977" s="361"/>
      <c r="N977" s="90"/>
      <c r="O977" s="90"/>
      <c r="P977" s="90"/>
      <c r="Q977" s="90"/>
      <c r="R977" s="62"/>
      <c r="S977" s="62"/>
      <c r="T977" s="62"/>
      <c r="U977" s="62"/>
    </row>
    <row r="978">
      <c r="A978" s="62"/>
      <c r="B978" s="62"/>
      <c r="C978" s="90"/>
      <c r="D978" s="62"/>
      <c r="E978" s="62"/>
      <c r="F978" s="62"/>
      <c r="G978" s="62"/>
      <c r="H978" s="62"/>
      <c r="I978" s="62"/>
      <c r="J978" s="62"/>
      <c r="K978" s="91"/>
      <c r="L978" s="91"/>
      <c r="M978" s="361"/>
      <c r="N978" s="90"/>
      <c r="O978" s="90"/>
      <c r="P978" s="90"/>
      <c r="Q978" s="90"/>
      <c r="R978" s="62"/>
      <c r="S978" s="62"/>
      <c r="T978" s="62"/>
      <c r="U978" s="62"/>
    </row>
    <row r="979">
      <c r="A979" s="62"/>
      <c r="B979" s="62"/>
      <c r="C979" s="90"/>
      <c r="D979" s="62"/>
      <c r="E979" s="62"/>
      <c r="F979" s="62"/>
      <c r="G979" s="62"/>
      <c r="H979" s="62"/>
      <c r="I979" s="62"/>
      <c r="J979" s="62"/>
      <c r="K979" s="91"/>
      <c r="L979" s="91"/>
      <c r="M979" s="361"/>
      <c r="N979" s="90"/>
      <c r="O979" s="90"/>
      <c r="P979" s="90"/>
      <c r="Q979" s="90"/>
      <c r="R979" s="62"/>
      <c r="S979" s="62"/>
      <c r="T979" s="62"/>
      <c r="U979" s="62"/>
    </row>
    <row r="980">
      <c r="A980" s="62"/>
      <c r="B980" s="62"/>
      <c r="C980" s="90"/>
      <c r="D980" s="62"/>
      <c r="E980" s="62"/>
      <c r="F980" s="62"/>
      <c r="G980" s="62"/>
      <c r="H980" s="62"/>
      <c r="I980" s="62"/>
      <c r="J980" s="62"/>
      <c r="K980" s="91"/>
      <c r="L980" s="91"/>
      <c r="M980" s="361"/>
      <c r="N980" s="90"/>
      <c r="O980" s="90"/>
      <c r="P980" s="90"/>
      <c r="Q980" s="90"/>
      <c r="R980" s="62"/>
      <c r="S980" s="62"/>
      <c r="T980" s="62"/>
      <c r="U980" s="62"/>
    </row>
    <row r="981">
      <c r="A981" s="62"/>
      <c r="B981" s="62"/>
      <c r="C981" s="90"/>
      <c r="D981" s="62"/>
      <c r="E981" s="62"/>
      <c r="F981" s="62"/>
      <c r="G981" s="62"/>
      <c r="H981" s="62"/>
      <c r="I981" s="62"/>
      <c r="J981" s="62"/>
      <c r="K981" s="91"/>
      <c r="L981" s="91"/>
      <c r="M981" s="361"/>
      <c r="N981" s="90"/>
      <c r="O981" s="90"/>
      <c r="P981" s="90"/>
      <c r="Q981" s="90"/>
      <c r="R981" s="62"/>
      <c r="S981" s="62"/>
      <c r="T981" s="62"/>
      <c r="U981" s="62"/>
    </row>
    <row r="982">
      <c r="A982" s="62"/>
      <c r="B982" s="62"/>
      <c r="C982" s="90"/>
      <c r="D982" s="62"/>
      <c r="E982" s="62"/>
      <c r="F982" s="62"/>
      <c r="G982" s="62"/>
      <c r="H982" s="62"/>
      <c r="I982" s="62"/>
      <c r="J982" s="62"/>
      <c r="K982" s="91"/>
      <c r="L982" s="91"/>
      <c r="M982" s="361"/>
      <c r="N982" s="90"/>
      <c r="O982" s="90"/>
      <c r="P982" s="90"/>
      <c r="Q982" s="90"/>
      <c r="R982" s="62"/>
      <c r="S982" s="62"/>
      <c r="T982" s="62"/>
      <c r="U982" s="62"/>
    </row>
    <row r="983">
      <c r="A983" s="62"/>
      <c r="B983" s="62"/>
      <c r="C983" s="90"/>
      <c r="D983" s="62"/>
      <c r="E983" s="62"/>
      <c r="F983" s="62"/>
      <c r="G983" s="62"/>
      <c r="H983" s="62"/>
      <c r="I983" s="62"/>
      <c r="J983" s="62"/>
      <c r="K983" s="91"/>
      <c r="L983" s="91"/>
      <c r="M983" s="361"/>
      <c r="N983" s="90"/>
      <c r="O983" s="90"/>
      <c r="P983" s="90"/>
      <c r="Q983" s="90"/>
      <c r="R983" s="62"/>
      <c r="S983" s="62"/>
      <c r="T983" s="62"/>
      <c r="U983" s="62"/>
    </row>
    <row r="984">
      <c r="A984" s="62"/>
      <c r="B984" s="62"/>
      <c r="C984" s="90"/>
      <c r="D984" s="62"/>
      <c r="E984" s="62"/>
      <c r="F984" s="62"/>
      <c r="G984" s="62"/>
      <c r="H984" s="62"/>
      <c r="I984" s="62"/>
      <c r="J984" s="62"/>
      <c r="K984" s="91"/>
      <c r="L984" s="91"/>
      <c r="M984" s="361"/>
      <c r="N984" s="90"/>
      <c r="O984" s="90"/>
      <c r="P984" s="90"/>
      <c r="Q984" s="90"/>
      <c r="R984" s="62"/>
      <c r="S984" s="62"/>
      <c r="T984" s="62"/>
      <c r="U984" s="62"/>
    </row>
    <row r="985">
      <c r="A985" s="62"/>
      <c r="B985" s="62"/>
      <c r="C985" s="90"/>
      <c r="D985" s="62"/>
      <c r="E985" s="62"/>
      <c r="F985" s="62"/>
      <c r="G985" s="62"/>
      <c r="H985" s="62"/>
      <c r="I985" s="62"/>
      <c r="J985" s="62"/>
      <c r="K985" s="91"/>
      <c r="L985" s="91"/>
      <c r="M985" s="361"/>
      <c r="N985" s="90"/>
      <c r="O985" s="90"/>
      <c r="P985" s="90"/>
      <c r="Q985" s="90"/>
      <c r="R985" s="62"/>
      <c r="S985" s="62"/>
      <c r="T985" s="62"/>
      <c r="U985" s="62"/>
    </row>
    <row r="986">
      <c r="A986" s="62"/>
      <c r="B986" s="62"/>
      <c r="C986" s="90"/>
      <c r="D986" s="62"/>
      <c r="E986" s="62"/>
      <c r="F986" s="62"/>
      <c r="G986" s="62"/>
      <c r="H986" s="62"/>
      <c r="I986" s="62"/>
      <c r="J986" s="62"/>
      <c r="K986" s="91"/>
      <c r="L986" s="91"/>
      <c r="M986" s="361"/>
      <c r="N986" s="90"/>
      <c r="O986" s="90"/>
      <c r="P986" s="90"/>
      <c r="Q986" s="90"/>
      <c r="R986" s="62"/>
      <c r="S986" s="62"/>
      <c r="T986" s="62"/>
      <c r="U986" s="62"/>
    </row>
    <row r="987">
      <c r="A987" s="62"/>
      <c r="B987" s="62"/>
      <c r="C987" s="90"/>
      <c r="D987" s="62"/>
      <c r="E987" s="62"/>
      <c r="F987" s="62"/>
      <c r="G987" s="62"/>
      <c r="H987" s="62"/>
      <c r="I987" s="62"/>
      <c r="J987" s="62"/>
      <c r="K987" s="91"/>
      <c r="L987" s="91"/>
      <c r="M987" s="361"/>
      <c r="N987" s="90"/>
      <c r="O987" s="90"/>
      <c r="P987" s="90"/>
      <c r="Q987" s="90"/>
      <c r="R987" s="62"/>
      <c r="S987" s="62"/>
      <c r="T987" s="62"/>
      <c r="U987" s="62"/>
    </row>
    <row r="988">
      <c r="A988" s="62"/>
      <c r="B988" s="62"/>
      <c r="C988" s="90"/>
      <c r="D988" s="62"/>
      <c r="E988" s="62"/>
      <c r="F988" s="62"/>
      <c r="G988" s="62"/>
      <c r="H988" s="62"/>
      <c r="I988" s="62"/>
      <c r="J988" s="62"/>
      <c r="K988" s="91"/>
      <c r="L988" s="91"/>
      <c r="M988" s="361"/>
      <c r="N988" s="90"/>
      <c r="O988" s="90"/>
      <c r="P988" s="90"/>
      <c r="Q988" s="90"/>
      <c r="R988" s="62"/>
      <c r="S988" s="62"/>
      <c r="T988" s="62"/>
      <c r="U988" s="62"/>
    </row>
    <row r="989">
      <c r="A989" s="62"/>
      <c r="B989" s="62"/>
      <c r="C989" s="90"/>
      <c r="D989" s="62"/>
      <c r="E989" s="62"/>
      <c r="F989" s="62"/>
      <c r="G989" s="62"/>
      <c r="H989" s="62"/>
      <c r="I989" s="62"/>
      <c r="J989" s="62"/>
      <c r="K989" s="91"/>
      <c r="L989" s="91"/>
      <c r="M989" s="361"/>
      <c r="N989" s="90"/>
      <c r="O989" s="90"/>
      <c r="P989" s="90"/>
      <c r="Q989" s="90"/>
      <c r="R989" s="62"/>
      <c r="S989" s="62"/>
      <c r="T989" s="62"/>
      <c r="U989" s="62"/>
    </row>
    <row r="990">
      <c r="A990" s="62"/>
      <c r="B990" s="62"/>
      <c r="C990" s="90"/>
      <c r="D990" s="62"/>
      <c r="E990" s="62"/>
      <c r="F990" s="62"/>
      <c r="G990" s="62"/>
      <c r="H990" s="62"/>
      <c r="I990" s="62"/>
      <c r="J990" s="62"/>
      <c r="K990" s="91"/>
      <c r="L990" s="91"/>
      <c r="M990" s="361"/>
      <c r="N990" s="90"/>
      <c r="O990" s="90"/>
      <c r="P990" s="90"/>
      <c r="Q990" s="90"/>
      <c r="R990" s="62"/>
      <c r="S990" s="62"/>
      <c r="T990" s="62"/>
      <c r="U990" s="62"/>
    </row>
    <row r="991">
      <c r="A991" s="62"/>
      <c r="B991" s="62"/>
      <c r="C991" s="90"/>
      <c r="D991" s="62"/>
      <c r="E991" s="62"/>
      <c r="F991" s="62"/>
      <c r="G991" s="62"/>
      <c r="H991" s="62"/>
      <c r="I991" s="62"/>
      <c r="J991" s="62"/>
      <c r="K991" s="91"/>
      <c r="L991" s="91"/>
      <c r="M991" s="361"/>
      <c r="N991" s="90"/>
      <c r="O991" s="90"/>
      <c r="P991" s="90"/>
      <c r="Q991" s="90"/>
      <c r="R991" s="62"/>
      <c r="S991" s="62"/>
      <c r="T991" s="62"/>
      <c r="U991" s="62"/>
    </row>
    <row r="992">
      <c r="A992" s="62"/>
      <c r="B992" s="62"/>
      <c r="C992" s="90"/>
      <c r="D992" s="62"/>
      <c r="E992" s="62"/>
      <c r="F992" s="62"/>
      <c r="G992" s="62"/>
      <c r="H992" s="62"/>
      <c r="I992" s="62"/>
      <c r="J992" s="62"/>
      <c r="K992" s="91"/>
      <c r="L992" s="91"/>
      <c r="M992" s="361"/>
      <c r="N992" s="90"/>
      <c r="O992" s="90"/>
      <c r="P992" s="90"/>
      <c r="Q992" s="90"/>
      <c r="R992" s="62"/>
      <c r="S992" s="62"/>
      <c r="T992" s="62"/>
      <c r="U992" s="62"/>
    </row>
    <row r="993">
      <c r="A993" s="62"/>
      <c r="B993" s="62"/>
      <c r="C993" s="90"/>
      <c r="D993" s="62"/>
      <c r="E993" s="62"/>
      <c r="F993" s="62"/>
      <c r="G993" s="62"/>
      <c r="H993" s="62"/>
      <c r="I993" s="62"/>
      <c r="J993" s="62"/>
      <c r="K993" s="91"/>
      <c r="L993" s="91"/>
      <c r="M993" s="361"/>
      <c r="N993" s="90"/>
      <c r="O993" s="90"/>
      <c r="P993" s="90"/>
      <c r="Q993" s="90"/>
      <c r="R993" s="62"/>
      <c r="S993" s="62"/>
      <c r="T993" s="62"/>
      <c r="U993" s="62"/>
    </row>
    <row r="994">
      <c r="A994" s="62"/>
      <c r="B994" s="62"/>
      <c r="C994" s="90"/>
      <c r="D994" s="62"/>
      <c r="E994" s="62"/>
      <c r="F994" s="62"/>
      <c r="G994" s="62"/>
      <c r="H994" s="62"/>
      <c r="I994" s="62"/>
      <c r="J994" s="62"/>
      <c r="K994" s="91"/>
      <c r="L994" s="91"/>
      <c r="M994" s="361"/>
      <c r="N994" s="90"/>
      <c r="O994" s="90"/>
      <c r="P994" s="90"/>
      <c r="Q994" s="90"/>
      <c r="R994" s="62"/>
      <c r="S994" s="62"/>
      <c r="T994" s="62"/>
      <c r="U994" s="62"/>
    </row>
    <row r="995">
      <c r="A995" s="62"/>
      <c r="B995" s="62"/>
      <c r="C995" s="90"/>
      <c r="D995" s="62"/>
      <c r="E995" s="62"/>
      <c r="F995" s="62"/>
      <c r="G995" s="62"/>
      <c r="H995" s="62"/>
      <c r="I995" s="62"/>
      <c r="J995" s="62"/>
      <c r="K995" s="91"/>
      <c r="L995" s="91"/>
      <c r="M995" s="361"/>
      <c r="N995" s="90"/>
      <c r="O995" s="90"/>
      <c r="P995" s="90"/>
      <c r="Q995" s="90"/>
      <c r="R995" s="62"/>
      <c r="S995" s="62"/>
      <c r="T995" s="62"/>
      <c r="U995" s="62"/>
    </row>
    <row r="996">
      <c r="A996" s="62"/>
      <c r="B996" s="62"/>
      <c r="C996" s="90"/>
      <c r="D996" s="62"/>
      <c r="E996" s="62"/>
      <c r="F996" s="62"/>
      <c r="G996" s="62"/>
      <c r="H996" s="62"/>
      <c r="I996" s="62"/>
      <c r="J996" s="62"/>
      <c r="K996" s="91"/>
      <c r="L996" s="91"/>
      <c r="M996" s="361"/>
      <c r="N996" s="90"/>
      <c r="O996" s="90"/>
      <c r="P996" s="90"/>
      <c r="Q996" s="90"/>
      <c r="R996" s="62"/>
      <c r="S996" s="62"/>
      <c r="T996" s="62"/>
      <c r="U996" s="62"/>
    </row>
    <row r="997">
      <c r="A997" s="62"/>
      <c r="B997" s="62"/>
      <c r="C997" s="90"/>
      <c r="D997" s="62"/>
      <c r="E997" s="62"/>
      <c r="F997" s="62"/>
      <c r="G997" s="62"/>
      <c r="H997" s="62"/>
      <c r="I997" s="62"/>
      <c r="J997" s="62"/>
      <c r="K997" s="91"/>
      <c r="L997" s="91"/>
      <c r="M997" s="361"/>
      <c r="N997" s="90"/>
      <c r="O997" s="90"/>
      <c r="P997" s="90"/>
      <c r="Q997" s="90"/>
      <c r="R997" s="62"/>
      <c r="S997" s="62"/>
      <c r="T997" s="62"/>
      <c r="U997" s="62"/>
    </row>
    <row r="998">
      <c r="A998" s="62"/>
      <c r="B998" s="62"/>
      <c r="C998" s="90"/>
      <c r="D998" s="62"/>
      <c r="E998" s="62"/>
      <c r="F998" s="62"/>
      <c r="G998" s="62"/>
      <c r="H998" s="62"/>
      <c r="I998" s="62"/>
      <c r="J998" s="62"/>
      <c r="K998" s="91"/>
      <c r="L998" s="91"/>
      <c r="M998" s="361"/>
      <c r="N998" s="90"/>
      <c r="O998" s="90"/>
      <c r="P998" s="90"/>
      <c r="Q998" s="90"/>
      <c r="R998" s="62"/>
      <c r="S998" s="62"/>
      <c r="T998" s="62"/>
      <c r="U998" s="62"/>
    </row>
    <row r="999">
      <c r="A999" s="62"/>
      <c r="B999" s="62"/>
      <c r="C999" s="90"/>
      <c r="D999" s="62"/>
      <c r="E999" s="62"/>
      <c r="F999" s="62"/>
      <c r="G999" s="62"/>
      <c r="H999" s="62"/>
      <c r="I999" s="62"/>
      <c r="J999" s="62"/>
      <c r="K999" s="91"/>
      <c r="L999" s="91"/>
      <c r="M999" s="361"/>
      <c r="N999" s="90"/>
      <c r="O999" s="90"/>
      <c r="P999" s="90"/>
      <c r="Q999" s="90"/>
      <c r="R999" s="62"/>
      <c r="S999" s="62"/>
      <c r="T999" s="62"/>
      <c r="U999" s="62"/>
    </row>
    <row r="1000">
      <c r="A1000" s="62"/>
      <c r="B1000" s="62"/>
      <c r="C1000" s="90"/>
      <c r="D1000" s="62"/>
      <c r="E1000" s="62"/>
      <c r="F1000" s="62"/>
      <c r="G1000" s="62"/>
      <c r="H1000" s="62"/>
      <c r="I1000" s="62"/>
      <c r="J1000" s="62"/>
      <c r="K1000" s="91"/>
      <c r="L1000" s="91"/>
      <c r="M1000" s="361"/>
      <c r="N1000" s="90"/>
      <c r="O1000" s="90"/>
      <c r="P1000" s="90"/>
      <c r="Q1000" s="90"/>
      <c r="R1000" s="62"/>
      <c r="S1000" s="62"/>
      <c r="T1000" s="62"/>
      <c r="U1000" s="62"/>
    </row>
    <row r="1001">
      <c r="A1001" s="62"/>
      <c r="B1001" s="62"/>
      <c r="C1001" s="90"/>
      <c r="D1001" s="62"/>
      <c r="E1001" s="62"/>
      <c r="F1001" s="62"/>
      <c r="G1001" s="62"/>
      <c r="H1001" s="62"/>
      <c r="I1001" s="62"/>
      <c r="J1001" s="62"/>
      <c r="K1001" s="91"/>
      <c r="L1001" s="91"/>
      <c r="M1001" s="361"/>
      <c r="N1001" s="90"/>
      <c r="O1001" s="90"/>
      <c r="P1001" s="90"/>
      <c r="Q1001" s="90"/>
      <c r="R1001" s="62"/>
      <c r="S1001" s="62"/>
      <c r="T1001" s="62"/>
      <c r="U1001" s="62"/>
    </row>
    <row r="1002">
      <c r="A1002" s="62"/>
      <c r="B1002" s="62"/>
      <c r="C1002" s="90"/>
      <c r="D1002" s="62"/>
      <c r="E1002" s="62"/>
      <c r="F1002" s="62"/>
      <c r="G1002" s="62"/>
      <c r="H1002" s="62"/>
      <c r="I1002" s="62"/>
      <c r="J1002" s="62"/>
      <c r="K1002" s="91"/>
      <c r="L1002" s="91"/>
      <c r="M1002" s="361"/>
      <c r="N1002" s="90"/>
      <c r="O1002" s="90"/>
      <c r="P1002" s="90"/>
      <c r="Q1002" s="90"/>
      <c r="R1002" s="62"/>
      <c r="S1002" s="62"/>
      <c r="T1002" s="62"/>
      <c r="U1002" s="62"/>
    </row>
    <row r="1003">
      <c r="A1003" s="62"/>
      <c r="B1003" s="62"/>
      <c r="C1003" s="90"/>
      <c r="D1003" s="62"/>
      <c r="E1003" s="62"/>
      <c r="F1003" s="62"/>
      <c r="G1003" s="62"/>
      <c r="H1003" s="62"/>
      <c r="I1003" s="62"/>
      <c r="J1003" s="62"/>
      <c r="K1003" s="91"/>
      <c r="L1003" s="91"/>
      <c r="M1003" s="361"/>
      <c r="N1003" s="90"/>
      <c r="O1003" s="90"/>
      <c r="P1003" s="90"/>
      <c r="Q1003" s="90"/>
      <c r="R1003" s="62"/>
      <c r="S1003" s="62"/>
      <c r="T1003" s="62"/>
      <c r="U1003" s="62"/>
    </row>
    <row r="1004">
      <c r="A1004" s="62"/>
      <c r="B1004" s="62"/>
      <c r="C1004" s="90"/>
      <c r="D1004" s="62"/>
      <c r="E1004" s="62"/>
      <c r="F1004" s="62"/>
      <c r="G1004" s="62"/>
      <c r="H1004" s="62"/>
      <c r="I1004" s="62"/>
      <c r="J1004" s="62"/>
      <c r="K1004" s="91"/>
      <c r="L1004" s="91"/>
      <c r="M1004" s="361"/>
      <c r="N1004" s="90"/>
      <c r="O1004" s="90"/>
      <c r="P1004" s="90"/>
      <c r="Q1004" s="90"/>
      <c r="R1004" s="62"/>
      <c r="S1004" s="62"/>
      <c r="T1004" s="62"/>
      <c r="U1004" s="62"/>
    </row>
    <row r="1005">
      <c r="A1005" s="62"/>
      <c r="B1005" s="62"/>
      <c r="C1005" s="90"/>
      <c r="D1005" s="62"/>
      <c r="E1005" s="62"/>
      <c r="F1005" s="62"/>
      <c r="G1005" s="62"/>
      <c r="H1005" s="62"/>
      <c r="I1005" s="62"/>
      <c r="J1005" s="62"/>
      <c r="K1005" s="91"/>
      <c r="L1005" s="91"/>
      <c r="M1005" s="361"/>
      <c r="N1005" s="90"/>
      <c r="O1005" s="90"/>
      <c r="P1005" s="90"/>
      <c r="Q1005" s="90"/>
      <c r="R1005" s="62"/>
      <c r="S1005" s="62"/>
      <c r="T1005" s="62"/>
      <c r="U1005" s="62"/>
    </row>
    <row r="1006">
      <c r="A1006" s="62"/>
      <c r="B1006" s="62"/>
      <c r="C1006" s="90"/>
      <c r="D1006" s="62"/>
      <c r="E1006" s="62"/>
      <c r="F1006" s="62"/>
      <c r="G1006" s="62"/>
      <c r="H1006" s="62"/>
      <c r="I1006" s="62"/>
      <c r="J1006" s="62"/>
      <c r="K1006" s="91"/>
      <c r="L1006" s="91"/>
      <c r="M1006" s="361"/>
      <c r="N1006" s="90"/>
      <c r="O1006" s="90"/>
      <c r="P1006" s="90"/>
      <c r="Q1006" s="90"/>
      <c r="R1006" s="62"/>
      <c r="S1006" s="62"/>
      <c r="T1006" s="62"/>
      <c r="U1006" s="62"/>
    </row>
    <row r="1007">
      <c r="A1007" s="62"/>
      <c r="B1007" s="62"/>
      <c r="C1007" s="90"/>
      <c r="D1007" s="62"/>
      <c r="E1007" s="62"/>
      <c r="F1007" s="62"/>
      <c r="G1007" s="62"/>
      <c r="H1007" s="62"/>
      <c r="I1007" s="62"/>
      <c r="J1007" s="62"/>
      <c r="K1007" s="91"/>
      <c r="L1007" s="91"/>
      <c r="M1007" s="361"/>
      <c r="N1007" s="90"/>
      <c r="O1007" s="90"/>
      <c r="P1007" s="90"/>
      <c r="Q1007" s="90"/>
      <c r="R1007" s="62"/>
      <c r="S1007" s="62"/>
      <c r="T1007" s="62"/>
      <c r="U1007" s="62"/>
    </row>
    <row r="1008">
      <c r="A1008" s="62"/>
      <c r="B1008" s="62"/>
      <c r="C1008" s="90"/>
      <c r="D1008" s="62"/>
      <c r="E1008" s="62"/>
      <c r="F1008" s="62"/>
      <c r="G1008" s="62"/>
      <c r="H1008" s="62"/>
      <c r="I1008" s="62"/>
      <c r="J1008" s="62"/>
      <c r="K1008" s="91"/>
      <c r="L1008" s="91"/>
      <c r="M1008" s="361"/>
      <c r="N1008" s="90"/>
      <c r="O1008" s="90"/>
      <c r="P1008" s="90"/>
      <c r="Q1008" s="90"/>
      <c r="R1008" s="62"/>
      <c r="S1008" s="62"/>
      <c r="T1008" s="62"/>
      <c r="U1008" s="62"/>
    </row>
    <row r="1009">
      <c r="A1009" s="62"/>
      <c r="B1009" s="62"/>
      <c r="C1009" s="90"/>
      <c r="D1009" s="62"/>
      <c r="E1009" s="62"/>
      <c r="F1009" s="62"/>
      <c r="G1009" s="62"/>
      <c r="H1009" s="62"/>
      <c r="I1009" s="62"/>
      <c r="J1009" s="62"/>
      <c r="K1009" s="91"/>
      <c r="L1009" s="91"/>
      <c r="M1009" s="361"/>
      <c r="N1009" s="90"/>
      <c r="O1009" s="90"/>
      <c r="P1009" s="90"/>
      <c r="Q1009" s="90"/>
      <c r="R1009" s="62"/>
      <c r="S1009" s="62"/>
      <c r="T1009" s="62"/>
      <c r="U1009" s="62"/>
    </row>
    <row r="1010">
      <c r="A1010" s="62"/>
      <c r="B1010" s="62"/>
      <c r="C1010" s="90"/>
      <c r="D1010" s="62"/>
      <c r="E1010" s="62"/>
      <c r="F1010" s="62"/>
      <c r="G1010" s="62"/>
      <c r="H1010" s="62"/>
      <c r="I1010" s="62"/>
      <c r="J1010" s="62"/>
      <c r="K1010" s="91"/>
      <c r="L1010" s="91"/>
      <c r="M1010" s="361"/>
      <c r="N1010" s="90"/>
      <c r="O1010" s="90"/>
      <c r="P1010" s="90"/>
      <c r="Q1010" s="90"/>
      <c r="R1010" s="62"/>
      <c r="S1010" s="62"/>
      <c r="T1010" s="62"/>
      <c r="U1010" s="62"/>
    </row>
    <row r="1011">
      <c r="A1011" s="62"/>
      <c r="B1011" s="62"/>
      <c r="C1011" s="90"/>
      <c r="D1011" s="62"/>
      <c r="E1011" s="62"/>
      <c r="F1011" s="62"/>
      <c r="G1011" s="62"/>
      <c r="H1011" s="62"/>
      <c r="I1011" s="62"/>
      <c r="J1011" s="62"/>
      <c r="K1011" s="91"/>
      <c r="L1011" s="91"/>
      <c r="M1011" s="361"/>
      <c r="N1011" s="90"/>
      <c r="O1011" s="90"/>
      <c r="P1011" s="90"/>
      <c r="Q1011" s="90"/>
      <c r="R1011" s="62"/>
      <c r="S1011" s="62"/>
      <c r="T1011" s="62"/>
      <c r="U1011" s="62"/>
    </row>
    <row r="1012">
      <c r="A1012" s="62"/>
      <c r="B1012" s="62"/>
      <c r="C1012" s="90"/>
      <c r="D1012" s="62"/>
      <c r="E1012" s="62"/>
      <c r="F1012" s="62"/>
      <c r="G1012" s="62"/>
      <c r="H1012" s="62"/>
      <c r="I1012" s="62"/>
      <c r="J1012" s="62"/>
      <c r="K1012" s="91"/>
      <c r="L1012" s="91"/>
      <c r="M1012" s="361"/>
      <c r="N1012" s="90"/>
      <c r="O1012" s="90"/>
      <c r="P1012" s="90"/>
      <c r="Q1012" s="90"/>
      <c r="R1012" s="62"/>
      <c r="S1012" s="62"/>
      <c r="T1012" s="62"/>
      <c r="U1012" s="62"/>
    </row>
    <row r="1013">
      <c r="A1013" s="62"/>
      <c r="B1013" s="62"/>
      <c r="C1013" s="90"/>
      <c r="D1013" s="62"/>
      <c r="E1013" s="62"/>
      <c r="F1013" s="62"/>
      <c r="G1013" s="62"/>
      <c r="H1013" s="62"/>
      <c r="I1013" s="62"/>
      <c r="J1013" s="62"/>
      <c r="K1013" s="91"/>
      <c r="L1013" s="91"/>
      <c r="M1013" s="361"/>
      <c r="N1013" s="90"/>
      <c r="O1013" s="90"/>
      <c r="P1013" s="90"/>
      <c r="Q1013" s="90"/>
      <c r="R1013" s="62"/>
      <c r="S1013" s="62"/>
      <c r="T1013" s="62"/>
      <c r="U1013" s="62"/>
    </row>
    <row r="1014">
      <c r="A1014" s="62"/>
      <c r="B1014" s="62"/>
      <c r="C1014" s="90"/>
      <c r="D1014" s="62"/>
      <c r="E1014" s="62"/>
      <c r="F1014" s="62"/>
      <c r="G1014" s="62"/>
      <c r="H1014" s="62"/>
      <c r="I1014" s="62"/>
      <c r="J1014" s="62"/>
      <c r="K1014" s="91"/>
      <c r="L1014" s="91"/>
      <c r="M1014" s="361"/>
      <c r="N1014" s="90"/>
      <c r="O1014" s="90"/>
      <c r="P1014" s="90"/>
      <c r="Q1014" s="90"/>
      <c r="R1014" s="62"/>
      <c r="S1014" s="62"/>
      <c r="T1014" s="62"/>
      <c r="U1014" s="62"/>
    </row>
    <row r="1015">
      <c r="A1015" s="62"/>
      <c r="B1015" s="62"/>
      <c r="C1015" s="90"/>
      <c r="D1015" s="62"/>
      <c r="E1015" s="62"/>
      <c r="F1015" s="62"/>
      <c r="G1015" s="62"/>
      <c r="H1015" s="62"/>
      <c r="I1015" s="62"/>
      <c r="J1015" s="62"/>
      <c r="K1015" s="91"/>
      <c r="L1015" s="91"/>
      <c r="M1015" s="361"/>
      <c r="N1015" s="90"/>
      <c r="O1015" s="90"/>
      <c r="P1015" s="90"/>
      <c r="Q1015" s="90"/>
      <c r="R1015" s="62"/>
      <c r="S1015" s="62"/>
      <c r="T1015" s="62"/>
      <c r="U1015" s="62"/>
    </row>
    <row r="1016">
      <c r="A1016" s="62"/>
      <c r="B1016" s="62"/>
      <c r="C1016" s="90"/>
      <c r="D1016" s="62"/>
      <c r="E1016" s="62"/>
      <c r="F1016" s="62"/>
      <c r="G1016" s="62"/>
      <c r="H1016" s="62"/>
      <c r="I1016" s="62"/>
      <c r="J1016" s="62"/>
      <c r="K1016" s="91"/>
      <c r="L1016" s="91"/>
      <c r="M1016" s="361"/>
      <c r="N1016" s="90"/>
      <c r="O1016" s="90"/>
      <c r="P1016" s="90"/>
      <c r="Q1016" s="90"/>
      <c r="R1016" s="62"/>
      <c r="S1016" s="62"/>
      <c r="T1016" s="62"/>
      <c r="U1016" s="62"/>
    </row>
    <row r="1017">
      <c r="A1017" s="62"/>
      <c r="B1017" s="62"/>
      <c r="C1017" s="90"/>
      <c r="D1017" s="62"/>
      <c r="E1017" s="62"/>
      <c r="F1017" s="62"/>
      <c r="G1017" s="62"/>
      <c r="H1017" s="62"/>
      <c r="I1017" s="62"/>
      <c r="J1017" s="62"/>
      <c r="K1017" s="91"/>
      <c r="L1017" s="91"/>
      <c r="M1017" s="361"/>
      <c r="N1017" s="90"/>
      <c r="O1017" s="90"/>
      <c r="P1017" s="90"/>
      <c r="Q1017" s="90"/>
      <c r="R1017" s="62"/>
      <c r="S1017" s="62"/>
      <c r="T1017" s="62"/>
      <c r="U1017" s="62"/>
    </row>
    <row r="1018">
      <c r="A1018" s="62"/>
      <c r="B1018" s="62"/>
      <c r="C1018" s="90"/>
      <c r="D1018" s="62"/>
      <c r="E1018" s="62"/>
      <c r="F1018" s="62"/>
      <c r="G1018" s="62"/>
      <c r="H1018" s="62"/>
      <c r="I1018" s="62"/>
      <c r="J1018" s="62"/>
      <c r="K1018" s="91"/>
      <c r="L1018" s="91"/>
      <c r="M1018" s="361"/>
      <c r="N1018" s="90"/>
      <c r="O1018" s="90"/>
      <c r="P1018" s="90"/>
      <c r="Q1018" s="90"/>
      <c r="R1018" s="62"/>
      <c r="S1018" s="62"/>
      <c r="T1018" s="62"/>
      <c r="U1018" s="62"/>
    </row>
    <row r="1019">
      <c r="A1019" s="62"/>
      <c r="B1019" s="62"/>
      <c r="C1019" s="90"/>
      <c r="D1019" s="62"/>
      <c r="E1019" s="62"/>
      <c r="F1019" s="62"/>
      <c r="G1019" s="62"/>
      <c r="H1019" s="62"/>
      <c r="I1019" s="62"/>
      <c r="J1019" s="62"/>
      <c r="K1019" s="91"/>
      <c r="L1019" s="91"/>
      <c r="M1019" s="361"/>
      <c r="N1019" s="90"/>
      <c r="O1019" s="90"/>
      <c r="P1019" s="90"/>
      <c r="Q1019" s="90"/>
      <c r="R1019" s="62"/>
      <c r="S1019" s="62"/>
      <c r="T1019" s="62"/>
      <c r="U1019" s="62"/>
    </row>
    <row r="1020">
      <c r="A1020" s="62"/>
      <c r="B1020" s="62"/>
      <c r="C1020" s="90"/>
      <c r="D1020" s="62"/>
      <c r="E1020" s="62"/>
      <c r="F1020" s="62"/>
      <c r="G1020" s="62"/>
      <c r="H1020" s="62"/>
      <c r="I1020" s="62"/>
      <c r="J1020" s="62"/>
      <c r="K1020" s="91"/>
      <c r="L1020" s="91"/>
      <c r="M1020" s="361"/>
      <c r="N1020" s="90"/>
      <c r="O1020" s="90"/>
      <c r="P1020" s="90"/>
      <c r="Q1020" s="90"/>
      <c r="R1020" s="62"/>
      <c r="S1020" s="62"/>
      <c r="T1020" s="62"/>
      <c r="U1020" s="62"/>
    </row>
    <row r="1021">
      <c r="A1021" s="62"/>
      <c r="B1021" s="62"/>
      <c r="C1021" s="90"/>
      <c r="D1021" s="62"/>
      <c r="E1021" s="62"/>
      <c r="F1021" s="62"/>
      <c r="G1021" s="62"/>
      <c r="H1021" s="62"/>
      <c r="I1021" s="62"/>
      <c r="J1021" s="62"/>
      <c r="K1021" s="91"/>
      <c r="L1021" s="91"/>
      <c r="M1021" s="361"/>
      <c r="N1021" s="90"/>
      <c r="O1021" s="90"/>
      <c r="P1021" s="90"/>
      <c r="Q1021" s="90"/>
      <c r="R1021" s="62"/>
      <c r="S1021" s="62"/>
      <c r="T1021" s="62"/>
      <c r="U1021" s="62"/>
    </row>
    <row r="1022">
      <c r="A1022" s="62"/>
      <c r="B1022" s="62"/>
      <c r="C1022" s="90"/>
      <c r="D1022" s="62"/>
      <c r="E1022" s="62"/>
      <c r="F1022" s="62"/>
      <c r="G1022" s="62"/>
      <c r="H1022" s="62"/>
      <c r="I1022" s="62"/>
      <c r="J1022" s="62"/>
      <c r="K1022" s="91"/>
      <c r="L1022" s="91"/>
      <c r="M1022" s="361"/>
      <c r="N1022" s="90"/>
      <c r="O1022" s="90"/>
      <c r="P1022" s="90"/>
      <c r="Q1022" s="90"/>
      <c r="R1022" s="62"/>
      <c r="S1022" s="62"/>
      <c r="T1022" s="62"/>
      <c r="U1022" s="62"/>
    </row>
    <row r="1023">
      <c r="A1023" s="62"/>
      <c r="B1023" s="62"/>
      <c r="C1023" s="90"/>
      <c r="D1023" s="62"/>
      <c r="E1023" s="62"/>
      <c r="F1023" s="62"/>
      <c r="G1023" s="62"/>
      <c r="H1023" s="62"/>
      <c r="I1023" s="62"/>
      <c r="J1023" s="62"/>
      <c r="K1023" s="91"/>
      <c r="L1023" s="91"/>
      <c r="M1023" s="361"/>
      <c r="N1023" s="90"/>
      <c r="O1023" s="90"/>
      <c r="P1023" s="90"/>
      <c r="Q1023" s="90"/>
      <c r="R1023" s="62"/>
      <c r="S1023" s="62"/>
      <c r="T1023" s="62"/>
      <c r="U1023" s="62"/>
    </row>
    <row r="1024">
      <c r="A1024" s="62"/>
      <c r="B1024" s="62"/>
      <c r="C1024" s="90"/>
      <c r="D1024" s="62"/>
      <c r="E1024" s="62"/>
      <c r="F1024" s="62"/>
      <c r="G1024" s="62"/>
      <c r="H1024" s="62"/>
      <c r="I1024" s="62"/>
      <c r="J1024" s="62"/>
      <c r="K1024" s="91"/>
      <c r="L1024" s="91"/>
      <c r="M1024" s="361"/>
      <c r="N1024" s="90"/>
      <c r="O1024" s="90"/>
      <c r="P1024" s="90"/>
      <c r="Q1024" s="90"/>
      <c r="R1024" s="62"/>
      <c r="S1024" s="62"/>
      <c r="T1024" s="62"/>
      <c r="U1024" s="62"/>
    </row>
    <row r="1025">
      <c r="A1025" s="62"/>
      <c r="B1025" s="62"/>
      <c r="C1025" s="90"/>
      <c r="D1025" s="62"/>
      <c r="E1025" s="62"/>
      <c r="F1025" s="62"/>
      <c r="G1025" s="62"/>
      <c r="H1025" s="62"/>
      <c r="I1025" s="62"/>
      <c r="J1025" s="62"/>
      <c r="K1025" s="91"/>
      <c r="L1025" s="91"/>
      <c r="M1025" s="361"/>
      <c r="N1025" s="90"/>
      <c r="O1025" s="90"/>
      <c r="P1025" s="90"/>
      <c r="Q1025" s="90"/>
      <c r="R1025" s="62"/>
      <c r="S1025" s="62"/>
      <c r="T1025" s="62"/>
      <c r="U1025" s="62"/>
    </row>
    <row r="1026">
      <c r="A1026" s="62"/>
      <c r="B1026" s="62"/>
      <c r="C1026" s="90"/>
      <c r="D1026" s="62"/>
      <c r="E1026" s="62"/>
      <c r="F1026" s="62"/>
      <c r="G1026" s="62"/>
      <c r="H1026" s="62"/>
      <c r="I1026" s="62"/>
      <c r="J1026" s="62"/>
      <c r="K1026" s="91"/>
      <c r="L1026" s="91"/>
      <c r="M1026" s="361"/>
      <c r="N1026" s="90"/>
      <c r="O1026" s="90"/>
      <c r="P1026" s="90"/>
      <c r="Q1026" s="90"/>
      <c r="R1026" s="62"/>
      <c r="S1026" s="62"/>
      <c r="T1026" s="62"/>
      <c r="U1026" s="62"/>
    </row>
    <row r="1027">
      <c r="A1027" s="62"/>
      <c r="B1027" s="62"/>
      <c r="C1027" s="90"/>
      <c r="D1027" s="62"/>
      <c r="E1027" s="62"/>
      <c r="F1027" s="62"/>
      <c r="G1027" s="62"/>
      <c r="H1027" s="62"/>
      <c r="I1027" s="62"/>
      <c r="J1027" s="62"/>
      <c r="K1027" s="91"/>
      <c r="L1027" s="91"/>
      <c r="M1027" s="361"/>
      <c r="N1027" s="90"/>
      <c r="O1027" s="90"/>
      <c r="P1027" s="90"/>
      <c r="Q1027" s="90"/>
      <c r="R1027" s="62"/>
      <c r="S1027" s="62"/>
      <c r="T1027" s="62"/>
      <c r="U1027" s="62"/>
    </row>
    <row r="1028">
      <c r="A1028" s="62"/>
      <c r="B1028" s="62"/>
      <c r="C1028" s="90"/>
      <c r="D1028" s="62"/>
      <c r="E1028" s="62"/>
      <c r="F1028" s="62"/>
      <c r="G1028" s="62"/>
      <c r="H1028" s="62"/>
      <c r="I1028" s="62"/>
      <c r="J1028" s="62"/>
      <c r="K1028" s="91"/>
      <c r="L1028" s="91"/>
      <c r="M1028" s="361"/>
      <c r="N1028" s="90"/>
      <c r="O1028" s="90"/>
      <c r="P1028" s="90"/>
      <c r="Q1028" s="90"/>
      <c r="R1028" s="62"/>
      <c r="S1028" s="62"/>
      <c r="T1028" s="62"/>
      <c r="U1028" s="62"/>
    </row>
    <row r="1029">
      <c r="A1029" s="62"/>
      <c r="B1029" s="62"/>
      <c r="C1029" s="90"/>
      <c r="D1029" s="62"/>
      <c r="E1029" s="62"/>
      <c r="F1029" s="62"/>
      <c r="G1029" s="62"/>
      <c r="H1029" s="62"/>
      <c r="I1029" s="62"/>
      <c r="J1029" s="62"/>
      <c r="K1029" s="91"/>
      <c r="L1029" s="91"/>
      <c r="M1029" s="361"/>
      <c r="N1029" s="90"/>
      <c r="O1029" s="90"/>
      <c r="P1029" s="90"/>
      <c r="Q1029" s="90"/>
      <c r="R1029" s="62"/>
      <c r="S1029" s="62"/>
      <c r="T1029" s="62"/>
      <c r="U1029" s="62"/>
    </row>
    <row r="1030">
      <c r="A1030" s="62"/>
      <c r="B1030" s="62"/>
      <c r="C1030" s="90"/>
      <c r="D1030" s="62"/>
      <c r="E1030" s="62"/>
      <c r="F1030" s="62"/>
      <c r="G1030" s="62"/>
      <c r="H1030" s="62"/>
      <c r="I1030" s="62"/>
      <c r="J1030" s="62"/>
      <c r="K1030" s="91"/>
      <c r="L1030" s="91"/>
      <c r="M1030" s="361"/>
      <c r="N1030" s="90"/>
      <c r="O1030" s="90"/>
      <c r="P1030" s="90"/>
      <c r="Q1030" s="90"/>
      <c r="R1030" s="62"/>
      <c r="S1030" s="62"/>
      <c r="T1030" s="62"/>
      <c r="U1030" s="62"/>
    </row>
    <row r="1031">
      <c r="A1031" s="62"/>
      <c r="B1031" s="62"/>
      <c r="C1031" s="90"/>
      <c r="D1031" s="62"/>
      <c r="E1031" s="62"/>
      <c r="F1031" s="62"/>
      <c r="G1031" s="62"/>
      <c r="H1031" s="62"/>
      <c r="I1031" s="62"/>
      <c r="J1031" s="62"/>
      <c r="K1031" s="91"/>
      <c r="L1031" s="91"/>
      <c r="M1031" s="361"/>
      <c r="N1031" s="90"/>
      <c r="O1031" s="90"/>
      <c r="P1031" s="90"/>
      <c r="Q1031" s="90"/>
      <c r="R1031" s="62"/>
      <c r="S1031" s="62"/>
      <c r="T1031" s="62"/>
      <c r="U1031" s="62"/>
    </row>
    <row r="1032">
      <c r="A1032" s="62"/>
      <c r="B1032" s="62"/>
      <c r="C1032" s="90"/>
      <c r="D1032" s="62"/>
      <c r="E1032" s="62"/>
      <c r="F1032" s="62"/>
      <c r="G1032" s="62"/>
      <c r="H1032" s="62"/>
      <c r="I1032" s="62"/>
      <c r="J1032" s="62"/>
      <c r="K1032" s="91"/>
      <c r="L1032" s="91"/>
      <c r="M1032" s="361"/>
      <c r="N1032" s="90"/>
      <c r="O1032" s="90"/>
      <c r="P1032" s="90"/>
      <c r="Q1032" s="90"/>
      <c r="R1032" s="62"/>
      <c r="S1032" s="62"/>
      <c r="T1032" s="62"/>
      <c r="U1032" s="62"/>
    </row>
    <row r="1033">
      <c r="A1033" s="62"/>
      <c r="B1033" s="62"/>
      <c r="C1033" s="90"/>
      <c r="D1033" s="62"/>
      <c r="E1033" s="62"/>
      <c r="F1033" s="62"/>
      <c r="G1033" s="62"/>
      <c r="H1033" s="62"/>
      <c r="I1033" s="62"/>
      <c r="J1033" s="62"/>
      <c r="K1033" s="91"/>
      <c r="L1033" s="91"/>
      <c r="M1033" s="361"/>
      <c r="N1033" s="90"/>
      <c r="O1033" s="90"/>
      <c r="P1033" s="90"/>
      <c r="Q1033" s="90"/>
      <c r="R1033" s="62"/>
      <c r="S1033" s="62"/>
      <c r="T1033" s="62"/>
      <c r="U1033" s="62"/>
    </row>
    <row r="1034">
      <c r="A1034" s="62"/>
      <c r="B1034" s="62"/>
      <c r="C1034" s="90"/>
      <c r="D1034" s="62"/>
      <c r="E1034" s="62"/>
      <c r="F1034" s="62"/>
      <c r="G1034" s="62"/>
      <c r="H1034" s="62"/>
      <c r="I1034" s="62"/>
      <c r="J1034" s="62"/>
      <c r="K1034" s="91"/>
      <c r="L1034" s="91"/>
      <c r="M1034" s="361"/>
      <c r="N1034" s="90"/>
      <c r="O1034" s="90"/>
      <c r="P1034" s="90"/>
      <c r="Q1034" s="90"/>
      <c r="R1034" s="62"/>
      <c r="S1034" s="62"/>
      <c r="T1034" s="62"/>
      <c r="U1034" s="62"/>
    </row>
    <row r="1035">
      <c r="A1035" s="62"/>
      <c r="B1035" s="62"/>
      <c r="C1035" s="90"/>
      <c r="D1035" s="62"/>
      <c r="E1035" s="62"/>
      <c r="F1035" s="62"/>
      <c r="G1035" s="62"/>
      <c r="H1035" s="62"/>
      <c r="I1035" s="62"/>
      <c r="J1035" s="62"/>
      <c r="K1035" s="91"/>
      <c r="L1035" s="91"/>
      <c r="M1035" s="361"/>
      <c r="N1035" s="90"/>
      <c r="O1035" s="90"/>
      <c r="P1035" s="90"/>
      <c r="Q1035" s="90"/>
      <c r="R1035" s="62"/>
      <c r="S1035" s="62"/>
      <c r="T1035" s="62"/>
      <c r="U1035" s="62"/>
    </row>
    <row r="1036">
      <c r="A1036" s="62"/>
      <c r="B1036" s="62"/>
      <c r="C1036" s="90"/>
      <c r="D1036" s="62"/>
      <c r="E1036" s="62"/>
      <c r="F1036" s="62"/>
      <c r="G1036" s="62"/>
      <c r="H1036" s="62"/>
      <c r="I1036" s="62"/>
      <c r="J1036" s="62"/>
      <c r="K1036" s="91"/>
      <c r="L1036" s="91"/>
      <c r="M1036" s="361"/>
      <c r="N1036" s="90"/>
      <c r="O1036" s="90"/>
      <c r="P1036" s="90"/>
      <c r="Q1036" s="90"/>
      <c r="R1036" s="62"/>
      <c r="S1036" s="62"/>
      <c r="T1036" s="62"/>
      <c r="U1036" s="62"/>
    </row>
    <row r="1037">
      <c r="A1037" s="62"/>
      <c r="B1037" s="62"/>
      <c r="C1037" s="90"/>
      <c r="D1037" s="62"/>
      <c r="E1037" s="62"/>
      <c r="F1037" s="62"/>
      <c r="G1037" s="62"/>
      <c r="H1037" s="62"/>
      <c r="I1037" s="62"/>
      <c r="J1037" s="62"/>
      <c r="K1037" s="91"/>
      <c r="L1037" s="91"/>
      <c r="M1037" s="361"/>
      <c r="N1037" s="90"/>
      <c r="O1037" s="90"/>
      <c r="P1037" s="90"/>
      <c r="Q1037" s="90"/>
      <c r="R1037" s="62"/>
      <c r="S1037" s="62"/>
      <c r="T1037" s="62"/>
      <c r="U1037" s="62"/>
    </row>
    <row r="1038">
      <c r="A1038" s="62"/>
      <c r="B1038" s="62"/>
      <c r="C1038" s="90"/>
      <c r="D1038" s="62"/>
      <c r="E1038" s="62"/>
      <c r="F1038" s="62"/>
      <c r="G1038" s="62"/>
      <c r="H1038" s="62"/>
      <c r="I1038" s="62"/>
      <c r="J1038" s="62"/>
      <c r="K1038" s="91"/>
      <c r="L1038" s="91"/>
      <c r="M1038" s="361"/>
      <c r="N1038" s="90"/>
      <c r="O1038" s="90"/>
      <c r="P1038" s="90"/>
      <c r="Q1038" s="90"/>
      <c r="R1038" s="62"/>
      <c r="S1038" s="62"/>
      <c r="T1038" s="62"/>
      <c r="U1038" s="62"/>
    </row>
    <row r="1039">
      <c r="A1039" s="62"/>
      <c r="B1039" s="62"/>
      <c r="C1039" s="90"/>
      <c r="D1039" s="62"/>
      <c r="E1039" s="62"/>
      <c r="F1039" s="62"/>
      <c r="G1039" s="62"/>
      <c r="H1039" s="62"/>
      <c r="I1039" s="62"/>
      <c r="J1039" s="62"/>
      <c r="K1039" s="91"/>
      <c r="L1039" s="91"/>
      <c r="M1039" s="361"/>
      <c r="N1039" s="90"/>
      <c r="O1039" s="90"/>
      <c r="P1039" s="90"/>
      <c r="Q1039" s="90"/>
      <c r="R1039" s="62"/>
      <c r="S1039" s="62"/>
      <c r="T1039" s="62"/>
      <c r="U1039" s="62"/>
    </row>
    <row r="1040">
      <c r="A1040" s="62"/>
      <c r="B1040" s="62"/>
      <c r="C1040" s="90"/>
      <c r="D1040" s="62"/>
      <c r="E1040" s="62"/>
      <c r="F1040" s="62"/>
      <c r="G1040" s="62"/>
      <c r="H1040" s="62"/>
      <c r="I1040" s="62"/>
      <c r="J1040" s="62"/>
      <c r="K1040" s="91"/>
      <c r="L1040" s="91"/>
      <c r="M1040" s="361"/>
      <c r="N1040" s="90"/>
      <c r="O1040" s="90"/>
      <c r="P1040" s="90"/>
      <c r="Q1040" s="90"/>
      <c r="R1040" s="62"/>
      <c r="S1040" s="62"/>
      <c r="T1040" s="62"/>
      <c r="U1040" s="62"/>
    </row>
    <row r="1041">
      <c r="A1041" s="62"/>
      <c r="B1041" s="62"/>
      <c r="C1041" s="90"/>
      <c r="D1041" s="62"/>
      <c r="E1041" s="62"/>
      <c r="F1041" s="62"/>
      <c r="G1041" s="62"/>
      <c r="H1041" s="62"/>
      <c r="I1041" s="62"/>
      <c r="J1041" s="62"/>
      <c r="K1041" s="91"/>
      <c r="L1041" s="91"/>
      <c r="M1041" s="361"/>
      <c r="N1041" s="90"/>
      <c r="O1041" s="90"/>
      <c r="P1041" s="90"/>
      <c r="Q1041" s="90"/>
      <c r="R1041" s="62"/>
      <c r="S1041" s="62"/>
      <c r="T1041" s="62"/>
      <c r="U1041" s="62"/>
    </row>
    <row r="1042">
      <c r="A1042" s="62"/>
      <c r="B1042" s="62"/>
      <c r="C1042" s="90"/>
      <c r="D1042" s="62"/>
      <c r="E1042" s="62"/>
      <c r="F1042" s="62"/>
      <c r="G1042" s="62"/>
      <c r="H1042" s="62"/>
      <c r="I1042" s="62"/>
      <c r="J1042" s="62"/>
      <c r="K1042" s="91"/>
      <c r="L1042" s="91"/>
      <c r="M1042" s="361"/>
      <c r="N1042" s="90"/>
      <c r="O1042" s="90"/>
      <c r="P1042" s="90"/>
      <c r="Q1042" s="90"/>
      <c r="R1042" s="62"/>
      <c r="S1042" s="62"/>
      <c r="T1042" s="62"/>
      <c r="U1042" s="62"/>
    </row>
    <row r="1043">
      <c r="A1043" s="62"/>
      <c r="B1043" s="62"/>
      <c r="C1043" s="90"/>
      <c r="D1043" s="62"/>
      <c r="E1043" s="62"/>
      <c r="F1043" s="62"/>
      <c r="G1043" s="62"/>
      <c r="H1043" s="62"/>
      <c r="I1043" s="62"/>
      <c r="J1043" s="62"/>
      <c r="K1043" s="91"/>
      <c r="L1043" s="91"/>
      <c r="M1043" s="361"/>
      <c r="N1043" s="90"/>
      <c r="O1043" s="90"/>
      <c r="P1043" s="90"/>
      <c r="Q1043" s="90"/>
      <c r="R1043" s="62"/>
      <c r="S1043" s="62"/>
      <c r="T1043" s="62"/>
      <c r="U1043" s="62"/>
    </row>
    <row r="1044">
      <c r="A1044" s="62"/>
      <c r="B1044" s="62"/>
      <c r="C1044" s="90"/>
      <c r="D1044" s="62"/>
      <c r="E1044" s="62"/>
      <c r="F1044" s="62"/>
      <c r="G1044" s="62"/>
      <c r="H1044" s="62"/>
      <c r="I1044" s="62"/>
      <c r="J1044" s="62"/>
      <c r="K1044" s="91"/>
      <c r="L1044" s="91"/>
      <c r="M1044" s="361"/>
      <c r="N1044" s="90"/>
      <c r="O1044" s="90"/>
      <c r="P1044" s="90"/>
      <c r="Q1044" s="90"/>
      <c r="R1044" s="62"/>
      <c r="S1044" s="62"/>
      <c r="T1044" s="62"/>
      <c r="U1044" s="62"/>
    </row>
    <row r="1045">
      <c r="A1045" s="62"/>
      <c r="B1045" s="62"/>
      <c r="C1045" s="90"/>
      <c r="D1045" s="62"/>
      <c r="E1045" s="62"/>
      <c r="F1045" s="62"/>
      <c r="G1045" s="62"/>
      <c r="H1045" s="62"/>
      <c r="I1045" s="62"/>
      <c r="J1045" s="62"/>
      <c r="K1045" s="91"/>
      <c r="L1045" s="91"/>
      <c r="M1045" s="361"/>
      <c r="N1045" s="90"/>
      <c r="O1045" s="90"/>
      <c r="P1045" s="90"/>
      <c r="Q1045" s="90"/>
      <c r="R1045" s="62"/>
      <c r="S1045" s="62"/>
      <c r="T1045" s="62"/>
      <c r="U1045" s="62"/>
    </row>
    <row r="1046">
      <c r="A1046" s="62"/>
      <c r="B1046" s="62"/>
      <c r="C1046" s="90"/>
      <c r="D1046" s="62"/>
      <c r="E1046" s="62"/>
      <c r="F1046" s="62"/>
      <c r="G1046" s="62"/>
      <c r="H1046" s="62"/>
      <c r="I1046" s="62"/>
      <c r="J1046" s="62"/>
      <c r="K1046" s="91"/>
      <c r="L1046" s="91"/>
      <c r="M1046" s="361"/>
      <c r="N1046" s="90"/>
      <c r="O1046" s="90"/>
      <c r="P1046" s="90"/>
      <c r="Q1046" s="90"/>
      <c r="R1046" s="62"/>
      <c r="S1046" s="62"/>
      <c r="T1046" s="62"/>
      <c r="U1046" s="62"/>
    </row>
    <row r="1047">
      <c r="A1047" s="62"/>
      <c r="B1047" s="62"/>
      <c r="C1047" s="90"/>
      <c r="D1047" s="62"/>
      <c r="E1047" s="62"/>
      <c r="F1047" s="62"/>
      <c r="G1047" s="62"/>
      <c r="H1047" s="62"/>
      <c r="I1047" s="62"/>
      <c r="J1047" s="62"/>
      <c r="K1047" s="91"/>
      <c r="L1047" s="91"/>
      <c r="M1047" s="361"/>
      <c r="N1047" s="90"/>
      <c r="O1047" s="90"/>
      <c r="P1047" s="90"/>
      <c r="Q1047" s="90"/>
      <c r="R1047" s="62"/>
      <c r="S1047" s="62"/>
      <c r="T1047" s="62"/>
      <c r="U1047" s="62"/>
    </row>
    <row r="1048">
      <c r="A1048" s="62"/>
      <c r="B1048" s="62"/>
      <c r="C1048" s="90"/>
      <c r="D1048" s="62"/>
      <c r="E1048" s="62"/>
      <c r="F1048" s="62"/>
      <c r="G1048" s="62"/>
      <c r="H1048" s="62"/>
      <c r="I1048" s="62"/>
      <c r="J1048" s="62"/>
      <c r="K1048" s="91"/>
      <c r="L1048" s="91"/>
      <c r="M1048" s="361"/>
      <c r="N1048" s="90"/>
      <c r="O1048" s="90"/>
      <c r="P1048" s="90"/>
      <c r="Q1048" s="90"/>
      <c r="R1048" s="62"/>
      <c r="S1048" s="62"/>
      <c r="T1048" s="62"/>
      <c r="U1048" s="62"/>
    </row>
    <row r="1049">
      <c r="A1049" s="62"/>
      <c r="B1049" s="62"/>
      <c r="C1049" s="90"/>
      <c r="D1049" s="62"/>
      <c r="E1049" s="62"/>
      <c r="F1049" s="62"/>
      <c r="G1049" s="62"/>
      <c r="H1049" s="62"/>
      <c r="I1049" s="62"/>
      <c r="J1049" s="62"/>
      <c r="K1049" s="91"/>
      <c r="L1049" s="91"/>
      <c r="M1049" s="361"/>
      <c r="N1049" s="90"/>
      <c r="O1049" s="90"/>
      <c r="P1049" s="90"/>
      <c r="Q1049" s="90"/>
      <c r="R1049" s="62"/>
      <c r="S1049" s="62"/>
      <c r="T1049" s="62"/>
      <c r="U1049" s="62"/>
    </row>
    <row r="1050">
      <c r="A1050" s="62"/>
      <c r="B1050" s="62"/>
      <c r="C1050" s="90"/>
      <c r="D1050" s="62"/>
      <c r="E1050" s="62"/>
      <c r="F1050" s="62"/>
      <c r="G1050" s="62"/>
      <c r="H1050" s="62"/>
      <c r="I1050" s="62"/>
      <c r="J1050" s="62"/>
      <c r="K1050" s="91"/>
      <c r="L1050" s="91"/>
      <c r="M1050" s="361"/>
      <c r="N1050" s="90"/>
      <c r="O1050" s="90"/>
      <c r="P1050" s="90"/>
      <c r="Q1050" s="90"/>
      <c r="R1050" s="62"/>
      <c r="S1050" s="62"/>
      <c r="T1050" s="62"/>
      <c r="U1050" s="62"/>
    </row>
    <row r="1051">
      <c r="A1051" s="62"/>
      <c r="B1051" s="62"/>
      <c r="C1051" s="90"/>
      <c r="D1051" s="62"/>
      <c r="E1051" s="62"/>
      <c r="F1051" s="62"/>
      <c r="G1051" s="62"/>
      <c r="H1051" s="62"/>
      <c r="I1051" s="62"/>
      <c r="J1051" s="62"/>
      <c r="K1051" s="91"/>
      <c r="L1051" s="91"/>
      <c r="M1051" s="361"/>
      <c r="N1051" s="90"/>
      <c r="O1051" s="90"/>
      <c r="P1051" s="90"/>
      <c r="Q1051" s="90"/>
      <c r="R1051" s="62"/>
      <c r="S1051" s="62"/>
      <c r="T1051" s="62"/>
      <c r="U1051" s="62"/>
    </row>
    <row r="1052">
      <c r="A1052" s="62"/>
      <c r="B1052" s="62"/>
      <c r="C1052" s="90"/>
      <c r="D1052" s="62"/>
      <c r="E1052" s="62"/>
      <c r="F1052" s="62"/>
      <c r="G1052" s="62"/>
      <c r="H1052" s="62"/>
      <c r="I1052" s="62"/>
      <c r="J1052" s="62"/>
      <c r="K1052" s="91"/>
      <c r="L1052" s="91"/>
      <c r="M1052" s="361"/>
      <c r="N1052" s="90"/>
      <c r="O1052" s="90"/>
      <c r="P1052" s="90"/>
      <c r="Q1052" s="90"/>
      <c r="R1052" s="62"/>
      <c r="S1052" s="62"/>
      <c r="T1052" s="62"/>
      <c r="U1052" s="62"/>
    </row>
    <row r="1053">
      <c r="A1053" s="62"/>
      <c r="B1053" s="62"/>
      <c r="C1053" s="90"/>
      <c r="D1053" s="62"/>
      <c r="E1053" s="62"/>
      <c r="F1053" s="62"/>
      <c r="G1053" s="62"/>
      <c r="H1053" s="62"/>
      <c r="I1053" s="62"/>
      <c r="J1053" s="62"/>
      <c r="K1053" s="91"/>
      <c r="L1053" s="91"/>
      <c r="M1053" s="361"/>
      <c r="N1053" s="90"/>
      <c r="O1053" s="90"/>
      <c r="P1053" s="90"/>
      <c r="Q1053" s="90"/>
      <c r="R1053" s="62"/>
      <c r="S1053" s="62"/>
      <c r="T1053" s="62"/>
      <c r="U1053" s="62"/>
    </row>
    <row r="1054">
      <c r="A1054" s="62"/>
      <c r="B1054" s="62"/>
      <c r="C1054" s="90"/>
      <c r="D1054" s="62"/>
      <c r="E1054" s="62"/>
      <c r="F1054" s="62"/>
      <c r="G1054" s="62"/>
      <c r="H1054" s="62"/>
      <c r="I1054" s="62"/>
      <c r="J1054" s="62"/>
      <c r="K1054" s="91"/>
      <c r="L1054" s="91"/>
      <c r="M1054" s="361"/>
      <c r="N1054" s="90"/>
      <c r="O1054" s="90"/>
      <c r="P1054" s="90"/>
      <c r="Q1054" s="90"/>
      <c r="R1054" s="62"/>
      <c r="S1054" s="62"/>
      <c r="T1054" s="62"/>
      <c r="U1054" s="62"/>
    </row>
    <row r="1055">
      <c r="A1055" s="62"/>
      <c r="B1055" s="62"/>
      <c r="C1055" s="90"/>
      <c r="D1055" s="62"/>
      <c r="E1055" s="62"/>
      <c r="F1055" s="62"/>
      <c r="G1055" s="62"/>
      <c r="H1055" s="62"/>
      <c r="I1055" s="62"/>
      <c r="J1055" s="62"/>
      <c r="K1055" s="91"/>
      <c r="L1055" s="91"/>
      <c r="M1055" s="361"/>
      <c r="N1055" s="90"/>
      <c r="O1055" s="90"/>
      <c r="P1055" s="90"/>
      <c r="Q1055" s="90"/>
      <c r="R1055" s="62"/>
      <c r="S1055" s="62"/>
      <c r="T1055" s="62"/>
      <c r="U1055" s="62"/>
    </row>
    <row r="1056">
      <c r="A1056" s="62"/>
      <c r="B1056" s="62"/>
      <c r="C1056" s="90"/>
      <c r="D1056" s="62"/>
      <c r="E1056" s="62"/>
      <c r="F1056" s="62"/>
      <c r="G1056" s="62"/>
      <c r="H1056" s="62"/>
      <c r="I1056" s="62"/>
      <c r="J1056" s="62"/>
      <c r="K1056" s="91"/>
      <c r="L1056" s="91"/>
      <c r="M1056" s="361"/>
      <c r="N1056" s="90"/>
      <c r="O1056" s="90"/>
      <c r="P1056" s="90"/>
      <c r="Q1056" s="90"/>
      <c r="R1056" s="62"/>
      <c r="S1056" s="62"/>
      <c r="T1056" s="62"/>
      <c r="U1056" s="62"/>
    </row>
    <row r="1057">
      <c r="A1057" s="62"/>
      <c r="B1057" s="62"/>
      <c r="C1057" s="90"/>
      <c r="D1057" s="62"/>
      <c r="E1057" s="62"/>
      <c r="F1057" s="62"/>
      <c r="G1057" s="62"/>
      <c r="H1057" s="62"/>
      <c r="I1057" s="62"/>
      <c r="J1057" s="62"/>
      <c r="K1057" s="91"/>
      <c r="L1057" s="91"/>
      <c r="M1057" s="361"/>
      <c r="N1057" s="90"/>
      <c r="O1057" s="90"/>
      <c r="P1057" s="90"/>
      <c r="Q1057" s="90"/>
      <c r="R1057" s="62"/>
      <c r="S1057" s="62"/>
      <c r="T1057" s="62"/>
      <c r="U1057" s="62"/>
    </row>
    <row r="1058">
      <c r="A1058" s="62"/>
      <c r="B1058" s="62"/>
      <c r="C1058" s="90"/>
      <c r="D1058" s="62"/>
      <c r="E1058" s="62"/>
      <c r="F1058" s="62"/>
      <c r="G1058" s="62"/>
      <c r="H1058" s="62"/>
      <c r="I1058" s="62"/>
      <c r="J1058" s="62"/>
      <c r="K1058" s="91"/>
      <c r="L1058" s="91"/>
      <c r="M1058" s="361"/>
      <c r="N1058" s="90"/>
      <c r="O1058" s="90"/>
      <c r="P1058" s="90"/>
      <c r="Q1058" s="90"/>
      <c r="R1058" s="62"/>
      <c r="S1058" s="62"/>
      <c r="T1058" s="62"/>
      <c r="U1058" s="62"/>
    </row>
    <row r="1059">
      <c r="A1059" s="62"/>
      <c r="B1059" s="62"/>
      <c r="C1059" s="90"/>
      <c r="D1059" s="62"/>
      <c r="E1059" s="62"/>
      <c r="F1059" s="62"/>
      <c r="G1059" s="62"/>
      <c r="H1059" s="62"/>
      <c r="I1059" s="62"/>
      <c r="J1059" s="62"/>
      <c r="K1059" s="91"/>
      <c r="L1059" s="91"/>
      <c r="M1059" s="361"/>
      <c r="N1059" s="90"/>
      <c r="O1059" s="90"/>
      <c r="P1059" s="90"/>
      <c r="Q1059" s="90"/>
      <c r="R1059" s="62"/>
      <c r="S1059" s="62"/>
      <c r="T1059" s="62"/>
      <c r="U1059" s="62"/>
    </row>
    <row r="1060">
      <c r="A1060" s="62"/>
      <c r="B1060" s="62"/>
      <c r="C1060" s="90"/>
      <c r="D1060" s="62"/>
      <c r="E1060" s="62"/>
      <c r="F1060" s="62"/>
      <c r="G1060" s="62"/>
      <c r="H1060" s="62"/>
      <c r="I1060" s="62"/>
      <c r="J1060" s="62"/>
      <c r="K1060" s="91"/>
      <c r="L1060" s="91"/>
      <c r="M1060" s="361"/>
      <c r="N1060" s="90"/>
      <c r="O1060" s="90"/>
      <c r="P1060" s="90"/>
      <c r="Q1060" s="90"/>
      <c r="R1060" s="62"/>
      <c r="S1060" s="62"/>
      <c r="T1060" s="62"/>
      <c r="U1060" s="62"/>
    </row>
    <row r="1061">
      <c r="A1061" s="62"/>
      <c r="B1061" s="62"/>
      <c r="C1061" s="90"/>
      <c r="D1061" s="62"/>
      <c r="E1061" s="62"/>
      <c r="F1061" s="62"/>
      <c r="G1061" s="62"/>
      <c r="H1061" s="62"/>
      <c r="I1061" s="62"/>
      <c r="J1061" s="62"/>
      <c r="K1061" s="91"/>
      <c r="L1061" s="91"/>
      <c r="M1061" s="361"/>
      <c r="N1061" s="90"/>
      <c r="O1061" s="90"/>
      <c r="P1061" s="90"/>
      <c r="Q1061" s="90"/>
      <c r="R1061" s="62"/>
      <c r="S1061" s="62"/>
      <c r="T1061" s="62"/>
      <c r="U1061" s="62"/>
    </row>
    <row r="1062">
      <c r="A1062" s="62"/>
      <c r="B1062" s="62"/>
      <c r="C1062" s="90"/>
      <c r="D1062" s="62"/>
      <c r="E1062" s="62"/>
      <c r="F1062" s="62"/>
      <c r="G1062" s="62"/>
      <c r="H1062" s="62"/>
      <c r="I1062" s="62"/>
      <c r="J1062" s="62"/>
      <c r="K1062" s="91"/>
      <c r="L1062" s="91"/>
      <c r="M1062" s="361"/>
      <c r="N1062" s="90"/>
      <c r="O1062" s="90"/>
      <c r="P1062" s="90"/>
      <c r="Q1062" s="90"/>
      <c r="R1062" s="62"/>
      <c r="S1062" s="62"/>
      <c r="T1062" s="62"/>
      <c r="U1062" s="62"/>
    </row>
    <row r="1063">
      <c r="A1063" s="62"/>
      <c r="B1063" s="62"/>
      <c r="C1063" s="90"/>
      <c r="D1063" s="62"/>
      <c r="E1063" s="62"/>
      <c r="F1063" s="62"/>
      <c r="G1063" s="62"/>
      <c r="H1063" s="62"/>
      <c r="I1063" s="62"/>
      <c r="J1063" s="62"/>
      <c r="K1063" s="91"/>
      <c r="L1063" s="91"/>
      <c r="M1063" s="361"/>
      <c r="N1063" s="90"/>
      <c r="O1063" s="90"/>
      <c r="P1063" s="90"/>
      <c r="Q1063" s="90"/>
      <c r="R1063" s="62"/>
      <c r="S1063" s="62"/>
      <c r="T1063" s="62"/>
      <c r="U1063" s="62"/>
    </row>
    <row r="1064">
      <c r="A1064" s="62"/>
      <c r="B1064" s="62"/>
      <c r="C1064" s="90"/>
      <c r="D1064" s="62"/>
      <c r="E1064" s="62"/>
      <c r="F1064" s="62"/>
      <c r="G1064" s="62"/>
      <c r="H1064" s="62"/>
      <c r="I1064" s="62"/>
      <c r="J1064" s="62"/>
      <c r="K1064" s="91"/>
      <c r="L1064" s="91"/>
      <c r="M1064" s="361"/>
      <c r="N1064" s="90"/>
      <c r="O1064" s="90"/>
      <c r="P1064" s="90"/>
      <c r="Q1064" s="90"/>
      <c r="R1064" s="62"/>
      <c r="S1064" s="62"/>
      <c r="T1064" s="62"/>
      <c r="U1064" s="62"/>
    </row>
    <row r="1065">
      <c r="A1065" s="62"/>
      <c r="B1065" s="62"/>
      <c r="C1065" s="90"/>
      <c r="D1065" s="62"/>
      <c r="E1065" s="62"/>
      <c r="F1065" s="62"/>
      <c r="G1065" s="62"/>
      <c r="H1065" s="62"/>
      <c r="I1065" s="62"/>
      <c r="J1065" s="62"/>
      <c r="K1065" s="91"/>
      <c r="L1065" s="91"/>
      <c r="M1065" s="361"/>
      <c r="N1065" s="90"/>
      <c r="O1065" s="90"/>
      <c r="P1065" s="90"/>
      <c r="Q1065" s="90"/>
      <c r="R1065" s="62"/>
      <c r="S1065" s="62"/>
      <c r="T1065" s="62"/>
      <c r="U1065" s="62"/>
    </row>
    <row r="1066">
      <c r="A1066" s="62"/>
      <c r="B1066" s="62"/>
      <c r="C1066" s="90"/>
      <c r="D1066" s="62"/>
      <c r="E1066" s="62"/>
      <c r="F1066" s="62"/>
      <c r="G1066" s="62"/>
      <c r="H1066" s="62"/>
      <c r="I1066" s="62"/>
      <c r="J1066" s="62"/>
      <c r="K1066" s="91"/>
      <c r="L1066" s="91"/>
      <c r="M1066" s="361"/>
      <c r="N1066" s="90"/>
      <c r="O1066" s="90"/>
      <c r="P1066" s="90"/>
      <c r="Q1066" s="90"/>
      <c r="R1066" s="62"/>
      <c r="S1066" s="62"/>
      <c r="T1066" s="62"/>
      <c r="U1066" s="62"/>
    </row>
    <row r="1067">
      <c r="A1067" s="62"/>
      <c r="B1067" s="62"/>
      <c r="C1067" s="90"/>
      <c r="D1067" s="62"/>
      <c r="E1067" s="62"/>
      <c r="F1067" s="62"/>
      <c r="G1067" s="62"/>
      <c r="H1067" s="62"/>
      <c r="I1067" s="62"/>
      <c r="J1067" s="62"/>
      <c r="K1067" s="91"/>
      <c r="L1067" s="91"/>
      <c r="M1067" s="361"/>
      <c r="N1067" s="90"/>
      <c r="O1067" s="90"/>
      <c r="P1067" s="90"/>
      <c r="Q1067" s="90"/>
      <c r="R1067" s="62"/>
      <c r="S1067" s="62"/>
      <c r="T1067" s="62"/>
      <c r="U1067" s="62"/>
    </row>
    <row r="1068">
      <c r="A1068" s="62"/>
      <c r="B1068" s="62"/>
      <c r="C1068" s="90"/>
      <c r="D1068" s="62"/>
      <c r="E1068" s="62"/>
      <c r="F1068" s="62"/>
      <c r="G1068" s="62"/>
      <c r="H1068" s="62"/>
      <c r="I1068" s="62"/>
      <c r="J1068" s="62"/>
      <c r="K1068" s="91"/>
      <c r="L1068" s="91"/>
      <c r="M1068" s="361"/>
      <c r="N1068" s="90"/>
      <c r="O1068" s="90"/>
      <c r="P1068" s="90"/>
      <c r="Q1068" s="90"/>
      <c r="R1068" s="62"/>
      <c r="S1068" s="62"/>
      <c r="T1068" s="62"/>
      <c r="U1068" s="62"/>
    </row>
    <row r="1069">
      <c r="A1069" s="62"/>
      <c r="B1069" s="62"/>
      <c r="C1069" s="90"/>
      <c r="D1069" s="62"/>
      <c r="E1069" s="62"/>
      <c r="F1069" s="62"/>
      <c r="G1069" s="62"/>
      <c r="H1069" s="62"/>
      <c r="I1069" s="62"/>
      <c r="J1069" s="62"/>
      <c r="K1069" s="91"/>
      <c r="L1069" s="91"/>
      <c r="M1069" s="361"/>
      <c r="N1069" s="90"/>
      <c r="O1069" s="90"/>
      <c r="P1069" s="90"/>
      <c r="Q1069" s="90"/>
      <c r="R1069" s="62"/>
      <c r="S1069" s="62"/>
      <c r="T1069" s="62"/>
      <c r="U1069" s="62"/>
    </row>
    <row r="1070">
      <c r="A1070" s="62"/>
      <c r="B1070" s="62"/>
      <c r="C1070" s="90"/>
      <c r="D1070" s="62"/>
      <c r="E1070" s="62"/>
      <c r="F1070" s="62"/>
      <c r="G1070" s="62"/>
      <c r="H1070" s="62"/>
      <c r="I1070" s="62"/>
      <c r="J1070" s="62"/>
      <c r="K1070" s="91"/>
      <c r="L1070" s="91"/>
      <c r="M1070" s="361"/>
      <c r="N1070" s="90"/>
      <c r="O1070" s="90"/>
      <c r="P1070" s="90"/>
      <c r="Q1070" s="90"/>
      <c r="R1070" s="62"/>
      <c r="S1070" s="62"/>
      <c r="T1070" s="62"/>
      <c r="U1070" s="62"/>
    </row>
    <row r="1071">
      <c r="A1071" s="62"/>
      <c r="B1071" s="62"/>
      <c r="C1071" s="90"/>
      <c r="D1071" s="62"/>
      <c r="E1071" s="62"/>
      <c r="F1071" s="62"/>
      <c r="G1071" s="62"/>
      <c r="H1071" s="62"/>
      <c r="I1071" s="62"/>
      <c r="J1071" s="62"/>
      <c r="K1071" s="91"/>
      <c r="L1071" s="91"/>
      <c r="M1071" s="361"/>
      <c r="N1071" s="90"/>
      <c r="O1071" s="90"/>
      <c r="P1071" s="90"/>
      <c r="Q1071" s="90"/>
      <c r="R1071" s="62"/>
      <c r="S1071" s="62"/>
      <c r="T1071" s="62"/>
      <c r="U1071" s="62"/>
    </row>
    <row r="1072">
      <c r="A1072" s="62"/>
      <c r="B1072" s="62"/>
      <c r="C1072" s="90"/>
      <c r="D1072" s="62"/>
      <c r="E1072" s="62"/>
      <c r="F1072" s="62"/>
      <c r="G1072" s="62"/>
      <c r="H1072" s="62"/>
      <c r="I1072" s="62"/>
      <c r="J1072" s="62"/>
      <c r="K1072" s="91"/>
      <c r="L1072" s="91"/>
      <c r="M1072" s="361"/>
      <c r="N1072" s="90"/>
      <c r="O1072" s="90"/>
      <c r="P1072" s="90"/>
      <c r="Q1072" s="90"/>
      <c r="R1072" s="62"/>
      <c r="S1072" s="62"/>
      <c r="T1072" s="62"/>
      <c r="U1072" s="62"/>
    </row>
    <row r="1073">
      <c r="A1073" s="62"/>
      <c r="B1073" s="62"/>
      <c r="C1073" s="90"/>
      <c r="D1073" s="62"/>
      <c r="E1073" s="62"/>
      <c r="F1073" s="62"/>
      <c r="G1073" s="62"/>
      <c r="H1073" s="62"/>
      <c r="I1073" s="62"/>
      <c r="J1073" s="62"/>
      <c r="K1073" s="91"/>
      <c r="L1073" s="91"/>
      <c r="M1073" s="361"/>
      <c r="N1073" s="90"/>
      <c r="O1073" s="90"/>
      <c r="P1073" s="90"/>
      <c r="Q1073" s="90"/>
      <c r="R1073" s="62"/>
      <c r="S1073" s="62"/>
      <c r="T1073" s="62"/>
      <c r="U1073" s="62"/>
    </row>
    <row r="1074">
      <c r="A1074" s="62"/>
      <c r="B1074" s="62"/>
      <c r="C1074" s="90"/>
      <c r="D1074" s="62"/>
      <c r="E1074" s="62"/>
      <c r="F1074" s="62"/>
      <c r="G1074" s="62"/>
      <c r="H1074" s="62"/>
      <c r="I1074" s="62"/>
      <c r="J1074" s="62"/>
      <c r="K1074" s="91"/>
      <c r="L1074" s="91"/>
      <c r="M1074" s="361"/>
      <c r="N1074" s="90"/>
      <c r="O1074" s="90"/>
      <c r="P1074" s="90"/>
      <c r="Q1074" s="90"/>
      <c r="R1074" s="62"/>
      <c r="S1074" s="62"/>
      <c r="T1074" s="62"/>
      <c r="U1074" s="62"/>
    </row>
    <row r="1075">
      <c r="A1075" s="62"/>
      <c r="B1075" s="62"/>
      <c r="C1075" s="90"/>
      <c r="D1075" s="62"/>
      <c r="E1075" s="62"/>
      <c r="F1075" s="62"/>
      <c r="G1075" s="62"/>
      <c r="H1075" s="62"/>
      <c r="I1075" s="62"/>
      <c r="J1075" s="62"/>
      <c r="K1075" s="91"/>
      <c r="L1075" s="91"/>
      <c r="M1075" s="361"/>
      <c r="N1075" s="90"/>
      <c r="O1075" s="90"/>
      <c r="P1075" s="90"/>
      <c r="Q1075" s="90"/>
      <c r="R1075" s="62"/>
      <c r="S1075" s="62"/>
      <c r="T1075" s="62"/>
      <c r="U1075" s="62"/>
    </row>
    <row r="1076">
      <c r="A1076" s="62"/>
      <c r="B1076" s="62"/>
      <c r="C1076" s="90"/>
      <c r="D1076" s="62"/>
      <c r="E1076" s="62"/>
      <c r="F1076" s="62"/>
      <c r="G1076" s="62"/>
      <c r="H1076" s="62"/>
      <c r="I1076" s="62"/>
      <c r="J1076" s="62"/>
      <c r="K1076" s="91"/>
      <c r="L1076" s="91"/>
      <c r="M1076" s="361"/>
      <c r="N1076" s="90"/>
      <c r="O1076" s="90"/>
      <c r="P1076" s="90"/>
      <c r="Q1076" s="90"/>
      <c r="R1076" s="62"/>
      <c r="S1076" s="62"/>
      <c r="T1076" s="62"/>
      <c r="U1076" s="62"/>
    </row>
    <row r="1077">
      <c r="A1077" s="62"/>
      <c r="B1077" s="62"/>
      <c r="C1077" s="90"/>
      <c r="D1077" s="62"/>
      <c r="E1077" s="62"/>
      <c r="F1077" s="62"/>
      <c r="G1077" s="62"/>
      <c r="H1077" s="62"/>
      <c r="I1077" s="62"/>
      <c r="J1077" s="62"/>
      <c r="K1077" s="91"/>
      <c r="L1077" s="91"/>
      <c r="M1077" s="361"/>
      <c r="N1077" s="90"/>
      <c r="O1077" s="90"/>
      <c r="P1077" s="90"/>
      <c r="Q1077" s="90"/>
      <c r="R1077" s="62"/>
      <c r="S1077" s="62"/>
      <c r="T1077" s="62"/>
      <c r="U1077" s="62"/>
    </row>
    <row r="1078">
      <c r="A1078" s="62"/>
      <c r="B1078" s="62"/>
      <c r="C1078" s="90"/>
      <c r="D1078" s="62"/>
      <c r="E1078" s="62"/>
      <c r="F1078" s="62"/>
      <c r="G1078" s="62"/>
      <c r="H1078" s="62"/>
      <c r="I1078" s="62"/>
      <c r="J1078" s="62"/>
      <c r="K1078" s="91"/>
      <c r="L1078" s="91"/>
      <c r="M1078" s="361"/>
      <c r="N1078" s="90"/>
      <c r="O1078" s="90"/>
      <c r="P1078" s="90"/>
      <c r="Q1078" s="90"/>
      <c r="R1078" s="62"/>
      <c r="S1078" s="62"/>
      <c r="T1078" s="62"/>
      <c r="U1078" s="62"/>
    </row>
    <row r="1079">
      <c r="A1079" s="62"/>
      <c r="B1079" s="62"/>
      <c r="C1079" s="90"/>
      <c r="D1079" s="62"/>
      <c r="E1079" s="62"/>
      <c r="F1079" s="62"/>
      <c r="G1079" s="62"/>
      <c r="H1079" s="62"/>
      <c r="I1079" s="62"/>
      <c r="J1079" s="62"/>
      <c r="K1079" s="91"/>
      <c r="L1079" s="91"/>
      <c r="M1079" s="361"/>
      <c r="N1079" s="90"/>
      <c r="O1079" s="90"/>
      <c r="P1079" s="90"/>
      <c r="Q1079" s="90"/>
      <c r="R1079" s="62"/>
      <c r="S1079" s="62"/>
      <c r="T1079" s="62"/>
      <c r="U1079" s="62"/>
    </row>
    <row r="1080">
      <c r="A1080" s="62"/>
      <c r="B1080" s="62"/>
      <c r="C1080" s="90"/>
      <c r="D1080" s="62"/>
      <c r="E1080" s="62"/>
      <c r="F1080" s="62"/>
      <c r="G1080" s="62"/>
      <c r="H1080" s="62"/>
      <c r="I1080" s="62"/>
      <c r="J1080" s="62"/>
      <c r="K1080" s="91"/>
      <c r="L1080" s="91"/>
      <c r="M1080" s="361"/>
      <c r="N1080" s="90"/>
      <c r="O1080" s="90"/>
      <c r="P1080" s="90"/>
      <c r="Q1080" s="90"/>
      <c r="R1080" s="62"/>
      <c r="S1080" s="62"/>
      <c r="T1080" s="62"/>
      <c r="U1080" s="62"/>
    </row>
    <row r="1081">
      <c r="A1081" s="62"/>
      <c r="B1081" s="62"/>
      <c r="C1081" s="90"/>
      <c r="D1081" s="62"/>
      <c r="E1081" s="62"/>
      <c r="F1081" s="62"/>
      <c r="G1081" s="62"/>
      <c r="H1081" s="62"/>
      <c r="I1081" s="62"/>
      <c r="J1081" s="62"/>
      <c r="K1081" s="91"/>
      <c r="L1081" s="91"/>
      <c r="M1081" s="361"/>
      <c r="N1081" s="90"/>
      <c r="O1081" s="90"/>
      <c r="P1081" s="90"/>
      <c r="Q1081" s="90"/>
      <c r="R1081" s="62"/>
      <c r="S1081" s="62"/>
      <c r="T1081" s="62"/>
      <c r="U1081" s="62"/>
    </row>
    <row r="1082">
      <c r="A1082" s="62"/>
      <c r="B1082" s="62"/>
      <c r="C1082" s="90"/>
      <c r="D1082" s="62"/>
      <c r="E1082" s="62"/>
      <c r="F1082" s="62"/>
      <c r="G1082" s="62"/>
      <c r="H1082" s="62"/>
      <c r="I1082" s="62"/>
      <c r="J1082" s="62"/>
      <c r="K1082" s="91"/>
      <c r="L1082" s="91"/>
      <c r="M1082" s="361"/>
      <c r="N1082" s="90"/>
      <c r="O1082" s="90"/>
      <c r="P1082" s="90"/>
      <c r="Q1082" s="90"/>
      <c r="R1082" s="62"/>
      <c r="S1082" s="62"/>
      <c r="T1082" s="62"/>
      <c r="U1082" s="62"/>
    </row>
    <row r="1083">
      <c r="A1083" s="62"/>
      <c r="B1083" s="62"/>
      <c r="C1083" s="90"/>
      <c r="D1083" s="62"/>
      <c r="E1083" s="62"/>
      <c r="F1083" s="62"/>
      <c r="G1083" s="62"/>
      <c r="H1083" s="62"/>
      <c r="I1083" s="62"/>
      <c r="J1083" s="62"/>
      <c r="K1083" s="91"/>
      <c r="L1083" s="91"/>
      <c r="M1083" s="361"/>
      <c r="N1083" s="90"/>
      <c r="O1083" s="90"/>
      <c r="P1083" s="90"/>
      <c r="Q1083" s="90"/>
      <c r="R1083" s="62"/>
      <c r="S1083" s="62"/>
      <c r="T1083" s="62"/>
      <c r="U1083" s="62"/>
    </row>
    <row r="1084">
      <c r="A1084" s="62"/>
      <c r="B1084" s="62"/>
      <c r="C1084" s="90"/>
      <c r="D1084" s="62"/>
      <c r="E1084" s="62"/>
      <c r="F1084" s="62"/>
      <c r="G1084" s="62"/>
      <c r="H1084" s="62"/>
      <c r="I1084" s="62"/>
      <c r="J1084" s="62"/>
      <c r="K1084" s="91"/>
      <c r="L1084" s="91"/>
      <c r="M1084" s="361"/>
      <c r="N1084" s="90"/>
      <c r="O1084" s="90"/>
      <c r="P1084" s="90"/>
      <c r="Q1084" s="90"/>
      <c r="R1084" s="62"/>
      <c r="S1084" s="62"/>
      <c r="T1084" s="62"/>
      <c r="U1084" s="62"/>
    </row>
    <row r="1085">
      <c r="A1085" s="62"/>
      <c r="B1085" s="62"/>
      <c r="C1085" s="90"/>
      <c r="D1085" s="62"/>
      <c r="E1085" s="62"/>
      <c r="F1085" s="62"/>
      <c r="G1085" s="62"/>
      <c r="H1085" s="62"/>
      <c r="I1085" s="62"/>
      <c r="J1085" s="62"/>
      <c r="K1085" s="91"/>
      <c r="L1085" s="91"/>
      <c r="M1085" s="361"/>
      <c r="N1085" s="90"/>
      <c r="O1085" s="90"/>
      <c r="P1085" s="90"/>
      <c r="Q1085" s="90"/>
      <c r="R1085" s="62"/>
      <c r="S1085" s="62"/>
      <c r="T1085" s="62"/>
      <c r="U1085" s="62"/>
    </row>
    <row r="1086">
      <c r="A1086" s="62"/>
      <c r="B1086" s="62"/>
      <c r="C1086" s="90"/>
      <c r="D1086" s="62"/>
      <c r="E1086" s="62"/>
      <c r="F1086" s="62"/>
      <c r="G1086" s="62"/>
      <c r="H1086" s="62"/>
      <c r="I1086" s="62"/>
      <c r="J1086" s="62"/>
      <c r="K1086" s="91"/>
      <c r="L1086" s="91"/>
      <c r="M1086" s="361"/>
      <c r="N1086" s="90"/>
      <c r="O1086" s="90"/>
      <c r="P1086" s="90"/>
      <c r="Q1086" s="90"/>
      <c r="R1086" s="62"/>
      <c r="S1086" s="62"/>
      <c r="T1086" s="62"/>
      <c r="U1086" s="62"/>
    </row>
    <row r="1087">
      <c r="A1087" s="62"/>
      <c r="B1087" s="62"/>
      <c r="C1087" s="90"/>
      <c r="D1087" s="62"/>
      <c r="E1087" s="62"/>
      <c r="F1087" s="62"/>
      <c r="G1087" s="62"/>
      <c r="H1087" s="62"/>
      <c r="I1087" s="62"/>
      <c r="J1087" s="62"/>
      <c r="K1087" s="91"/>
      <c r="L1087" s="91"/>
      <c r="M1087" s="361"/>
      <c r="N1087" s="90"/>
      <c r="O1087" s="90"/>
      <c r="P1087" s="90"/>
      <c r="Q1087" s="90"/>
      <c r="R1087" s="62"/>
      <c r="S1087" s="62"/>
      <c r="T1087" s="62"/>
      <c r="U1087" s="62"/>
    </row>
    <row r="1088">
      <c r="A1088" s="62"/>
      <c r="B1088" s="62"/>
      <c r="C1088" s="90"/>
      <c r="D1088" s="62"/>
      <c r="E1088" s="62"/>
      <c r="F1088" s="62"/>
      <c r="G1088" s="62"/>
      <c r="H1088" s="62"/>
      <c r="I1088" s="62"/>
      <c r="J1088" s="62"/>
      <c r="K1088" s="91"/>
      <c r="L1088" s="91"/>
      <c r="M1088" s="361"/>
      <c r="N1088" s="90"/>
      <c r="O1088" s="90"/>
      <c r="P1088" s="90"/>
      <c r="Q1088" s="90"/>
      <c r="R1088" s="62"/>
      <c r="S1088" s="62"/>
      <c r="T1088" s="62"/>
      <c r="U1088" s="62"/>
    </row>
    <row r="1089">
      <c r="A1089" s="62"/>
      <c r="B1089" s="62"/>
      <c r="C1089" s="90"/>
      <c r="D1089" s="62"/>
      <c r="E1089" s="62"/>
      <c r="F1089" s="62"/>
      <c r="G1089" s="62"/>
      <c r="H1089" s="62"/>
      <c r="I1089" s="62"/>
      <c r="J1089" s="62"/>
      <c r="K1089" s="91"/>
      <c r="L1089" s="91"/>
      <c r="M1089" s="361"/>
      <c r="N1089" s="90"/>
      <c r="O1089" s="90"/>
      <c r="P1089" s="90"/>
      <c r="Q1089" s="90"/>
      <c r="R1089" s="62"/>
      <c r="S1089" s="62"/>
      <c r="T1089" s="62"/>
      <c r="U1089" s="62"/>
    </row>
    <row r="1090">
      <c r="A1090" s="62"/>
      <c r="B1090" s="62"/>
      <c r="C1090" s="90"/>
      <c r="D1090" s="62"/>
      <c r="E1090" s="62"/>
      <c r="F1090" s="62"/>
      <c r="G1090" s="62"/>
      <c r="H1090" s="62"/>
      <c r="I1090" s="62"/>
      <c r="J1090" s="62"/>
      <c r="K1090" s="91"/>
      <c r="L1090" s="91"/>
      <c r="M1090" s="361"/>
      <c r="N1090" s="90"/>
      <c r="O1090" s="90"/>
      <c r="P1090" s="90"/>
      <c r="Q1090" s="90"/>
      <c r="R1090" s="62"/>
      <c r="S1090" s="62"/>
      <c r="T1090" s="62"/>
      <c r="U1090" s="62"/>
    </row>
    <row r="1091">
      <c r="A1091" s="62"/>
      <c r="B1091" s="62"/>
      <c r="C1091" s="90"/>
      <c r="D1091" s="62"/>
      <c r="E1091" s="62"/>
      <c r="F1091" s="62"/>
      <c r="G1091" s="62"/>
      <c r="H1091" s="62"/>
      <c r="I1091" s="62"/>
      <c r="J1091" s="62"/>
      <c r="K1091" s="91"/>
      <c r="L1091" s="91"/>
      <c r="M1091" s="361"/>
      <c r="N1091" s="90"/>
      <c r="O1091" s="90"/>
      <c r="P1091" s="90"/>
      <c r="Q1091" s="90"/>
      <c r="R1091" s="62"/>
      <c r="S1091" s="62"/>
      <c r="T1091" s="62"/>
      <c r="U1091" s="62"/>
    </row>
    <row r="1092">
      <c r="A1092" s="62"/>
      <c r="B1092" s="62"/>
      <c r="C1092" s="90"/>
      <c r="D1092" s="62"/>
      <c r="E1092" s="62"/>
      <c r="F1092" s="62"/>
      <c r="G1092" s="62"/>
      <c r="H1092" s="62"/>
      <c r="I1092" s="62"/>
      <c r="J1092" s="62"/>
      <c r="K1092" s="91"/>
      <c r="L1092" s="91"/>
      <c r="M1092" s="361"/>
      <c r="N1092" s="90"/>
      <c r="O1092" s="90"/>
      <c r="P1092" s="90"/>
      <c r="Q1092" s="90"/>
      <c r="R1092" s="62"/>
      <c r="S1092" s="62"/>
      <c r="T1092" s="62"/>
      <c r="U1092" s="62"/>
    </row>
    <row r="1093">
      <c r="A1093" s="62"/>
      <c r="B1093" s="62"/>
      <c r="C1093" s="90"/>
      <c r="D1093" s="62"/>
      <c r="E1093" s="62"/>
      <c r="F1093" s="62"/>
      <c r="G1093" s="62"/>
      <c r="H1093" s="62"/>
      <c r="I1093" s="62"/>
      <c r="J1093" s="62"/>
      <c r="K1093" s="91"/>
      <c r="L1093" s="91"/>
      <c r="M1093" s="361"/>
      <c r="N1093" s="90"/>
      <c r="O1093" s="90"/>
      <c r="P1093" s="90"/>
      <c r="Q1093" s="90"/>
      <c r="R1093" s="62"/>
      <c r="S1093" s="62"/>
      <c r="T1093" s="62"/>
      <c r="U1093" s="62"/>
    </row>
    <row r="1094">
      <c r="A1094" s="62"/>
      <c r="B1094" s="62"/>
      <c r="C1094" s="90"/>
      <c r="D1094" s="62"/>
      <c r="E1094" s="62"/>
      <c r="F1094" s="62"/>
      <c r="G1094" s="62"/>
      <c r="H1094" s="62"/>
      <c r="I1094" s="62"/>
      <c r="J1094" s="62"/>
      <c r="K1094" s="91"/>
      <c r="L1094" s="91"/>
      <c r="M1094" s="361"/>
      <c r="N1094" s="90"/>
      <c r="O1094" s="90"/>
      <c r="P1094" s="90"/>
      <c r="Q1094" s="90"/>
      <c r="R1094" s="62"/>
      <c r="S1094" s="62"/>
      <c r="T1094" s="62"/>
      <c r="U1094" s="62"/>
    </row>
    <row r="1095">
      <c r="A1095" s="62"/>
      <c r="B1095" s="62"/>
      <c r="C1095" s="90"/>
      <c r="D1095" s="62"/>
      <c r="E1095" s="62"/>
      <c r="F1095" s="62"/>
      <c r="G1095" s="62"/>
      <c r="H1095" s="62"/>
      <c r="I1095" s="62"/>
      <c r="J1095" s="62"/>
      <c r="K1095" s="91"/>
      <c r="L1095" s="91"/>
      <c r="M1095" s="361"/>
      <c r="N1095" s="90"/>
      <c r="O1095" s="90"/>
      <c r="P1095" s="90"/>
      <c r="Q1095" s="90"/>
      <c r="R1095" s="62"/>
      <c r="S1095" s="62"/>
      <c r="T1095" s="62"/>
      <c r="U1095" s="62"/>
    </row>
    <row r="1096">
      <c r="A1096" s="62"/>
      <c r="B1096" s="62"/>
      <c r="C1096" s="90"/>
      <c r="D1096" s="62"/>
      <c r="E1096" s="62"/>
      <c r="F1096" s="62"/>
      <c r="G1096" s="62"/>
      <c r="H1096" s="62"/>
      <c r="I1096" s="62"/>
      <c r="J1096" s="62"/>
      <c r="K1096" s="91"/>
      <c r="L1096" s="91"/>
      <c r="M1096" s="361"/>
      <c r="N1096" s="90"/>
      <c r="O1096" s="90"/>
      <c r="P1096" s="90"/>
      <c r="Q1096" s="90"/>
      <c r="R1096" s="62"/>
      <c r="S1096" s="62"/>
      <c r="T1096" s="62"/>
      <c r="U1096" s="62"/>
    </row>
    <row r="1097">
      <c r="A1097" s="62"/>
      <c r="B1097" s="62"/>
      <c r="C1097" s="90"/>
      <c r="D1097" s="62"/>
      <c r="E1097" s="62"/>
      <c r="F1097" s="62"/>
      <c r="G1097" s="62"/>
      <c r="H1097" s="62"/>
      <c r="I1097" s="62"/>
      <c r="J1097" s="62"/>
      <c r="K1097" s="91"/>
      <c r="L1097" s="91"/>
      <c r="M1097" s="361"/>
      <c r="N1097" s="90"/>
      <c r="O1097" s="90"/>
      <c r="P1097" s="90"/>
      <c r="Q1097" s="90"/>
      <c r="R1097" s="62"/>
      <c r="S1097" s="62"/>
      <c r="T1097" s="62"/>
      <c r="U1097" s="62"/>
    </row>
    <row r="1098">
      <c r="A1098" s="62"/>
      <c r="B1098" s="62"/>
      <c r="C1098" s="90"/>
      <c r="D1098" s="62"/>
      <c r="E1098" s="62"/>
      <c r="F1098" s="62"/>
      <c r="G1098" s="62"/>
      <c r="H1098" s="62"/>
      <c r="I1098" s="62"/>
      <c r="J1098" s="62"/>
      <c r="K1098" s="91"/>
      <c r="L1098" s="91"/>
      <c r="M1098" s="361"/>
      <c r="N1098" s="90"/>
      <c r="O1098" s="90"/>
      <c r="P1098" s="90"/>
      <c r="Q1098" s="90"/>
      <c r="R1098" s="62"/>
      <c r="S1098" s="62"/>
      <c r="T1098" s="62"/>
      <c r="U1098" s="62"/>
    </row>
    <row r="1099">
      <c r="A1099" s="62"/>
      <c r="B1099" s="62"/>
      <c r="C1099" s="90"/>
      <c r="D1099" s="62"/>
      <c r="E1099" s="62"/>
      <c r="F1099" s="62"/>
      <c r="G1099" s="62"/>
      <c r="H1099" s="62"/>
      <c r="I1099" s="62"/>
      <c r="J1099" s="62"/>
      <c r="K1099" s="91"/>
      <c r="L1099" s="91"/>
      <c r="M1099" s="361"/>
      <c r="N1099" s="90"/>
      <c r="O1099" s="90"/>
      <c r="P1099" s="90"/>
      <c r="Q1099" s="90"/>
      <c r="R1099" s="62"/>
      <c r="S1099" s="62"/>
      <c r="T1099" s="62"/>
      <c r="U1099" s="62"/>
    </row>
    <row r="1100">
      <c r="A1100" s="62"/>
      <c r="B1100" s="62"/>
      <c r="C1100" s="90"/>
      <c r="D1100" s="62"/>
      <c r="E1100" s="62"/>
      <c r="F1100" s="62"/>
      <c r="G1100" s="62"/>
      <c r="H1100" s="62"/>
      <c r="I1100" s="62"/>
      <c r="J1100" s="62"/>
      <c r="K1100" s="91"/>
      <c r="L1100" s="91"/>
      <c r="M1100" s="361"/>
      <c r="N1100" s="90"/>
      <c r="O1100" s="90"/>
      <c r="P1100" s="90"/>
      <c r="Q1100" s="90"/>
      <c r="R1100" s="62"/>
      <c r="S1100" s="62"/>
      <c r="T1100" s="62"/>
      <c r="U1100" s="62"/>
    </row>
    <row r="1101">
      <c r="A1101" s="62"/>
      <c r="B1101" s="62"/>
      <c r="C1101" s="90"/>
      <c r="D1101" s="62"/>
      <c r="E1101" s="62"/>
      <c r="F1101" s="62"/>
      <c r="G1101" s="62"/>
      <c r="H1101" s="62"/>
      <c r="I1101" s="62"/>
      <c r="J1101" s="62"/>
      <c r="K1101" s="91"/>
      <c r="L1101" s="91"/>
      <c r="M1101" s="361"/>
      <c r="N1101" s="90"/>
      <c r="O1101" s="90"/>
      <c r="P1101" s="90"/>
      <c r="Q1101" s="90"/>
      <c r="R1101" s="62"/>
      <c r="S1101" s="62"/>
      <c r="T1101" s="62"/>
      <c r="U1101" s="62"/>
    </row>
    <row r="1102">
      <c r="A1102" s="62"/>
      <c r="B1102" s="62"/>
      <c r="C1102" s="90"/>
      <c r="D1102" s="62"/>
      <c r="E1102" s="62"/>
      <c r="F1102" s="62"/>
      <c r="G1102" s="62"/>
      <c r="H1102" s="62"/>
      <c r="I1102" s="62"/>
      <c r="J1102" s="62"/>
      <c r="K1102" s="91"/>
      <c r="L1102" s="91"/>
      <c r="M1102" s="361"/>
      <c r="N1102" s="90"/>
      <c r="O1102" s="90"/>
      <c r="P1102" s="90"/>
      <c r="Q1102" s="90"/>
      <c r="R1102" s="62"/>
      <c r="S1102" s="62"/>
      <c r="T1102" s="62"/>
      <c r="U1102" s="62"/>
    </row>
    <row r="1103">
      <c r="A1103" s="62"/>
      <c r="B1103" s="62"/>
      <c r="C1103" s="90"/>
      <c r="D1103" s="62"/>
      <c r="E1103" s="62"/>
      <c r="F1103" s="62"/>
      <c r="G1103" s="62"/>
      <c r="H1103" s="62"/>
      <c r="I1103" s="62"/>
      <c r="J1103" s="62"/>
      <c r="K1103" s="91"/>
      <c r="L1103" s="91"/>
      <c r="M1103" s="361"/>
      <c r="N1103" s="90"/>
      <c r="O1103" s="90"/>
      <c r="P1103" s="90"/>
      <c r="Q1103" s="90"/>
      <c r="R1103" s="62"/>
      <c r="S1103" s="62"/>
      <c r="T1103" s="62"/>
      <c r="U1103" s="62"/>
    </row>
    <row r="1104">
      <c r="A1104" s="62"/>
      <c r="B1104" s="62"/>
      <c r="C1104" s="90"/>
      <c r="D1104" s="62"/>
      <c r="E1104" s="62"/>
      <c r="F1104" s="62"/>
      <c r="G1104" s="62"/>
      <c r="H1104" s="62"/>
      <c r="I1104" s="62"/>
      <c r="J1104" s="62"/>
      <c r="K1104" s="91"/>
      <c r="L1104" s="91"/>
      <c r="M1104" s="361"/>
      <c r="N1104" s="90"/>
      <c r="O1104" s="90"/>
      <c r="P1104" s="90"/>
      <c r="Q1104" s="90"/>
      <c r="R1104" s="62"/>
      <c r="S1104" s="62"/>
      <c r="T1104" s="62"/>
      <c r="U1104" s="62"/>
    </row>
    <row r="1105">
      <c r="A1105" s="62"/>
      <c r="B1105" s="62"/>
      <c r="C1105" s="90"/>
      <c r="D1105" s="62"/>
      <c r="E1105" s="62"/>
      <c r="F1105" s="62"/>
      <c r="G1105" s="62"/>
      <c r="H1105" s="62"/>
      <c r="I1105" s="62"/>
      <c r="J1105" s="62"/>
      <c r="K1105" s="91"/>
      <c r="L1105" s="91"/>
      <c r="M1105" s="361"/>
      <c r="N1105" s="90"/>
      <c r="O1105" s="90"/>
      <c r="P1105" s="90"/>
      <c r="Q1105" s="90"/>
      <c r="R1105" s="62"/>
      <c r="S1105" s="62"/>
      <c r="T1105" s="62"/>
      <c r="U1105" s="62"/>
    </row>
    <row r="1106">
      <c r="A1106" s="62"/>
      <c r="B1106" s="62"/>
      <c r="C1106" s="90"/>
      <c r="D1106" s="62"/>
      <c r="E1106" s="62"/>
      <c r="F1106" s="62"/>
      <c r="G1106" s="62"/>
      <c r="H1106" s="62"/>
      <c r="I1106" s="62"/>
      <c r="J1106" s="62"/>
      <c r="K1106" s="91"/>
      <c r="L1106" s="91"/>
      <c r="M1106" s="361"/>
      <c r="N1106" s="90"/>
      <c r="O1106" s="90"/>
      <c r="P1106" s="90"/>
      <c r="Q1106" s="90"/>
      <c r="R1106" s="62"/>
      <c r="S1106" s="62"/>
      <c r="T1106" s="62"/>
      <c r="U1106" s="62"/>
    </row>
    <row r="1107">
      <c r="A1107" s="62"/>
      <c r="B1107" s="62"/>
      <c r="C1107" s="90"/>
      <c r="D1107" s="62"/>
      <c r="E1107" s="62"/>
      <c r="F1107" s="62"/>
      <c r="G1107" s="62"/>
      <c r="H1107" s="62"/>
      <c r="I1107" s="62"/>
      <c r="J1107" s="62"/>
      <c r="K1107" s="91"/>
      <c r="L1107" s="91"/>
      <c r="M1107" s="361"/>
      <c r="N1107" s="90"/>
      <c r="O1107" s="90"/>
      <c r="P1107" s="90"/>
      <c r="Q1107" s="90"/>
      <c r="R1107" s="62"/>
      <c r="S1107" s="62"/>
      <c r="T1107" s="62"/>
      <c r="U1107" s="62"/>
    </row>
    <row r="1108">
      <c r="A1108" s="62"/>
      <c r="B1108" s="62"/>
      <c r="C1108" s="90"/>
      <c r="D1108" s="62"/>
      <c r="E1108" s="62"/>
      <c r="F1108" s="62"/>
      <c r="G1108" s="62"/>
      <c r="H1108" s="62"/>
      <c r="I1108" s="62"/>
      <c r="J1108" s="62"/>
      <c r="K1108" s="91"/>
      <c r="L1108" s="91"/>
      <c r="M1108" s="361"/>
      <c r="N1108" s="90"/>
      <c r="O1108" s="90"/>
      <c r="P1108" s="90"/>
      <c r="Q1108" s="90"/>
      <c r="R1108" s="62"/>
      <c r="S1108" s="62"/>
      <c r="T1108" s="62"/>
      <c r="U1108" s="62"/>
    </row>
    <row r="1109">
      <c r="A1109" s="62"/>
      <c r="B1109" s="62"/>
      <c r="C1109" s="90"/>
      <c r="D1109" s="62"/>
      <c r="E1109" s="62"/>
      <c r="F1109" s="62"/>
      <c r="G1109" s="62"/>
      <c r="H1109" s="62"/>
      <c r="I1109" s="62"/>
      <c r="J1109" s="62"/>
      <c r="K1109" s="91"/>
      <c r="L1109" s="91"/>
      <c r="M1109" s="361"/>
      <c r="N1109" s="90"/>
      <c r="O1109" s="90"/>
      <c r="P1109" s="90"/>
      <c r="Q1109" s="90"/>
      <c r="R1109" s="62"/>
      <c r="S1109" s="62"/>
      <c r="T1109" s="62"/>
      <c r="U1109" s="62"/>
    </row>
    <row r="1110">
      <c r="A1110" s="62"/>
      <c r="B1110" s="62"/>
      <c r="C1110" s="90"/>
      <c r="D1110" s="62"/>
      <c r="E1110" s="62"/>
      <c r="F1110" s="62"/>
      <c r="G1110" s="62"/>
      <c r="H1110" s="62"/>
      <c r="I1110" s="62"/>
      <c r="J1110" s="62"/>
      <c r="K1110" s="91"/>
      <c r="L1110" s="91"/>
      <c r="M1110" s="361"/>
      <c r="N1110" s="90"/>
      <c r="O1110" s="90"/>
      <c r="P1110" s="90"/>
      <c r="Q1110" s="90"/>
      <c r="R1110" s="62"/>
      <c r="S1110" s="62"/>
      <c r="T1110" s="62"/>
      <c r="U1110" s="62"/>
    </row>
    <row r="1111">
      <c r="A1111" s="62"/>
      <c r="B1111" s="62"/>
      <c r="C1111" s="90"/>
      <c r="D1111" s="62"/>
      <c r="E1111" s="62"/>
      <c r="F1111" s="62"/>
      <c r="G1111" s="62"/>
      <c r="H1111" s="62"/>
      <c r="I1111" s="62"/>
      <c r="J1111" s="62"/>
      <c r="K1111" s="91"/>
      <c r="L1111" s="91"/>
      <c r="M1111" s="361"/>
      <c r="N1111" s="90"/>
      <c r="O1111" s="90"/>
      <c r="P1111" s="90"/>
      <c r="Q1111" s="90"/>
      <c r="R1111" s="62"/>
      <c r="S1111" s="62"/>
      <c r="T1111" s="62"/>
      <c r="U1111" s="62"/>
    </row>
    <row r="1112">
      <c r="A1112" s="62"/>
      <c r="B1112" s="62"/>
      <c r="C1112" s="90"/>
      <c r="D1112" s="62"/>
      <c r="E1112" s="62"/>
      <c r="F1112" s="62"/>
      <c r="G1112" s="62"/>
      <c r="H1112" s="62"/>
      <c r="I1112" s="62"/>
      <c r="J1112" s="62"/>
      <c r="K1112" s="91"/>
      <c r="L1112" s="91"/>
      <c r="M1112" s="361"/>
      <c r="N1112" s="90"/>
      <c r="O1112" s="90"/>
      <c r="P1112" s="90"/>
      <c r="Q1112" s="90"/>
      <c r="R1112" s="62"/>
      <c r="S1112" s="62"/>
      <c r="T1112" s="62"/>
      <c r="U1112" s="62"/>
    </row>
    <row r="1113">
      <c r="A1113" s="62"/>
      <c r="B1113" s="62"/>
      <c r="C1113" s="90"/>
      <c r="D1113" s="62"/>
      <c r="E1113" s="62"/>
      <c r="F1113" s="62"/>
      <c r="G1113" s="62"/>
      <c r="H1113" s="62"/>
      <c r="I1113" s="62"/>
      <c r="J1113" s="62"/>
      <c r="K1113" s="91"/>
      <c r="L1113" s="91"/>
      <c r="M1113" s="361"/>
      <c r="N1113" s="90"/>
      <c r="O1113" s="90"/>
      <c r="P1113" s="90"/>
      <c r="Q1113" s="90"/>
      <c r="R1113" s="62"/>
      <c r="S1113" s="62"/>
      <c r="T1113" s="62"/>
      <c r="U1113" s="62"/>
    </row>
    <row r="1114">
      <c r="A1114" s="62"/>
      <c r="B1114" s="62"/>
      <c r="C1114" s="90"/>
      <c r="D1114" s="62"/>
      <c r="E1114" s="62"/>
      <c r="F1114" s="62"/>
      <c r="G1114" s="62"/>
      <c r="H1114" s="62"/>
      <c r="I1114" s="62"/>
      <c r="J1114" s="62"/>
      <c r="K1114" s="91"/>
      <c r="L1114" s="91"/>
      <c r="M1114" s="361"/>
      <c r="N1114" s="90"/>
      <c r="O1114" s="90"/>
      <c r="P1114" s="90"/>
      <c r="Q1114" s="90"/>
      <c r="R1114" s="62"/>
      <c r="S1114" s="62"/>
      <c r="T1114" s="62"/>
      <c r="U1114" s="62"/>
    </row>
    <row r="1115">
      <c r="A1115" s="62"/>
      <c r="B1115" s="62"/>
      <c r="C1115" s="90"/>
      <c r="D1115" s="62"/>
      <c r="E1115" s="62"/>
      <c r="F1115" s="62"/>
      <c r="G1115" s="62"/>
      <c r="H1115" s="62"/>
      <c r="I1115" s="62"/>
      <c r="J1115" s="62"/>
      <c r="K1115" s="91"/>
      <c r="L1115" s="91"/>
      <c r="M1115" s="361"/>
      <c r="N1115" s="90"/>
      <c r="O1115" s="90"/>
      <c r="P1115" s="90"/>
      <c r="Q1115" s="90"/>
      <c r="R1115" s="62"/>
      <c r="S1115" s="62"/>
      <c r="T1115" s="62"/>
      <c r="U1115" s="62"/>
    </row>
    <row r="1116">
      <c r="A1116" s="62"/>
      <c r="B1116" s="62"/>
      <c r="C1116" s="90"/>
      <c r="D1116" s="62"/>
      <c r="E1116" s="62"/>
      <c r="F1116" s="62"/>
      <c r="G1116" s="62"/>
      <c r="H1116" s="62"/>
      <c r="I1116" s="62"/>
      <c r="J1116" s="62"/>
      <c r="K1116" s="91"/>
      <c r="L1116" s="91"/>
      <c r="M1116" s="361"/>
      <c r="N1116" s="90"/>
      <c r="O1116" s="90"/>
      <c r="P1116" s="90"/>
      <c r="Q1116" s="90"/>
      <c r="R1116" s="62"/>
      <c r="S1116" s="62"/>
      <c r="T1116" s="62"/>
      <c r="U1116" s="62"/>
    </row>
    <row r="1117">
      <c r="A1117" s="62"/>
      <c r="B1117" s="62"/>
      <c r="C1117" s="90"/>
      <c r="D1117" s="62"/>
      <c r="E1117" s="62"/>
      <c r="F1117" s="62"/>
      <c r="G1117" s="62"/>
      <c r="H1117" s="62"/>
      <c r="I1117" s="62"/>
      <c r="J1117" s="62"/>
      <c r="K1117" s="91"/>
      <c r="L1117" s="91"/>
      <c r="M1117" s="361"/>
      <c r="N1117" s="90"/>
      <c r="O1117" s="90"/>
      <c r="P1117" s="90"/>
      <c r="Q1117" s="90"/>
      <c r="R1117" s="62"/>
      <c r="S1117" s="62"/>
      <c r="T1117" s="62"/>
      <c r="U1117" s="62"/>
    </row>
    <row r="1118">
      <c r="A1118" s="62"/>
      <c r="B1118" s="62"/>
      <c r="C1118" s="90"/>
      <c r="D1118" s="62"/>
      <c r="E1118" s="62"/>
      <c r="F1118" s="62"/>
      <c r="G1118" s="62"/>
      <c r="H1118" s="62"/>
      <c r="I1118" s="62"/>
      <c r="J1118" s="62"/>
      <c r="K1118" s="91"/>
      <c r="L1118" s="91"/>
      <c r="M1118" s="361"/>
      <c r="N1118" s="90"/>
      <c r="O1118" s="90"/>
      <c r="P1118" s="90"/>
      <c r="Q1118" s="90"/>
      <c r="R1118" s="62"/>
      <c r="S1118" s="62"/>
      <c r="T1118" s="62"/>
      <c r="U1118" s="62"/>
    </row>
    <row r="1119">
      <c r="A1119" s="62"/>
      <c r="B1119" s="62"/>
      <c r="C1119" s="90"/>
      <c r="D1119" s="62"/>
      <c r="E1119" s="62"/>
      <c r="F1119" s="62"/>
      <c r="G1119" s="62"/>
      <c r="H1119" s="62"/>
      <c r="I1119" s="62"/>
      <c r="J1119" s="62"/>
      <c r="K1119" s="91"/>
      <c r="L1119" s="91"/>
      <c r="M1119" s="361"/>
      <c r="N1119" s="90"/>
      <c r="O1119" s="90"/>
      <c r="P1119" s="90"/>
      <c r="Q1119" s="90"/>
      <c r="R1119" s="62"/>
      <c r="S1119" s="62"/>
      <c r="T1119" s="62"/>
      <c r="U1119" s="62"/>
    </row>
    <row r="1120">
      <c r="A1120" s="62"/>
      <c r="B1120" s="62"/>
      <c r="C1120" s="90"/>
      <c r="D1120" s="62"/>
      <c r="E1120" s="62"/>
      <c r="F1120" s="62"/>
      <c r="G1120" s="62"/>
      <c r="H1120" s="62"/>
      <c r="I1120" s="62"/>
      <c r="J1120" s="62"/>
      <c r="K1120" s="91"/>
      <c r="L1120" s="91"/>
      <c r="M1120" s="361"/>
      <c r="N1120" s="90"/>
      <c r="O1120" s="90"/>
      <c r="P1120" s="90"/>
      <c r="Q1120" s="90"/>
      <c r="R1120" s="62"/>
      <c r="S1120" s="62"/>
      <c r="T1120" s="62"/>
      <c r="U1120" s="62"/>
    </row>
    <row r="1121">
      <c r="A1121" s="62"/>
      <c r="B1121" s="62"/>
      <c r="C1121" s="90"/>
      <c r="D1121" s="62"/>
      <c r="E1121" s="62"/>
      <c r="F1121" s="62"/>
      <c r="G1121" s="62"/>
      <c r="H1121" s="62"/>
      <c r="I1121" s="62"/>
      <c r="J1121" s="62"/>
      <c r="K1121" s="91"/>
      <c r="L1121" s="91"/>
      <c r="M1121" s="361"/>
      <c r="N1121" s="90"/>
      <c r="O1121" s="90"/>
      <c r="P1121" s="90"/>
      <c r="Q1121" s="90"/>
      <c r="R1121" s="62"/>
      <c r="S1121" s="62"/>
      <c r="T1121" s="62"/>
      <c r="U1121" s="62"/>
    </row>
    <row r="1122">
      <c r="A1122" s="62"/>
      <c r="B1122" s="62"/>
      <c r="C1122" s="90"/>
      <c r="D1122" s="62"/>
      <c r="E1122" s="62"/>
      <c r="F1122" s="62"/>
      <c r="G1122" s="62"/>
      <c r="H1122" s="62"/>
      <c r="I1122" s="62"/>
      <c r="J1122" s="62"/>
      <c r="K1122" s="91"/>
      <c r="L1122" s="91"/>
      <c r="M1122" s="361"/>
      <c r="N1122" s="90"/>
      <c r="O1122" s="90"/>
      <c r="P1122" s="90"/>
      <c r="Q1122" s="90"/>
      <c r="R1122" s="62"/>
      <c r="S1122" s="62"/>
      <c r="T1122" s="62"/>
      <c r="U1122" s="62"/>
    </row>
    <row r="1123">
      <c r="A1123" s="62"/>
      <c r="B1123" s="62"/>
      <c r="C1123" s="90"/>
      <c r="D1123" s="62"/>
      <c r="E1123" s="62"/>
      <c r="F1123" s="62"/>
      <c r="G1123" s="62"/>
      <c r="H1123" s="62"/>
      <c r="I1123" s="62"/>
      <c r="J1123" s="62"/>
      <c r="K1123" s="91"/>
      <c r="L1123" s="91"/>
      <c r="M1123" s="361"/>
      <c r="N1123" s="90"/>
      <c r="O1123" s="90"/>
      <c r="P1123" s="90"/>
      <c r="Q1123" s="90"/>
      <c r="R1123" s="62"/>
      <c r="S1123" s="62"/>
      <c r="T1123" s="62"/>
      <c r="U1123" s="62"/>
    </row>
    <row r="1124">
      <c r="A1124" s="62"/>
      <c r="B1124" s="62"/>
      <c r="C1124" s="90"/>
      <c r="D1124" s="62"/>
      <c r="E1124" s="62"/>
      <c r="F1124" s="62"/>
      <c r="G1124" s="62"/>
      <c r="H1124" s="62"/>
      <c r="I1124" s="62"/>
      <c r="J1124" s="62"/>
      <c r="K1124" s="91"/>
      <c r="L1124" s="91"/>
      <c r="M1124" s="361"/>
      <c r="N1124" s="90"/>
      <c r="O1124" s="90"/>
      <c r="P1124" s="90"/>
      <c r="Q1124" s="90"/>
      <c r="R1124" s="62"/>
      <c r="S1124" s="62"/>
      <c r="T1124" s="62"/>
      <c r="U1124" s="62"/>
    </row>
    <row r="1125">
      <c r="A1125" s="62"/>
      <c r="B1125" s="62"/>
      <c r="C1125" s="90"/>
      <c r="D1125" s="62"/>
      <c r="E1125" s="62"/>
      <c r="F1125" s="62"/>
      <c r="G1125" s="62"/>
      <c r="H1125" s="62"/>
      <c r="I1125" s="62"/>
      <c r="J1125" s="62"/>
      <c r="K1125" s="91"/>
      <c r="L1125" s="91"/>
      <c r="M1125" s="361"/>
      <c r="N1125" s="90"/>
      <c r="O1125" s="90"/>
      <c r="P1125" s="90"/>
      <c r="Q1125" s="90"/>
      <c r="R1125" s="62"/>
      <c r="S1125" s="62"/>
      <c r="T1125" s="62"/>
      <c r="U1125" s="62"/>
    </row>
    <row r="1126">
      <c r="A1126" s="62"/>
      <c r="B1126" s="62"/>
      <c r="C1126" s="90"/>
      <c r="D1126" s="62"/>
      <c r="E1126" s="62"/>
      <c r="F1126" s="62"/>
      <c r="G1126" s="62"/>
      <c r="H1126" s="62"/>
      <c r="I1126" s="62"/>
      <c r="J1126" s="62"/>
      <c r="K1126" s="91"/>
      <c r="L1126" s="91"/>
      <c r="M1126" s="361"/>
      <c r="N1126" s="90"/>
      <c r="O1126" s="90"/>
      <c r="P1126" s="90"/>
      <c r="Q1126" s="90"/>
      <c r="R1126" s="62"/>
      <c r="S1126" s="62"/>
      <c r="T1126" s="62"/>
      <c r="U1126" s="62"/>
    </row>
    <row r="1127">
      <c r="A1127" s="62"/>
      <c r="B1127" s="62"/>
      <c r="C1127" s="90"/>
      <c r="D1127" s="62"/>
      <c r="E1127" s="62"/>
      <c r="F1127" s="62"/>
      <c r="G1127" s="62"/>
      <c r="H1127" s="62"/>
      <c r="I1127" s="62"/>
      <c r="J1127" s="62"/>
      <c r="K1127" s="91"/>
      <c r="L1127" s="91"/>
      <c r="M1127" s="361"/>
      <c r="N1127" s="90"/>
      <c r="O1127" s="90"/>
      <c r="P1127" s="90"/>
      <c r="Q1127" s="90"/>
      <c r="R1127" s="62"/>
      <c r="S1127" s="62"/>
      <c r="T1127" s="62"/>
      <c r="U1127" s="62"/>
    </row>
    <row r="1128">
      <c r="A1128" s="62"/>
      <c r="B1128" s="62"/>
      <c r="C1128" s="90"/>
      <c r="D1128" s="62"/>
      <c r="E1128" s="62"/>
      <c r="F1128" s="62"/>
      <c r="G1128" s="62"/>
      <c r="H1128" s="62"/>
      <c r="I1128" s="62"/>
      <c r="J1128" s="62"/>
      <c r="K1128" s="91"/>
      <c r="L1128" s="91"/>
      <c r="M1128" s="361"/>
      <c r="N1128" s="90"/>
      <c r="O1128" s="90"/>
      <c r="P1128" s="90"/>
      <c r="Q1128" s="90"/>
      <c r="R1128" s="62"/>
      <c r="S1128" s="62"/>
      <c r="T1128" s="62"/>
      <c r="U1128" s="62"/>
    </row>
    <row r="1129">
      <c r="A1129" s="62"/>
      <c r="B1129" s="62"/>
      <c r="C1129" s="90"/>
      <c r="D1129" s="62"/>
      <c r="E1129" s="62"/>
      <c r="F1129" s="62"/>
      <c r="G1129" s="62"/>
      <c r="H1129" s="62"/>
      <c r="I1129" s="62"/>
      <c r="J1129" s="62"/>
      <c r="K1129" s="91"/>
      <c r="L1129" s="91"/>
      <c r="M1129" s="361"/>
      <c r="N1129" s="90"/>
      <c r="O1129" s="90"/>
      <c r="P1129" s="90"/>
      <c r="Q1129" s="90"/>
      <c r="R1129" s="62"/>
      <c r="S1129" s="62"/>
      <c r="T1129" s="62"/>
      <c r="U1129" s="62"/>
    </row>
    <row r="1130">
      <c r="A1130" s="62"/>
      <c r="B1130" s="62"/>
      <c r="C1130" s="90"/>
      <c r="D1130" s="62"/>
      <c r="E1130" s="62"/>
      <c r="F1130" s="62"/>
      <c r="G1130" s="62"/>
      <c r="H1130" s="62"/>
      <c r="I1130" s="62"/>
      <c r="J1130" s="62"/>
      <c r="K1130" s="91"/>
      <c r="L1130" s="91"/>
      <c r="M1130" s="361"/>
      <c r="N1130" s="90"/>
      <c r="O1130" s="90"/>
      <c r="P1130" s="90"/>
      <c r="Q1130" s="90"/>
      <c r="R1130" s="62"/>
      <c r="S1130" s="62"/>
      <c r="T1130" s="62"/>
      <c r="U1130" s="62"/>
    </row>
    <row r="1131">
      <c r="A1131" s="62"/>
      <c r="B1131" s="62"/>
      <c r="C1131" s="90"/>
      <c r="D1131" s="62"/>
      <c r="E1131" s="62"/>
      <c r="F1131" s="62"/>
      <c r="G1131" s="62"/>
      <c r="H1131" s="62"/>
      <c r="I1131" s="62"/>
      <c r="J1131" s="62"/>
      <c r="K1131" s="91"/>
      <c r="L1131" s="91"/>
      <c r="M1131" s="361"/>
      <c r="N1131" s="90"/>
      <c r="O1131" s="90"/>
      <c r="P1131" s="90"/>
      <c r="Q1131" s="90"/>
      <c r="R1131" s="62"/>
      <c r="S1131" s="62"/>
      <c r="T1131" s="62"/>
      <c r="U1131" s="62"/>
    </row>
    <row r="1132">
      <c r="A1132" s="62"/>
      <c r="B1132" s="62"/>
      <c r="C1132" s="90"/>
      <c r="D1132" s="62"/>
      <c r="E1132" s="62"/>
      <c r="F1132" s="62"/>
      <c r="G1132" s="62"/>
      <c r="H1132" s="62"/>
      <c r="I1132" s="62"/>
      <c r="J1132" s="62"/>
      <c r="K1132" s="91"/>
      <c r="L1132" s="91"/>
      <c r="M1132" s="361"/>
      <c r="N1132" s="90"/>
      <c r="O1132" s="90"/>
      <c r="P1132" s="90"/>
      <c r="Q1132" s="90"/>
      <c r="R1132" s="62"/>
      <c r="S1132" s="62"/>
      <c r="T1132" s="62"/>
      <c r="U1132" s="62"/>
    </row>
    <row r="1133">
      <c r="A1133" s="62"/>
      <c r="B1133" s="62"/>
      <c r="C1133" s="90"/>
      <c r="D1133" s="62"/>
      <c r="E1133" s="62"/>
      <c r="F1133" s="62"/>
      <c r="G1133" s="62"/>
      <c r="H1133" s="62"/>
      <c r="I1133" s="62"/>
      <c r="J1133" s="62"/>
      <c r="K1133" s="91"/>
      <c r="L1133" s="91"/>
      <c r="M1133" s="361"/>
      <c r="N1133" s="90"/>
      <c r="O1133" s="90"/>
      <c r="P1133" s="90"/>
      <c r="Q1133" s="90"/>
      <c r="R1133" s="62"/>
      <c r="S1133" s="62"/>
      <c r="T1133" s="62"/>
      <c r="U1133" s="62"/>
    </row>
    <row r="1134">
      <c r="A1134" s="62"/>
      <c r="B1134" s="62"/>
      <c r="C1134" s="90"/>
      <c r="D1134" s="62"/>
      <c r="E1134" s="62"/>
      <c r="F1134" s="62"/>
      <c r="G1134" s="62"/>
      <c r="H1134" s="62"/>
      <c r="I1134" s="62"/>
      <c r="J1134" s="62"/>
      <c r="K1134" s="91"/>
      <c r="L1134" s="91"/>
      <c r="M1134" s="361"/>
      <c r="N1134" s="90"/>
      <c r="O1134" s="90"/>
      <c r="P1134" s="90"/>
      <c r="Q1134" s="90"/>
      <c r="R1134" s="62"/>
      <c r="S1134" s="62"/>
      <c r="T1134" s="62"/>
      <c r="U1134" s="62"/>
    </row>
    <row r="1135">
      <c r="A1135" s="62"/>
      <c r="B1135" s="62"/>
      <c r="C1135" s="90"/>
      <c r="D1135" s="62"/>
      <c r="E1135" s="62"/>
      <c r="F1135" s="62"/>
      <c r="G1135" s="62"/>
      <c r="H1135" s="62"/>
      <c r="I1135" s="62"/>
      <c r="J1135" s="62"/>
      <c r="K1135" s="91"/>
      <c r="L1135" s="91"/>
      <c r="M1135" s="361"/>
      <c r="N1135" s="90"/>
      <c r="O1135" s="90"/>
      <c r="P1135" s="90"/>
      <c r="Q1135" s="90"/>
      <c r="R1135" s="62"/>
      <c r="S1135" s="62"/>
      <c r="T1135" s="62"/>
      <c r="U1135" s="62"/>
    </row>
    <row r="1136">
      <c r="A1136" s="62"/>
      <c r="B1136" s="62"/>
      <c r="C1136" s="90"/>
      <c r="D1136" s="62"/>
      <c r="E1136" s="62"/>
      <c r="F1136" s="62"/>
      <c r="G1136" s="62"/>
      <c r="H1136" s="62"/>
      <c r="I1136" s="62"/>
      <c r="J1136" s="62"/>
      <c r="K1136" s="91"/>
      <c r="L1136" s="91"/>
      <c r="M1136" s="361"/>
      <c r="N1136" s="90"/>
      <c r="O1136" s="90"/>
      <c r="P1136" s="90"/>
      <c r="Q1136" s="90"/>
      <c r="R1136" s="62"/>
      <c r="S1136" s="62"/>
      <c r="T1136" s="62"/>
      <c r="U1136" s="62"/>
    </row>
    <row r="1137">
      <c r="A1137" s="62"/>
      <c r="B1137" s="62"/>
      <c r="C1137" s="90"/>
      <c r="D1137" s="62"/>
      <c r="E1137" s="62"/>
      <c r="F1137" s="62"/>
      <c r="G1137" s="62"/>
      <c r="H1137" s="62"/>
      <c r="I1137" s="62"/>
      <c r="J1137" s="62"/>
      <c r="K1137" s="91"/>
      <c r="L1137" s="91"/>
      <c r="M1137" s="361"/>
      <c r="N1137" s="90"/>
      <c r="O1137" s="90"/>
      <c r="P1137" s="90"/>
      <c r="Q1137" s="90"/>
      <c r="R1137" s="62"/>
      <c r="S1137" s="62"/>
      <c r="T1137" s="62"/>
      <c r="U1137" s="62"/>
    </row>
    <row r="1138">
      <c r="A1138" s="62"/>
      <c r="B1138" s="62"/>
      <c r="C1138" s="90"/>
      <c r="D1138" s="62"/>
      <c r="E1138" s="62"/>
      <c r="F1138" s="62"/>
      <c r="G1138" s="62"/>
      <c r="H1138" s="62"/>
      <c r="I1138" s="62"/>
      <c r="J1138" s="62"/>
      <c r="K1138" s="91"/>
      <c r="L1138" s="91"/>
      <c r="M1138" s="361"/>
      <c r="N1138" s="90"/>
      <c r="O1138" s="90"/>
      <c r="P1138" s="90"/>
      <c r="Q1138" s="90"/>
      <c r="R1138" s="62"/>
      <c r="S1138" s="62"/>
      <c r="T1138" s="62"/>
      <c r="U1138" s="62"/>
    </row>
    <row r="1139">
      <c r="A1139" s="62"/>
      <c r="B1139" s="62"/>
      <c r="C1139" s="90"/>
      <c r="D1139" s="62"/>
      <c r="E1139" s="62"/>
      <c r="F1139" s="62"/>
      <c r="G1139" s="62"/>
      <c r="H1139" s="62"/>
      <c r="I1139" s="62"/>
      <c r="J1139" s="62"/>
      <c r="K1139" s="91"/>
      <c r="L1139" s="91"/>
      <c r="M1139" s="361"/>
      <c r="N1139" s="90"/>
      <c r="O1139" s="90"/>
      <c r="P1139" s="90"/>
      <c r="Q1139" s="90"/>
      <c r="R1139" s="62"/>
      <c r="S1139" s="62"/>
      <c r="T1139" s="62"/>
      <c r="U1139" s="62"/>
    </row>
    <row r="1140">
      <c r="A1140" s="62"/>
      <c r="B1140" s="62"/>
      <c r="C1140" s="90"/>
      <c r="D1140" s="62"/>
      <c r="E1140" s="62"/>
      <c r="F1140" s="62"/>
      <c r="G1140" s="62"/>
      <c r="H1140" s="62"/>
      <c r="I1140" s="62"/>
      <c r="J1140" s="62"/>
      <c r="K1140" s="91"/>
      <c r="L1140" s="91"/>
      <c r="M1140" s="361"/>
      <c r="N1140" s="90"/>
      <c r="O1140" s="90"/>
      <c r="P1140" s="90"/>
      <c r="Q1140" s="90"/>
      <c r="R1140" s="62"/>
      <c r="S1140" s="62"/>
      <c r="T1140" s="62"/>
      <c r="U1140" s="62"/>
    </row>
    <row r="1141">
      <c r="A1141" s="62"/>
      <c r="B1141" s="62"/>
      <c r="C1141" s="90"/>
      <c r="D1141" s="62"/>
      <c r="E1141" s="62"/>
      <c r="F1141" s="62"/>
      <c r="G1141" s="62"/>
      <c r="H1141" s="62"/>
      <c r="I1141" s="62"/>
      <c r="J1141" s="62"/>
      <c r="K1141" s="91"/>
      <c r="L1141" s="91"/>
      <c r="M1141" s="361"/>
      <c r="N1141" s="90"/>
      <c r="O1141" s="90"/>
      <c r="P1141" s="90"/>
      <c r="Q1141" s="90"/>
      <c r="R1141" s="62"/>
      <c r="S1141" s="62"/>
      <c r="T1141" s="62"/>
      <c r="U1141" s="62"/>
    </row>
    <row r="1142">
      <c r="A1142" s="62"/>
      <c r="B1142" s="62"/>
      <c r="C1142" s="90"/>
      <c r="D1142" s="62"/>
      <c r="E1142" s="62"/>
      <c r="F1142" s="62"/>
      <c r="G1142" s="62"/>
      <c r="H1142" s="62"/>
      <c r="I1142" s="62"/>
      <c r="J1142" s="62"/>
      <c r="K1142" s="91"/>
      <c r="L1142" s="91"/>
      <c r="M1142" s="361"/>
      <c r="N1142" s="90"/>
      <c r="O1142" s="90"/>
      <c r="P1142" s="90"/>
      <c r="Q1142" s="90"/>
      <c r="R1142" s="62"/>
      <c r="S1142" s="62"/>
      <c r="T1142" s="62"/>
      <c r="U1142" s="62"/>
    </row>
    <row r="1143">
      <c r="A1143" s="62"/>
      <c r="B1143" s="62"/>
      <c r="C1143" s="90"/>
      <c r="D1143" s="62"/>
      <c r="E1143" s="62"/>
      <c r="F1143" s="62"/>
      <c r="G1143" s="62"/>
      <c r="H1143" s="62"/>
      <c r="I1143" s="62"/>
      <c r="J1143" s="62"/>
      <c r="K1143" s="91"/>
      <c r="L1143" s="91"/>
      <c r="M1143" s="361"/>
      <c r="N1143" s="90"/>
      <c r="O1143" s="90"/>
      <c r="P1143" s="90"/>
      <c r="Q1143" s="90"/>
      <c r="R1143" s="62"/>
      <c r="S1143" s="62"/>
      <c r="T1143" s="62"/>
      <c r="U1143" s="62"/>
    </row>
    <row r="1144">
      <c r="A1144" s="62"/>
      <c r="B1144" s="62"/>
      <c r="C1144" s="90"/>
      <c r="D1144" s="62"/>
      <c r="E1144" s="62"/>
      <c r="F1144" s="62"/>
      <c r="G1144" s="62"/>
      <c r="H1144" s="62"/>
      <c r="I1144" s="62"/>
      <c r="J1144" s="62"/>
      <c r="K1144" s="91"/>
      <c r="L1144" s="91"/>
      <c r="M1144" s="361"/>
      <c r="N1144" s="90"/>
      <c r="O1144" s="90"/>
      <c r="P1144" s="90"/>
      <c r="Q1144" s="90"/>
      <c r="R1144" s="62"/>
      <c r="S1144" s="62"/>
      <c r="T1144" s="62"/>
      <c r="U1144" s="62"/>
    </row>
    <row r="1145">
      <c r="A1145" s="62"/>
      <c r="B1145" s="62"/>
      <c r="C1145" s="90"/>
      <c r="D1145" s="62"/>
      <c r="E1145" s="62"/>
      <c r="F1145" s="62"/>
      <c r="G1145" s="62"/>
      <c r="H1145" s="62"/>
      <c r="I1145" s="62"/>
      <c r="J1145" s="62"/>
      <c r="K1145" s="91"/>
      <c r="L1145" s="91"/>
      <c r="M1145" s="361"/>
      <c r="N1145" s="90"/>
      <c r="O1145" s="90"/>
      <c r="P1145" s="90"/>
      <c r="Q1145" s="90"/>
      <c r="R1145" s="62"/>
      <c r="S1145" s="62"/>
      <c r="T1145" s="62"/>
      <c r="U1145" s="62"/>
    </row>
    <row r="1146">
      <c r="A1146" s="62"/>
      <c r="B1146" s="62"/>
      <c r="C1146" s="90"/>
      <c r="D1146" s="62"/>
      <c r="E1146" s="62"/>
      <c r="F1146" s="62"/>
      <c r="G1146" s="62"/>
      <c r="H1146" s="62"/>
      <c r="I1146" s="62"/>
      <c r="J1146" s="62"/>
      <c r="K1146" s="91"/>
      <c r="L1146" s="91"/>
      <c r="M1146" s="361"/>
      <c r="N1146" s="90"/>
      <c r="O1146" s="90"/>
      <c r="P1146" s="90"/>
      <c r="Q1146" s="90"/>
      <c r="R1146" s="62"/>
      <c r="S1146" s="62"/>
      <c r="T1146" s="62"/>
      <c r="U1146" s="62"/>
    </row>
    <row r="1147">
      <c r="A1147" s="62"/>
      <c r="B1147" s="62"/>
      <c r="C1147" s="90"/>
      <c r="D1147" s="62"/>
      <c r="E1147" s="62"/>
      <c r="F1147" s="62"/>
      <c r="G1147" s="62"/>
      <c r="H1147" s="62"/>
      <c r="I1147" s="62"/>
      <c r="J1147" s="62"/>
      <c r="K1147" s="91"/>
      <c r="L1147" s="91"/>
      <c r="M1147" s="361"/>
      <c r="N1147" s="90"/>
      <c r="O1147" s="90"/>
      <c r="P1147" s="90"/>
      <c r="Q1147" s="90"/>
      <c r="R1147" s="62"/>
      <c r="S1147" s="62"/>
      <c r="T1147" s="62"/>
      <c r="U1147" s="62"/>
    </row>
    <row r="1148">
      <c r="A1148" s="62"/>
      <c r="B1148" s="62"/>
      <c r="C1148" s="90"/>
      <c r="D1148" s="62"/>
      <c r="E1148" s="62"/>
      <c r="F1148" s="62"/>
      <c r="G1148" s="62"/>
      <c r="H1148" s="62"/>
      <c r="I1148" s="62"/>
      <c r="J1148" s="62"/>
      <c r="K1148" s="91"/>
      <c r="L1148" s="91"/>
      <c r="M1148" s="361"/>
      <c r="N1148" s="90"/>
      <c r="O1148" s="90"/>
      <c r="P1148" s="90"/>
      <c r="Q1148" s="90"/>
      <c r="R1148" s="62"/>
      <c r="S1148" s="62"/>
      <c r="T1148" s="62"/>
      <c r="U1148" s="62"/>
    </row>
    <row r="1149">
      <c r="A1149" s="62"/>
      <c r="B1149" s="62"/>
      <c r="C1149" s="90"/>
      <c r="D1149" s="62"/>
      <c r="E1149" s="62"/>
      <c r="F1149" s="62"/>
      <c r="G1149" s="62"/>
      <c r="H1149" s="62"/>
      <c r="I1149" s="62"/>
      <c r="J1149" s="62"/>
      <c r="K1149" s="91"/>
      <c r="L1149" s="91"/>
      <c r="M1149" s="361"/>
      <c r="N1149" s="90"/>
      <c r="O1149" s="90"/>
      <c r="P1149" s="90"/>
      <c r="Q1149" s="90"/>
      <c r="R1149" s="62"/>
      <c r="S1149" s="62"/>
      <c r="T1149" s="62"/>
      <c r="U1149" s="62"/>
    </row>
    <row r="1150">
      <c r="A1150" s="62"/>
      <c r="B1150" s="62"/>
      <c r="C1150" s="90"/>
      <c r="D1150" s="62"/>
      <c r="E1150" s="62"/>
      <c r="F1150" s="62"/>
      <c r="G1150" s="62"/>
      <c r="H1150" s="62"/>
      <c r="I1150" s="62"/>
      <c r="J1150" s="62"/>
      <c r="K1150" s="91"/>
      <c r="L1150" s="91"/>
      <c r="M1150" s="361"/>
      <c r="N1150" s="90"/>
      <c r="O1150" s="90"/>
      <c r="P1150" s="90"/>
      <c r="Q1150" s="90"/>
      <c r="R1150" s="62"/>
      <c r="S1150" s="62"/>
      <c r="T1150" s="62"/>
      <c r="U1150" s="62"/>
    </row>
    <row r="1151">
      <c r="A1151" s="62"/>
      <c r="B1151" s="62"/>
      <c r="C1151" s="90"/>
      <c r="D1151" s="62"/>
      <c r="E1151" s="62"/>
      <c r="F1151" s="62"/>
      <c r="G1151" s="62"/>
      <c r="H1151" s="62"/>
      <c r="I1151" s="62"/>
      <c r="J1151" s="62"/>
      <c r="K1151" s="91"/>
      <c r="L1151" s="91"/>
      <c r="M1151" s="361"/>
      <c r="N1151" s="90"/>
      <c r="O1151" s="90"/>
      <c r="P1151" s="90"/>
      <c r="Q1151" s="90"/>
      <c r="R1151" s="62"/>
      <c r="S1151" s="62"/>
      <c r="T1151" s="62"/>
      <c r="U1151" s="62"/>
    </row>
    <row r="1152">
      <c r="A1152" s="62"/>
      <c r="B1152" s="62"/>
      <c r="C1152" s="90"/>
      <c r="D1152" s="62"/>
      <c r="E1152" s="62"/>
      <c r="F1152" s="62"/>
      <c r="G1152" s="62"/>
      <c r="H1152" s="62"/>
      <c r="I1152" s="62"/>
      <c r="J1152" s="62"/>
      <c r="K1152" s="91"/>
      <c r="L1152" s="91"/>
      <c r="M1152" s="361"/>
      <c r="N1152" s="90"/>
      <c r="O1152" s="90"/>
      <c r="P1152" s="90"/>
      <c r="Q1152" s="90"/>
      <c r="R1152" s="62"/>
      <c r="S1152" s="62"/>
      <c r="T1152" s="62"/>
      <c r="U1152" s="62"/>
    </row>
    <row r="1153">
      <c r="A1153" s="62"/>
      <c r="B1153" s="62"/>
      <c r="C1153" s="90"/>
      <c r="D1153" s="62"/>
      <c r="E1153" s="62"/>
      <c r="F1153" s="62"/>
      <c r="G1153" s="62"/>
      <c r="H1153" s="62"/>
      <c r="I1153" s="62"/>
      <c r="J1153" s="62"/>
      <c r="K1153" s="91"/>
      <c r="L1153" s="91"/>
      <c r="M1153" s="361"/>
      <c r="N1153" s="90"/>
      <c r="O1153" s="90"/>
      <c r="P1153" s="90"/>
      <c r="Q1153" s="90"/>
      <c r="R1153" s="62"/>
      <c r="S1153" s="62"/>
      <c r="T1153" s="62"/>
      <c r="U1153" s="62"/>
    </row>
    <row r="1154">
      <c r="A1154" s="62"/>
      <c r="B1154" s="62"/>
      <c r="C1154" s="90"/>
      <c r="D1154" s="62"/>
      <c r="E1154" s="62"/>
      <c r="F1154" s="62"/>
      <c r="G1154" s="62"/>
      <c r="H1154" s="62"/>
      <c r="I1154" s="62"/>
      <c r="J1154" s="62"/>
      <c r="K1154" s="91"/>
      <c r="L1154" s="91"/>
      <c r="M1154" s="361"/>
      <c r="N1154" s="90"/>
      <c r="O1154" s="90"/>
      <c r="P1154" s="90"/>
      <c r="Q1154" s="90"/>
      <c r="R1154" s="62"/>
      <c r="S1154" s="62"/>
      <c r="T1154" s="62"/>
      <c r="U1154" s="62"/>
    </row>
    <row r="1155">
      <c r="A1155" s="62"/>
      <c r="B1155" s="62"/>
      <c r="C1155" s="90"/>
      <c r="D1155" s="62"/>
      <c r="E1155" s="62"/>
      <c r="F1155" s="62"/>
      <c r="G1155" s="62"/>
      <c r="H1155" s="62"/>
      <c r="I1155" s="62"/>
      <c r="J1155" s="62"/>
      <c r="K1155" s="91"/>
      <c r="L1155" s="91"/>
      <c r="M1155" s="361"/>
      <c r="N1155" s="90"/>
      <c r="O1155" s="90"/>
      <c r="P1155" s="90"/>
      <c r="Q1155" s="90"/>
      <c r="R1155" s="62"/>
      <c r="S1155" s="62"/>
      <c r="T1155" s="62"/>
      <c r="U1155" s="62"/>
    </row>
    <row r="1156">
      <c r="A1156" s="62"/>
      <c r="B1156" s="62"/>
      <c r="C1156" s="90"/>
      <c r="D1156" s="62"/>
      <c r="E1156" s="62"/>
      <c r="F1156" s="62"/>
      <c r="G1156" s="62"/>
      <c r="H1156" s="62"/>
      <c r="I1156" s="62"/>
      <c r="J1156" s="62"/>
      <c r="K1156" s="91"/>
      <c r="L1156" s="91"/>
      <c r="M1156" s="361"/>
      <c r="N1156" s="90"/>
      <c r="O1156" s="90"/>
      <c r="P1156" s="90"/>
      <c r="Q1156" s="90"/>
      <c r="R1156" s="62"/>
      <c r="S1156" s="62"/>
      <c r="T1156" s="62"/>
      <c r="U1156" s="62"/>
    </row>
    <row r="1157">
      <c r="A1157" s="62"/>
      <c r="B1157" s="62"/>
      <c r="C1157" s="90"/>
      <c r="D1157" s="62"/>
      <c r="E1157" s="62"/>
      <c r="F1157" s="62"/>
      <c r="G1157" s="62"/>
      <c r="H1157" s="62"/>
      <c r="I1157" s="62"/>
      <c r="J1157" s="62"/>
      <c r="K1157" s="91"/>
      <c r="L1157" s="91"/>
      <c r="M1157" s="361"/>
      <c r="N1157" s="90"/>
      <c r="O1157" s="90"/>
      <c r="P1157" s="90"/>
      <c r="Q1157" s="90"/>
      <c r="R1157" s="62"/>
      <c r="S1157" s="62"/>
      <c r="T1157" s="62"/>
      <c r="U1157" s="62"/>
    </row>
    <row r="1158">
      <c r="A1158" s="62"/>
      <c r="B1158" s="62"/>
      <c r="C1158" s="90"/>
      <c r="D1158" s="62"/>
      <c r="E1158" s="62"/>
      <c r="F1158" s="62"/>
      <c r="G1158" s="62"/>
      <c r="H1158" s="62"/>
      <c r="I1158" s="62"/>
      <c r="J1158" s="62"/>
      <c r="K1158" s="91"/>
      <c r="L1158" s="91"/>
      <c r="M1158" s="361"/>
      <c r="N1158" s="90"/>
      <c r="O1158" s="90"/>
      <c r="P1158" s="90"/>
      <c r="Q1158" s="90"/>
      <c r="R1158" s="62"/>
      <c r="S1158" s="62"/>
      <c r="T1158" s="62"/>
      <c r="U1158" s="62"/>
    </row>
    <row r="1159">
      <c r="A1159" s="62"/>
      <c r="B1159" s="62"/>
      <c r="C1159" s="90"/>
      <c r="D1159" s="62"/>
      <c r="E1159" s="62"/>
      <c r="F1159" s="62"/>
      <c r="G1159" s="62"/>
      <c r="H1159" s="62"/>
      <c r="I1159" s="62"/>
      <c r="J1159" s="62"/>
      <c r="K1159" s="91"/>
      <c r="L1159" s="91"/>
      <c r="M1159" s="361"/>
      <c r="N1159" s="90"/>
      <c r="O1159" s="90"/>
      <c r="P1159" s="90"/>
      <c r="Q1159" s="90"/>
      <c r="R1159" s="62"/>
      <c r="S1159" s="62"/>
      <c r="T1159" s="62"/>
      <c r="U1159" s="62"/>
    </row>
    <row r="1160">
      <c r="A1160" s="62"/>
      <c r="B1160" s="62"/>
      <c r="C1160" s="90"/>
      <c r="D1160" s="62"/>
      <c r="E1160" s="62"/>
      <c r="F1160" s="62"/>
      <c r="G1160" s="62"/>
      <c r="H1160" s="62"/>
      <c r="I1160" s="62"/>
      <c r="J1160" s="62"/>
      <c r="K1160" s="91"/>
      <c r="L1160" s="91"/>
      <c r="M1160" s="361"/>
      <c r="N1160" s="90"/>
      <c r="O1160" s="90"/>
      <c r="P1160" s="90"/>
      <c r="Q1160" s="90"/>
      <c r="R1160" s="62"/>
      <c r="S1160" s="62"/>
      <c r="T1160" s="62"/>
      <c r="U1160" s="62"/>
    </row>
    <row r="1161">
      <c r="A1161" s="62"/>
      <c r="B1161" s="62"/>
      <c r="C1161" s="90"/>
      <c r="D1161" s="62"/>
      <c r="E1161" s="62"/>
      <c r="F1161" s="62"/>
      <c r="G1161" s="62"/>
      <c r="H1161" s="62"/>
      <c r="I1161" s="62"/>
      <c r="J1161" s="62"/>
      <c r="K1161" s="91"/>
      <c r="L1161" s="91"/>
      <c r="M1161" s="361"/>
      <c r="N1161" s="90"/>
      <c r="O1161" s="90"/>
      <c r="P1161" s="90"/>
      <c r="Q1161" s="90"/>
      <c r="R1161" s="62"/>
      <c r="S1161" s="62"/>
      <c r="T1161" s="62"/>
      <c r="U1161" s="62"/>
    </row>
    <row r="1162">
      <c r="A1162" s="62"/>
      <c r="B1162" s="62"/>
      <c r="C1162" s="90"/>
      <c r="D1162" s="62"/>
      <c r="E1162" s="62"/>
      <c r="F1162" s="62"/>
      <c r="G1162" s="62"/>
      <c r="H1162" s="62"/>
      <c r="I1162" s="62"/>
      <c r="J1162" s="62"/>
      <c r="K1162" s="91"/>
      <c r="L1162" s="91"/>
      <c r="M1162" s="361"/>
      <c r="N1162" s="90"/>
      <c r="O1162" s="90"/>
      <c r="P1162" s="90"/>
      <c r="Q1162" s="90"/>
      <c r="R1162" s="62"/>
      <c r="S1162" s="62"/>
      <c r="T1162" s="62"/>
      <c r="U1162" s="62"/>
    </row>
    <row r="1163">
      <c r="A1163" s="62"/>
      <c r="B1163" s="62"/>
      <c r="C1163" s="90"/>
      <c r="D1163" s="62"/>
      <c r="E1163" s="62"/>
      <c r="F1163" s="62"/>
      <c r="G1163" s="62"/>
      <c r="H1163" s="62"/>
      <c r="I1163" s="62"/>
      <c r="J1163" s="62"/>
      <c r="K1163" s="91"/>
      <c r="L1163" s="91"/>
      <c r="M1163" s="361"/>
      <c r="N1163" s="90"/>
      <c r="O1163" s="90"/>
      <c r="P1163" s="90"/>
      <c r="Q1163" s="90"/>
      <c r="R1163" s="62"/>
      <c r="S1163" s="62"/>
      <c r="T1163" s="62"/>
      <c r="U1163" s="62"/>
    </row>
    <row r="1164">
      <c r="A1164" s="62"/>
      <c r="B1164" s="62"/>
      <c r="C1164" s="90"/>
      <c r="D1164" s="62"/>
      <c r="E1164" s="62"/>
      <c r="F1164" s="62"/>
      <c r="G1164" s="62"/>
      <c r="H1164" s="62"/>
      <c r="I1164" s="62"/>
      <c r="J1164" s="62"/>
      <c r="K1164" s="91"/>
      <c r="L1164" s="91"/>
      <c r="M1164" s="361"/>
      <c r="N1164" s="90"/>
      <c r="O1164" s="90"/>
      <c r="P1164" s="90"/>
      <c r="Q1164" s="90"/>
      <c r="R1164" s="62"/>
      <c r="S1164" s="62"/>
      <c r="T1164" s="62"/>
      <c r="U1164" s="62"/>
    </row>
    <row r="1165">
      <c r="A1165" s="62"/>
      <c r="B1165" s="62"/>
      <c r="C1165" s="90"/>
      <c r="D1165" s="62"/>
      <c r="E1165" s="62"/>
      <c r="F1165" s="62"/>
      <c r="G1165" s="62"/>
      <c r="H1165" s="62"/>
      <c r="I1165" s="62"/>
      <c r="J1165" s="62"/>
      <c r="K1165" s="91"/>
      <c r="L1165" s="91"/>
      <c r="M1165" s="361"/>
      <c r="N1165" s="90"/>
      <c r="O1165" s="90"/>
      <c r="P1165" s="90"/>
      <c r="Q1165" s="90"/>
      <c r="R1165" s="62"/>
      <c r="S1165" s="62"/>
      <c r="T1165" s="62"/>
      <c r="U1165" s="62"/>
    </row>
    <row r="1166">
      <c r="A1166" s="62"/>
      <c r="B1166" s="62"/>
      <c r="C1166" s="90"/>
      <c r="D1166" s="62"/>
      <c r="E1166" s="62"/>
      <c r="F1166" s="62"/>
      <c r="G1166" s="62"/>
      <c r="H1166" s="62"/>
      <c r="I1166" s="62"/>
      <c r="J1166" s="62"/>
      <c r="K1166" s="91"/>
      <c r="L1166" s="91"/>
      <c r="M1166" s="361"/>
      <c r="N1166" s="90"/>
      <c r="O1166" s="90"/>
      <c r="P1166" s="90"/>
      <c r="Q1166" s="90"/>
      <c r="R1166" s="62"/>
      <c r="S1166" s="62"/>
      <c r="T1166" s="62"/>
      <c r="U1166" s="62"/>
    </row>
    <row r="1167">
      <c r="A1167" s="62"/>
      <c r="B1167" s="62"/>
      <c r="C1167" s="90"/>
      <c r="D1167" s="62"/>
      <c r="E1167" s="62"/>
      <c r="F1167" s="62"/>
      <c r="G1167" s="62"/>
      <c r="H1167" s="62"/>
      <c r="I1167" s="62"/>
      <c r="J1167" s="62"/>
      <c r="K1167" s="91"/>
      <c r="L1167" s="91"/>
      <c r="M1167" s="361"/>
      <c r="N1167" s="90"/>
      <c r="O1167" s="90"/>
      <c r="P1167" s="90"/>
      <c r="Q1167" s="90"/>
      <c r="R1167" s="62"/>
      <c r="S1167" s="62"/>
      <c r="T1167" s="62"/>
      <c r="U1167" s="62"/>
    </row>
    <row r="1168">
      <c r="A1168" s="62"/>
      <c r="B1168" s="62"/>
      <c r="C1168" s="90"/>
      <c r="D1168" s="62"/>
      <c r="E1168" s="62"/>
      <c r="F1168" s="62"/>
      <c r="G1168" s="62"/>
      <c r="H1168" s="62"/>
      <c r="I1168" s="62"/>
      <c r="J1168" s="62"/>
      <c r="K1168" s="91"/>
      <c r="L1168" s="91"/>
      <c r="M1168" s="361"/>
      <c r="N1168" s="90"/>
      <c r="O1168" s="90"/>
      <c r="P1168" s="90"/>
      <c r="Q1168" s="90"/>
      <c r="R1168" s="62"/>
      <c r="S1168" s="62"/>
      <c r="T1168" s="62"/>
      <c r="U1168" s="62"/>
    </row>
    <row r="1169">
      <c r="A1169" s="62"/>
      <c r="B1169" s="62"/>
      <c r="C1169" s="90"/>
      <c r="D1169" s="62"/>
      <c r="E1169" s="62"/>
      <c r="F1169" s="62"/>
      <c r="G1169" s="62"/>
      <c r="H1169" s="62"/>
      <c r="I1169" s="62"/>
      <c r="J1169" s="62"/>
      <c r="K1169" s="91"/>
      <c r="L1169" s="91"/>
      <c r="M1169" s="361"/>
      <c r="N1169" s="90"/>
      <c r="O1169" s="90"/>
      <c r="P1169" s="90"/>
      <c r="Q1169" s="90"/>
      <c r="R1169" s="62"/>
      <c r="S1169" s="62"/>
      <c r="T1169" s="62"/>
      <c r="U1169" s="62"/>
    </row>
    <row r="1170">
      <c r="A1170" s="62"/>
      <c r="B1170" s="62"/>
      <c r="C1170" s="90"/>
      <c r="D1170" s="62"/>
      <c r="E1170" s="62"/>
      <c r="F1170" s="62"/>
      <c r="G1170" s="62"/>
      <c r="H1170" s="62"/>
      <c r="I1170" s="62"/>
      <c r="J1170" s="62"/>
      <c r="K1170" s="91"/>
      <c r="L1170" s="91"/>
      <c r="M1170" s="361"/>
      <c r="N1170" s="90"/>
      <c r="O1170" s="90"/>
      <c r="P1170" s="90"/>
      <c r="Q1170" s="90"/>
      <c r="R1170" s="62"/>
      <c r="S1170" s="62"/>
      <c r="T1170" s="62"/>
      <c r="U1170" s="62"/>
    </row>
    <row r="1171">
      <c r="A1171" s="62"/>
      <c r="B1171" s="62"/>
      <c r="C1171" s="90"/>
      <c r="D1171" s="62"/>
      <c r="E1171" s="62"/>
      <c r="F1171" s="62"/>
      <c r="G1171" s="62"/>
      <c r="H1171" s="62"/>
      <c r="I1171" s="62"/>
      <c r="J1171" s="62"/>
      <c r="K1171" s="91"/>
      <c r="L1171" s="91"/>
      <c r="M1171" s="361"/>
      <c r="N1171" s="90"/>
      <c r="O1171" s="90"/>
      <c r="P1171" s="90"/>
      <c r="Q1171" s="90"/>
      <c r="R1171" s="62"/>
      <c r="S1171" s="62"/>
      <c r="T1171" s="62"/>
      <c r="U1171" s="62"/>
    </row>
    <row r="1172">
      <c r="A1172" s="62"/>
      <c r="B1172" s="62"/>
      <c r="C1172" s="90"/>
      <c r="D1172" s="62"/>
      <c r="E1172" s="62"/>
      <c r="F1172" s="62"/>
      <c r="G1172" s="62"/>
      <c r="H1172" s="62"/>
      <c r="I1172" s="62"/>
      <c r="J1172" s="62"/>
      <c r="K1172" s="91"/>
      <c r="L1172" s="91"/>
      <c r="M1172" s="361"/>
      <c r="N1172" s="90"/>
      <c r="O1172" s="90"/>
      <c r="P1172" s="90"/>
      <c r="Q1172" s="90"/>
      <c r="R1172" s="62"/>
      <c r="S1172" s="62"/>
      <c r="T1172" s="62"/>
      <c r="U1172" s="62"/>
    </row>
    <row r="1173">
      <c r="A1173" s="62"/>
      <c r="B1173" s="62"/>
      <c r="C1173" s="90"/>
      <c r="D1173" s="62"/>
      <c r="E1173" s="62"/>
      <c r="F1173" s="62"/>
      <c r="G1173" s="62"/>
      <c r="H1173" s="62"/>
      <c r="I1173" s="62"/>
      <c r="J1173" s="62"/>
      <c r="K1173" s="91"/>
      <c r="L1173" s="91"/>
      <c r="M1173" s="361"/>
      <c r="N1173" s="90"/>
      <c r="O1173" s="90"/>
      <c r="P1173" s="90"/>
      <c r="Q1173" s="90"/>
      <c r="R1173" s="62"/>
      <c r="S1173" s="62"/>
      <c r="T1173" s="62"/>
      <c r="U1173" s="62"/>
    </row>
    <row r="1174">
      <c r="A1174" s="62"/>
      <c r="B1174" s="62"/>
      <c r="C1174" s="90"/>
      <c r="D1174" s="62"/>
      <c r="E1174" s="62"/>
      <c r="F1174" s="62"/>
      <c r="G1174" s="62"/>
      <c r="H1174" s="62"/>
      <c r="I1174" s="62"/>
      <c r="J1174" s="62"/>
      <c r="K1174" s="91"/>
      <c r="L1174" s="91"/>
      <c r="M1174" s="361"/>
      <c r="N1174" s="90"/>
      <c r="O1174" s="90"/>
      <c r="P1174" s="90"/>
      <c r="Q1174" s="90"/>
      <c r="R1174" s="62"/>
      <c r="S1174" s="62"/>
      <c r="T1174" s="62"/>
      <c r="U1174" s="62"/>
    </row>
    <row r="1175">
      <c r="A1175" s="62"/>
      <c r="B1175" s="62"/>
      <c r="C1175" s="90"/>
      <c r="D1175" s="62"/>
      <c r="E1175" s="62"/>
      <c r="F1175" s="62"/>
      <c r="G1175" s="62"/>
      <c r="H1175" s="62"/>
      <c r="I1175" s="62"/>
      <c r="J1175" s="62"/>
      <c r="K1175" s="91"/>
      <c r="L1175" s="91"/>
      <c r="M1175" s="361"/>
      <c r="N1175" s="90"/>
      <c r="O1175" s="90"/>
      <c r="P1175" s="90"/>
      <c r="Q1175" s="90"/>
      <c r="R1175" s="62"/>
      <c r="S1175" s="62"/>
      <c r="T1175" s="62"/>
      <c r="U1175" s="62"/>
    </row>
    <row r="1176">
      <c r="A1176" s="62"/>
      <c r="B1176" s="62"/>
      <c r="C1176" s="90"/>
      <c r="D1176" s="62"/>
      <c r="E1176" s="62"/>
      <c r="F1176" s="62"/>
      <c r="G1176" s="62"/>
      <c r="H1176" s="62"/>
      <c r="I1176" s="62"/>
      <c r="J1176" s="62"/>
      <c r="K1176" s="91"/>
      <c r="L1176" s="91"/>
      <c r="M1176" s="361"/>
      <c r="N1176" s="90"/>
      <c r="O1176" s="90"/>
      <c r="P1176" s="90"/>
      <c r="Q1176" s="90"/>
      <c r="R1176" s="62"/>
      <c r="S1176" s="62"/>
      <c r="T1176" s="62"/>
      <c r="U1176" s="62"/>
    </row>
    <row r="1177">
      <c r="A1177" s="62"/>
      <c r="B1177" s="62"/>
      <c r="C1177" s="90"/>
      <c r="D1177" s="62"/>
      <c r="E1177" s="62"/>
      <c r="F1177" s="62"/>
      <c r="G1177" s="62"/>
      <c r="H1177" s="62"/>
      <c r="I1177" s="62"/>
      <c r="J1177" s="62"/>
      <c r="K1177" s="91"/>
      <c r="L1177" s="91"/>
      <c r="M1177" s="361"/>
      <c r="N1177" s="90"/>
      <c r="O1177" s="90"/>
      <c r="P1177" s="90"/>
      <c r="Q1177" s="90"/>
      <c r="R1177" s="62"/>
      <c r="S1177" s="62"/>
      <c r="T1177" s="62"/>
      <c r="U1177" s="62"/>
    </row>
    <row r="1178">
      <c r="A1178" s="62"/>
      <c r="B1178" s="62"/>
      <c r="C1178" s="90"/>
      <c r="D1178" s="62"/>
      <c r="E1178" s="62"/>
      <c r="F1178" s="62"/>
      <c r="G1178" s="62"/>
      <c r="H1178" s="62"/>
      <c r="I1178" s="62"/>
      <c r="J1178" s="62"/>
      <c r="K1178" s="91"/>
      <c r="L1178" s="91"/>
      <c r="M1178" s="361"/>
      <c r="N1178" s="90"/>
      <c r="O1178" s="90"/>
      <c r="P1178" s="90"/>
      <c r="Q1178" s="90"/>
      <c r="R1178" s="62"/>
      <c r="S1178" s="62"/>
      <c r="T1178" s="62"/>
      <c r="U1178" s="62"/>
    </row>
    <row r="1179">
      <c r="A1179" s="62"/>
      <c r="B1179" s="62"/>
      <c r="C1179" s="90"/>
      <c r="D1179" s="62"/>
      <c r="E1179" s="62"/>
      <c r="F1179" s="62"/>
      <c r="G1179" s="62"/>
      <c r="H1179" s="62"/>
      <c r="I1179" s="62"/>
      <c r="J1179" s="62"/>
      <c r="K1179" s="91"/>
      <c r="L1179" s="91"/>
      <c r="M1179" s="361"/>
      <c r="N1179" s="90"/>
      <c r="O1179" s="90"/>
      <c r="P1179" s="90"/>
      <c r="Q1179" s="90"/>
      <c r="R1179" s="62"/>
      <c r="S1179" s="62"/>
      <c r="T1179" s="62"/>
      <c r="U1179" s="62"/>
    </row>
    <row r="1180">
      <c r="A1180" s="62"/>
      <c r="B1180" s="62"/>
      <c r="C1180" s="90"/>
      <c r="D1180" s="62"/>
      <c r="E1180" s="62"/>
      <c r="F1180" s="62"/>
      <c r="G1180" s="62"/>
      <c r="H1180" s="62"/>
      <c r="I1180" s="62"/>
      <c r="J1180" s="62"/>
      <c r="K1180" s="91"/>
      <c r="L1180" s="91"/>
      <c r="M1180" s="361"/>
      <c r="N1180" s="90"/>
      <c r="O1180" s="90"/>
      <c r="P1180" s="90"/>
      <c r="Q1180" s="90"/>
      <c r="R1180" s="62"/>
      <c r="S1180" s="62"/>
      <c r="T1180" s="62"/>
      <c r="U1180" s="62"/>
    </row>
    <row r="1181">
      <c r="A1181" s="62"/>
      <c r="B1181" s="62"/>
      <c r="C1181" s="90"/>
      <c r="D1181" s="62"/>
      <c r="E1181" s="62"/>
      <c r="F1181" s="62"/>
      <c r="G1181" s="62"/>
      <c r="H1181" s="62"/>
      <c r="I1181" s="62"/>
      <c r="J1181" s="62"/>
      <c r="K1181" s="91"/>
      <c r="L1181" s="91"/>
      <c r="M1181" s="361"/>
      <c r="N1181" s="90"/>
      <c r="O1181" s="90"/>
      <c r="P1181" s="90"/>
      <c r="Q1181" s="90"/>
      <c r="R1181" s="62"/>
      <c r="S1181" s="62"/>
      <c r="T1181" s="62"/>
      <c r="U1181" s="62"/>
    </row>
    <row r="1182">
      <c r="A1182" s="62"/>
      <c r="B1182" s="62"/>
      <c r="C1182" s="90"/>
      <c r="D1182" s="62"/>
      <c r="E1182" s="62"/>
      <c r="F1182" s="62"/>
      <c r="G1182" s="62"/>
      <c r="H1182" s="62"/>
      <c r="I1182" s="62"/>
      <c r="J1182" s="62"/>
      <c r="K1182" s="91"/>
      <c r="L1182" s="91"/>
      <c r="M1182" s="361"/>
      <c r="N1182" s="90"/>
      <c r="O1182" s="90"/>
      <c r="P1182" s="90"/>
      <c r="Q1182" s="90"/>
      <c r="R1182" s="62"/>
      <c r="S1182" s="62"/>
      <c r="T1182" s="62"/>
      <c r="U1182" s="62"/>
    </row>
    <row r="1183">
      <c r="A1183" s="62"/>
      <c r="B1183" s="62"/>
      <c r="C1183" s="90"/>
      <c r="D1183" s="62"/>
      <c r="E1183" s="62"/>
      <c r="F1183" s="62"/>
      <c r="G1183" s="62"/>
      <c r="H1183" s="62"/>
      <c r="I1183" s="62"/>
      <c r="J1183" s="62"/>
      <c r="K1183" s="91"/>
      <c r="L1183" s="91"/>
      <c r="M1183" s="361"/>
      <c r="N1183" s="90"/>
      <c r="O1183" s="90"/>
      <c r="P1183" s="90"/>
      <c r="Q1183" s="90"/>
      <c r="R1183" s="62"/>
      <c r="S1183" s="62"/>
      <c r="T1183" s="62"/>
      <c r="U1183" s="62"/>
    </row>
    <row r="1184">
      <c r="A1184" s="62"/>
      <c r="B1184" s="62"/>
      <c r="C1184" s="90"/>
      <c r="D1184" s="62"/>
      <c r="E1184" s="62"/>
      <c r="F1184" s="62"/>
      <c r="G1184" s="62"/>
      <c r="H1184" s="62"/>
      <c r="I1184" s="62"/>
      <c r="J1184" s="62"/>
      <c r="K1184" s="91"/>
      <c r="L1184" s="91"/>
      <c r="M1184" s="361"/>
      <c r="N1184" s="90"/>
      <c r="O1184" s="90"/>
      <c r="P1184" s="90"/>
      <c r="Q1184" s="90"/>
      <c r="R1184" s="62"/>
      <c r="S1184" s="62"/>
      <c r="T1184" s="62"/>
      <c r="U1184" s="62"/>
    </row>
    <row r="1185">
      <c r="A1185" s="62"/>
      <c r="B1185" s="62"/>
      <c r="C1185" s="90"/>
      <c r="D1185" s="62"/>
      <c r="E1185" s="62"/>
      <c r="F1185" s="62"/>
      <c r="G1185" s="62"/>
      <c r="H1185" s="62"/>
      <c r="I1185" s="62"/>
      <c r="J1185" s="62"/>
      <c r="K1185" s="91"/>
      <c r="L1185" s="91"/>
      <c r="M1185" s="361"/>
      <c r="N1185" s="90"/>
      <c r="O1185" s="90"/>
      <c r="P1185" s="90"/>
      <c r="Q1185" s="90"/>
      <c r="R1185" s="62"/>
      <c r="S1185" s="62"/>
      <c r="T1185" s="62"/>
      <c r="U1185" s="62"/>
    </row>
    <row r="1186">
      <c r="A1186" s="62"/>
      <c r="B1186" s="62"/>
      <c r="C1186" s="90"/>
      <c r="D1186" s="62"/>
      <c r="E1186" s="62"/>
      <c r="F1186" s="62"/>
      <c r="G1186" s="62"/>
      <c r="H1186" s="62"/>
      <c r="I1186" s="62"/>
      <c r="J1186" s="62"/>
      <c r="K1186" s="91"/>
      <c r="L1186" s="91"/>
      <c r="M1186" s="361"/>
      <c r="N1186" s="90"/>
      <c r="O1186" s="90"/>
      <c r="P1186" s="90"/>
      <c r="Q1186" s="90"/>
      <c r="R1186" s="62"/>
      <c r="S1186" s="62"/>
      <c r="T1186" s="62"/>
      <c r="U1186" s="62"/>
    </row>
    <row r="1187">
      <c r="A1187" s="62"/>
      <c r="B1187" s="62"/>
      <c r="C1187" s="90"/>
      <c r="D1187" s="62"/>
      <c r="E1187" s="62"/>
      <c r="F1187" s="62"/>
      <c r="G1187" s="62"/>
      <c r="H1187" s="62"/>
      <c r="I1187" s="62"/>
      <c r="J1187" s="62"/>
      <c r="K1187" s="91"/>
      <c r="L1187" s="91"/>
      <c r="M1187" s="361"/>
      <c r="N1187" s="90"/>
      <c r="O1187" s="90"/>
      <c r="P1187" s="90"/>
      <c r="Q1187" s="90"/>
      <c r="R1187" s="62"/>
      <c r="S1187" s="62"/>
      <c r="T1187" s="62"/>
      <c r="U1187" s="62"/>
    </row>
    <row r="1188">
      <c r="A1188" s="62"/>
      <c r="B1188" s="62"/>
      <c r="C1188" s="90"/>
      <c r="D1188" s="62"/>
      <c r="E1188" s="62"/>
      <c r="F1188" s="62"/>
      <c r="G1188" s="62"/>
      <c r="H1188" s="62"/>
      <c r="I1188" s="62"/>
      <c r="J1188" s="62"/>
      <c r="K1188" s="91"/>
      <c r="L1188" s="91"/>
      <c r="M1188" s="361"/>
      <c r="N1188" s="90"/>
      <c r="O1188" s="90"/>
      <c r="P1188" s="90"/>
      <c r="Q1188" s="90"/>
      <c r="R1188" s="62"/>
      <c r="S1188" s="62"/>
      <c r="T1188" s="62"/>
      <c r="U1188" s="62"/>
    </row>
    <row r="1189">
      <c r="A1189" s="62"/>
      <c r="B1189" s="62"/>
      <c r="C1189" s="90"/>
      <c r="D1189" s="62"/>
      <c r="E1189" s="62"/>
      <c r="F1189" s="62"/>
      <c r="G1189" s="62"/>
      <c r="H1189" s="62"/>
      <c r="I1189" s="62"/>
      <c r="J1189" s="62"/>
      <c r="K1189" s="91"/>
      <c r="L1189" s="91"/>
      <c r="M1189" s="361"/>
      <c r="N1189" s="90"/>
      <c r="O1189" s="90"/>
      <c r="P1189" s="90"/>
      <c r="Q1189" s="90"/>
      <c r="R1189" s="62"/>
      <c r="S1189" s="62"/>
      <c r="T1189" s="62"/>
      <c r="U1189" s="62"/>
    </row>
    <row r="1190">
      <c r="A1190" s="62"/>
      <c r="B1190" s="62"/>
      <c r="C1190" s="90"/>
      <c r="D1190" s="62"/>
      <c r="E1190" s="62"/>
      <c r="F1190" s="62"/>
      <c r="G1190" s="62"/>
      <c r="H1190" s="62"/>
      <c r="I1190" s="62"/>
      <c r="J1190" s="62"/>
      <c r="K1190" s="91"/>
      <c r="L1190" s="91"/>
      <c r="M1190" s="361"/>
      <c r="N1190" s="90"/>
      <c r="O1190" s="90"/>
      <c r="P1190" s="90"/>
      <c r="Q1190" s="90"/>
      <c r="R1190" s="62"/>
      <c r="S1190" s="62"/>
      <c r="T1190" s="62"/>
      <c r="U1190" s="62"/>
    </row>
    <row r="1191">
      <c r="A1191" s="62"/>
      <c r="B1191" s="62"/>
      <c r="C1191" s="90"/>
      <c r="D1191" s="62"/>
      <c r="E1191" s="62"/>
      <c r="F1191" s="62"/>
      <c r="G1191" s="62"/>
      <c r="H1191" s="62"/>
      <c r="I1191" s="62"/>
      <c r="J1191" s="62"/>
      <c r="K1191" s="91"/>
      <c r="L1191" s="91"/>
      <c r="M1191" s="361"/>
      <c r="N1191" s="90"/>
      <c r="O1191" s="90"/>
      <c r="P1191" s="90"/>
      <c r="Q1191" s="90"/>
      <c r="R1191" s="62"/>
      <c r="S1191" s="62"/>
      <c r="T1191" s="62"/>
      <c r="U1191" s="62"/>
    </row>
    <row r="1192">
      <c r="A1192" s="62"/>
      <c r="B1192" s="62"/>
      <c r="C1192" s="90"/>
      <c r="D1192" s="62"/>
      <c r="E1192" s="62"/>
      <c r="F1192" s="62"/>
      <c r="G1192" s="62"/>
      <c r="H1192" s="62"/>
      <c r="I1192" s="62"/>
      <c r="J1192" s="62"/>
      <c r="K1192" s="91"/>
      <c r="L1192" s="91"/>
      <c r="M1192" s="361"/>
      <c r="N1192" s="90"/>
      <c r="O1192" s="90"/>
      <c r="P1192" s="90"/>
      <c r="Q1192" s="90"/>
      <c r="R1192" s="62"/>
      <c r="S1192" s="62"/>
      <c r="T1192" s="62"/>
      <c r="U1192" s="62"/>
    </row>
    <row r="1193">
      <c r="A1193" s="62"/>
      <c r="B1193" s="62"/>
      <c r="C1193" s="90"/>
      <c r="D1193" s="62"/>
      <c r="E1193" s="62"/>
      <c r="F1193" s="62"/>
      <c r="G1193" s="62"/>
      <c r="H1193" s="62"/>
      <c r="I1193" s="62"/>
      <c r="J1193" s="62"/>
      <c r="K1193" s="91"/>
      <c r="L1193" s="91"/>
      <c r="M1193" s="361"/>
      <c r="N1193" s="90"/>
      <c r="O1193" s="90"/>
      <c r="P1193" s="90"/>
      <c r="Q1193" s="90"/>
      <c r="R1193" s="62"/>
      <c r="S1193" s="62"/>
      <c r="T1193" s="62"/>
      <c r="U1193" s="62"/>
    </row>
    <row r="1194">
      <c r="A1194" s="62"/>
      <c r="B1194" s="62"/>
      <c r="C1194" s="90"/>
      <c r="D1194" s="62"/>
      <c r="E1194" s="62"/>
      <c r="F1194" s="62"/>
      <c r="G1194" s="62"/>
      <c r="H1194" s="62"/>
      <c r="I1194" s="62"/>
      <c r="J1194" s="62"/>
      <c r="K1194" s="91"/>
      <c r="L1194" s="91"/>
      <c r="M1194" s="361"/>
      <c r="N1194" s="90"/>
      <c r="O1194" s="90"/>
      <c r="P1194" s="90"/>
      <c r="Q1194" s="90"/>
      <c r="R1194" s="62"/>
      <c r="S1194" s="62"/>
      <c r="T1194" s="62"/>
      <c r="U1194" s="62"/>
    </row>
    <row r="1195">
      <c r="A1195" s="62"/>
      <c r="B1195" s="62"/>
      <c r="C1195" s="90"/>
      <c r="D1195" s="62"/>
      <c r="E1195" s="62"/>
      <c r="F1195" s="62"/>
      <c r="G1195" s="62"/>
      <c r="H1195" s="62"/>
      <c r="I1195" s="62"/>
      <c r="J1195" s="62"/>
      <c r="K1195" s="91"/>
      <c r="L1195" s="91"/>
      <c r="M1195" s="361"/>
      <c r="N1195" s="90"/>
      <c r="O1195" s="90"/>
      <c r="P1195" s="90"/>
      <c r="Q1195" s="90"/>
      <c r="R1195" s="62"/>
      <c r="S1195" s="62"/>
      <c r="T1195" s="62"/>
      <c r="U1195" s="62"/>
    </row>
    <row r="1196">
      <c r="A1196" s="62"/>
      <c r="B1196" s="62"/>
      <c r="C1196" s="90"/>
      <c r="D1196" s="62"/>
      <c r="E1196" s="62"/>
      <c r="F1196" s="62"/>
      <c r="G1196" s="62"/>
      <c r="H1196" s="62"/>
      <c r="I1196" s="62"/>
      <c r="J1196" s="62"/>
      <c r="K1196" s="91"/>
      <c r="L1196" s="91"/>
      <c r="M1196" s="361"/>
      <c r="N1196" s="90"/>
      <c r="O1196" s="90"/>
      <c r="P1196" s="90"/>
      <c r="Q1196" s="90"/>
      <c r="R1196" s="62"/>
      <c r="S1196" s="62"/>
      <c r="T1196" s="62"/>
      <c r="U1196" s="62"/>
    </row>
    <row r="1197">
      <c r="A1197" s="62"/>
      <c r="B1197" s="62"/>
      <c r="C1197" s="90"/>
      <c r="D1197" s="62"/>
      <c r="E1197" s="62"/>
      <c r="F1197" s="62"/>
      <c r="G1197" s="62"/>
      <c r="H1197" s="62"/>
      <c r="I1197" s="62"/>
      <c r="J1197" s="62"/>
      <c r="K1197" s="91"/>
      <c r="L1197" s="91"/>
      <c r="M1197" s="361"/>
      <c r="N1197" s="90"/>
      <c r="O1197" s="90"/>
      <c r="P1197" s="90"/>
      <c r="Q1197" s="90"/>
      <c r="R1197" s="62"/>
      <c r="S1197" s="62"/>
      <c r="T1197" s="62"/>
      <c r="U1197" s="62"/>
    </row>
    <row r="1198">
      <c r="A1198" s="62"/>
      <c r="B1198" s="62"/>
      <c r="C1198" s="90"/>
      <c r="D1198" s="62"/>
      <c r="E1198" s="62"/>
      <c r="F1198" s="62"/>
      <c r="G1198" s="62"/>
      <c r="H1198" s="62"/>
      <c r="I1198" s="62"/>
      <c r="J1198" s="62"/>
      <c r="K1198" s="91"/>
      <c r="L1198" s="91"/>
      <c r="M1198" s="361"/>
      <c r="N1198" s="90"/>
      <c r="O1198" s="90"/>
      <c r="P1198" s="90"/>
      <c r="Q1198" s="90"/>
      <c r="R1198" s="62"/>
      <c r="S1198" s="62"/>
      <c r="T1198" s="62"/>
      <c r="U1198" s="62"/>
    </row>
    <row r="1199">
      <c r="A1199" s="62"/>
      <c r="B1199" s="62"/>
      <c r="C1199" s="90"/>
      <c r="D1199" s="62"/>
      <c r="E1199" s="62"/>
      <c r="F1199" s="62"/>
      <c r="G1199" s="62"/>
      <c r="H1199" s="62"/>
      <c r="I1199" s="62"/>
      <c r="J1199" s="62"/>
      <c r="K1199" s="91"/>
      <c r="L1199" s="91"/>
      <c r="M1199" s="361"/>
      <c r="N1199" s="90"/>
      <c r="O1199" s="90"/>
      <c r="P1199" s="90"/>
      <c r="Q1199" s="90"/>
      <c r="R1199" s="62"/>
      <c r="S1199" s="62"/>
      <c r="T1199" s="62"/>
      <c r="U1199" s="62"/>
    </row>
    <row r="1200">
      <c r="A1200" s="62"/>
      <c r="B1200" s="62"/>
      <c r="C1200" s="90"/>
      <c r="D1200" s="62"/>
      <c r="E1200" s="62"/>
      <c r="F1200" s="62"/>
      <c r="G1200" s="62"/>
      <c r="H1200" s="62"/>
      <c r="I1200" s="62"/>
      <c r="J1200" s="62"/>
      <c r="K1200" s="91"/>
      <c r="L1200" s="91"/>
      <c r="M1200" s="361"/>
      <c r="N1200" s="90"/>
      <c r="O1200" s="90"/>
      <c r="P1200" s="90"/>
      <c r="Q1200" s="90"/>
      <c r="R1200" s="62"/>
      <c r="S1200" s="62"/>
      <c r="T1200" s="62"/>
      <c r="U1200" s="62"/>
    </row>
    <row r="1201">
      <c r="A1201" s="62"/>
      <c r="B1201" s="62"/>
      <c r="C1201" s="90"/>
      <c r="D1201" s="62"/>
      <c r="E1201" s="62"/>
      <c r="F1201" s="62"/>
      <c r="G1201" s="62"/>
      <c r="H1201" s="62"/>
      <c r="I1201" s="62"/>
      <c r="J1201" s="62"/>
      <c r="K1201" s="91"/>
      <c r="L1201" s="91"/>
      <c r="M1201" s="361"/>
      <c r="N1201" s="90"/>
      <c r="O1201" s="90"/>
      <c r="P1201" s="90"/>
      <c r="Q1201" s="90"/>
      <c r="R1201" s="62"/>
      <c r="S1201" s="62"/>
      <c r="T1201" s="62"/>
      <c r="U1201" s="62"/>
    </row>
    <row r="1202">
      <c r="A1202" s="62"/>
      <c r="B1202" s="62"/>
      <c r="C1202" s="90"/>
      <c r="D1202" s="62"/>
      <c r="E1202" s="62"/>
      <c r="F1202" s="62"/>
      <c r="G1202" s="62"/>
      <c r="H1202" s="62"/>
      <c r="I1202" s="62"/>
      <c r="J1202" s="62"/>
      <c r="K1202" s="91"/>
      <c r="L1202" s="91"/>
      <c r="M1202" s="361"/>
      <c r="N1202" s="90"/>
      <c r="O1202" s="90"/>
      <c r="P1202" s="90"/>
      <c r="Q1202" s="90"/>
      <c r="R1202" s="62"/>
      <c r="S1202" s="62"/>
      <c r="T1202" s="62"/>
      <c r="U1202" s="62"/>
    </row>
    <row r="1203">
      <c r="A1203" s="62"/>
      <c r="B1203" s="62"/>
      <c r="C1203" s="90"/>
      <c r="D1203" s="62"/>
      <c r="E1203" s="62"/>
      <c r="F1203" s="62"/>
      <c r="G1203" s="62"/>
      <c r="H1203" s="62"/>
      <c r="I1203" s="62"/>
      <c r="J1203" s="62"/>
      <c r="K1203" s="91"/>
      <c r="L1203" s="91"/>
      <c r="M1203" s="361"/>
      <c r="N1203" s="90"/>
      <c r="O1203" s="90"/>
      <c r="P1203" s="90"/>
      <c r="Q1203" s="90"/>
      <c r="R1203" s="62"/>
      <c r="S1203" s="62"/>
      <c r="T1203" s="62"/>
      <c r="U1203" s="62"/>
    </row>
    <row r="1204">
      <c r="A1204" s="62"/>
      <c r="B1204" s="62"/>
      <c r="C1204" s="90"/>
      <c r="D1204" s="62"/>
      <c r="E1204" s="62"/>
      <c r="F1204" s="62"/>
      <c r="G1204" s="62"/>
      <c r="H1204" s="62"/>
      <c r="I1204" s="62"/>
      <c r="J1204" s="62"/>
      <c r="K1204" s="91"/>
      <c r="L1204" s="91"/>
      <c r="M1204" s="361"/>
      <c r="N1204" s="90"/>
      <c r="O1204" s="90"/>
      <c r="P1204" s="90"/>
      <c r="Q1204" s="90"/>
      <c r="R1204" s="62"/>
      <c r="S1204" s="62"/>
      <c r="T1204" s="62"/>
      <c r="U1204" s="62"/>
    </row>
    <row r="1205">
      <c r="A1205" s="62"/>
      <c r="B1205" s="62"/>
      <c r="C1205" s="90"/>
      <c r="D1205" s="62"/>
      <c r="E1205" s="62"/>
      <c r="F1205" s="62"/>
      <c r="G1205" s="62"/>
      <c r="H1205" s="62"/>
      <c r="I1205" s="62"/>
      <c r="J1205" s="62"/>
      <c r="K1205" s="91"/>
      <c r="L1205" s="91"/>
      <c r="M1205" s="361"/>
      <c r="N1205" s="90"/>
      <c r="O1205" s="90"/>
      <c r="P1205" s="90"/>
      <c r="Q1205" s="90"/>
      <c r="R1205" s="62"/>
      <c r="S1205" s="62"/>
      <c r="T1205" s="62"/>
      <c r="U1205" s="62"/>
    </row>
    <row r="1206">
      <c r="A1206" s="62"/>
      <c r="B1206" s="62"/>
      <c r="C1206" s="90"/>
      <c r="D1206" s="62"/>
      <c r="E1206" s="62"/>
      <c r="F1206" s="62"/>
      <c r="G1206" s="62"/>
      <c r="H1206" s="62"/>
      <c r="I1206" s="62"/>
      <c r="J1206" s="62"/>
      <c r="K1206" s="91"/>
      <c r="L1206" s="91"/>
      <c r="M1206" s="361"/>
      <c r="N1206" s="90"/>
      <c r="O1206" s="90"/>
      <c r="P1206" s="90"/>
      <c r="Q1206" s="90"/>
      <c r="R1206" s="62"/>
      <c r="S1206" s="62"/>
      <c r="T1206" s="62"/>
      <c r="U1206" s="62"/>
    </row>
    <row r="1207">
      <c r="A1207" s="62"/>
      <c r="B1207" s="62"/>
      <c r="C1207" s="90"/>
      <c r="D1207" s="62"/>
      <c r="E1207" s="62"/>
      <c r="F1207" s="62"/>
      <c r="G1207" s="62"/>
      <c r="H1207" s="62"/>
      <c r="I1207" s="62"/>
      <c r="J1207" s="62"/>
      <c r="K1207" s="91"/>
      <c r="L1207" s="91"/>
      <c r="M1207" s="361"/>
      <c r="N1207" s="90"/>
      <c r="O1207" s="90"/>
      <c r="P1207" s="90"/>
      <c r="Q1207" s="90"/>
      <c r="R1207" s="62"/>
      <c r="S1207" s="62"/>
      <c r="T1207" s="62"/>
      <c r="U1207" s="62"/>
    </row>
    <row r="1208">
      <c r="A1208" s="62"/>
      <c r="B1208" s="62"/>
      <c r="C1208" s="90"/>
      <c r="D1208" s="62"/>
      <c r="E1208" s="62"/>
      <c r="F1208" s="62"/>
      <c r="G1208" s="62"/>
      <c r="H1208" s="62"/>
      <c r="I1208" s="62"/>
      <c r="J1208" s="62"/>
      <c r="K1208" s="91"/>
      <c r="L1208" s="91"/>
      <c r="M1208" s="361"/>
      <c r="N1208" s="90"/>
      <c r="O1208" s="90"/>
      <c r="P1208" s="90"/>
      <c r="Q1208" s="90"/>
      <c r="R1208" s="62"/>
      <c r="S1208" s="62"/>
      <c r="T1208" s="62"/>
      <c r="U1208" s="62"/>
    </row>
    <row r="1209">
      <c r="A1209" s="62"/>
      <c r="B1209" s="62"/>
      <c r="C1209" s="90"/>
      <c r="D1209" s="62"/>
      <c r="E1209" s="62"/>
      <c r="F1209" s="62"/>
      <c r="G1209" s="62"/>
      <c r="H1209" s="62"/>
      <c r="I1209" s="62"/>
      <c r="J1209" s="62"/>
      <c r="K1209" s="91"/>
      <c r="L1209" s="91"/>
      <c r="M1209" s="361"/>
      <c r="N1209" s="90"/>
      <c r="O1209" s="90"/>
      <c r="P1209" s="90"/>
      <c r="Q1209" s="90"/>
      <c r="R1209" s="62"/>
      <c r="S1209" s="62"/>
      <c r="T1209" s="62"/>
      <c r="U1209" s="62"/>
    </row>
    <row r="1210">
      <c r="A1210" s="62"/>
      <c r="B1210" s="62"/>
      <c r="C1210" s="90"/>
      <c r="D1210" s="62"/>
      <c r="E1210" s="62"/>
      <c r="F1210" s="62"/>
      <c r="G1210" s="62"/>
      <c r="H1210" s="62"/>
      <c r="I1210" s="62"/>
      <c r="J1210" s="62"/>
      <c r="K1210" s="91"/>
      <c r="L1210" s="91"/>
      <c r="M1210" s="361"/>
      <c r="N1210" s="90"/>
      <c r="O1210" s="90"/>
      <c r="P1210" s="90"/>
      <c r="Q1210" s="90"/>
      <c r="R1210" s="62"/>
      <c r="S1210" s="62"/>
      <c r="T1210" s="62"/>
      <c r="U1210" s="62"/>
    </row>
    <row r="1211">
      <c r="A1211" s="62"/>
      <c r="B1211" s="62"/>
      <c r="C1211" s="90"/>
      <c r="D1211" s="62"/>
      <c r="E1211" s="62"/>
      <c r="F1211" s="62"/>
      <c r="G1211" s="62"/>
      <c r="H1211" s="62"/>
      <c r="I1211" s="62"/>
      <c r="J1211" s="62"/>
      <c r="K1211" s="91"/>
      <c r="L1211" s="91"/>
      <c r="M1211" s="361"/>
      <c r="N1211" s="90"/>
      <c r="O1211" s="90"/>
      <c r="P1211" s="90"/>
      <c r="Q1211" s="90"/>
      <c r="R1211" s="62"/>
      <c r="S1211" s="62"/>
      <c r="T1211" s="62"/>
      <c r="U1211" s="62"/>
    </row>
    <row r="1212">
      <c r="A1212" s="62"/>
      <c r="B1212" s="62"/>
      <c r="C1212" s="90"/>
      <c r="D1212" s="62"/>
      <c r="E1212" s="62"/>
      <c r="F1212" s="62"/>
      <c r="G1212" s="62"/>
      <c r="H1212" s="62"/>
      <c r="I1212" s="62"/>
      <c r="J1212" s="62"/>
      <c r="K1212" s="91"/>
      <c r="L1212" s="91"/>
      <c r="M1212" s="361"/>
      <c r="N1212" s="90"/>
      <c r="O1212" s="90"/>
      <c r="P1212" s="90"/>
      <c r="Q1212" s="90"/>
      <c r="R1212" s="62"/>
      <c r="S1212" s="62"/>
      <c r="T1212" s="62"/>
      <c r="U1212" s="62"/>
    </row>
    <row r="1213">
      <c r="A1213" s="62"/>
      <c r="B1213" s="62"/>
      <c r="C1213" s="90"/>
      <c r="D1213" s="62"/>
      <c r="E1213" s="62"/>
      <c r="F1213" s="62"/>
      <c r="G1213" s="62"/>
      <c r="H1213" s="62"/>
      <c r="I1213" s="62"/>
      <c r="J1213" s="62"/>
      <c r="K1213" s="91"/>
      <c r="L1213" s="91"/>
      <c r="M1213" s="361"/>
      <c r="N1213" s="90"/>
      <c r="O1213" s="90"/>
      <c r="P1213" s="90"/>
      <c r="Q1213" s="90"/>
      <c r="R1213" s="62"/>
      <c r="S1213" s="62"/>
      <c r="T1213" s="62"/>
      <c r="U1213" s="62"/>
    </row>
    <row r="1214">
      <c r="A1214" s="62"/>
      <c r="B1214" s="62"/>
      <c r="C1214" s="90"/>
      <c r="D1214" s="62"/>
      <c r="E1214" s="62"/>
      <c r="F1214" s="62"/>
      <c r="G1214" s="62"/>
      <c r="H1214" s="62"/>
      <c r="I1214" s="62"/>
      <c r="J1214" s="62"/>
      <c r="K1214" s="91"/>
      <c r="L1214" s="91"/>
      <c r="M1214" s="361"/>
      <c r="N1214" s="90"/>
      <c r="O1214" s="90"/>
      <c r="P1214" s="90"/>
      <c r="Q1214" s="90"/>
      <c r="R1214" s="62"/>
      <c r="S1214" s="62"/>
      <c r="T1214" s="62"/>
      <c r="U1214" s="62"/>
    </row>
    <row r="1215">
      <c r="A1215" s="62"/>
      <c r="B1215" s="62"/>
      <c r="C1215" s="90"/>
      <c r="D1215" s="62"/>
      <c r="E1215" s="62"/>
      <c r="F1215" s="62"/>
      <c r="G1215" s="62"/>
      <c r="H1215" s="62"/>
      <c r="I1215" s="62"/>
      <c r="J1215" s="62"/>
      <c r="K1215" s="91"/>
      <c r="L1215" s="91"/>
      <c r="M1215" s="361"/>
      <c r="N1215" s="90"/>
      <c r="O1215" s="90"/>
      <c r="P1215" s="90"/>
      <c r="Q1215" s="90"/>
      <c r="R1215" s="62"/>
      <c r="S1215" s="62"/>
      <c r="T1215" s="62"/>
      <c r="U1215" s="62"/>
    </row>
    <row r="1216">
      <c r="A1216" s="62"/>
      <c r="B1216" s="62"/>
      <c r="C1216" s="90"/>
      <c r="D1216" s="62"/>
      <c r="E1216" s="62"/>
      <c r="F1216" s="62"/>
      <c r="G1216" s="62"/>
      <c r="H1216" s="62"/>
      <c r="I1216" s="62"/>
      <c r="J1216" s="62"/>
      <c r="K1216" s="91"/>
      <c r="L1216" s="91"/>
      <c r="M1216" s="361"/>
      <c r="N1216" s="90"/>
      <c r="O1216" s="90"/>
      <c r="P1216" s="90"/>
      <c r="Q1216" s="90"/>
      <c r="R1216" s="62"/>
      <c r="S1216" s="62"/>
      <c r="T1216" s="62"/>
      <c r="U1216" s="62"/>
    </row>
    <row r="1217">
      <c r="A1217" s="62"/>
      <c r="B1217" s="62"/>
      <c r="C1217" s="90"/>
      <c r="D1217" s="62"/>
      <c r="E1217" s="62"/>
      <c r="F1217" s="62"/>
      <c r="G1217" s="62"/>
      <c r="H1217" s="62"/>
      <c r="I1217" s="62"/>
      <c r="J1217" s="62"/>
      <c r="K1217" s="91"/>
      <c r="L1217" s="91"/>
      <c r="M1217" s="361"/>
      <c r="N1217" s="90"/>
      <c r="O1217" s="90"/>
      <c r="P1217" s="90"/>
      <c r="Q1217" s="90"/>
      <c r="R1217" s="62"/>
      <c r="S1217" s="62"/>
      <c r="T1217" s="62"/>
      <c r="U1217" s="62"/>
    </row>
    <row r="1218">
      <c r="A1218" s="62"/>
      <c r="B1218" s="62"/>
      <c r="C1218" s="90"/>
      <c r="D1218" s="62"/>
      <c r="E1218" s="62"/>
      <c r="F1218" s="62"/>
      <c r="G1218" s="62"/>
      <c r="H1218" s="62"/>
      <c r="I1218" s="62"/>
      <c r="J1218" s="62"/>
      <c r="K1218" s="91"/>
      <c r="L1218" s="91"/>
      <c r="M1218" s="361"/>
      <c r="N1218" s="90"/>
      <c r="O1218" s="90"/>
      <c r="P1218" s="90"/>
      <c r="Q1218" s="90"/>
      <c r="R1218" s="62"/>
      <c r="S1218" s="62"/>
      <c r="T1218" s="62"/>
      <c r="U1218" s="62"/>
    </row>
    <row r="1219">
      <c r="A1219" s="62"/>
      <c r="B1219" s="62"/>
      <c r="C1219" s="90"/>
      <c r="D1219" s="62"/>
      <c r="E1219" s="62"/>
      <c r="F1219" s="62"/>
      <c r="G1219" s="62"/>
      <c r="H1219" s="62"/>
      <c r="I1219" s="62"/>
      <c r="J1219" s="62"/>
      <c r="K1219" s="91"/>
      <c r="L1219" s="91"/>
      <c r="M1219" s="361"/>
      <c r="N1219" s="90"/>
      <c r="O1219" s="90"/>
      <c r="P1219" s="90"/>
      <c r="Q1219" s="90"/>
      <c r="R1219" s="62"/>
      <c r="S1219" s="62"/>
      <c r="T1219" s="62"/>
      <c r="U1219" s="62"/>
    </row>
    <row r="1220">
      <c r="A1220" s="62"/>
      <c r="B1220" s="62"/>
      <c r="C1220" s="90"/>
      <c r="D1220" s="62"/>
      <c r="E1220" s="62"/>
      <c r="F1220" s="62"/>
      <c r="G1220" s="62"/>
      <c r="H1220" s="62"/>
      <c r="I1220" s="62"/>
      <c r="J1220" s="62"/>
      <c r="K1220" s="91"/>
      <c r="L1220" s="91"/>
      <c r="M1220" s="361"/>
      <c r="N1220" s="90"/>
      <c r="O1220" s="90"/>
      <c r="P1220" s="90"/>
      <c r="Q1220" s="90"/>
      <c r="R1220" s="62"/>
      <c r="S1220" s="62"/>
      <c r="T1220" s="62"/>
      <c r="U1220" s="62"/>
    </row>
    <row r="1221">
      <c r="A1221" s="62"/>
      <c r="B1221" s="62"/>
      <c r="C1221" s="90"/>
      <c r="D1221" s="62"/>
      <c r="E1221" s="62"/>
      <c r="F1221" s="62"/>
      <c r="G1221" s="62"/>
      <c r="H1221" s="62"/>
      <c r="I1221" s="62"/>
      <c r="J1221" s="62"/>
      <c r="K1221" s="91"/>
      <c r="L1221" s="91"/>
      <c r="M1221" s="361"/>
      <c r="N1221" s="90"/>
      <c r="O1221" s="90"/>
      <c r="P1221" s="90"/>
      <c r="Q1221" s="90"/>
      <c r="R1221" s="62"/>
      <c r="S1221" s="62"/>
      <c r="T1221" s="62"/>
      <c r="U1221" s="62"/>
    </row>
  </sheetData>
  <customSheetViews>
    <customSheetView guid="{FC4B54FF-E9F2-47E2-82AB-8EDBDB94C96B}" filter="1" showAutoFilter="1">
      <autoFilter ref="$A$1:$U$70"/>
    </customSheetView>
  </customSheetViews>
  <dataValidations>
    <dataValidation type="list" allowBlank="1" sqref="B2:B73 B75:B84 B86:B87 B89:B91 B93:B96 B98:B107 B109:B147 B149:B162 B164 B166:B179 B181 B183:B185 B187:B194 B196:B211 B213:B221 B223 B225:B227 B230:B251 B253:B279 B281:B308 B310:B311 B313:B325 B327:B341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149:J150">
      <formula1>"AOC,BENQ,BIXOLON,CLIO,DATALOGIC,DATAMAX O´NEIL,DELL,EPSON,HONEYWELL,HP,KRONOS,KYOCERA,LENOVO,LG,IBM,MOTOROLA,NO VISIBLE,NEWLAND,OKI DATA,PHILCO,SAMSUNG,SPEKTRA,SYMBOL,TOSHIBA,VIEWSONIC,ZEBRA"</formula1>
    </dataValidation>
    <dataValidation type="list" allowBlank="1" sqref="J238 J243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G2:G96 G98:G179 G181:G341">
      <formula1>"INACTIVO,OPERATIVO"</formula1>
    </dataValidation>
    <dataValidation type="list" allowBlank="1" sqref="J100 J220 J226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59 J148 J189 J193 J219 J263 J265 J276:J277 J330:J333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E2:E96 E98:E179 E181:E203 E205:E219 E221:E225 E227:E341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88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J102:J104 J190 J195:J198 J200:J201 J213:J214 J218 J222 J224:J225 J227:J229 J237 J258:J262 J281:J282 J291 J309 J320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E204 E220 E226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74 B182 B312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J134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B148">
      <formula1>"ABASTECIMIENTO,ADMINISTRACIÓN,BODEGA,CAJAS,CASINO,CONTABILIDAD,CONTROL GUARDIA,CRÉDITO Y COBRANZA,DESPACHO,DIMENSIONADO,ENTRETECHO,EXISTENCIAS,FERCO,GERENCIA,JEFATURA SUCURSAL,JEFATURA DE SECCIÓN,MARKETING,OFICINA JOPE,OPERACIONES,PASILLO,PATIO,PICKING,RE"&amp;"CEPCIÓN,RELOJ CONTROL,SEGURIDAD,SALA DE REUNIÓN,SALÓN PRINCIPAL,SERVICIO CLIENTE,SERVIDORES,TESORERÍA,TI,VENTAS,VENTAS EMPRESAS,VENTAS MAYORISTA,ZONA DE CARGA"</formula1>
    </dataValidation>
    <dataValidation type="list" allowBlank="1" sqref="J34 J62 J292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88 B92 B186 B212 B222 B224 B228:B229 B280 B326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J163 J298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F2:F96 F98:F147 F149:F170 F181:F194 F196:F200 F202:F207 F209:F219 F221:F225 F227:F252 F258:F262 F264:F297 F299:F308 F312:F329 F334:F341">
      <formula1>"LINUX CENTOS,LINUX FEDORA,LINUX UBUNTU,NO APLICA,OTRO,WINDOWS XP,WINDOWS 7,WINDOWS 10,"</formula1>
    </dataValidation>
    <dataValidation type="list" allowBlank="1" sqref="J90:J93 J95:J96 J114 J116 J158:J160 J165:J170 J181:J183 J185 J212 J240 J252 J279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186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D2:D96 D98:D179 D181:D341">
      <formula1>"COMPUTADOR,MONITOR,PERIFÉRICO"</formula1>
    </dataValidation>
    <dataValidation type="list" allowBlank="1" sqref="J2:J33 J35:J58 J60:J61 J63:J84 J87 J89 J94 J98:J99 J101 J105:J107 J109:J113 J115 J117:J133 J135 J137:J147 J151:J157 J161:J162 J164 J184 J187:J188 J191:J192 J194 J199 J202:J203 J205:J211 J215:J217 J221 J223 J230:J236 J241:J242 J244:J246 J248:J251 J253:J257 J264 J266:J275 J278 J280 J283:J290 J293:J297 J299:J308 J310:J319 J321:J328 J334:J341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85 B108 B165 B180 B252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B195 B309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F208 F220 F226 F253:F257">
      <formula1>"WINDOWS XP,WINDOWS 7,WINDOWS 10,NO APLICA,OTRO"</formula1>
    </dataValidation>
    <dataValidation type="list" allowBlank="1" sqref="F148 F171:F179 F195 F201 F263 F298 F309:F311 F330:F333">
      <formula1>"LINUX FEDORA,NO APLICA,OTRO,WINDOWS XP,WINDOWS 7,WINDOWS 10,"</formula1>
    </dataValidation>
    <dataValidation type="list" allowBlank="1" sqref="J171:J179 J239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J85:J86 J136 J329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J108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163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  <dataValidation type="list" allowBlank="1" sqref="J204">
      <formula1>"AOC,BENQ,BIXOLON,CLIO,DATALOGIC,DATAMAX O´NEIL,DELL,EPSON,FUSION,GENÉRICO,HONEYWELL,HP,KRONOS,KYOCERA,LENOVO,LG,IBM,MOTOROLA,NEWLAND,NO VISIBLE,OKI DATA,PROXIMA,PHILCO,SAMSUNG,SPEKTRA,SYMBOL,TOSHIBA,VIEWSONIC,ZEBRA,3NSTAR,"</formula1>
    </dataValidation>
  </dataValidations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5" width="14.88"/>
  </cols>
  <sheetData>
    <row r="1">
      <c r="A1" s="34" t="s">
        <v>7077</v>
      </c>
      <c r="B1" s="363" t="s">
        <v>132</v>
      </c>
      <c r="C1" s="99" t="s">
        <v>133</v>
      </c>
      <c r="D1" s="364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4" t="s">
        <v>7078</v>
      </c>
      <c r="M1" s="34" t="s">
        <v>7079</v>
      </c>
      <c r="N1" s="37" t="s">
        <v>7080</v>
      </c>
      <c r="O1" s="99" t="s">
        <v>7081</v>
      </c>
    </row>
    <row r="2">
      <c r="A2" s="131" t="s">
        <v>7082</v>
      </c>
      <c r="B2" s="209" t="s">
        <v>311</v>
      </c>
      <c r="C2" s="349">
        <v>1.0</v>
      </c>
      <c r="D2" s="209" t="s">
        <v>154</v>
      </c>
      <c r="E2" s="131" t="s">
        <v>7</v>
      </c>
      <c r="F2" s="209" t="s">
        <v>155</v>
      </c>
      <c r="G2" s="131" t="s">
        <v>148</v>
      </c>
      <c r="H2" s="209" t="s">
        <v>7083</v>
      </c>
      <c r="I2" s="131">
        <v>6631553.0</v>
      </c>
      <c r="J2" s="209" t="s">
        <v>165</v>
      </c>
      <c r="K2" s="131" t="s">
        <v>6610</v>
      </c>
      <c r="L2" s="50" t="s">
        <v>123</v>
      </c>
      <c r="M2" s="39" t="s">
        <v>123</v>
      </c>
      <c r="N2" s="41"/>
      <c r="O2" s="39" t="s">
        <v>7084</v>
      </c>
    </row>
    <row r="3">
      <c r="A3" s="128" t="s">
        <v>5638</v>
      </c>
      <c r="B3" s="67" t="s">
        <v>6643</v>
      </c>
      <c r="C3" s="69">
        <v>1.0</v>
      </c>
      <c r="D3" s="67" t="s">
        <v>154</v>
      </c>
      <c r="E3" s="67" t="s">
        <v>7</v>
      </c>
      <c r="F3" s="67" t="s">
        <v>155</v>
      </c>
      <c r="G3" s="67" t="s">
        <v>148</v>
      </c>
      <c r="H3" s="67" t="s">
        <v>7085</v>
      </c>
      <c r="I3" s="67">
        <v>6627239.0</v>
      </c>
      <c r="J3" s="67" t="s">
        <v>165</v>
      </c>
      <c r="K3" s="177" t="s">
        <v>5988</v>
      </c>
      <c r="L3" s="41" t="s">
        <v>123</v>
      </c>
      <c r="M3" s="39" t="s">
        <v>123</v>
      </c>
      <c r="N3" s="41"/>
      <c r="O3" s="39" t="s">
        <v>158</v>
      </c>
    </row>
    <row r="4">
      <c r="A4" s="39" t="s">
        <v>5985</v>
      </c>
      <c r="B4" s="41" t="s">
        <v>252</v>
      </c>
      <c r="C4" s="48">
        <v>2.0</v>
      </c>
      <c r="D4" s="41" t="s">
        <v>154</v>
      </c>
      <c r="E4" s="39" t="s">
        <v>7</v>
      </c>
      <c r="F4" s="41" t="s">
        <v>155</v>
      </c>
      <c r="G4" s="39" t="s">
        <v>148</v>
      </c>
      <c r="H4" s="41" t="s">
        <v>5480</v>
      </c>
      <c r="I4" s="39" t="s">
        <v>227</v>
      </c>
      <c r="J4" s="41" t="s">
        <v>165</v>
      </c>
      <c r="K4" s="43" t="s">
        <v>875</v>
      </c>
      <c r="L4" s="41" t="s">
        <v>123</v>
      </c>
      <c r="M4" s="39" t="s">
        <v>123</v>
      </c>
      <c r="N4" s="41"/>
      <c r="O4" s="39" t="s">
        <v>158</v>
      </c>
    </row>
    <row r="5">
      <c r="A5" s="39" t="s">
        <v>5596</v>
      </c>
      <c r="B5" s="41" t="s">
        <v>315</v>
      </c>
      <c r="C5" s="48">
        <v>1.0</v>
      </c>
      <c r="D5" s="41" t="s">
        <v>154</v>
      </c>
      <c r="E5" s="39" t="s">
        <v>7</v>
      </c>
      <c r="F5" s="41" t="s">
        <v>155</v>
      </c>
      <c r="G5" s="39" t="s">
        <v>148</v>
      </c>
      <c r="H5" s="41" t="s">
        <v>5595</v>
      </c>
      <c r="I5" s="39" t="s">
        <v>227</v>
      </c>
      <c r="J5" s="41" t="s">
        <v>165</v>
      </c>
      <c r="K5" s="43" t="s">
        <v>5589</v>
      </c>
      <c r="L5" s="41" t="s">
        <v>123</v>
      </c>
      <c r="M5" s="39" t="s">
        <v>123</v>
      </c>
      <c r="N5" s="41"/>
      <c r="O5" s="39" t="s">
        <v>158</v>
      </c>
    </row>
    <row r="6">
      <c r="A6" s="209" t="s">
        <v>5855</v>
      </c>
      <c r="B6" s="131" t="s">
        <v>6749</v>
      </c>
      <c r="C6" s="347">
        <v>2.0</v>
      </c>
      <c r="D6" s="131" t="s">
        <v>154</v>
      </c>
      <c r="E6" s="209" t="s">
        <v>7</v>
      </c>
      <c r="F6" s="131" t="s">
        <v>155</v>
      </c>
      <c r="G6" s="209" t="s">
        <v>148</v>
      </c>
      <c r="H6" s="131" t="s">
        <v>5854</v>
      </c>
      <c r="I6" s="209" t="s">
        <v>227</v>
      </c>
      <c r="J6" s="131" t="s">
        <v>165</v>
      </c>
      <c r="K6" s="39" t="s">
        <v>5660</v>
      </c>
      <c r="L6" s="41" t="s">
        <v>123</v>
      </c>
      <c r="M6" s="39" t="s">
        <v>123</v>
      </c>
      <c r="N6" s="41"/>
      <c r="O6" s="39" t="s">
        <v>7084</v>
      </c>
    </row>
    <row r="7">
      <c r="A7" s="39" t="s">
        <v>6967</v>
      </c>
      <c r="B7" s="41" t="s">
        <v>315</v>
      </c>
      <c r="C7" s="48">
        <v>1.0</v>
      </c>
      <c r="D7" s="41" t="s">
        <v>154</v>
      </c>
      <c r="E7" s="39" t="s">
        <v>7</v>
      </c>
      <c r="F7" s="41" t="s">
        <v>155</v>
      </c>
      <c r="G7" s="39" t="s">
        <v>148</v>
      </c>
      <c r="H7" s="358" t="s">
        <v>5252</v>
      </c>
      <c r="I7" s="60" t="s">
        <v>227</v>
      </c>
      <c r="J7" s="41" t="s">
        <v>165</v>
      </c>
      <c r="K7" s="43" t="s">
        <v>6700</v>
      </c>
      <c r="L7" s="41" t="s">
        <v>123</v>
      </c>
      <c r="M7" s="39" t="s">
        <v>123</v>
      </c>
      <c r="N7" s="41"/>
      <c r="O7" s="39" t="s">
        <v>158</v>
      </c>
    </row>
    <row r="8">
      <c r="A8" s="39" t="s">
        <v>6975</v>
      </c>
      <c r="B8" s="41" t="s">
        <v>6812</v>
      </c>
      <c r="C8" s="48">
        <v>2.0</v>
      </c>
      <c r="D8" s="41" t="s">
        <v>154</v>
      </c>
      <c r="E8" s="39" t="s">
        <v>7</v>
      </c>
      <c r="F8" s="41" t="s">
        <v>155</v>
      </c>
      <c r="G8" s="39" t="s">
        <v>148</v>
      </c>
      <c r="H8" s="41" t="s">
        <v>7086</v>
      </c>
      <c r="I8" s="39" t="s">
        <v>227</v>
      </c>
      <c r="J8" s="41" t="s">
        <v>165</v>
      </c>
      <c r="K8" s="43" t="s">
        <v>6853</v>
      </c>
      <c r="L8" s="41" t="s">
        <v>123</v>
      </c>
      <c r="M8" s="39" t="s">
        <v>123</v>
      </c>
      <c r="N8" s="41"/>
      <c r="O8" s="39" t="s">
        <v>7087</v>
      </c>
    </row>
    <row r="9">
      <c r="A9" s="39" t="s">
        <v>5663</v>
      </c>
      <c r="B9" s="41" t="s">
        <v>7088</v>
      </c>
      <c r="C9" s="48">
        <v>2.0</v>
      </c>
      <c r="D9" s="41" t="s">
        <v>154</v>
      </c>
      <c r="E9" s="39" t="s">
        <v>7</v>
      </c>
      <c r="F9" s="41" t="s">
        <v>155</v>
      </c>
      <c r="G9" s="39" t="s">
        <v>148</v>
      </c>
      <c r="H9" s="41" t="s">
        <v>5662</v>
      </c>
      <c r="I9" s="39" t="s">
        <v>227</v>
      </c>
      <c r="J9" s="41" t="s">
        <v>165</v>
      </c>
      <c r="K9" s="43" t="s">
        <v>5660</v>
      </c>
      <c r="L9" s="41" t="s">
        <v>123</v>
      </c>
      <c r="M9" s="39" t="s">
        <v>123</v>
      </c>
      <c r="N9" s="41"/>
      <c r="O9" s="39" t="s">
        <v>158</v>
      </c>
    </row>
    <row r="10">
      <c r="A10" s="130" t="s">
        <v>7089</v>
      </c>
      <c r="B10" s="41" t="s">
        <v>252</v>
      </c>
      <c r="C10" s="48">
        <v>2.0</v>
      </c>
      <c r="D10" s="41" t="s">
        <v>154</v>
      </c>
      <c r="E10" s="39" t="s">
        <v>7</v>
      </c>
      <c r="F10" s="41" t="s">
        <v>155</v>
      </c>
      <c r="G10" s="39" t="s">
        <v>148</v>
      </c>
      <c r="H10" s="41" t="s">
        <v>5484</v>
      </c>
      <c r="I10" s="39" t="s">
        <v>227</v>
      </c>
      <c r="J10" s="41" t="s">
        <v>165</v>
      </c>
      <c r="K10" s="43" t="s">
        <v>875</v>
      </c>
      <c r="L10" s="39" t="s">
        <v>123</v>
      </c>
      <c r="M10" s="39" t="s">
        <v>123</v>
      </c>
      <c r="N10" s="41"/>
      <c r="O10" s="39" t="s">
        <v>158</v>
      </c>
    </row>
    <row r="11">
      <c r="A11" s="41" t="s">
        <v>5700</v>
      </c>
      <c r="B11" s="39" t="s">
        <v>7090</v>
      </c>
      <c r="C11" s="40">
        <v>2.0</v>
      </c>
      <c r="D11" s="39" t="s">
        <v>154</v>
      </c>
      <c r="E11" s="41" t="s">
        <v>7</v>
      </c>
      <c r="F11" s="39" t="s">
        <v>155</v>
      </c>
      <c r="G11" s="41" t="s">
        <v>148</v>
      </c>
      <c r="H11" s="38" t="s">
        <v>5738</v>
      </c>
      <c r="I11" s="39" t="s">
        <v>227</v>
      </c>
      <c r="J11" s="41" t="s">
        <v>165</v>
      </c>
      <c r="K11" s="43" t="s">
        <v>5660</v>
      </c>
      <c r="L11" s="39" t="s">
        <v>123</v>
      </c>
      <c r="M11" s="39" t="s">
        <v>123</v>
      </c>
      <c r="N11" s="41"/>
      <c r="O11" s="39" t="s">
        <v>158</v>
      </c>
    </row>
    <row r="12">
      <c r="A12" s="53" t="s">
        <v>2364</v>
      </c>
      <c r="B12" s="60" t="s">
        <v>180</v>
      </c>
      <c r="C12" s="92">
        <v>2.0</v>
      </c>
      <c r="D12" s="39" t="s">
        <v>154</v>
      </c>
      <c r="E12" s="41" t="s">
        <v>7</v>
      </c>
      <c r="F12" s="39" t="s">
        <v>155</v>
      </c>
      <c r="G12" s="41" t="s">
        <v>148</v>
      </c>
      <c r="H12" s="60" t="s">
        <v>6035</v>
      </c>
      <c r="I12" s="53" t="s">
        <v>227</v>
      </c>
      <c r="J12" s="73" t="s">
        <v>165</v>
      </c>
      <c r="K12" s="70" t="s">
        <v>320</v>
      </c>
      <c r="L12" s="39" t="s">
        <v>42</v>
      </c>
      <c r="M12" s="47" t="s">
        <v>123</v>
      </c>
      <c r="N12" s="41"/>
      <c r="O12" s="39" t="s">
        <v>7091</v>
      </c>
    </row>
    <row r="13">
      <c r="A13" s="39" t="s">
        <v>6928</v>
      </c>
      <c r="B13" s="41" t="s">
        <v>6698</v>
      </c>
      <c r="C13" s="48">
        <v>2.0</v>
      </c>
      <c r="D13" s="41" t="s">
        <v>154</v>
      </c>
      <c r="E13" s="39" t="s">
        <v>7</v>
      </c>
      <c r="F13" s="41" t="s">
        <v>155</v>
      </c>
      <c r="G13" s="39" t="s">
        <v>148</v>
      </c>
      <c r="H13" s="41" t="s">
        <v>5791</v>
      </c>
      <c r="I13" s="39" t="s">
        <v>227</v>
      </c>
      <c r="J13" s="41" t="s">
        <v>165</v>
      </c>
      <c r="K13" s="39" t="s">
        <v>320</v>
      </c>
      <c r="L13" s="41" t="s">
        <v>123</v>
      </c>
      <c r="M13" s="39" t="s">
        <v>123</v>
      </c>
      <c r="N13" s="80"/>
      <c r="O13" s="80" t="s">
        <v>7092</v>
      </c>
    </row>
    <row r="14">
      <c r="A14" s="41" t="s">
        <v>7093</v>
      </c>
      <c r="B14" s="39" t="s">
        <v>315</v>
      </c>
      <c r="C14" s="40">
        <v>2.0</v>
      </c>
      <c r="D14" s="39" t="s">
        <v>154</v>
      </c>
      <c r="E14" s="41" t="s">
        <v>7</v>
      </c>
      <c r="F14" s="39" t="s">
        <v>155</v>
      </c>
      <c r="G14" s="47" t="s">
        <v>148</v>
      </c>
      <c r="H14" s="39" t="s">
        <v>7094</v>
      </c>
      <c r="I14" s="47" t="s">
        <v>2159</v>
      </c>
      <c r="J14" s="47" t="s">
        <v>165</v>
      </c>
      <c r="K14" s="47" t="s">
        <v>245</v>
      </c>
      <c r="L14" s="41" t="s">
        <v>63</v>
      </c>
      <c r="M14" s="39" t="s">
        <v>123</v>
      </c>
      <c r="N14" s="80"/>
      <c r="O14" s="80" t="s">
        <v>7095</v>
      </c>
    </row>
    <row r="15">
      <c r="A15" s="41" t="s">
        <v>4528</v>
      </c>
      <c r="B15" s="39" t="s">
        <v>315</v>
      </c>
      <c r="C15" s="40">
        <v>1.0</v>
      </c>
      <c r="D15" s="39" t="s">
        <v>154</v>
      </c>
      <c r="E15" s="41" t="s">
        <v>7</v>
      </c>
      <c r="F15" s="39" t="s">
        <v>155</v>
      </c>
      <c r="G15" s="41" t="s">
        <v>148</v>
      </c>
      <c r="H15" s="39" t="s">
        <v>7096</v>
      </c>
      <c r="I15" s="41">
        <v>6631556.0</v>
      </c>
      <c r="J15" s="39" t="s">
        <v>165</v>
      </c>
      <c r="K15" s="47" t="s">
        <v>391</v>
      </c>
      <c r="L15" s="41" t="s">
        <v>120</v>
      </c>
      <c r="M15" s="39" t="s">
        <v>123</v>
      </c>
      <c r="N15" s="365">
        <v>45126.0</v>
      </c>
      <c r="O15" s="39"/>
    </row>
    <row r="16">
      <c r="A16" s="58" t="s">
        <v>5969</v>
      </c>
      <c r="B16" s="38" t="s">
        <v>742</v>
      </c>
      <c r="C16" s="48">
        <v>2.0</v>
      </c>
      <c r="D16" s="41" t="s">
        <v>154</v>
      </c>
      <c r="E16" s="39" t="s">
        <v>7</v>
      </c>
      <c r="F16" s="41" t="s">
        <v>155</v>
      </c>
      <c r="G16" s="39" t="s">
        <v>148</v>
      </c>
      <c r="H16" s="41" t="s">
        <v>3732</v>
      </c>
      <c r="I16" s="39" t="s">
        <v>227</v>
      </c>
      <c r="J16" s="41" t="s">
        <v>165</v>
      </c>
      <c r="K16" s="43" t="s">
        <v>320</v>
      </c>
      <c r="L16" s="47" t="s">
        <v>99</v>
      </c>
      <c r="M16" s="39" t="s">
        <v>123</v>
      </c>
      <c r="N16" s="365">
        <v>45126.0</v>
      </c>
      <c r="O16" s="39"/>
    </row>
    <row r="17">
      <c r="A17" s="130" t="s">
        <v>7097</v>
      </c>
      <c r="B17" s="41" t="s">
        <v>419</v>
      </c>
      <c r="C17" s="48">
        <v>2.0</v>
      </c>
      <c r="D17" s="41" t="s">
        <v>154</v>
      </c>
      <c r="E17" s="39" t="s">
        <v>7</v>
      </c>
      <c r="F17" s="41" t="s">
        <v>155</v>
      </c>
      <c r="G17" s="39" t="s">
        <v>148</v>
      </c>
      <c r="H17" s="41" t="s">
        <v>7098</v>
      </c>
      <c r="I17" s="39" t="s">
        <v>227</v>
      </c>
      <c r="J17" s="41" t="s">
        <v>165</v>
      </c>
      <c r="K17" s="43" t="s">
        <v>753</v>
      </c>
      <c r="L17" s="39" t="s">
        <v>123</v>
      </c>
      <c r="M17" s="41" t="s">
        <v>123</v>
      </c>
      <c r="N17" s="366">
        <v>45154.0</v>
      </c>
      <c r="O17" s="47"/>
    </row>
    <row r="18">
      <c r="A18" s="39" t="s">
        <v>7099</v>
      </c>
      <c r="B18" s="38" t="s">
        <v>742</v>
      </c>
      <c r="C18" s="48">
        <v>2.0</v>
      </c>
      <c r="D18" s="41" t="s">
        <v>154</v>
      </c>
      <c r="E18" s="39" t="s">
        <v>7</v>
      </c>
      <c r="F18" s="41" t="s">
        <v>155</v>
      </c>
      <c r="G18" s="39" t="s">
        <v>148</v>
      </c>
      <c r="H18" s="41" t="s">
        <v>7100</v>
      </c>
      <c r="I18" s="39" t="s">
        <v>227</v>
      </c>
      <c r="J18" s="41" t="s">
        <v>165</v>
      </c>
      <c r="K18" s="43" t="s">
        <v>245</v>
      </c>
      <c r="L18" s="41" t="s">
        <v>123</v>
      </c>
      <c r="M18" s="39" t="s">
        <v>123</v>
      </c>
      <c r="N18" s="365">
        <v>45168.0</v>
      </c>
      <c r="O18" s="39"/>
    </row>
    <row r="19">
      <c r="A19" s="209" t="s">
        <v>7101</v>
      </c>
      <c r="B19" s="131" t="s">
        <v>419</v>
      </c>
      <c r="C19" s="347">
        <v>2.0</v>
      </c>
      <c r="D19" s="41" t="s">
        <v>154</v>
      </c>
      <c r="E19" s="39" t="s">
        <v>7</v>
      </c>
      <c r="F19" s="41" t="s">
        <v>155</v>
      </c>
      <c r="G19" s="39" t="s">
        <v>148</v>
      </c>
      <c r="H19" s="131" t="s">
        <v>7102</v>
      </c>
      <c r="I19" s="209" t="s">
        <v>227</v>
      </c>
      <c r="J19" s="131" t="s">
        <v>165</v>
      </c>
      <c r="K19" s="39" t="s">
        <v>245</v>
      </c>
      <c r="L19" s="41" t="s">
        <v>123</v>
      </c>
      <c r="M19" s="39" t="s">
        <v>123</v>
      </c>
      <c r="N19" s="367">
        <v>45215.0</v>
      </c>
      <c r="O19" s="158"/>
    </row>
    <row r="20">
      <c r="A20" s="39" t="s">
        <v>146</v>
      </c>
      <c r="B20" s="41" t="s">
        <v>180</v>
      </c>
      <c r="C20" s="48">
        <v>1.0</v>
      </c>
      <c r="D20" s="41" t="s">
        <v>159</v>
      </c>
      <c r="E20" s="39" t="s">
        <v>13</v>
      </c>
      <c r="F20" s="49"/>
      <c r="G20" s="39" t="s">
        <v>148</v>
      </c>
      <c r="H20" s="41" t="s">
        <v>6127</v>
      </c>
      <c r="I20" s="60" t="s">
        <v>227</v>
      </c>
      <c r="J20" s="60" t="s">
        <v>273</v>
      </c>
      <c r="K20" s="53" t="s">
        <v>528</v>
      </c>
      <c r="L20" s="41" t="s">
        <v>108</v>
      </c>
      <c r="M20" s="39" t="s">
        <v>123</v>
      </c>
      <c r="N20" s="365">
        <v>45225.0</v>
      </c>
      <c r="O20" s="158"/>
    </row>
    <row r="21">
      <c r="A21" s="39" t="s">
        <v>146</v>
      </c>
      <c r="B21" s="39" t="s">
        <v>180</v>
      </c>
      <c r="C21" s="40">
        <v>1.0</v>
      </c>
      <c r="D21" s="39" t="s">
        <v>159</v>
      </c>
      <c r="E21" s="41" t="s">
        <v>13</v>
      </c>
      <c r="F21" s="39"/>
      <c r="G21" s="39" t="s">
        <v>148</v>
      </c>
      <c r="H21" s="58" t="s">
        <v>6197</v>
      </c>
      <c r="I21" s="39" t="s">
        <v>227</v>
      </c>
      <c r="J21" s="41" t="s">
        <v>273</v>
      </c>
      <c r="K21" s="43" t="s">
        <v>371</v>
      </c>
      <c r="L21" s="39" t="s">
        <v>84</v>
      </c>
      <c r="M21" s="39" t="s">
        <v>123</v>
      </c>
      <c r="N21" s="365">
        <v>45225.0</v>
      </c>
      <c r="O21" s="158"/>
    </row>
    <row r="22">
      <c r="A22" s="39" t="s">
        <v>1852</v>
      </c>
      <c r="B22" s="41" t="s">
        <v>873</v>
      </c>
      <c r="C22" s="48">
        <v>1.0</v>
      </c>
      <c r="D22" s="41" t="s">
        <v>154</v>
      </c>
      <c r="E22" s="39" t="s">
        <v>7</v>
      </c>
      <c r="F22" s="41" t="s">
        <v>155</v>
      </c>
      <c r="G22" s="39" t="s">
        <v>148</v>
      </c>
      <c r="H22" s="53" t="s">
        <v>5281</v>
      </c>
      <c r="I22" s="39" t="s">
        <v>227</v>
      </c>
      <c r="J22" s="41" t="s">
        <v>165</v>
      </c>
      <c r="K22" s="59" t="s">
        <v>553</v>
      </c>
      <c r="L22" s="39" t="s">
        <v>54</v>
      </c>
      <c r="M22" s="39" t="s">
        <v>123</v>
      </c>
      <c r="N22" s="365">
        <v>45236.0</v>
      </c>
      <c r="O22" s="158"/>
    </row>
    <row r="23">
      <c r="A23" s="41" t="s">
        <v>4961</v>
      </c>
      <c r="B23" s="39" t="s">
        <v>252</v>
      </c>
      <c r="C23" s="48">
        <v>1.0</v>
      </c>
      <c r="D23" s="41" t="s">
        <v>154</v>
      </c>
      <c r="E23" s="39" t="s">
        <v>7</v>
      </c>
      <c r="F23" s="41" t="s">
        <v>155</v>
      </c>
      <c r="G23" s="39" t="s">
        <v>148</v>
      </c>
      <c r="H23" s="41" t="s">
        <v>5405</v>
      </c>
      <c r="I23" s="39" t="s">
        <v>227</v>
      </c>
      <c r="J23" s="41" t="s">
        <v>165</v>
      </c>
      <c r="K23" s="59" t="s">
        <v>245</v>
      </c>
      <c r="L23" s="41" t="s">
        <v>117</v>
      </c>
      <c r="M23" s="39" t="s">
        <v>123</v>
      </c>
      <c r="N23" s="365">
        <v>45236.0</v>
      </c>
      <c r="O23" s="158"/>
    </row>
    <row r="24">
      <c r="A24" s="39" t="s">
        <v>6296</v>
      </c>
      <c r="B24" s="41" t="s">
        <v>873</v>
      </c>
      <c r="C24" s="48">
        <v>2.0</v>
      </c>
      <c r="D24" s="41" t="s">
        <v>154</v>
      </c>
      <c r="E24" s="39" t="s">
        <v>7</v>
      </c>
      <c r="F24" s="41" t="s">
        <v>155</v>
      </c>
      <c r="G24" s="39" t="s">
        <v>148</v>
      </c>
      <c r="H24" s="41" t="s">
        <v>5795</v>
      </c>
      <c r="I24" s="39" t="s">
        <v>227</v>
      </c>
      <c r="J24" s="41" t="s">
        <v>165</v>
      </c>
      <c r="K24" s="43" t="s">
        <v>320</v>
      </c>
      <c r="L24" s="41" t="s">
        <v>123</v>
      </c>
      <c r="M24" s="39" t="s">
        <v>123</v>
      </c>
      <c r="N24" s="367">
        <v>45223.0</v>
      </c>
      <c r="O24" s="158"/>
    </row>
    <row r="25">
      <c r="A25" s="41" t="s">
        <v>7103</v>
      </c>
      <c r="B25" s="39" t="s">
        <v>252</v>
      </c>
      <c r="C25" s="40">
        <v>1.0</v>
      </c>
      <c r="D25" s="39" t="s">
        <v>154</v>
      </c>
      <c r="E25" s="41" t="s">
        <v>7</v>
      </c>
      <c r="F25" s="39" t="s">
        <v>155</v>
      </c>
      <c r="G25" s="41" t="s">
        <v>148</v>
      </c>
      <c r="H25" s="39" t="s">
        <v>5580</v>
      </c>
      <c r="I25" s="41" t="s">
        <v>227</v>
      </c>
      <c r="J25" s="39" t="s">
        <v>165</v>
      </c>
      <c r="K25" s="41" t="s">
        <v>245</v>
      </c>
      <c r="L25" s="39" t="s">
        <v>108</v>
      </c>
      <c r="M25" s="39" t="s">
        <v>123</v>
      </c>
      <c r="N25" s="367">
        <v>45223.0</v>
      </c>
      <c r="O25" s="74" t="s">
        <v>7104</v>
      </c>
    </row>
    <row r="26">
      <c r="A26" s="39" t="s">
        <v>7105</v>
      </c>
      <c r="B26" s="41" t="s">
        <v>6736</v>
      </c>
      <c r="C26" s="48">
        <v>1.0</v>
      </c>
      <c r="D26" s="41" t="s">
        <v>154</v>
      </c>
      <c r="E26" s="39" t="s">
        <v>7</v>
      </c>
      <c r="F26" s="41" t="s">
        <v>155</v>
      </c>
      <c r="G26" s="39" t="s">
        <v>148</v>
      </c>
      <c r="H26" s="41" t="s">
        <v>7106</v>
      </c>
      <c r="I26" s="39" t="s">
        <v>227</v>
      </c>
      <c r="J26" s="41" t="s">
        <v>165</v>
      </c>
      <c r="K26" s="43" t="s">
        <v>753</v>
      </c>
      <c r="L26" s="41" t="s">
        <v>123</v>
      </c>
      <c r="M26" s="39" t="s">
        <v>123</v>
      </c>
      <c r="N26" s="367">
        <v>45250.0</v>
      </c>
      <c r="O26" s="74"/>
    </row>
    <row r="27">
      <c r="A27" s="39" t="s">
        <v>7107</v>
      </c>
      <c r="B27" s="41" t="s">
        <v>180</v>
      </c>
      <c r="C27" s="48"/>
      <c r="D27" s="41" t="s">
        <v>154</v>
      </c>
      <c r="E27" s="39" t="s">
        <v>7</v>
      </c>
      <c r="F27" s="41" t="s">
        <v>155</v>
      </c>
      <c r="G27" s="39" t="s">
        <v>148</v>
      </c>
      <c r="H27" s="41" t="s">
        <v>7108</v>
      </c>
      <c r="I27" s="39" t="s">
        <v>227</v>
      </c>
      <c r="J27" s="41" t="s">
        <v>165</v>
      </c>
      <c r="K27" s="43" t="s">
        <v>736</v>
      </c>
      <c r="L27" s="39" t="s">
        <v>123</v>
      </c>
      <c r="M27" s="39" t="s">
        <v>123</v>
      </c>
      <c r="N27" s="367">
        <v>45247.0</v>
      </c>
      <c r="O27" s="74"/>
    </row>
    <row r="28">
      <c r="A28" s="39" t="s">
        <v>7056</v>
      </c>
      <c r="B28" s="41" t="s">
        <v>542</v>
      </c>
      <c r="C28" s="48">
        <v>1.0</v>
      </c>
      <c r="D28" s="41" t="s">
        <v>154</v>
      </c>
      <c r="E28" s="39" t="s">
        <v>7</v>
      </c>
      <c r="F28" s="41" t="s">
        <v>155</v>
      </c>
      <c r="G28" s="39" t="s">
        <v>148</v>
      </c>
      <c r="H28" s="53" t="s">
        <v>7109</v>
      </c>
      <c r="I28" s="39" t="s">
        <v>227</v>
      </c>
      <c r="J28" s="41" t="s">
        <v>165</v>
      </c>
      <c r="K28" s="43" t="s">
        <v>245</v>
      </c>
      <c r="L28" s="39" t="s">
        <v>123</v>
      </c>
      <c r="M28" s="39" t="s">
        <v>123</v>
      </c>
      <c r="N28" s="367">
        <v>45250.0</v>
      </c>
      <c r="O28" s="74" t="s">
        <v>7110</v>
      </c>
    </row>
    <row r="29">
      <c r="A29" s="212" t="s">
        <v>5561</v>
      </c>
      <c r="B29" s="213" t="s">
        <v>6684</v>
      </c>
      <c r="C29" s="48">
        <v>2.0</v>
      </c>
      <c r="D29" s="41" t="s">
        <v>154</v>
      </c>
      <c r="E29" s="39" t="s">
        <v>7</v>
      </c>
      <c r="F29" s="41" t="s">
        <v>155</v>
      </c>
      <c r="G29" s="39" t="s">
        <v>148</v>
      </c>
      <c r="H29" s="41" t="s">
        <v>5560</v>
      </c>
      <c r="I29" s="60" t="s">
        <v>227</v>
      </c>
      <c r="J29" s="41" t="s">
        <v>165</v>
      </c>
      <c r="K29" s="43" t="s">
        <v>245</v>
      </c>
      <c r="L29" s="39" t="s">
        <v>123</v>
      </c>
      <c r="M29" s="39" t="s">
        <v>123</v>
      </c>
      <c r="N29" s="367">
        <v>45259.0</v>
      </c>
      <c r="O29" s="74"/>
    </row>
    <row r="30">
      <c r="A30" s="60" t="s">
        <v>7111</v>
      </c>
      <c r="B30" s="41" t="s">
        <v>873</v>
      </c>
      <c r="C30" s="123"/>
      <c r="D30" s="41" t="s">
        <v>154</v>
      </c>
      <c r="E30" s="39" t="s">
        <v>7</v>
      </c>
      <c r="F30" s="41" t="s">
        <v>155</v>
      </c>
      <c r="G30" s="39" t="s">
        <v>148</v>
      </c>
      <c r="H30" s="41" t="s">
        <v>7112</v>
      </c>
      <c r="I30" s="39">
        <v>6626082.0</v>
      </c>
      <c r="J30" s="41" t="s">
        <v>165</v>
      </c>
      <c r="K30" s="39" t="s">
        <v>736</v>
      </c>
      <c r="L30" s="39" t="s">
        <v>123</v>
      </c>
      <c r="M30" s="39" t="s">
        <v>123</v>
      </c>
      <c r="N30" s="367">
        <v>45264.0</v>
      </c>
      <c r="O30" s="74" t="s">
        <v>7113</v>
      </c>
    </row>
    <row r="31">
      <c r="A31" s="39" t="s">
        <v>4204</v>
      </c>
      <c r="B31" s="41" t="s">
        <v>315</v>
      </c>
      <c r="C31" s="48">
        <v>1.0</v>
      </c>
      <c r="D31" s="41" t="s">
        <v>154</v>
      </c>
      <c r="E31" s="39" t="s">
        <v>7</v>
      </c>
      <c r="F31" s="41" t="s">
        <v>155</v>
      </c>
      <c r="G31" s="39" t="s">
        <v>148</v>
      </c>
      <c r="H31" s="41" t="s">
        <v>7114</v>
      </c>
      <c r="I31" s="39" t="s">
        <v>227</v>
      </c>
      <c r="J31" s="41" t="s">
        <v>165</v>
      </c>
      <c r="K31" s="43" t="s">
        <v>391</v>
      </c>
      <c r="L31" s="41" t="s">
        <v>99</v>
      </c>
      <c r="M31" s="39" t="s">
        <v>123</v>
      </c>
      <c r="N31" s="367">
        <v>45267.0</v>
      </c>
      <c r="O31" s="74"/>
    </row>
    <row r="32">
      <c r="A32" s="39" t="s">
        <v>7115</v>
      </c>
      <c r="B32" s="41" t="s">
        <v>542</v>
      </c>
      <c r="C32" s="48">
        <v>1.0</v>
      </c>
      <c r="D32" s="41" t="s">
        <v>154</v>
      </c>
      <c r="E32" s="39" t="s">
        <v>7</v>
      </c>
      <c r="F32" s="41" t="s">
        <v>155</v>
      </c>
      <c r="G32" s="39" t="s">
        <v>148</v>
      </c>
      <c r="H32" s="41" t="s">
        <v>5701</v>
      </c>
      <c r="I32" s="39" t="s">
        <v>227</v>
      </c>
      <c r="J32" s="41" t="s">
        <v>165</v>
      </c>
      <c r="K32" s="43" t="s">
        <v>746</v>
      </c>
      <c r="L32" s="39" t="s">
        <v>123</v>
      </c>
      <c r="M32" s="39" t="s">
        <v>123</v>
      </c>
      <c r="N32" s="367">
        <v>45271.0</v>
      </c>
      <c r="O32" s="74"/>
    </row>
    <row r="33">
      <c r="A33" s="60" t="s">
        <v>6159</v>
      </c>
      <c r="B33" s="41" t="s">
        <v>538</v>
      </c>
      <c r="C33" s="48">
        <v>1.0</v>
      </c>
      <c r="D33" s="41" t="s">
        <v>154</v>
      </c>
      <c r="E33" s="39" t="s">
        <v>7</v>
      </c>
      <c r="F33" s="41" t="s">
        <v>155</v>
      </c>
      <c r="G33" s="39" t="s">
        <v>148</v>
      </c>
      <c r="H33" s="58" t="s">
        <v>6158</v>
      </c>
      <c r="I33" s="39" t="s">
        <v>227</v>
      </c>
      <c r="J33" s="41" t="s">
        <v>165</v>
      </c>
      <c r="K33" s="39" t="s">
        <v>320</v>
      </c>
      <c r="L33" s="41" t="s">
        <v>42</v>
      </c>
      <c r="M33" s="39" t="s">
        <v>123</v>
      </c>
      <c r="N33" s="367">
        <v>45273.0</v>
      </c>
      <c r="O33" s="74"/>
    </row>
    <row r="34">
      <c r="A34" s="39" t="s">
        <v>7116</v>
      </c>
      <c r="B34" s="41" t="s">
        <v>873</v>
      </c>
      <c r="C34" s="48">
        <v>1.0</v>
      </c>
      <c r="D34" s="41" t="s">
        <v>154</v>
      </c>
      <c r="E34" s="39" t="s">
        <v>7</v>
      </c>
      <c r="F34" s="41" t="s">
        <v>155</v>
      </c>
      <c r="G34" s="39" t="s">
        <v>148</v>
      </c>
      <c r="H34" s="41" t="s">
        <v>7117</v>
      </c>
      <c r="I34" s="39" t="s">
        <v>227</v>
      </c>
      <c r="J34" s="41" t="s">
        <v>165</v>
      </c>
      <c r="K34" s="43" t="s">
        <v>391</v>
      </c>
      <c r="L34" s="39" t="s">
        <v>123</v>
      </c>
      <c r="M34" s="39" t="s">
        <v>123</v>
      </c>
      <c r="N34" s="367">
        <v>45275.0</v>
      </c>
      <c r="O34" s="74"/>
    </row>
    <row r="35">
      <c r="A35" s="39" t="s">
        <v>7118</v>
      </c>
      <c r="B35" s="41" t="s">
        <v>873</v>
      </c>
      <c r="C35" s="48">
        <v>1.0</v>
      </c>
      <c r="D35" s="41" t="s">
        <v>154</v>
      </c>
      <c r="E35" s="39" t="s">
        <v>7</v>
      </c>
      <c r="F35" s="41" t="s">
        <v>155</v>
      </c>
      <c r="G35" s="39" t="s">
        <v>148</v>
      </c>
      <c r="H35" s="41" t="s">
        <v>7119</v>
      </c>
      <c r="I35" s="39">
        <v>6627388.0</v>
      </c>
      <c r="J35" s="41" t="s">
        <v>165</v>
      </c>
      <c r="K35" s="43" t="s">
        <v>391</v>
      </c>
      <c r="L35" s="39" t="s">
        <v>123</v>
      </c>
      <c r="M35" s="39" t="s">
        <v>123</v>
      </c>
      <c r="N35" s="367">
        <v>45265.0</v>
      </c>
      <c r="O35" s="74"/>
    </row>
    <row r="36">
      <c r="A36" s="60" t="s">
        <v>7064</v>
      </c>
      <c r="B36" s="41" t="s">
        <v>315</v>
      </c>
      <c r="C36" s="48">
        <v>1.0</v>
      </c>
      <c r="D36" s="41" t="s">
        <v>154</v>
      </c>
      <c r="E36" s="39" t="s">
        <v>7</v>
      </c>
      <c r="F36" s="41" t="s">
        <v>155</v>
      </c>
      <c r="G36" s="39" t="s">
        <v>148</v>
      </c>
      <c r="H36" s="53" t="s">
        <v>5287</v>
      </c>
      <c r="I36" s="39" t="s">
        <v>227</v>
      </c>
      <c r="J36" s="41" t="s">
        <v>165</v>
      </c>
      <c r="K36" s="59" t="s">
        <v>553</v>
      </c>
      <c r="L36" s="39" t="s">
        <v>123</v>
      </c>
      <c r="M36" s="39" t="s">
        <v>123</v>
      </c>
      <c r="N36" s="367">
        <v>45267.0</v>
      </c>
      <c r="O36" s="74"/>
    </row>
    <row r="37">
      <c r="A37" s="60" t="s">
        <v>6077</v>
      </c>
      <c r="B37" s="41" t="s">
        <v>542</v>
      </c>
      <c r="C37" s="48">
        <v>1.0</v>
      </c>
      <c r="D37" s="41" t="s">
        <v>154</v>
      </c>
      <c r="E37" s="39" t="s">
        <v>7</v>
      </c>
      <c r="F37" s="41" t="s">
        <v>155</v>
      </c>
      <c r="G37" s="39" t="s">
        <v>148</v>
      </c>
      <c r="H37" s="41" t="s">
        <v>6076</v>
      </c>
      <c r="I37" s="73" t="s">
        <v>227</v>
      </c>
      <c r="J37" s="73" t="s">
        <v>165</v>
      </c>
      <c r="K37" s="70" t="s">
        <v>320</v>
      </c>
      <c r="L37" s="39" t="s">
        <v>123</v>
      </c>
      <c r="M37" s="39" t="s">
        <v>123</v>
      </c>
      <c r="N37" s="367">
        <v>45272.0</v>
      </c>
      <c r="O37" s="74" t="s">
        <v>7104</v>
      </c>
    </row>
    <row r="38">
      <c r="A38" s="72" t="s">
        <v>5720</v>
      </c>
      <c r="B38" s="41" t="s">
        <v>260</v>
      </c>
      <c r="C38" s="48"/>
      <c r="D38" s="41" t="s">
        <v>154</v>
      </c>
      <c r="E38" s="39" t="s">
        <v>7</v>
      </c>
      <c r="F38" s="41" t="s">
        <v>155</v>
      </c>
      <c r="G38" s="39" t="s">
        <v>148</v>
      </c>
      <c r="H38" s="41" t="s">
        <v>5719</v>
      </c>
      <c r="I38" s="39" t="s">
        <v>227</v>
      </c>
      <c r="J38" s="41" t="s">
        <v>165</v>
      </c>
      <c r="K38" s="43" t="s">
        <v>746</v>
      </c>
      <c r="L38" s="39" t="s">
        <v>123</v>
      </c>
      <c r="M38" s="39" t="s">
        <v>123</v>
      </c>
      <c r="N38" s="367">
        <v>45273.0</v>
      </c>
      <c r="O38" s="74"/>
    </row>
    <row r="39">
      <c r="A39" s="39" t="s">
        <v>7120</v>
      </c>
      <c r="B39" s="41" t="s">
        <v>419</v>
      </c>
      <c r="C39" s="48">
        <v>1.0</v>
      </c>
      <c r="D39" s="41" t="s">
        <v>154</v>
      </c>
      <c r="E39" s="39" t="s">
        <v>7</v>
      </c>
      <c r="F39" s="41" t="s">
        <v>155</v>
      </c>
      <c r="G39" s="39" t="s">
        <v>148</v>
      </c>
      <c r="H39" s="41" t="s">
        <v>5733</v>
      </c>
      <c r="I39" s="39" t="s">
        <v>227</v>
      </c>
      <c r="J39" s="41" t="s">
        <v>165</v>
      </c>
      <c r="K39" s="39" t="s">
        <v>746</v>
      </c>
      <c r="L39" s="39" t="s">
        <v>123</v>
      </c>
      <c r="M39" s="39" t="s">
        <v>123</v>
      </c>
      <c r="N39" s="367">
        <v>45278.0</v>
      </c>
      <c r="O39" s="74"/>
    </row>
    <row r="40">
      <c r="A40" s="39" t="s">
        <v>6397</v>
      </c>
      <c r="B40" s="41" t="s">
        <v>315</v>
      </c>
      <c r="C40" s="48">
        <v>1.0</v>
      </c>
      <c r="D40" s="41" t="s">
        <v>154</v>
      </c>
      <c r="E40" s="39" t="s">
        <v>7</v>
      </c>
      <c r="F40" s="41" t="s">
        <v>155</v>
      </c>
      <c r="G40" s="39" t="s">
        <v>148</v>
      </c>
      <c r="H40" s="41" t="s">
        <v>7121</v>
      </c>
      <c r="I40" s="39" t="s">
        <v>2159</v>
      </c>
      <c r="J40" s="41" t="s">
        <v>165</v>
      </c>
      <c r="K40" s="43" t="s">
        <v>391</v>
      </c>
      <c r="L40" s="39" t="s">
        <v>123</v>
      </c>
      <c r="M40" s="39" t="s">
        <v>123</v>
      </c>
      <c r="N40" s="367">
        <v>45265.0</v>
      </c>
      <c r="O40" s="74"/>
    </row>
    <row r="41">
      <c r="A41" s="39" t="s">
        <v>5998</v>
      </c>
      <c r="B41" s="41" t="s">
        <v>6812</v>
      </c>
      <c r="C41" s="48">
        <v>2.0</v>
      </c>
      <c r="D41" s="67" t="s">
        <v>154</v>
      </c>
      <c r="E41" s="67" t="s">
        <v>7</v>
      </c>
      <c r="F41" s="67" t="s">
        <v>155</v>
      </c>
      <c r="G41" s="67" t="s">
        <v>148</v>
      </c>
      <c r="H41" s="41" t="s">
        <v>5997</v>
      </c>
      <c r="I41" s="39" t="s">
        <v>227</v>
      </c>
      <c r="J41" s="41" t="s">
        <v>165</v>
      </c>
      <c r="K41" s="39" t="s">
        <v>320</v>
      </c>
      <c r="L41" s="39" t="s">
        <v>123</v>
      </c>
      <c r="M41" s="39" t="s">
        <v>123</v>
      </c>
      <c r="N41" s="367">
        <v>45266.0</v>
      </c>
      <c r="O41" s="74" t="s">
        <v>7122</v>
      </c>
    </row>
    <row r="42">
      <c r="A42" s="39" t="s">
        <v>6009</v>
      </c>
      <c r="B42" s="41" t="s">
        <v>315</v>
      </c>
      <c r="C42" s="48">
        <v>1.0</v>
      </c>
      <c r="D42" s="41" t="s">
        <v>154</v>
      </c>
      <c r="E42" s="39" t="s">
        <v>7</v>
      </c>
      <c r="F42" s="41" t="s">
        <v>155</v>
      </c>
      <c r="G42" s="39" t="s">
        <v>148</v>
      </c>
      <c r="H42" s="41" t="s">
        <v>6008</v>
      </c>
      <c r="I42" s="39" t="s">
        <v>227</v>
      </c>
      <c r="J42" s="41" t="s">
        <v>165</v>
      </c>
      <c r="K42" s="39" t="s">
        <v>320</v>
      </c>
      <c r="L42" s="39" t="s">
        <v>123</v>
      </c>
      <c r="M42" s="39" t="s">
        <v>123</v>
      </c>
      <c r="N42" s="367">
        <v>45293.0</v>
      </c>
      <c r="O42" s="74"/>
    </row>
    <row r="43">
      <c r="A43" s="39" t="s">
        <v>6111</v>
      </c>
      <c r="B43" s="41" t="s">
        <v>6731</v>
      </c>
      <c r="C43" s="48">
        <v>1.0</v>
      </c>
      <c r="D43" s="41" t="s">
        <v>154</v>
      </c>
      <c r="E43" s="39" t="s">
        <v>7</v>
      </c>
      <c r="F43" s="41" t="s">
        <v>155</v>
      </c>
      <c r="G43" s="39" t="s">
        <v>148</v>
      </c>
      <c r="H43" s="58" t="s">
        <v>6110</v>
      </c>
      <c r="I43" s="39" t="s">
        <v>227</v>
      </c>
      <c r="J43" s="41" t="s">
        <v>165</v>
      </c>
      <c r="K43" s="43" t="s">
        <v>320</v>
      </c>
      <c r="L43" s="39" t="s">
        <v>123</v>
      </c>
      <c r="M43" s="39" t="s">
        <v>123</v>
      </c>
      <c r="N43" s="367">
        <v>45293.0</v>
      </c>
      <c r="O43" s="74"/>
    </row>
    <row r="44">
      <c r="A44" s="54" t="s">
        <v>1492</v>
      </c>
      <c r="B44" s="104" t="s">
        <v>653</v>
      </c>
      <c r="C44" s="183">
        <v>1.0</v>
      </c>
      <c r="D44" s="67" t="s">
        <v>154</v>
      </c>
      <c r="E44" s="67" t="s">
        <v>7</v>
      </c>
      <c r="F44" s="67" t="s">
        <v>155</v>
      </c>
      <c r="G44" s="67" t="s">
        <v>148</v>
      </c>
      <c r="H44" s="41" t="s">
        <v>7123</v>
      </c>
      <c r="I44" s="60" t="s">
        <v>227</v>
      </c>
      <c r="J44" s="41" t="s">
        <v>165</v>
      </c>
      <c r="K44" s="39" t="s">
        <v>245</v>
      </c>
      <c r="L44" s="39" t="s">
        <v>51</v>
      </c>
      <c r="M44" s="39" t="s">
        <v>123</v>
      </c>
      <c r="N44" s="367">
        <v>45295.0</v>
      </c>
      <c r="O44" s="74"/>
    </row>
    <row r="45">
      <c r="A45" s="41"/>
      <c r="B45" s="41"/>
      <c r="C45" s="40"/>
      <c r="D45" s="210"/>
      <c r="E45" s="210"/>
      <c r="F45" s="210"/>
      <c r="G45" s="210"/>
      <c r="H45" s="41"/>
      <c r="I45" s="41"/>
      <c r="J45" s="41"/>
      <c r="K45" s="41"/>
      <c r="L45" s="41"/>
      <c r="M45" s="41"/>
      <c r="N45" s="365"/>
      <c r="O45" s="53"/>
    </row>
    <row r="46">
      <c r="A46" s="41"/>
      <c r="B46" s="41"/>
      <c r="C46" s="40"/>
      <c r="D46" s="41"/>
      <c r="E46" s="41"/>
      <c r="F46" s="41"/>
      <c r="G46" s="41"/>
      <c r="H46" s="41"/>
      <c r="I46" s="41"/>
      <c r="J46" s="41"/>
      <c r="K46" s="65"/>
      <c r="L46" s="41"/>
      <c r="M46" s="41"/>
      <c r="N46" s="365"/>
      <c r="O46" s="53"/>
    </row>
    <row r="47">
      <c r="A47" s="89"/>
      <c r="B47" s="62"/>
      <c r="C47" s="90"/>
      <c r="D47" s="62"/>
      <c r="E47" s="62"/>
      <c r="F47" s="62"/>
      <c r="G47" s="62"/>
      <c r="H47" s="62"/>
      <c r="I47" s="62"/>
      <c r="J47" s="62"/>
      <c r="K47" s="68"/>
      <c r="L47" s="53"/>
      <c r="M47" s="62"/>
      <c r="N47" s="62"/>
      <c r="O47" s="62"/>
    </row>
    <row r="48">
      <c r="A48" s="89" t="s">
        <v>7</v>
      </c>
      <c r="B48" s="62"/>
      <c r="C48" s="90"/>
      <c r="D48" s="62"/>
      <c r="E48" s="62"/>
      <c r="F48" s="62"/>
      <c r="G48" s="62"/>
      <c r="H48" s="53" t="s">
        <v>7124</v>
      </c>
      <c r="I48" s="53"/>
      <c r="J48" s="53"/>
      <c r="K48" s="68" t="s">
        <v>5277</v>
      </c>
      <c r="L48" s="53"/>
      <c r="M48" s="62"/>
      <c r="N48" s="62"/>
      <c r="O48" s="62"/>
    </row>
    <row r="49">
      <c r="A49" s="62"/>
      <c r="B49" s="62"/>
      <c r="C49" s="90"/>
      <c r="D49" s="62"/>
      <c r="E49" s="62"/>
      <c r="F49" s="62"/>
      <c r="G49" s="62"/>
      <c r="H49" s="53" t="s">
        <v>7125</v>
      </c>
      <c r="I49" s="53"/>
      <c r="J49" s="62"/>
      <c r="K49" s="58" t="s">
        <v>267</v>
      </c>
      <c r="L49" s="53"/>
      <c r="M49" s="62"/>
      <c r="N49" s="62"/>
      <c r="O49" s="62"/>
    </row>
    <row r="50">
      <c r="A50" s="53" t="s">
        <v>150</v>
      </c>
      <c r="B50" s="41" t="s">
        <v>6596</v>
      </c>
      <c r="C50" s="368">
        <f t="shared" ref="C50:C72" si="1">COUNTIF(#REF!,B50)</f>
        <v>0</v>
      </c>
      <c r="D50" s="62"/>
      <c r="E50" s="62"/>
      <c r="F50" s="62"/>
      <c r="G50" s="62"/>
      <c r="H50" s="53" t="s">
        <v>7126</v>
      </c>
      <c r="I50" s="53"/>
      <c r="J50" s="62"/>
      <c r="K50" s="65" t="s">
        <v>959</v>
      </c>
      <c r="L50" s="53"/>
      <c r="M50" s="62"/>
      <c r="N50" s="62"/>
      <c r="O50" s="62"/>
    </row>
    <row r="51">
      <c r="A51" s="53" t="s">
        <v>150</v>
      </c>
      <c r="B51" s="41" t="s">
        <v>7127</v>
      </c>
      <c r="C51" s="368">
        <f t="shared" si="1"/>
        <v>0</v>
      </c>
      <c r="D51" s="62"/>
      <c r="E51" s="62"/>
      <c r="F51" s="62"/>
      <c r="G51" s="62"/>
      <c r="H51" s="62"/>
      <c r="I51" s="62"/>
      <c r="J51" s="62"/>
      <c r="K51" s="65" t="s">
        <v>736</v>
      </c>
      <c r="L51" s="53"/>
      <c r="M51" s="62"/>
      <c r="N51" s="62"/>
      <c r="O51" s="62"/>
    </row>
    <row r="52">
      <c r="A52" s="62" t="s">
        <v>165</v>
      </c>
      <c r="B52" s="55" t="s">
        <v>553</v>
      </c>
      <c r="C52" s="368">
        <f t="shared" si="1"/>
        <v>0</v>
      </c>
      <c r="D52" s="62"/>
      <c r="E52" s="62"/>
      <c r="F52" s="62"/>
      <c r="G52" s="62"/>
      <c r="H52" s="62"/>
      <c r="I52" s="62"/>
      <c r="J52" s="62"/>
      <c r="K52" s="65" t="s">
        <v>391</v>
      </c>
      <c r="L52" s="53"/>
      <c r="M52" s="62"/>
      <c r="N52" s="62"/>
      <c r="O52" s="62"/>
    </row>
    <row r="53">
      <c r="A53" s="62" t="s">
        <v>165</v>
      </c>
      <c r="B53" s="41" t="s">
        <v>7128</v>
      </c>
      <c r="C53" s="368">
        <f t="shared" si="1"/>
        <v>0</v>
      </c>
      <c r="D53" s="62"/>
      <c r="E53" s="62"/>
      <c r="F53" s="62"/>
      <c r="G53" s="62"/>
      <c r="H53" s="62"/>
      <c r="I53" s="62"/>
      <c r="J53" s="62"/>
      <c r="K53" s="41" t="s">
        <v>245</v>
      </c>
      <c r="L53" s="53"/>
      <c r="M53" s="62"/>
      <c r="N53" s="62"/>
      <c r="O53" s="62"/>
    </row>
    <row r="54">
      <c r="A54" s="53" t="s">
        <v>165</v>
      </c>
      <c r="B54" s="55" t="s">
        <v>7129</v>
      </c>
      <c r="C54" s="368">
        <f t="shared" si="1"/>
        <v>0</v>
      </c>
      <c r="D54" s="62"/>
      <c r="E54" s="62"/>
      <c r="F54" s="62"/>
      <c r="G54" s="62"/>
      <c r="H54" s="62"/>
      <c r="I54" s="62"/>
      <c r="J54" s="62"/>
      <c r="K54" s="41" t="s">
        <v>753</v>
      </c>
      <c r="L54" s="53"/>
      <c r="M54" s="62"/>
      <c r="N54" s="62"/>
      <c r="O54" s="62"/>
    </row>
    <row r="55">
      <c r="A55" s="53" t="s">
        <v>165</v>
      </c>
      <c r="B55" s="41" t="s">
        <v>7130</v>
      </c>
      <c r="C55" s="368">
        <f t="shared" si="1"/>
        <v>0</v>
      </c>
      <c r="D55" s="62"/>
      <c r="E55" s="62"/>
      <c r="F55" s="62"/>
      <c r="G55" s="62"/>
      <c r="H55" s="62"/>
      <c r="I55" s="62"/>
      <c r="J55" s="62"/>
      <c r="M55" s="62"/>
      <c r="N55" s="62"/>
      <c r="O55" s="62"/>
    </row>
    <row r="56">
      <c r="A56" s="53" t="s">
        <v>165</v>
      </c>
      <c r="B56" s="41" t="s">
        <v>6602</v>
      </c>
      <c r="C56" s="368">
        <f t="shared" si="1"/>
        <v>0</v>
      </c>
      <c r="D56" s="62"/>
      <c r="E56" s="62"/>
      <c r="F56" s="62"/>
      <c r="G56" s="62"/>
      <c r="H56" s="62"/>
      <c r="I56" s="62"/>
      <c r="J56" s="62"/>
      <c r="K56" s="53"/>
      <c r="L56" s="53"/>
      <c r="M56" s="62"/>
      <c r="N56" s="62"/>
      <c r="O56" s="62"/>
    </row>
    <row r="57">
      <c r="A57" s="62" t="s">
        <v>165</v>
      </c>
      <c r="B57" s="16" t="s">
        <v>267</v>
      </c>
      <c r="C57" s="368">
        <f t="shared" si="1"/>
        <v>0</v>
      </c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</row>
    <row r="58">
      <c r="A58" s="62" t="s">
        <v>165</v>
      </c>
      <c r="B58" s="55" t="s">
        <v>959</v>
      </c>
      <c r="C58" s="368">
        <f t="shared" si="1"/>
        <v>0</v>
      </c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</row>
    <row r="59">
      <c r="A59" s="62" t="s">
        <v>165</v>
      </c>
      <c r="B59" s="55" t="s">
        <v>3801</v>
      </c>
      <c r="C59" s="368">
        <f t="shared" si="1"/>
        <v>0</v>
      </c>
      <c r="D59" s="62"/>
      <c r="E59" s="62"/>
      <c r="F59" s="62"/>
      <c r="G59" s="62"/>
      <c r="M59" s="62"/>
      <c r="N59" s="62"/>
      <c r="O59" s="62"/>
    </row>
    <row r="60">
      <c r="A60" s="62" t="s">
        <v>165</v>
      </c>
      <c r="B60" s="53" t="s">
        <v>2759</v>
      </c>
      <c r="C60" s="368">
        <f t="shared" si="1"/>
        <v>0</v>
      </c>
      <c r="D60" s="62"/>
      <c r="E60" s="62"/>
      <c r="F60" s="62"/>
      <c r="G60" s="62"/>
      <c r="M60" s="62"/>
      <c r="N60" s="62"/>
      <c r="O60" s="62"/>
    </row>
    <row r="61">
      <c r="A61" s="62" t="s">
        <v>165</v>
      </c>
      <c r="B61" s="53" t="s">
        <v>736</v>
      </c>
      <c r="C61" s="368">
        <f t="shared" si="1"/>
        <v>0</v>
      </c>
      <c r="D61" s="62"/>
      <c r="E61" s="62"/>
      <c r="F61" s="62"/>
      <c r="G61" s="62"/>
      <c r="M61" s="62"/>
      <c r="N61" s="62"/>
      <c r="O61" s="62"/>
    </row>
    <row r="62">
      <c r="A62" s="62" t="s">
        <v>165</v>
      </c>
      <c r="B62" s="53" t="s">
        <v>391</v>
      </c>
      <c r="C62" s="368">
        <f t="shared" si="1"/>
        <v>0</v>
      </c>
      <c r="D62" s="62"/>
      <c r="E62" s="62"/>
      <c r="F62" s="62"/>
      <c r="G62" s="62"/>
      <c r="M62" s="62"/>
      <c r="N62" s="62"/>
      <c r="O62" s="62"/>
    </row>
    <row r="63">
      <c r="A63" s="62" t="s">
        <v>165</v>
      </c>
      <c r="B63" s="53" t="s">
        <v>245</v>
      </c>
      <c r="C63" s="368">
        <f t="shared" si="1"/>
        <v>0</v>
      </c>
      <c r="D63" s="62"/>
      <c r="E63" s="62"/>
      <c r="F63" s="62"/>
      <c r="G63" s="62"/>
      <c r="M63" s="62"/>
      <c r="N63" s="62"/>
      <c r="O63" s="62"/>
    </row>
    <row r="64">
      <c r="A64" s="62" t="s">
        <v>165</v>
      </c>
      <c r="B64" s="55" t="s">
        <v>6609</v>
      </c>
      <c r="C64" s="368">
        <f t="shared" si="1"/>
        <v>0</v>
      </c>
      <c r="D64" s="62"/>
      <c r="E64" s="62"/>
      <c r="F64" s="62"/>
      <c r="G64" s="62"/>
      <c r="M64" s="62"/>
      <c r="N64" s="62"/>
      <c r="O64" s="62"/>
    </row>
    <row r="65">
      <c r="A65" s="62" t="s">
        <v>165</v>
      </c>
      <c r="B65" s="53" t="s">
        <v>6604</v>
      </c>
      <c r="C65" s="368">
        <f t="shared" si="1"/>
        <v>0</v>
      </c>
      <c r="D65" s="62"/>
      <c r="E65" s="62"/>
      <c r="F65" s="62"/>
      <c r="G65" s="62"/>
      <c r="M65" s="62"/>
      <c r="N65" s="62"/>
      <c r="O65" s="62"/>
    </row>
    <row r="66">
      <c r="A66" s="62" t="s">
        <v>165</v>
      </c>
      <c r="B66" s="53" t="s">
        <v>6606</v>
      </c>
      <c r="C66" s="368">
        <f t="shared" si="1"/>
        <v>0</v>
      </c>
      <c r="D66" s="62"/>
      <c r="E66" s="62"/>
      <c r="F66" s="62"/>
      <c r="G66" s="62"/>
      <c r="M66" s="62"/>
      <c r="N66" s="62"/>
      <c r="O66" s="62"/>
    </row>
    <row r="67">
      <c r="A67" s="62" t="s">
        <v>165</v>
      </c>
      <c r="B67" s="53" t="s">
        <v>753</v>
      </c>
      <c r="C67" s="368">
        <f t="shared" si="1"/>
        <v>0</v>
      </c>
      <c r="D67" s="62"/>
      <c r="E67" s="62"/>
      <c r="F67" s="62"/>
      <c r="G67" s="62"/>
      <c r="H67" s="62"/>
      <c r="I67" s="62"/>
      <c r="J67" s="62"/>
      <c r="L67" s="62"/>
      <c r="M67" s="62"/>
      <c r="N67" s="62"/>
      <c r="O67" s="62"/>
    </row>
    <row r="68">
      <c r="A68" s="62" t="s">
        <v>165</v>
      </c>
      <c r="B68" s="53" t="s">
        <v>1950</v>
      </c>
      <c r="C68" s="368">
        <f t="shared" si="1"/>
        <v>0</v>
      </c>
      <c r="D68" s="62"/>
      <c r="E68" s="62"/>
      <c r="F68" s="62"/>
      <c r="G68" s="62"/>
      <c r="H68" s="62"/>
      <c r="I68" s="62"/>
      <c r="J68" s="62"/>
      <c r="K68" s="43" t="s">
        <v>6613</v>
      </c>
      <c r="L68" s="62"/>
      <c r="M68" s="62"/>
      <c r="N68" s="62"/>
      <c r="O68" s="62"/>
    </row>
    <row r="69">
      <c r="A69" s="62" t="s">
        <v>165</v>
      </c>
      <c r="B69" s="53" t="s">
        <v>6607</v>
      </c>
      <c r="C69" s="368">
        <f t="shared" si="1"/>
        <v>0</v>
      </c>
      <c r="D69" s="62"/>
      <c r="E69" s="62"/>
      <c r="F69" s="62"/>
      <c r="G69" s="62"/>
      <c r="H69" s="62"/>
      <c r="I69" s="62"/>
      <c r="J69" s="62"/>
      <c r="K69" s="53" t="s">
        <v>7131</v>
      </c>
      <c r="L69" s="62"/>
      <c r="M69" s="62"/>
      <c r="N69" s="62"/>
      <c r="O69" s="62"/>
    </row>
    <row r="70">
      <c r="A70" s="62" t="s">
        <v>165</v>
      </c>
      <c r="B70" s="53" t="s">
        <v>875</v>
      </c>
      <c r="C70" s="368">
        <f t="shared" si="1"/>
        <v>0</v>
      </c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</row>
    <row r="71">
      <c r="A71" s="62" t="s">
        <v>165</v>
      </c>
      <c r="B71" s="55" t="s">
        <v>6610</v>
      </c>
      <c r="C71" s="368">
        <f t="shared" si="1"/>
        <v>0</v>
      </c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</row>
    <row r="72">
      <c r="A72" s="53" t="s">
        <v>165</v>
      </c>
      <c r="B72" s="55" t="s">
        <v>6613</v>
      </c>
      <c r="C72" s="368">
        <f t="shared" si="1"/>
        <v>0</v>
      </c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</row>
    <row r="73">
      <c r="A73" s="53" t="s">
        <v>165</v>
      </c>
      <c r="B73" s="55" t="s">
        <v>7132</v>
      </c>
      <c r="C73" s="94">
        <v>2.0</v>
      </c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</row>
    <row r="74">
      <c r="A74" s="62"/>
      <c r="B74" s="62"/>
      <c r="C74" s="90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</row>
    <row r="75">
      <c r="A75" s="62"/>
      <c r="B75" s="62"/>
      <c r="C75" s="90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</row>
    <row r="76">
      <c r="A76" s="62"/>
      <c r="B76" s="62"/>
      <c r="C76" s="90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</row>
    <row r="77">
      <c r="A77" s="62"/>
      <c r="B77" s="62"/>
      <c r="C77" s="90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</row>
    <row r="78">
      <c r="A78" s="62"/>
      <c r="B78" s="62"/>
      <c r="C78" s="90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</row>
    <row r="79">
      <c r="A79" s="62"/>
      <c r="B79" s="62"/>
      <c r="C79" s="90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</row>
    <row r="80">
      <c r="A80" s="62"/>
      <c r="B80" s="62"/>
      <c r="C80" s="90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</row>
    <row r="81">
      <c r="A81" s="62"/>
      <c r="B81" s="62"/>
      <c r="C81" s="90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</row>
    <row r="82">
      <c r="A82" s="62"/>
      <c r="B82" s="62"/>
      <c r="C82" s="90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</row>
    <row r="83">
      <c r="A83" s="62"/>
      <c r="B83" s="62"/>
      <c r="C83" s="90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</row>
    <row r="84">
      <c r="A84" s="62"/>
      <c r="B84" s="62"/>
      <c r="C84" s="90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</row>
    <row r="85">
      <c r="A85" s="62"/>
      <c r="B85" s="62"/>
      <c r="C85" s="90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</row>
    <row r="86">
      <c r="A86" s="62"/>
      <c r="B86" s="62"/>
      <c r="C86" s="90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</row>
    <row r="87">
      <c r="A87" s="62"/>
      <c r="B87" s="62"/>
      <c r="C87" s="90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</row>
    <row r="88">
      <c r="A88" s="62"/>
      <c r="B88" s="62"/>
      <c r="C88" s="90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</row>
    <row r="89">
      <c r="A89" s="62"/>
      <c r="B89" s="62"/>
      <c r="C89" s="90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</row>
    <row r="90">
      <c r="A90" s="62"/>
      <c r="B90" s="62"/>
      <c r="C90" s="90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</row>
    <row r="91">
      <c r="A91" s="62"/>
      <c r="B91" s="62"/>
      <c r="C91" s="90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</row>
    <row r="92">
      <c r="A92" s="62"/>
      <c r="B92" s="62"/>
      <c r="C92" s="90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</row>
    <row r="93">
      <c r="A93" s="62"/>
      <c r="B93" s="62"/>
      <c r="C93" s="90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</row>
    <row r="94">
      <c r="A94" s="62"/>
      <c r="B94" s="62"/>
      <c r="C94" s="90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</row>
    <row r="95">
      <c r="A95" s="62"/>
      <c r="B95" s="62"/>
      <c r="C95" s="90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</row>
    <row r="96">
      <c r="A96" s="62"/>
      <c r="B96" s="62"/>
      <c r="C96" s="90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</row>
    <row r="97">
      <c r="A97" s="62"/>
      <c r="B97" s="62"/>
      <c r="C97" s="90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</row>
    <row r="98">
      <c r="A98" s="62"/>
      <c r="B98" s="62"/>
      <c r="C98" s="90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</row>
    <row r="99">
      <c r="A99" s="62"/>
      <c r="B99" s="62"/>
      <c r="C99" s="90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</row>
    <row r="100">
      <c r="A100" s="62"/>
      <c r="B100" s="62"/>
      <c r="C100" s="90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</row>
    <row r="101">
      <c r="A101" s="62"/>
      <c r="B101" s="62"/>
      <c r="C101" s="90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</row>
    <row r="102">
      <c r="A102" s="62"/>
      <c r="B102" s="62"/>
      <c r="C102" s="90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</row>
    <row r="103">
      <c r="A103" s="62"/>
      <c r="B103" s="62"/>
      <c r="C103" s="90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</row>
    <row r="104">
      <c r="A104" s="62"/>
      <c r="B104" s="62"/>
      <c r="C104" s="90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</row>
    <row r="105">
      <c r="A105" s="62"/>
      <c r="B105" s="62"/>
      <c r="C105" s="90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</row>
    <row r="106">
      <c r="A106" s="62"/>
      <c r="B106" s="62"/>
      <c r="C106" s="90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</row>
    <row r="107">
      <c r="A107" s="62"/>
      <c r="B107" s="62"/>
      <c r="C107" s="90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</row>
    <row r="108">
      <c r="A108" s="62"/>
      <c r="B108" s="62"/>
      <c r="C108" s="90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</row>
    <row r="109">
      <c r="A109" s="62"/>
      <c r="B109" s="62"/>
      <c r="C109" s="90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</row>
    <row r="110">
      <c r="A110" s="62"/>
      <c r="B110" s="62"/>
      <c r="C110" s="90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</row>
    <row r="111">
      <c r="A111" s="62"/>
      <c r="B111" s="62"/>
      <c r="C111" s="90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</row>
    <row r="112">
      <c r="A112" s="62"/>
      <c r="B112" s="62"/>
      <c r="C112" s="90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</row>
    <row r="113">
      <c r="A113" s="62"/>
      <c r="B113" s="62"/>
      <c r="C113" s="90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</row>
    <row r="114">
      <c r="A114" s="62"/>
      <c r="B114" s="62"/>
      <c r="C114" s="90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</row>
    <row r="115">
      <c r="A115" s="62"/>
      <c r="B115" s="62"/>
      <c r="C115" s="90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</row>
    <row r="116">
      <c r="A116" s="62"/>
      <c r="B116" s="62"/>
      <c r="C116" s="90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</row>
    <row r="117">
      <c r="A117" s="62"/>
      <c r="B117" s="62"/>
      <c r="C117" s="90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</row>
    <row r="118">
      <c r="A118" s="62"/>
      <c r="B118" s="62"/>
      <c r="C118" s="90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</row>
    <row r="119">
      <c r="A119" s="62"/>
      <c r="B119" s="62"/>
      <c r="C119" s="90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</row>
    <row r="120">
      <c r="A120" s="62"/>
      <c r="B120" s="62"/>
      <c r="C120" s="90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</row>
    <row r="121">
      <c r="A121" s="62"/>
      <c r="B121" s="62"/>
      <c r="C121" s="90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</row>
    <row r="122">
      <c r="A122" s="62"/>
      <c r="B122" s="62"/>
      <c r="C122" s="90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</row>
    <row r="123">
      <c r="A123" s="62"/>
      <c r="B123" s="62"/>
      <c r="C123" s="90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</row>
    <row r="124">
      <c r="A124" s="62"/>
      <c r="B124" s="62"/>
      <c r="C124" s="90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</row>
    <row r="125">
      <c r="A125" s="62"/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</row>
    <row r="126">
      <c r="A126" s="62"/>
      <c r="B126" s="62"/>
      <c r="C126" s="90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</row>
    <row r="127">
      <c r="A127" s="62"/>
      <c r="B127" s="62"/>
      <c r="C127" s="90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</row>
    <row r="128">
      <c r="A128" s="62"/>
      <c r="B128" s="62"/>
      <c r="C128" s="90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</row>
    <row r="129">
      <c r="A129" s="62"/>
      <c r="B129" s="62"/>
      <c r="C129" s="90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</row>
    <row r="130">
      <c r="A130" s="62"/>
      <c r="B130" s="62"/>
      <c r="C130" s="90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</row>
    <row r="131">
      <c r="A131" s="62"/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</row>
  </sheetData>
  <dataValidations>
    <dataValidation type="list" allowBlank="1" sqref="B11 B37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B2:B10 B13 B15:B29 B31:B36 B38:B46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F2:F11 F13 F15:F32 F34:F46">
      <formula1>"LINUX CENTOS,LINUX FEDORA,LINUX UBUNTU,NO APLICA,OTRO,WINDOWS XP,WINDOWS 7,WINDOWS 10,"</formula1>
    </dataValidation>
    <dataValidation type="list" allowBlank="1" sqref="J14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F33">
      <formula1>"LINUX FEDORA,LINUX UBUNTU,NO APLICA,OTRO,WINDOWS XP,WINDOWS 7,WINDOWS 10,"</formula1>
    </dataValidation>
    <dataValidation type="list" allowBlank="1" sqref="G2:G46">
      <formula1>"INACTIVO,OPERATIVO"</formula1>
    </dataValidation>
    <dataValidation type="list" allowBlank="1" sqref="J3 J16 J30 J44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M2 L3:M46">
      <formula1>"Calama,Antofagasta,La Serena,Ovalle,El Belloto,Las Rejas,Las Condes,Rancagua,Los Angeles Sor Vicenta,Temuco,Valdivia,Osorno,Puerto Montt,CD Panamericana,Talca,San Pedro,Iquique,Copiapó,Buin Errazuriz,Buin M. Rodriguez,Melipilla,Llolleo,Curicó,Molina,La Ca"&amp;"lera,Arica,Chillán,Santa Rosa,Maipú,El Rosal,Linares,Colina,Departamental,Peñaflor,Los Angeles Alcazar,Talcahuano,CD Concepción,Casa Matriz,CD Lautaro,Planta Zinc"</formula1>
    </dataValidation>
    <dataValidation type="list" allowBlank="1" sqref="J41:J42 J45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D2:D46">
      <formula1>"COMPUTADOR,MONITOR,PERIFÉRICO"</formula1>
    </dataValidation>
    <dataValidation type="list" allowBlank="1" sqref="J33">
      <formula1>"AOC,BENQ,BIXOLON,CINO,CLIO,DATALOGIC,DATAMAX O´NEIL,DELL,EPSON,FUSION,GENÉRICO,HONEYWELL,HP,HP COMPAC,KRONOS,KYOCERA,LENOVO,LG,IBM,MICROLINE,MLAB,MITSUBISHI,MOTOROLA,NO VISIBLE,OKI DATA,PROXIMA,PHILCO,SAMSUNG,SEWOO,SIMBOL,SPEKTRA,STRIPE,SYMBOL,VIEWSONIC,Z"&amp;"EBRA,3NSTAR,"</formula1>
    </dataValidation>
    <dataValidation type="list" allowBlank="1" sqref="J2 J4:J10 J13 J15 J17:J19 J21:J29 J31 J34:J36 J39:J40 J43 J4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12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B30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46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11:J12 J32 J37:J38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12 F14">
      <formula1>"LINUX FEDORA,NO APLICA,OTRO,WINDOWS XP,WINDOWS 7,WINDOWS 10,"</formula1>
    </dataValidation>
    <dataValidation type="list" allowBlank="1" sqref="J20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14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14.0"/>
    <col customWidth="1" min="9" max="9" width="7.88"/>
    <col customWidth="1" min="10" max="10" width="12.75"/>
    <col customWidth="1" min="11" max="11" width="17.13"/>
    <col customWidth="1" min="12" max="12" width="14.88"/>
    <col customWidth="1" min="13" max="13" width="10.38"/>
    <col customWidth="1" min="14" max="14" width="14.5"/>
  </cols>
  <sheetData>
    <row r="1">
      <c r="A1" s="34" t="s">
        <v>1616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4" t="s">
        <v>3</v>
      </c>
      <c r="M1" s="34" t="s">
        <v>7133</v>
      </c>
      <c r="N1" s="37" t="s">
        <v>7134</v>
      </c>
    </row>
    <row r="2">
      <c r="A2" s="39" t="s">
        <v>6023</v>
      </c>
      <c r="B2" s="39" t="s">
        <v>260</v>
      </c>
      <c r="C2" s="40">
        <v>1.0</v>
      </c>
      <c r="D2" s="39" t="s">
        <v>154</v>
      </c>
      <c r="E2" s="47" t="s">
        <v>7</v>
      </c>
      <c r="F2" s="41" t="s">
        <v>155</v>
      </c>
      <c r="G2" s="39" t="s">
        <v>148</v>
      </c>
      <c r="H2" s="41" t="s">
        <v>6022</v>
      </c>
      <c r="I2" s="39" t="s">
        <v>227</v>
      </c>
      <c r="J2" s="41" t="s">
        <v>165</v>
      </c>
      <c r="K2" s="39" t="s">
        <v>320</v>
      </c>
      <c r="L2" s="39" t="s">
        <v>87</v>
      </c>
      <c r="M2" s="369">
        <v>45049.0</v>
      </c>
      <c r="N2" s="370"/>
    </row>
    <row r="3">
      <c r="A3" s="41" t="s">
        <v>7135</v>
      </c>
      <c r="B3" s="38" t="s">
        <v>260</v>
      </c>
      <c r="C3" s="48">
        <v>1.0</v>
      </c>
      <c r="D3" s="39" t="s">
        <v>154</v>
      </c>
      <c r="E3" s="41" t="s">
        <v>7</v>
      </c>
      <c r="F3" s="39" t="s">
        <v>155</v>
      </c>
      <c r="G3" s="41" t="s">
        <v>148</v>
      </c>
      <c r="H3" s="39" t="s">
        <v>5832</v>
      </c>
      <c r="I3" s="131" t="s">
        <v>227</v>
      </c>
      <c r="J3" s="209" t="s">
        <v>165</v>
      </c>
      <c r="K3" s="39" t="s">
        <v>726</v>
      </c>
      <c r="L3" s="39" t="s">
        <v>30</v>
      </c>
      <c r="M3" s="369">
        <v>44987.0</v>
      </c>
      <c r="N3" s="370"/>
    </row>
    <row r="4">
      <c r="A4" s="39" t="s">
        <v>2774</v>
      </c>
      <c r="B4" s="39" t="s">
        <v>175</v>
      </c>
      <c r="C4" s="40">
        <v>1.0</v>
      </c>
      <c r="D4" s="39" t="s">
        <v>154</v>
      </c>
      <c r="E4" s="41" t="s">
        <v>7</v>
      </c>
      <c r="F4" s="39" t="s">
        <v>155</v>
      </c>
      <c r="G4" s="41" t="s">
        <v>148</v>
      </c>
      <c r="H4" s="70" t="s">
        <v>5920</v>
      </c>
      <c r="I4" s="41" t="s">
        <v>227</v>
      </c>
      <c r="J4" s="39" t="s">
        <v>165</v>
      </c>
      <c r="K4" s="65" t="s">
        <v>320</v>
      </c>
      <c r="L4" s="39" t="s">
        <v>66</v>
      </c>
      <c r="M4" s="370">
        <v>44686.0</v>
      </c>
      <c r="N4" s="370"/>
    </row>
    <row r="5">
      <c r="A5" s="39" t="s">
        <v>3747</v>
      </c>
      <c r="B5" s="41" t="s">
        <v>260</v>
      </c>
      <c r="C5" s="48">
        <v>1.0</v>
      </c>
      <c r="D5" s="41" t="s">
        <v>154</v>
      </c>
      <c r="E5" s="39" t="s">
        <v>7</v>
      </c>
      <c r="F5" s="41" t="s">
        <v>155</v>
      </c>
      <c r="G5" s="39" t="s">
        <v>148</v>
      </c>
      <c r="H5" s="41" t="s">
        <v>7136</v>
      </c>
      <c r="I5" s="39" t="s">
        <v>227</v>
      </c>
      <c r="J5" s="41" t="s">
        <v>165</v>
      </c>
      <c r="K5" s="39" t="s">
        <v>736</v>
      </c>
      <c r="L5" s="41" t="s">
        <v>90</v>
      </c>
      <c r="M5" s="370">
        <v>44896.0</v>
      </c>
      <c r="N5" s="370"/>
    </row>
    <row r="6">
      <c r="A6" s="39" t="s">
        <v>1835</v>
      </c>
      <c r="B6" s="41" t="s">
        <v>153</v>
      </c>
      <c r="C6" s="48">
        <v>2.0</v>
      </c>
      <c r="D6" s="41" t="s">
        <v>154</v>
      </c>
      <c r="E6" s="39" t="s">
        <v>7</v>
      </c>
      <c r="F6" s="41" t="s">
        <v>155</v>
      </c>
      <c r="G6" s="39" t="s">
        <v>148</v>
      </c>
      <c r="H6" s="39" t="s">
        <v>7137</v>
      </c>
      <c r="I6" s="41">
        <v>6627449.0</v>
      </c>
      <c r="J6" s="39" t="s">
        <v>165</v>
      </c>
      <c r="K6" s="41" t="s">
        <v>267</v>
      </c>
      <c r="L6" s="39" t="s">
        <v>54</v>
      </c>
      <c r="M6" s="371">
        <v>45083.0</v>
      </c>
      <c r="N6" s="220"/>
    </row>
    <row r="7">
      <c r="A7" s="41" t="s">
        <v>4603</v>
      </c>
      <c r="B7" s="39" t="s">
        <v>153</v>
      </c>
      <c r="C7" s="48">
        <v>1.0</v>
      </c>
      <c r="D7" s="41" t="s">
        <v>154</v>
      </c>
      <c r="E7" s="39" t="s">
        <v>7</v>
      </c>
      <c r="F7" s="41" t="s">
        <v>155</v>
      </c>
      <c r="G7" s="39" t="s">
        <v>148</v>
      </c>
      <c r="H7" s="39" t="s">
        <v>7138</v>
      </c>
      <c r="I7" s="39">
        <v>6626013.0</v>
      </c>
      <c r="J7" s="39" t="s">
        <v>165</v>
      </c>
      <c r="K7" s="271" t="s">
        <v>736</v>
      </c>
      <c r="L7" s="39" t="s">
        <v>120</v>
      </c>
      <c r="M7" s="371">
        <v>45097.0</v>
      </c>
      <c r="N7" s="220"/>
    </row>
    <row r="8" hidden="1">
      <c r="A8" s="41" t="s">
        <v>6248</v>
      </c>
      <c r="B8" s="39" t="s">
        <v>947</v>
      </c>
      <c r="C8" s="40">
        <v>1.0</v>
      </c>
      <c r="D8" s="39" t="s">
        <v>9</v>
      </c>
      <c r="E8" s="41" t="s">
        <v>9</v>
      </c>
      <c r="F8" s="39"/>
      <c r="G8" s="41" t="s">
        <v>148</v>
      </c>
      <c r="H8" s="41" t="s">
        <v>7139</v>
      </c>
      <c r="I8" s="41" t="s">
        <v>227</v>
      </c>
      <c r="J8" s="39" t="s">
        <v>165</v>
      </c>
      <c r="K8" s="65"/>
      <c r="L8" s="39" t="s">
        <v>123</v>
      </c>
      <c r="M8" s="370">
        <v>45154.0</v>
      </c>
      <c r="N8" s="370"/>
    </row>
    <row r="9" hidden="1">
      <c r="A9" s="53" t="s">
        <v>6248</v>
      </c>
      <c r="B9" s="38" t="s">
        <v>6624</v>
      </c>
      <c r="C9" s="48">
        <v>1.0</v>
      </c>
      <c r="D9" s="41" t="s">
        <v>9</v>
      </c>
      <c r="E9" s="39" t="s">
        <v>9</v>
      </c>
      <c r="F9" s="41"/>
      <c r="G9" s="39" t="s">
        <v>148</v>
      </c>
      <c r="H9" s="41" t="s">
        <v>6247</v>
      </c>
      <c r="I9" s="38" t="s">
        <v>227</v>
      </c>
      <c r="J9" s="38" t="s">
        <v>362</v>
      </c>
      <c r="K9" s="43" t="s">
        <v>6242</v>
      </c>
      <c r="L9" s="39" t="s">
        <v>123</v>
      </c>
      <c r="M9" s="370">
        <v>45154.0</v>
      </c>
      <c r="N9" s="370"/>
    </row>
    <row r="10">
      <c r="A10" s="372" t="s">
        <v>6011</v>
      </c>
      <c r="B10" s="253" t="s">
        <v>260</v>
      </c>
      <c r="C10" s="255">
        <v>2.0</v>
      </c>
      <c r="D10" s="254" t="s">
        <v>154</v>
      </c>
      <c r="E10" s="253" t="s">
        <v>7</v>
      </c>
      <c r="F10" s="254" t="s">
        <v>155</v>
      </c>
      <c r="G10" s="253" t="s">
        <v>148</v>
      </c>
      <c r="H10" s="372" t="s">
        <v>5528</v>
      </c>
      <c r="I10" s="253" t="s">
        <v>227</v>
      </c>
      <c r="J10" s="254" t="s">
        <v>165</v>
      </c>
      <c r="K10" s="357" t="s">
        <v>245</v>
      </c>
      <c r="L10" s="253" t="s">
        <v>54</v>
      </c>
      <c r="M10" s="373">
        <v>45161.0</v>
      </c>
      <c r="N10" s="374"/>
    </row>
    <row r="11">
      <c r="A11" s="39" t="s">
        <v>7140</v>
      </c>
      <c r="B11" s="41" t="s">
        <v>170</v>
      </c>
      <c r="C11" s="48">
        <v>1.0</v>
      </c>
      <c r="D11" s="41" t="s">
        <v>154</v>
      </c>
      <c r="E11" s="39" t="s">
        <v>7</v>
      </c>
      <c r="F11" s="41" t="s">
        <v>155</v>
      </c>
      <c r="G11" s="39" t="s">
        <v>148</v>
      </c>
      <c r="H11" s="41" t="s">
        <v>7141</v>
      </c>
      <c r="I11" s="39" t="s">
        <v>227</v>
      </c>
      <c r="J11" s="41" t="s">
        <v>165</v>
      </c>
      <c r="K11" s="43" t="s">
        <v>245</v>
      </c>
      <c r="L11" s="39" t="s">
        <v>123</v>
      </c>
      <c r="M11" s="369">
        <v>45205.0</v>
      </c>
      <c r="N11" s="370"/>
    </row>
    <row r="12">
      <c r="A12" s="47" t="s">
        <v>5968</v>
      </c>
      <c r="B12" s="41" t="s">
        <v>4379</v>
      </c>
      <c r="C12" s="48">
        <v>2.0</v>
      </c>
      <c r="D12" s="41" t="s">
        <v>154</v>
      </c>
      <c r="E12" s="39" t="s">
        <v>7</v>
      </c>
      <c r="F12" s="41" t="s">
        <v>155</v>
      </c>
      <c r="G12" s="39" t="s">
        <v>148</v>
      </c>
      <c r="H12" s="41" t="s">
        <v>5967</v>
      </c>
      <c r="I12" s="39" t="s">
        <v>227</v>
      </c>
      <c r="J12" s="41" t="s">
        <v>165</v>
      </c>
      <c r="K12" s="43" t="s">
        <v>320</v>
      </c>
      <c r="L12" s="39" t="s">
        <v>123</v>
      </c>
      <c r="M12" s="369">
        <v>45205.0</v>
      </c>
      <c r="N12" s="370"/>
    </row>
    <row r="13">
      <c r="A13" s="38" t="s">
        <v>946</v>
      </c>
      <c r="B13" s="39" t="s">
        <v>401</v>
      </c>
      <c r="C13" s="40">
        <v>2.0</v>
      </c>
      <c r="D13" s="39" t="s">
        <v>154</v>
      </c>
      <c r="E13" s="41" t="s">
        <v>7</v>
      </c>
      <c r="F13" s="39" t="s">
        <v>155</v>
      </c>
      <c r="G13" s="41" t="s">
        <v>148</v>
      </c>
      <c r="H13" s="39" t="s">
        <v>7142</v>
      </c>
      <c r="I13" s="41">
        <v>6628145.0</v>
      </c>
      <c r="J13" s="39" t="s">
        <v>165</v>
      </c>
      <c r="K13" s="41" t="s">
        <v>267</v>
      </c>
      <c r="L13" s="39" t="s">
        <v>36</v>
      </c>
      <c r="M13" s="369">
        <v>45205.0</v>
      </c>
      <c r="N13" s="123" t="s">
        <v>7143</v>
      </c>
    </row>
    <row r="14">
      <c r="A14" s="38" t="s">
        <v>385</v>
      </c>
      <c r="B14" s="60" t="s">
        <v>260</v>
      </c>
      <c r="C14" s="51">
        <v>1.0</v>
      </c>
      <c r="D14" s="54" t="s">
        <v>154</v>
      </c>
      <c r="E14" s="55" t="s">
        <v>7</v>
      </c>
      <c r="F14" s="54" t="s">
        <v>155</v>
      </c>
      <c r="G14" s="55" t="s">
        <v>148</v>
      </c>
      <c r="H14" s="54" t="s">
        <v>5422</v>
      </c>
      <c r="I14" s="55" t="s">
        <v>227</v>
      </c>
      <c r="J14" s="54" t="s">
        <v>165</v>
      </c>
      <c r="K14" s="55" t="s">
        <v>262</v>
      </c>
      <c r="L14" s="39" t="s">
        <v>33</v>
      </c>
      <c r="M14" s="369">
        <v>45243.0</v>
      </c>
      <c r="N14" s="123" t="s">
        <v>7144</v>
      </c>
    </row>
    <row r="15">
      <c r="A15" s="38" t="s">
        <v>385</v>
      </c>
      <c r="B15" s="60" t="s">
        <v>260</v>
      </c>
      <c r="C15" s="48">
        <v>1.0</v>
      </c>
      <c r="D15" s="41" t="s">
        <v>154</v>
      </c>
      <c r="E15" s="39" t="s">
        <v>7</v>
      </c>
      <c r="F15" s="41" t="s">
        <v>155</v>
      </c>
      <c r="G15" s="39" t="s">
        <v>148</v>
      </c>
      <c r="H15" s="41" t="s">
        <v>7145</v>
      </c>
      <c r="I15" s="39">
        <v>6627359.0</v>
      </c>
      <c r="J15" s="41" t="s">
        <v>165</v>
      </c>
      <c r="K15" s="43" t="s">
        <v>736</v>
      </c>
      <c r="L15" s="39" t="s">
        <v>33</v>
      </c>
      <c r="M15" s="369">
        <v>45243.0</v>
      </c>
      <c r="N15" s="80" t="s">
        <v>7146</v>
      </c>
    </row>
    <row r="16">
      <c r="A16" s="74" t="s">
        <v>7147</v>
      </c>
      <c r="B16" s="53" t="s">
        <v>653</v>
      </c>
      <c r="C16" s="123">
        <v>1.0</v>
      </c>
      <c r="D16" s="39" t="s">
        <v>154</v>
      </c>
      <c r="E16" s="41" t="s">
        <v>7</v>
      </c>
      <c r="F16" s="39" t="s">
        <v>155</v>
      </c>
      <c r="G16" s="41" t="s">
        <v>148</v>
      </c>
      <c r="H16" s="38" t="s">
        <v>5540</v>
      </c>
      <c r="I16" s="39" t="s">
        <v>227</v>
      </c>
      <c r="J16" s="41" t="s">
        <v>165</v>
      </c>
      <c r="K16" s="43" t="s">
        <v>245</v>
      </c>
      <c r="L16" s="39" t="s">
        <v>45</v>
      </c>
      <c r="M16" s="369">
        <v>45267.0</v>
      </c>
      <c r="N16" s="80" t="s">
        <v>7148</v>
      </c>
    </row>
    <row r="17">
      <c r="A17" s="41" t="s">
        <v>4462</v>
      </c>
      <c r="B17" s="39" t="s">
        <v>252</v>
      </c>
      <c r="C17" s="40">
        <v>1.0</v>
      </c>
      <c r="D17" s="39" t="s">
        <v>154</v>
      </c>
      <c r="E17" s="41" t="s">
        <v>7</v>
      </c>
      <c r="F17" s="39" t="s">
        <v>155</v>
      </c>
      <c r="G17" s="41" t="s">
        <v>148</v>
      </c>
      <c r="H17" s="39" t="s">
        <v>7149</v>
      </c>
      <c r="I17" s="41">
        <v>6630849.0</v>
      </c>
      <c r="J17" s="39" t="s">
        <v>165</v>
      </c>
      <c r="K17" s="41" t="s">
        <v>391</v>
      </c>
      <c r="L17" s="39" t="s">
        <v>108</v>
      </c>
      <c r="M17" s="369">
        <v>45281.0</v>
      </c>
      <c r="N17" s="220"/>
    </row>
    <row r="18">
      <c r="A18" s="39" t="s">
        <v>5726</v>
      </c>
      <c r="B18" s="41" t="s">
        <v>542</v>
      </c>
      <c r="C18" s="48">
        <v>1.0</v>
      </c>
      <c r="D18" s="41" t="s">
        <v>154</v>
      </c>
      <c r="E18" s="39" t="s">
        <v>7</v>
      </c>
      <c r="F18" s="41" t="s">
        <v>155</v>
      </c>
      <c r="G18" s="39" t="s">
        <v>148</v>
      </c>
      <c r="H18" s="53" t="s">
        <v>5725</v>
      </c>
      <c r="I18" s="39" t="s">
        <v>227</v>
      </c>
      <c r="J18" s="41" t="s">
        <v>165</v>
      </c>
      <c r="K18" s="43" t="s">
        <v>746</v>
      </c>
      <c r="L18" s="39" t="s">
        <v>123</v>
      </c>
      <c r="M18" s="369">
        <v>45281.0</v>
      </c>
    </row>
    <row r="23">
      <c r="A23" s="89"/>
      <c r="B23" s="62"/>
      <c r="C23" s="90"/>
      <c r="D23" s="62"/>
      <c r="E23" s="62"/>
      <c r="F23" s="62"/>
      <c r="G23" s="62"/>
      <c r="H23" s="62"/>
      <c r="I23" s="62"/>
      <c r="J23" s="62"/>
      <c r="K23" s="53"/>
      <c r="L23" s="53"/>
      <c r="M23" s="90"/>
      <c r="N23" s="90"/>
    </row>
    <row r="24">
      <c r="A24" s="89" t="s">
        <v>154</v>
      </c>
      <c r="B24" s="62"/>
      <c r="C24" s="90"/>
      <c r="D24" s="62"/>
      <c r="E24" s="62"/>
      <c r="F24" s="62"/>
      <c r="G24" s="62"/>
      <c r="H24" s="62"/>
      <c r="I24" s="62"/>
      <c r="J24" s="62"/>
      <c r="K24" s="53"/>
      <c r="L24" s="53"/>
      <c r="M24" s="90"/>
      <c r="N24" s="90"/>
    </row>
    <row r="25">
      <c r="A25" s="53" t="s">
        <v>6</v>
      </c>
      <c r="B25" s="62">
        <f>COUNTIF(#REF!,A25)</f>
        <v>0</v>
      </c>
      <c r="C25" s="90"/>
      <c r="D25" s="62"/>
      <c r="E25" s="62"/>
      <c r="F25" s="62"/>
      <c r="G25" s="62"/>
      <c r="H25" s="58" t="s">
        <v>553</v>
      </c>
      <c r="I25" s="62"/>
      <c r="J25" s="62"/>
      <c r="K25" s="58" t="s">
        <v>553</v>
      </c>
      <c r="L25" s="53">
        <v>3.0</v>
      </c>
      <c r="M25" s="90"/>
      <c r="N25" s="90"/>
    </row>
    <row r="26">
      <c r="A26" s="53" t="s">
        <v>7</v>
      </c>
      <c r="B26" s="62">
        <f>COUNTIF(Bajas!$E$1413,A26)</f>
        <v>1</v>
      </c>
      <c r="C26" s="90"/>
      <c r="D26" s="62"/>
      <c r="E26" s="62"/>
      <c r="F26" s="62"/>
      <c r="G26" s="62"/>
      <c r="H26" s="65" t="s">
        <v>746</v>
      </c>
      <c r="I26" s="62"/>
      <c r="J26" s="62"/>
      <c r="K26" s="65" t="s">
        <v>151</v>
      </c>
      <c r="L26" s="53">
        <v>1.0</v>
      </c>
      <c r="M26" s="90"/>
      <c r="N26" s="90"/>
    </row>
    <row r="27">
      <c r="A27" s="53" t="s">
        <v>8</v>
      </c>
      <c r="B27" s="62">
        <f>COUNTIF(#REF!,A27)</f>
        <v>0</v>
      </c>
      <c r="C27" s="90"/>
      <c r="D27" s="62"/>
      <c r="E27" s="62"/>
      <c r="F27" s="62"/>
      <c r="G27" s="62"/>
      <c r="H27" s="72" t="s">
        <v>267</v>
      </c>
      <c r="I27" s="62"/>
      <c r="J27" s="62"/>
      <c r="K27" s="65" t="s">
        <v>746</v>
      </c>
      <c r="L27" s="53">
        <v>3.0</v>
      </c>
      <c r="M27" s="90"/>
      <c r="N27" s="90"/>
    </row>
    <row r="28">
      <c r="A28" s="89" t="s">
        <v>9</v>
      </c>
      <c r="B28" s="62"/>
      <c r="C28" s="90"/>
      <c r="D28" s="62"/>
      <c r="E28" s="62"/>
      <c r="F28" s="62"/>
      <c r="G28" s="62"/>
      <c r="H28" s="41" t="s">
        <v>7150</v>
      </c>
      <c r="I28" s="62"/>
      <c r="J28" s="62"/>
      <c r="K28" s="72" t="s">
        <v>267</v>
      </c>
      <c r="L28" s="79">
        <v>14.0</v>
      </c>
      <c r="M28" s="339"/>
      <c r="N28" s="339"/>
    </row>
    <row r="29">
      <c r="A29" s="53" t="s">
        <v>9</v>
      </c>
      <c r="B29" s="62">
        <f t="shared" ref="B29:B30" si="1">COUNTIF(#REF!,A29)</f>
        <v>0</v>
      </c>
      <c r="C29" s="90"/>
      <c r="D29" s="62"/>
      <c r="E29" s="62"/>
      <c r="F29" s="62"/>
      <c r="G29" s="62"/>
      <c r="H29" s="65" t="s">
        <v>736</v>
      </c>
      <c r="I29" s="62"/>
      <c r="J29" s="62"/>
      <c r="K29" s="41" t="s">
        <v>959</v>
      </c>
      <c r="L29" s="53">
        <v>5.0</v>
      </c>
      <c r="M29" s="90"/>
      <c r="N29" s="90"/>
    </row>
    <row r="30">
      <c r="A30" s="53" t="s">
        <v>10</v>
      </c>
      <c r="B30" s="62">
        <f t="shared" si="1"/>
        <v>0</v>
      </c>
      <c r="C30" s="90"/>
      <c r="D30" s="62"/>
      <c r="E30" s="62"/>
      <c r="F30" s="62"/>
      <c r="G30" s="62"/>
      <c r="H30" s="41" t="s">
        <v>391</v>
      </c>
      <c r="I30" s="62"/>
      <c r="J30" s="62"/>
      <c r="K30" s="65" t="s">
        <v>736</v>
      </c>
      <c r="L30" s="53">
        <v>1.0</v>
      </c>
      <c r="M30" s="90"/>
      <c r="N30" s="90"/>
    </row>
    <row r="31">
      <c r="A31" s="89" t="s">
        <v>393</v>
      </c>
      <c r="B31" s="62"/>
      <c r="C31" s="90"/>
      <c r="D31" s="62"/>
      <c r="E31" s="62"/>
      <c r="F31" s="62"/>
      <c r="G31" s="62"/>
      <c r="H31" s="53" t="s">
        <v>245</v>
      </c>
      <c r="I31" s="62"/>
      <c r="J31" s="62"/>
      <c r="K31" s="41" t="s">
        <v>391</v>
      </c>
      <c r="L31" s="53">
        <v>2.0</v>
      </c>
      <c r="M31" s="90"/>
      <c r="N31" s="90"/>
    </row>
    <row r="32">
      <c r="A32" s="53" t="s">
        <v>11</v>
      </c>
      <c r="B32" s="62">
        <f t="shared" ref="B32:B48" si="2">COUNTIF(#REF!,A32)</f>
        <v>0</v>
      </c>
      <c r="C32" s="90"/>
      <c r="D32" s="62"/>
      <c r="E32" s="62"/>
      <c r="F32" s="62"/>
      <c r="G32" s="62"/>
      <c r="H32" s="53" t="s">
        <v>6605</v>
      </c>
      <c r="I32" s="62"/>
      <c r="J32" s="62"/>
      <c r="K32" s="53" t="s">
        <v>245</v>
      </c>
      <c r="L32" s="53">
        <v>2.0</v>
      </c>
      <c r="M32" s="90"/>
      <c r="N32" s="90"/>
    </row>
    <row r="33">
      <c r="A33" s="53" t="s">
        <v>12</v>
      </c>
      <c r="B33" s="62">
        <f t="shared" si="2"/>
        <v>0</v>
      </c>
      <c r="C33" s="90"/>
      <c r="D33" s="62"/>
      <c r="E33" s="62"/>
      <c r="F33" s="62"/>
      <c r="G33" s="62"/>
      <c r="H33" s="53" t="s">
        <v>753</v>
      </c>
      <c r="I33" s="62"/>
      <c r="J33" s="62"/>
      <c r="K33" s="53" t="s">
        <v>6605</v>
      </c>
      <c r="L33" s="53">
        <v>1.0</v>
      </c>
      <c r="M33" s="90"/>
      <c r="N33" s="90"/>
    </row>
    <row r="34">
      <c r="A34" s="58" t="s">
        <v>13</v>
      </c>
      <c r="B34" s="62">
        <f t="shared" si="2"/>
        <v>0</v>
      </c>
      <c r="C34" s="90"/>
      <c r="D34" s="62"/>
      <c r="E34" s="62"/>
      <c r="F34" s="62"/>
      <c r="G34" s="62"/>
      <c r="H34" s="79" t="s">
        <v>1950</v>
      </c>
      <c r="I34" s="62"/>
      <c r="J34" s="62"/>
      <c r="K34" s="53" t="s">
        <v>753</v>
      </c>
      <c r="L34" s="53">
        <v>2.0</v>
      </c>
      <c r="M34" s="90"/>
      <c r="N34" s="90"/>
    </row>
    <row r="35">
      <c r="A35" s="53" t="s">
        <v>14</v>
      </c>
      <c r="B35" s="62">
        <f t="shared" si="2"/>
        <v>0</v>
      </c>
      <c r="C35" s="90"/>
      <c r="D35" s="62"/>
      <c r="E35" s="62"/>
      <c r="F35" s="62"/>
      <c r="G35" s="62"/>
      <c r="H35" s="79" t="s">
        <v>875</v>
      </c>
      <c r="I35" s="62"/>
      <c r="J35" s="62"/>
      <c r="K35" s="79" t="s">
        <v>1950</v>
      </c>
      <c r="M35" s="90"/>
      <c r="N35" s="90"/>
    </row>
    <row r="36">
      <c r="A36" s="53" t="s">
        <v>15</v>
      </c>
      <c r="B36" s="62">
        <f t="shared" si="2"/>
        <v>0</v>
      </c>
      <c r="C36" s="90"/>
      <c r="D36" s="62"/>
      <c r="E36" s="62"/>
      <c r="F36" s="62"/>
      <c r="G36" s="62"/>
      <c r="H36" s="53" t="s">
        <v>875</v>
      </c>
      <c r="I36" s="62"/>
      <c r="J36" s="62"/>
      <c r="K36" s="79" t="s">
        <v>875</v>
      </c>
      <c r="L36" s="53">
        <v>1.0</v>
      </c>
      <c r="M36" s="90"/>
      <c r="N36" s="90"/>
    </row>
    <row r="37">
      <c r="A37" s="53" t="s">
        <v>16</v>
      </c>
      <c r="B37" s="62">
        <f t="shared" si="2"/>
        <v>0</v>
      </c>
      <c r="C37" s="90"/>
      <c r="D37" s="62"/>
      <c r="E37" s="62"/>
      <c r="F37" s="62"/>
      <c r="G37" s="62"/>
      <c r="H37" s="53" t="s">
        <v>6853</v>
      </c>
      <c r="I37" s="62"/>
      <c r="J37" s="62"/>
      <c r="K37" s="53" t="s">
        <v>875</v>
      </c>
      <c r="L37" s="53">
        <v>1.0</v>
      </c>
      <c r="M37" s="90"/>
      <c r="N37" s="90"/>
    </row>
    <row r="38">
      <c r="A38" s="53" t="s">
        <v>17</v>
      </c>
      <c r="B38" s="62">
        <f t="shared" si="2"/>
        <v>0</v>
      </c>
      <c r="C38" s="90"/>
      <c r="D38" s="62"/>
      <c r="E38" s="62"/>
      <c r="F38" s="62"/>
      <c r="G38" s="62"/>
      <c r="H38" s="53" t="s">
        <v>262</v>
      </c>
      <c r="I38" s="62"/>
      <c r="J38" s="62"/>
      <c r="K38" s="53" t="s">
        <v>6853</v>
      </c>
      <c r="L38" s="53">
        <v>1.0</v>
      </c>
      <c r="M38" s="90"/>
      <c r="N38" s="90"/>
    </row>
    <row r="39">
      <c r="A39" s="58" t="s">
        <v>1500</v>
      </c>
      <c r="B39" s="62">
        <f t="shared" si="2"/>
        <v>0</v>
      </c>
      <c r="C39" s="90"/>
      <c r="D39" s="62"/>
      <c r="E39" s="62"/>
      <c r="F39" s="62"/>
      <c r="G39" s="62"/>
      <c r="I39" s="62"/>
      <c r="J39" s="62"/>
      <c r="K39" s="53" t="s">
        <v>262</v>
      </c>
      <c r="L39" s="62"/>
      <c r="M39" s="90"/>
      <c r="N39" s="90"/>
    </row>
    <row r="40">
      <c r="A40" s="53" t="s">
        <v>19</v>
      </c>
      <c r="B40" s="62">
        <f t="shared" si="2"/>
        <v>0</v>
      </c>
      <c r="C40" s="90"/>
      <c r="D40" s="62"/>
      <c r="E40" s="62"/>
      <c r="F40" s="62"/>
      <c r="G40" s="62"/>
      <c r="H40" s="62"/>
      <c r="I40" s="62"/>
      <c r="J40" s="62"/>
      <c r="K40" s="62"/>
      <c r="L40" s="62"/>
      <c r="M40" s="90"/>
      <c r="N40" s="90"/>
    </row>
    <row r="41">
      <c r="A41" s="53" t="s">
        <v>20</v>
      </c>
      <c r="B41" s="62">
        <f t="shared" si="2"/>
        <v>0</v>
      </c>
      <c r="C41" s="90"/>
      <c r="D41" s="62"/>
      <c r="E41" s="62"/>
      <c r="F41" s="62"/>
      <c r="G41" s="62"/>
      <c r="H41" s="62"/>
      <c r="I41" s="62"/>
      <c r="J41" s="62"/>
      <c r="K41" s="62"/>
      <c r="L41" s="62"/>
      <c r="M41" s="90"/>
      <c r="N41" s="90"/>
    </row>
    <row r="42">
      <c r="A42" s="53" t="s">
        <v>21</v>
      </c>
      <c r="B42" s="62">
        <f t="shared" si="2"/>
        <v>0</v>
      </c>
      <c r="C42" s="90"/>
      <c r="D42" s="62"/>
      <c r="E42" s="62"/>
      <c r="F42" s="62"/>
      <c r="G42" s="62"/>
      <c r="H42" s="62"/>
      <c r="I42" s="62"/>
      <c r="J42" s="62"/>
      <c r="K42" s="62"/>
      <c r="L42" s="62"/>
      <c r="M42" s="90"/>
      <c r="N42" s="90"/>
    </row>
    <row r="43">
      <c r="A43" s="53" t="s">
        <v>22</v>
      </c>
      <c r="B43" s="62">
        <f t="shared" si="2"/>
        <v>0</v>
      </c>
      <c r="C43" s="90"/>
      <c r="D43" s="62"/>
      <c r="E43" s="62"/>
      <c r="F43" s="62"/>
      <c r="G43" s="62"/>
      <c r="H43" s="62"/>
      <c r="I43" s="62"/>
      <c r="J43" s="62"/>
      <c r="K43" s="62"/>
      <c r="L43" s="62"/>
      <c r="M43" s="90"/>
      <c r="N43" s="90"/>
    </row>
    <row r="44">
      <c r="A44" s="53" t="s">
        <v>23</v>
      </c>
      <c r="B44" s="62">
        <f t="shared" si="2"/>
        <v>0</v>
      </c>
      <c r="C44" s="90"/>
      <c r="D44" s="62"/>
      <c r="E44" s="62"/>
      <c r="F44" s="62"/>
      <c r="G44" s="62"/>
      <c r="H44" s="62"/>
      <c r="I44" s="62"/>
      <c r="J44" s="62"/>
      <c r="K44" s="62"/>
      <c r="L44" s="62"/>
      <c r="M44" s="90"/>
      <c r="N44" s="90"/>
    </row>
    <row r="45">
      <c r="A45" s="53" t="s">
        <v>24</v>
      </c>
      <c r="B45" s="62">
        <f t="shared" si="2"/>
        <v>0</v>
      </c>
      <c r="C45" s="90"/>
      <c r="D45" s="62"/>
      <c r="E45" s="62"/>
      <c r="F45" s="62"/>
      <c r="G45" s="62"/>
      <c r="H45" s="62"/>
      <c r="I45" s="62"/>
      <c r="J45" s="62"/>
      <c r="K45" s="62"/>
      <c r="L45" s="62"/>
      <c r="M45" s="90"/>
      <c r="N45" s="90"/>
    </row>
    <row r="46">
      <c r="A46" s="53" t="s">
        <v>25</v>
      </c>
      <c r="B46" s="62">
        <f t="shared" si="2"/>
        <v>0</v>
      </c>
      <c r="C46" s="90"/>
      <c r="D46" s="62"/>
      <c r="E46" s="62"/>
      <c r="F46" s="62"/>
      <c r="G46" s="62"/>
      <c r="H46" s="62"/>
      <c r="I46" s="62"/>
      <c r="J46" s="62"/>
      <c r="K46" s="62"/>
      <c r="L46" s="62"/>
      <c r="M46" s="90"/>
      <c r="N46" s="90"/>
    </row>
    <row r="47">
      <c r="A47" s="53" t="s">
        <v>26</v>
      </c>
      <c r="B47" s="62">
        <f t="shared" si="2"/>
        <v>0</v>
      </c>
      <c r="C47" s="90"/>
      <c r="D47" s="62"/>
      <c r="E47" s="62"/>
      <c r="F47" s="62"/>
      <c r="G47" s="62"/>
      <c r="H47" s="62"/>
      <c r="I47" s="62"/>
      <c r="J47" s="62"/>
      <c r="K47" s="62"/>
      <c r="L47" s="62"/>
      <c r="M47" s="90"/>
      <c r="N47" s="90"/>
    </row>
    <row r="48">
      <c r="A48" s="53" t="s">
        <v>28</v>
      </c>
      <c r="B48" s="62">
        <f t="shared" si="2"/>
        <v>0</v>
      </c>
      <c r="C48" s="90"/>
      <c r="D48" s="62"/>
      <c r="E48" s="62"/>
      <c r="F48" s="62"/>
      <c r="G48" s="62"/>
      <c r="H48" s="62"/>
      <c r="I48" s="62"/>
      <c r="J48" s="62"/>
      <c r="K48" s="62"/>
      <c r="L48" s="62"/>
      <c r="M48" s="90"/>
      <c r="N48" s="90"/>
    </row>
    <row r="49">
      <c r="A49" s="89" t="s">
        <v>394</v>
      </c>
      <c r="B49" s="93">
        <f>SUM(B25:B48)</f>
        <v>1</v>
      </c>
      <c r="C49" s="90"/>
      <c r="D49" s="62"/>
      <c r="E49" s="62"/>
      <c r="F49" s="62"/>
      <c r="G49" s="62"/>
      <c r="H49" s="62"/>
      <c r="I49" s="62"/>
      <c r="J49" s="62"/>
      <c r="K49" s="62"/>
      <c r="L49" s="62"/>
      <c r="M49" s="90"/>
      <c r="N49" s="90"/>
    </row>
    <row r="50">
      <c r="A50" s="62"/>
      <c r="B50" s="62"/>
      <c r="C50" s="90"/>
      <c r="D50" s="62"/>
      <c r="E50" s="62"/>
      <c r="F50" s="62"/>
      <c r="G50" s="62"/>
      <c r="H50" s="62"/>
      <c r="I50" s="62"/>
      <c r="J50" s="62"/>
      <c r="K50" s="62"/>
      <c r="L50" s="62"/>
      <c r="M50" s="90"/>
      <c r="N50" s="90"/>
    </row>
    <row r="51">
      <c r="A51" s="89" t="s">
        <v>6</v>
      </c>
      <c r="B51" s="62"/>
      <c r="C51" s="94" t="s">
        <v>394</v>
      </c>
      <c r="D51" s="94" t="s">
        <v>148</v>
      </c>
      <c r="E51" s="94" t="s">
        <v>6575</v>
      </c>
      <c r="F51" s="62"/>
      <c r="G51" s="62"/>
      <c r="H51" s="62"/>
      <c r="I51" s="62"/>
      <c r="J51" s="62"/>
      <c r="K51" s="62"/>
      <c r="L51" s="62"/>
      <c r="M51" s="90"/>
      <c r="N51" s="90"/>
    </row>
    <row r="52">
      <c r="A52" s="62"/>
      <c r="B52" s="95"/>
      <c r="C52" s="90"/>
      <c r="D52" s="62"/>
      <c r="E52" s="62"/>
      <c r="F52" s="62"/>
      <c r="G52" s="62"/>
      <c r="H52" s="62"/>
      <c r="I52" s="62"/>
      <c r="J52" s="62"/>
      <c r="K52" s="62"/>
      <c r="L52" s="62"/>
      <c r="M52" s="90"/>
      <c r="N52" s="90"/>
    </row>
    <row r="53">
      <c r="A53" s="62" t="s">
        <v>150</v>
      </c>
      <c r="B53" s="202" t="s">
        <v>1626</v>
      </c>
      <c r="C53" s="117">
        <f t="shared" ref="C53:C55" si="3">COUNTIF($K$4:$K$452,B53)</f>
        <v>0</v>
      </c>
      <c r="D53" s="92">
        <v>1.0</v>
      </c>
      <c r="E53" s="92">
        <v>0.0</v>
      </c>
      <c r="F53" s="62"/>
      <c r="G53" s="62"/>
      <c r="H53" s="62"/>
      <c r="I53" s="62"/>
      <c r="J53" s="62"/>
      <c r="K53" s="62"/>
      <c r="L53" s="62"/>
      <c r="M53" s="90"/>
      <c r="N53" s="90"/>
    </row>
    <row r="54">
      <c r="A54" s="62" t="s">
        <v>165</v>
      </c>
      <c r="B54" s="96" t="s">
        <v>166</v>
      </c>
      <c r="C54" s="117">
        <f t="shared" si="3"/>
        <v>0</v>
      </c>
      <c r="D54" s="92">
        <v>1.0</v>
      </c>
      <c r="E54" s="92">
        <v>0.0</v>
      </c>
      <c r="F54" s="62"/>
      <c r="G54" s="62"/>
      <c r="H54" s="62"/>
      <c r="I54" s="62"/>
      <c r="J54" s="62"/>
      <c r="K54" s="62"/>
      <c r="L54" s="62"/>
      <c r="M54" s="90"/>
      <c r="N54" s="90"/>
    </row>
    <row r="55">
      <c r="A55" s="62" t="s">
        <v>165</v>
      </c>
      <c r="B55" s="62" t="s">
        <v>178</v>
      </c>
      <c r="C55" s="117">
        <f t="shared" si="3"/>
        <v>0</v>
      </c>
      <c r="D55" s="92">
        <v>1.0</v>
      </c>
      <c r="E55" s="92">
        <v>0.0</v>
      </c>
      <c r="F55" s="62"/>
      <c r="G55" s="62"/>
      <c r="H55" s="62"/>
      <c r="I55" s="62"/>
      <c r="J55" s="62"/>
      <c r="K55" s="62"/>
      <c r="L55" s="62"/>
      <c r="M55" s="90"/>
      <c r="N55" s="90"/>
    </row>
    <row r="56">
      <c r="A56" s="97"/>
      <c r="B56" s="62"/>
      <c r="C56" s="90"/>
      <c r="D56" s="90"/>
      <c r="E56" s="90"/>
      <c r="F56" s="62"/>
      <c r="G56" s="62"/>
      <c r="H56" s="62"/>
      <c r="I56" s="62"/>
      <c r="J56" s="62"/>
      <c r="K56" s="62"/>
      <c r="L56" s="62"/>
      <c r="M56" s="90"/>
      <c r="N56" s="90"/>
    </row>
    <row r="57">
      <c r="A57" s="89" t="s">
        <v>7</v>
      </c>
      <c r="B57" s="62"/>
      <c r="C57" s="90"/>
      <c r="D57" s="90"/>
      <c r="E57" s="90"/>
      <c r="F57" s="62"/>
      <c r="G57" s="62"/>
      <c r="H57" s="62"/>
      <c r="I57" s="62"/>
      <c r="J57" s="62"/>
      <c r="K57" s="62"/>
      <c r="L57" s="62"/>
      <c r="M57" s="90"/>
      <c r="N57" s="90"/>
    </row>
    <row r="58">
      <c r="A58" s="62"/>
      <c r="B58" s="62"/>
      <c r="C58" s="90"/>
      <c r="D58" s="90"/>
      <c r="E58" s="90"/>
      <c r="F58" s="62"/>
      <c r="G58" s="62"/>
      <c r="H58" s="62"/>
      <c r="I58" s="62"/>
      <c r="J58" s="62"/>
      <c r="K58" s="62"/>
      <c r="L58" s="62"/>
      <c r="M58" s="90"/>
      <c r="N58" s="90"/>
    </row>
    <row r="59">
      <c r="A59" s="53" t="s">
        <v>150</v>
      </c>
      <c r="B59" s="41" t="s">
        <v>6596</v>
      </c>
      <c r="C59" s="368">
        <f t="shared" ref="C59:C76" si="4">COUNTIF($K$4:$K$41,B59)</f>
        <v>0</v>
      </c>
      <c r="D59" s="92"/>
      <c r="E59" s="92"/>
      <c r="F59" s="62"/>
      <c r="G59" s="62"/>
      <c r="H59" s="62"/>
      <c r="I59" s="62"/>
      <c r="J59" s="62"/>
      <c r="K59" s="62"/>
      <c r="L59" s="62"/>
      <c r="M59" s="90"/>
      <c r="N59" s="90"/>
    </row>
    <row r="60">
      <c r="A60" s="62" t="s">
        <v>165</v>
      </c>
      <c r="B60" s="55" t="s">
        <v>553</v>
      </c>
      <c r="C60" s="368">
        <f t="shared" si="4"/>
        <v>1</v>
      </c>
      <c r="D60" s="92"/>
      <c r="E60" s="92"/>
      <c r="F60" s="62"/>
      <c r="G60" s="62"/>
      <c r="H60" s="62"/>
      <c r="I60" s="62"/>
      <c r="J60" s="62"/>
      <c r="K60" s="62"/>
      <c r="L60" s="62"/>
      <c r="M60" s="90"/>
      <c r="N60" s="90"/>
    </row>
    <row r="61">
      <c r="A61" s="62" t="s">
        <v>165</v>
      </c>
      <c r="B61" s="16" t="s">
        <v>267</v>
      </c>
      <c r="C61" s="368">
        <f t="shared" si="4"/>
        <v>3</v>
      </c>
      <c r="D61" s="92"/>
      <c r="E61" s="92"/>
      <c r="F61" s="62"/>
      <c r="G61" s="62"/>
      <c r="H61" s="62"/>
      <c r="I61" s="62"/>
      <c r="J61" s="62"/>
      <c r="K61" s="62"/>
      <c r="L61" s="62"/>
      <c r="M61" s="90"/>
      <c r="N61" s="90"/>
    </row>
    <row r="62">
      <c r="A62" s="62" t="s">
        <v>165</v>
      </c>
      <c r="B62" s="55" t="s">
        <v>959</v>
      </c>
      <c r="C62" s="368">
        <f t="shared" si="4"/>
        <v>1</v>
      </c>
      <c r="D62" s="92"/>
      <c r="E62" s="92"/>
      <c r="F62" s="62"/>
      <c r="G62" s="62"/>
      <c r="H62" s="62"/>
      <c r="I62" s="62"/>
      <c r="J62" s="62"/>
      <c r="K62" s="62"/>
      <c r="L62" s="62"/>
      <c r="M62" s="90"/>
      <c r="N62" s="90"/>
    </row>
    <row r="63">
      <c r="A63" s="62" t="s">
        <v>165</v>
      </c>
      <c r="B63" s="55" t="s">
        <v>3801</v>
      </c>
      <c r="C63" s="368">
        <f t="shared" si="4"/>
        <v>0</v>
      </c>
      <c r="D63" s="92"/>
      <c r="E63" s="92"/>
      <c r="F63" s="62"/>
      <c r="G63" s="62"/>
      <c r="H63" s="62"/>
      <c r="I63" s="62"/>
      <c r="J63" s="62"/>
      <c r="K63" s="62"/>
      <c r="L63" s="62"/>
      <c r="M63" s="90"/>
      <c r="N63" s="90"/>
    </row>
    <row r="64">
      <c r="A64" s="62" t="s">
        <v>165</v>
      </c>
      <c r="B64" s="53" t="s">
        <v>2759</v>
      </c>
      <c r="C64" s="368">
        <f t="shared" si="4"/>
        <v>0</v>
      </c>
      <c r="D64" s="92"/>
      <c r="E64" s="92"/>
      <c r="F64" s="62"/>
      <c r="G64" s="62"/>
      <c r="H64" s="62"/>
      <c r="I64" s="62"/>
      <c r="J64" s="62"/>
      <c r="K64" s="62"/>
      <c r="L64" s="62"/>
      <c r="M64" s="90"/>
      <c r="N64" s="90"/>
    </row>
    <row r="65">
      <c r="A65" s="62" t="s">
        <v>165</v>
      </c>
      <c r="B65" s="53" t="s">
        <v>736</v>
      </c>
      <c r="C65" s="368">
        <f t="shared" si="4"/>
        <v>4</v>
      </c>
      <c r="D65" s="92"/>
      <c r="E65" s="92"/>
      <c r="F65" s="62"/>
      <c r="G65" s="62"/>
      <c r="H65" s="62"/>
      <c r="I65" s="62"/>
      <c r="J65" s="62"/>
      <c r="K65" s="62"/>
      <c r="L65" s="62"/>
      <c r="M65" s="90"/>
      <c r="N65" s="90"/>
    </row>
    <row r="66">
      <c r="A66" s="62" t="s">
        <v>165</v>
      </c>
      <c r="B66" s="53" t="s">
        <v>391</v>
      </c>
      <c r="C66" s="368">
        <f t="shared" si="4"/>
        <v>2</v>
      </c>
      <c r="D66" s="92"/>
      <c r="E66" s="92"/>
      <c r="F66" s="62"/>
      <c r="G66" s="62"/>
      <c r="H66" s="62"/>
      <c r="I66" s="62"/>
      <c r="J66" s="62"/>
      <c r="K66" s="62"/>
      <c r="L66" s="62"/>
      <c r="M66" s="90"/>
      <c r="N66" s="90"/>
    </row>
    <row r="67">
      <c r="A67" s="62" t="s">
        <v>165</v>
      </c>
      <c r="B67" s="53" t="s">
        <v>245</v>
      </c>
      <c r="C67" s="368">
        <f t="shared" si="4"/>
        <v>4</v>
      </c>
      <c r="D67" s="92"/>
      <c r="E67" s="92"/>
      <c r="F67" s="62"/>
      <c r="G67" s="62"/>
      <c r="H67" s="62"/>
      <c r="I67" s="62"/>
      <c r="J67" s="62"/>
      <c r="K67" s="62"/>
      <c r="L67" s="62"/>
      <c r="M67" s="90"/>
      <c r="N67" s="90"/>
    </row>
    <row r="68">
      <c r="A68" s="62" t="s">
        <v>165</v>
      </c>
      <c r="B68" s="55" t="s">
        <v>6609</v>
      </c>
      <c r="C68" s="368">
        <f t="shared" si="4"/>
        <v>0</v>
      </c>
      <c r="D68" s="92"/>
      <c r="E68" s="92"/>
      <c r="F68" s="62"/>
      <c r="G68" s="62"/>
      <c r="H68" s="62"/>
      <c r="I68" s="62"/>
      <c r="J68" s="62"/>
      <c r="K68" s="62"/>
      <c r="L68" s="62"/>
      <c r="M68" s="90"/>
      <c r="N68" s="90"/>
    </row>
    <row r="69">
      <c r="A69" s="62" t="s">
        <v>165</v>
      </c>
      <c r="B69" s="53" t="s">
        <v>6604</v>
      </c>
      <c r="C69" s="368">
        <f t="shared" si="4"/>
        <v>0</v>
      </c>
      <c r="D69" s="92"/>
      <c r="E69" s="92"/>
      <c r="F69" s="62"/>
      <c r="G69" s="62"/>
      <c r="H69" s="62"/>
      <c r="I69" s="62"/>
      <c r="J69" s="62"/>
      <c r="K69" s="62"/>
      <c r="L69" s="62"/>
      <c r="M69" s="90"/>
      <c r="N69" s="90"/>
    </row>
    <row r="70">
      <c r="A70" s="62" t="s">
        <v>165</v>
      </c>
      <c r="B70" s="53" t="s">
        <v>6606</v>
      </c>
      <c r="C70" s="368">
        <f t="shared" si="4"/>
        <v>0</v>
      </c>
      <c r="D70" s="92"/>
      <c r="E70" s="92"/>
      <c r="F70" s="62"/>
      <c r="G70" s="62"/>
      <c r="H70" s="62"/>
      <c r="I70" s="62"/>
      <c r="J70" s="62"/>
      <c r="K70" s="62"/>
      <c r="L70" s="62"/>
      <c r="M70" s="90"/>
      <c r="N70" s="90"/>
    </row>
    <row r="71">
      <c r="A71" s="62" t="s">
        <v>165</v>
      </c>
      <c r="B71" s="53" t="s">
        <v>753</v>
      </c>
      <c r="C71" s="368">
        <f t="shared" si="4"/>
        <v>1</v>
      </c>
      <c r="D71" s="92"/>
      <c r="E71" s="92"/>
      <c r="F71" s="62"/>
      <c r="G71" s="62"/>
      <c r="H71" s="62"/>
      <c r="I71" s="62"/>
      <c r="J71" s="62"/>
      <c r="K71" s="62"/>
      <c r="L71" s="62"/>
      <c r="M71" s="90"/>
      <c r="N71" s="90"/>
    </row>
    <row r="72">
      <c r="A72" s="62" t="s">
        <v>165</v>
      </c>
      <c r="B72" s="53" t="s">
        <v>1950</v>
      </c>
      <c r="C72" s="368">
        <f t="shared" si="4"/>
        <v>1</v>
      </c>
      <c r="D72" s="92"/>
      <c r="E72" s="92"/>
      <c r="F72" s="62"/>
      <c r="G72" s="62"/>
      <c r="H72" s="62"/>
      <c r="I72" s="62"/>
      <c r="J72" s="62"/>
      <c r="K72" s="62"/>
      <c r="L72" s="62"/>
      <c r="M72" s="90"/>
      <c r="N72" s="90"/>
    </row>
    <row r="73">
      <c r="A73" s="62" t="s">
        <v>165</v>
      </c>
      <c r="B73" s="53" t="s">
        <v>6607</v>
      </c>
      <c r="C73" s="368">
        <f t="shared" si="4"/>
        <v>0</v>
      </c>
      <c r="D73" s="92"/>
      <c r="E73" s="92"/>
      <c r="F73" s="62"/>
      <c r="G73" s="62"/>
      <c r="H73" s="62"/>
      <c r="I73" s="62"/>
      <c r="J73" s="62"/>
      <c r="K73" s="62"/>
      <c r="L73" s="62"/>
      <c r="M73" s="90"/>
      <c r="N73" s="90"/>
    </row>
    <row r="74">
      <c r="A74" s="62" t="s">
        <v>165</v>
      </c>
      <c r="B74" s="53" t="s">
        <v>875</v>
      </c>
      <c r="C74" s="368">
        <f t="shared" si="4"/>
        <v>2</v>
      </c>
      <c r="D74" s="92"/>
      <c r="E74" s="92"/>
      <c r="F74" s="62"/>
      <c r="G74" s="62"/>
      <c r="H74" s="62"/>
      <c r="I74" s="62"/>
      <c r="J74" s="62"/>
      <c r="K74" s="62"/>
      <c r="L74" s="62"/>
      <c r="M74" s="90"/>
      <c r="N74" s="90"/>
    </row>
    <row r="75">
      <c r="A75" s="62" t="s">
        <v>165</v>
      </c>
      <c r="B75" s="55" t="s">
        <v>6610</v>
      </c>
      <c r="C75" s="368">
        <f t="shared" si="4"/>
        <v>0</v>
      </c>
      <c r="D75" s="92"/>
      <c r="E75" s="92"/>
      <c r="F75" s="62"/>
      <c r="G75" s="62"/>
      <c r="H75" s="62"/>
      <c r="I75" s="62"/>
      <c r="J75" s="62"/>
      <c r="K75" s="62"/>
      <c r="L75" s="62"/>
      <c r="M75" s="90"/>
      <c r="N75" s="90"/>
    </row>
    <row r="76">
      <c r="A76" s="53" t="s">
        <v>165</v>
      </c>
      <c r="B76" s="55" t="s">
        <v>7151</v>
      </c>
      <c r="C76" s="368">
        <f t="shared" si="4"/>
        <v>0</v>
      </c>
      <c r="D76" s="92"/>
      <c r="E76" s="92"/>
      <c r="F76" s="62"/>
      <c r="G76" s="62"/>
      <c r="H76" s="62"/>
      <c r="I76" s="62"/>
      <c r="J76" s="62"/>
      <c r="K76" s="62"/>
      <c r="L76" s="62"/>
      <c r="M76" s="90"/>
      <c r="N76" s="90"/>
    </row>
    <row r="77">
      <c r="A77" s="53" t="s">
        <v>165</v>
      </c>
      <c r="B77" s="55" t="s">
        <v>7132</v>
      </c>
      <c r="C77" s="94">
        <v>3.0</v>
      </c>
      <c r="D77" s="92"/>
      <c r="E77" s="92"/>
      <c r="F77" s="62"/>
      <c r="G77" s="62"/>
      <c r="H77" s="62"/>
      <c r="I77" s="62"/>
      <c r="J77" s="62"/>
      <c r="K77" s="62"/>
      <c r="L77" s="62"/>
      <c r="M77" s="90"/>
      <c r="N77" s="90"/>
    </row>
    <row r="78">
      <c r="A78" s="62"/>
      <c r="B78" s="62"/>
      <c r="C78" s="90"/>
      <c r="D78" s="92"/>
      <c r="E78" s="92"/>
      <c r="F78" s="62"/>
      <c r="G78" s="62"/>
      <c r="H78" s="62"/>
      <c r="I78" s="62"/>
      <c r="J78" s="62"/>
      <c r="K78" s="62"/>
      <c r="L78" s="62"/>
      <c r="M78" s="90"/>
      <c r="N78" s="90"/>
    </row>
    <row r="79">
      <c r="A79" s="62"/>
      <c r="B79" s="62"/>
      <c r="C79" s="90"/>
      <c r="D79" s="92"/>
      <c r="E79" s="92"/>
      <c r="F79" s="62"/>
      <c r="G79" s="62"/>
      <c r="H79" s="62"/>
      <c r="I79" s="62"/>
      <c r="J79" s="62"/>
      <c r="K79" s="62"/>
      <c r="L79" s="62"/>
      <c r="M79" s="90"/>
      <c r="N79" s="90"/>
    </row>
    <row r="80">
      <c r="A80" s="62"/>
      <c r="B80" s="62"/>
      <c r="C80" s="90"/>
      <c r="D80" s="92"/>
      <c r="E80" s="92"/>
      <c r="F80" s="62"/>
      <c r="G80" s="62"/>
      <c r="H80" s="62"/>
      <c r="I80" s="62"/>
      <c r="J80" s="62"/>
      <c r="K80" s="62"/>
      <c r="L80" s="62"/>
      <c r="M80" s="90"/>
      <c r="N80" s="90"/>
    </row>
    <row r="81">
      <c r="A81" s="62"/>
      <c r="B81" s="62"/>
      <c r="C81" s="90"/>
      <c r="D81" s="62"/>
      <c r="E81" s="62"/>
      <c r="F81" s="62"/>
      <c r="G81" s="62"/>
      <c r="H81" s="62"/>
      <c r="I81" s="62"/>
      <c r="J81" s="62"/>
      <c r="K81" s="62"/>
      <c r="L81" s="62"/>
      <c r="M81" s="90"/>
      <c r="N81" s="90"/>
    </row>
    <row r="82">
      <c r="A82" s="62"/>
      <c r="B82" s="62"/>
      <c r="C82" s="90"/>
      <c r="D82" s="62"/>
      <c r="E82" s="62"/>
      <c r="F82" s="62"/>
      <c r="G82" s="62"/>
      <c r="H82" s="62"/>
      <c r="I82" s="62"/>
      <c r="J82" s="62"/>
      <c r="K82" s="62"/>
      <c r="L82" s="62"/>
      <c r="M82" s="90"/>
      <c r="N82" s="90"/>
    </row>
    <row r="83">
      <c r="A83" s="62"/>
      <c r="B83" s="62"/>
      <c r="C83" s="90"/>
      <c r="D83" s="62"/>
      <c r="E83" s="62"/>
      <c r="F83" s="62"/>
      <c r="G83" s="62"/>
      <c r="H83" s="62"/>
      <c r="I83" s="62"/>
      <c r="J83" s="62"/>
      <c r="K83" s="62"/>
      <c r="L83" s="62"/>
      <c r="M83" s="90"/>
      <c r="N83" s="90"/>
    </row>
    <row r="84">
      <c r="A84" s="62"/>
      <c r="B84" s="62"/>
      <c r="C84" s="90"/>
      <c r="D84" s="62"/>
      <c r="E84" s="62"/>
      <c r="F84" s="62"/>
      <c r="G84" s="62"/>
      <c r="H84" s="62"/>
      <c r="I84" s="62"/>
      <c r="J84" s="62"/>
      <c r="K84" s="62"/>
      <c r="L84" s="62"/>
      <c r="M84" s="90"/>
      <c r="N84" s="90"/>
    </row>
    <row r="85">
      <c r="A85" s="62"/>
      <c r="B85" s="62"/>
      <c r="C85" s="90"/>
      <c r="D85" s="62"/>
      <c r="E85" s="62"/>
      <c r="F85" s="62"/>
      <c r="G85" s="62"/>
      <c r="H85" s="62"/>
      <c r="I85" s="62"/>
      <c r="J85" s="62"/>
      <c r="K85" s="62"/>
      <c r="L85" s="62"/>
      <c r="M85" s="90"/>
      <c r="N85" s="90"/>
    </row>
    <row r="86">
      <c r="A86" s="62"/>
      <c r="B86" s="62"/>
      <c r="C86" s="90"/>
      <c r="D86" s="62"/>
      <c r="E86" s="62"/>
      <c r="F86" s="62"/>
      <c r="G86" s="62"/>
      <c r="H86" s="62"/>
      <c r="I86" s="62"/>
      <c r="J86" s="62"/>
      <c r="K86" s="62"/>
      <c r="L86" s="62"/>
      <c r="M86" s="90"/>
      <c r="N86" s="90"/>
    </row>
    <row r="87">
      <c r="A87" s="62"/>
      <c r="B87" s="62"/>
      <c r="C87" s="90"/>
      <c r="D87" s="62"/>
      <c r="E87" s="62"/>
      <c r="F87" s="62"/>
      <c r="G87" s="62"/>
      <c r="H87" s="62"/>
      <c r="I87" s="62"/>
      <c r="J87" s="62"/>
      <c r="K87" s="62"/>
      <c r="L87" s="62"/>
      <c r="M87" s="90"/>
      <c r="N87" s="90"/>
    </row>
    <row r="88">
      <c r="A88" s="62"/>
      <c r="B88" s="62"/>
      <c r="C88" s="90"/>
      <c r="D88" s="62"/>
      <c r="E88" s="62"/>
      <c r="F88" s="62"/>
      <c r="G88" s="62"/>
      <c r="H88" s="62"/>
      <c r="I88" s="62"/>
      <c r="J88" s="62"/>
      <c r="K88" s="62"/>
      <c r="L88" s="62"/>
      <c r="M88" s="90"/>
      <c r="N88" s="90"/>
    </row>
    <row r="89">
      <c r="A89" s="62"/>
      <c r="B89" s="62"/>
      <c r="C89" s="90"/>
      <c r="D89" s="62"/>
      <c r="E89" s="62"/>
      <c r="F89" s="62"/>
      <c r="G89" s="62"/>
      <c r="H89" s="62"/>
      <c r="I89" s="62"/>
      <c r="J89" s="62"/>
      <c r="K89" s="62"/>
      <c r="L89" s="62"/>
      <c r="M89" s="90"/>
      <c r="N89" s="90"/>
    </row>
    <row r="90">
      <c r="A90" s="62"/>
      <c r="B90" s="62"/>
      <c r="C90" s="90"/>
      <c r="D90" s="62"/>
      <c r="E90" s="62"/>
      <c r="F90" s="62"/>
      <c r="G90" s="62"/>
      <c r="H90" s="62"/>
      <c r="I90" s="62"/>
      <c r="J90" s="62"/>
      <c r="K90" s="62"/>
      <c r="L90" s="62"/>
      <c r="M90" s="90"/>
      <c r="N90" s="90"/>
    </row>
    <row r="91">
      <c r="A91" s="62"/>
      <c r="B91" s="62"/>
      <c r="C91" s="90"/>
      <c r="D91" s="62"/>
      <c r="E91" s="62"/>
      <c r="F91" s="62"/>
      <c r="G91" s="62"/>
      <c r="H91" s="62"/>
      <c r="I91" s="62"/>
      <c r="J91" s="62"/>
      <c r="K91" s="62"/>
      <c r="L91" s="62"/>
      <c r="M91" s="90"/>
      <c r="N91" s="90"/>
    </row>
    <row r="92">
      <c r="A92" s="62"/>
      <c r="B92" s="62"/>
      <c r="C92" s="90"/>
      <c r="D92" s="62"/>
      <c r="E92" s="62"/>
      <c r="F92" s="62"/>
      <c r="G92" s="62"/>
      <c r="H92" s="62"/>
      <c r="I92" s="62"/>
      <c r="J92" s="62"/>
      <c r="K92" s="62"/>
      <c r="L92" s="62"/>
      <c r="M92" s="90"/>
      <c r="N92" s="90"/>
    </row>
    <row r="93">
      <c r="A93" s="62"/>
      <c r="B93" s="62"/>
      <c r="C93" s="90"/>
      <c r="D93" s="62"/>
      <c r="E93" s="62"/>
      <c r="F93" s="62"/>
      <c r="G93" s="62"/>
      <c r="H93" s="62"/>
      <c r="I93" s="62"/>
      <c r="J93" s="62"/>
      <c r="K93" s="62"/>
      <c r="L93" s="62"/>
      <c r="M93" s="90"/>
      <c r="N93" s="90"/>
    </row>
    <row r="94">
      <c r="A94" s="62"/>
      <c r="B94" s="62"/>
      <c r="C94" s="90"/>
      <c r="D94" s="62"/>
      <c r="E94" s="62"/>
      <c r="F94" s="62"/>
      <c r="G94" s="62"/>
      <c r="H94" s="62"/>
      <c r="I94" s="62"/>
      <c r="J94" s="62"/>
      <c r="K94" s="62"/>
      <c r="L94" s="62"/>
      <c r="M94" s="90"/>
      <c r="N94" s="90"/>
    </row>
    <row r="95">
      <c r="A95" s="62"/>
      <c r="B95" s="62"/>
      <c r="C95" s="90"/>
      <c r="D95" s="62"/>
      <c r="E95" s="62"/>
      <c r="F95" s="62"/>
      <c r="G95" s="62"/>
      <c r="H95" s="62"/>
      <c r="I95" s="62"/>
      <c r="J95" s="62"/>
      <c r="K95" s="62"/>
      <c r="L95" s="62"/>
      <c r="M95" s="90"/>
      <c r="N95" s="90"/>
    </row>
    <row r="96">
      <c r="A96" s="62"/>
      <c r="B96" s="62"/>
      <c r="C96" s="90"/>
      <c r="D96" s="62"/>
      <c r="E96" s="62"/>
      <c r="F96" s="62"/>
      <c r="G96" s="62"/>
      <c r="H96" s="62"/>
      <c r="I96" s="62"/>
      <c r="J96" s="62"/>
      <c r="K96" s="62"/>
      <c r="L96" s="62"/>
      <c r="M96" s="90"/>
      <c r="N96" s="90"/>
    </row>
    <row r="97">
      <c r="A97" s="62"/>
      <c r="B97" s="62"/>
      <c r="C97" s="90"/>
      <c r="D97" s="62"/>
      <c r="E97" s="62"/>
      <c r="F97" s="62"/>
      <c r="G97" s="62"/>
      <c r="H97" s="62"/>
      <c r="I97" s="62"/>
      <c r="J97" s="62"/>
      <c r="K97" s="62"/>
      <c r="L97" s="62"/>
      <c r="M97" s="90"/>
      <c r="N97" s="90"/>
    </row>
    <row r="98">
      <c r="A98" s="62"/>
      <c r="B98" s="62"/>
      <c r="C98" s="90"/>
      <c r="D98" s="62"/>
      <c r="E98" s="62"/>
      <c r="F98" s="62"/>
      <c r="G98" s="62"/>
      <c r="H98" s="62"/>
      <c r="I98" s="62"/>
      <c r="J98" s="62"/>
      <c r="K98" s="62"/>
      <c r="L98" s="62"/>
      <c r="M98" s="90"/>
      <c r="N98" s="90"/>
    </row>
    <row r="99">
      <c r="A99" s="62"/>
      <c r="B99" s="62"/>
      <c r="C99" s="90"/>
      <c r="D99" s="62"/>
      <c r="E99" s="62"/>
      <c r="F99" s="62"/>
      <c r="G99" s="62"/>
      <c r="H99" s="62"/>
      <c r="I99" s="62"/>
      <c r="J99" s="62"/>
      <c r="K99" s="62"/>
      <c r="L99" s="62"/>
      <c r="M99" s="90"/>
      <c r="N99" s="90"/>
    </row>
    <row r="100">
      <c r="A100" s="62"/>
      <c r="B100" s="62"/>
      <c r="C100" s="90"/>
      <c r="D100" s="62"/>
      <c r="E100" s="62"/>
      <c r="F100" s="62"/>
      <c r="G100" s="62"/>
      <c r="H100" s="62"/>
      <c r="I100" s="62"/>
      <c r="J100" s="62"/>
      <c r="K100" s="62"/>
      <c r="L100" s="62"/>
      <c r="M100" s="90"/>
      <c r="N100" s="90"/>
    </row>
    <row r="101">
      <c r="A101" s="62"/>
      <c r="B101" s="62"/>
      <c r="C101" s="90"/>
      <c r="D101" s="62"/>
      <c r="E101" s="62"/>
      <c r="F101" s="62"/>
      <c r="G101" s="62"/>
      <c r="H101" s="62"/>
      <c r="I101" s="62"/>
      <c r="J101" s="62"/>
      <c r="K101" s="62"/>
      <c r="L101" s="62"/>
      <c r="M101" s="90"/>
      <c r="N101" s="90"/>
    </row>
    <row r="102">
      <c r="A102" s="62"/>
      <c r="B102" s="62"/>
      <c r="C102" s="90"/>
      <c r="D102" s="62"/>
      <c r="E102" s="62"/>
      <c r="F102" s="62"/>
      <c r="G102" s="62"/>
      <c r="H102" s="62"/>
      <c r="I102" s="62"/>
      <c r="J102" s="62"/>
      <c r="K102" s="62"/>
      <c r="L102" s="62"/>
      <c r="M102" s="90"/>
      <c r="N102" s="90"/>
    </row>
    <row r="103">
      <c r="A103" s="62"/>
      <c r="B103" s="62"/>
      <c r="C103" s="90"/>
      <c r="D103" s="62"/>
      <c r="E103" s="62"/>
      <c r="F103" s="62"/>
      <c r="G103" s="62"/>
      <c r="H103" s="62"/>
      <c r="I103" s="62"/>
      <c r="J103" s="62"/>
      <c r="K103" s="62"/>
      <c r="L103" s="62"/>
      <c r="M103" s="90"/>
      <c r="N103" s="90"/>
    </row>
    <row r="104">
      <c r="A104" s="62"/>
      <c r="B104" s="62"/>
      <c r="C104" s="90"/>
      <c r="D104" s="62"/>
      <c r="E104" s="62"/>
      <c r="F104" s="62"/>
      <c r="G104" s="62"/>
      <c r="H104" s="62"/>
      <c r="I104" s="62"/>
      <c r="J104" s="62"/>
      <c r="K104" s="62"/>
      <c r="L104" s="62"/>
      <c r="M104" s="90"/>
      <c r="N104" s="90"/>
    </row>
    <row r="105">
      <c r="A105" s="62"/>
      <c r="B105" s="62"/>
      <c r="C105" s="90"/>
      <c r="D105" s="62"/>
      <c r="E105" s="62"/>
      <c r="F105" s="62"/>
      <c r="G105" s="62"/>
      <c r="H105" s="62"/>
      <c r="I105" s="62"/>
      <c r="J105" s="62"/>
      <c r="K105" s="62"/>
      <c r="L105" s="62"/>
      <c r="M105" s="90"/>
      <c r="N105" s="90"/>
    </row>
    <row r="106">
      <c r="A106" s="62"/>
      <c r="B106" s="62"/>
      <c r="C106" s="90"/>
      <c r="D106" s="62"/>
      <c r="E106" s="62"/>
      <c r="F106" s="62"/>
      <c r="G106" s="62"/>
      <c r="H106" s="62"/>
      <c r="I106" s="62"/>
      <c r="J106" s="62"/>
      <c r="K106" s="62"/>
      <c r="L106" s="62"/>
      <c r="M106" s="90"/>
      <c r="N106" s="90"/>
    </row>
    <row r="107">
      <c r="A107" s="62"/>
      <c r="B107" s="62"/>
      <c r="C107" s="90"/>
      <c r="D107" s="62"/>
      <c r="E107" s="62"/>
      <c r="F107" s="62"/>
      <c r="G107" s="62"/>
      <c r="H107" s="62"/>
      <c r="I107" s="62"/>
      <c r="J107" s="62"/>
      <c r="K107" s="62"/>
      <c r="L107" s="62"/>
      <c r="M107" s="90"/>
      <c r="N107" s="90"/>
    </row>
    <row r="108">
      <c r="A108" s="62"/>
      <c r="B108" s="62"/>
      <c r="C108" s="90"/>
      <c r="D108" s="62"/>
      <c r="E108" s="62"/>
      <c r="F108" s="62"/>
      <c r="G108" s="62"/>
      <c r="H108" s="62"/>
      <c r="I108" s="62"/>
      <c r="J108" s="62"/>
      <c r="K108" s="62"/>
      <c r="L108" s="62"/>
      <c r="M108" s="90"/>
      <c r="N108" s="90"/>
    </row>
    <row r="109">
      <c r="A109" s="62"/>
      <c r="B109" s="62"/>
      <c r="C109" s="90"/>
      <c r="D109" s="62"/>
      <c r="E109" s="62"/>
      <c r="F109" s="62"/>
      <c r="G109" s="62"/>
      <c r="H109" s="62"/>
      <c r="I109" s="62"/>
      <c r="J109" s="62"/>
      <c r="K109" s="62"/>
      <c r="L109" s="62"/>
      <c r="M109" s="90"/>
      <c r="N109" s="90"/>
    </row>
    <row r="110">
      <c r="A110" s="62"/>
      <c r="B110" s="62"/>
      <c r="C110" s="90"/>
      <c r="D110" s="62"/>
      <c r="E110" s="62"/>
      <c r="F110" s="62"/>
      <c r="G110" s="62"/>
      <c r="H110" s="62"/>
      <c r="I110" s="62"/>
      <c r="J110" s="62"/>
      <c r="K110" s="62"/>
      <c r="L110" s="62"/>
      <c r="M110" s="90"/>
      <c r="N110" s="90"/>
    </row>
    <row r="111">
      <c r="A111" s="62"/>
      <c r="B111" s="62"/>
      <c r="C111" s="90"/>
      <c r="D111" s="62"/>
      <c r="E111" s="62"/>
      <c r="F111" s="62"/>
      <c r="G111" s="62"/>
      <c r="H111" s="62"/>
      <c r="I111" s="62"/>
      <c r="J111" s="62"/>
      <c r="K111" s="62"/>
      <c r="L111" s="62"/>
      <c r="M111" s="90"/>
      <c r="N111" s="90"/>
    </row>
    <row r="112">
      <c r="A112" s="62"/>
      <c r="B112" s="62"/>
      <c r="C112" s="90"/>
      <c r="D112" s="62"/>
      <c r="E112" s="62"/>
      <c r="F112" s="62"/>
      <c r="G112" s="62"/>
      <c r="H112" s="62"/>
      <c r="I112" s="62"/>
      <c r="J112" s="62"/>
      <c r="K112" s="62"/>
      <c r="L112" s="62"/>
      <c r="M112" s="90"/>
      <c r="N112" s="90"/>
    </row>
    <row r="113">
      <c r="A113" s="62"/>
      <c r="B113" s="62"/>
      <c r="C113" s="90"/>
      <c r="D113" s="62"/>
      <c r="E113" s="62"/>
      <c r="F113" s="62"/>
      <c r="G113" s="62"/>
      <c r="H113" s="62"/>
      <c r="I113" s="62"/>
      <c r="J113" s="62"/>
      <c r="K113" s="62"/>
      <c r="L113" s="62"/>
      <c r="M113" s="90"/>
      <c r="N113" s="90"/>
    </row>
    <row r="114">
      <c r="A114" s="62"/>
      <c r="B114" s="62"/>
      <c r="C114" s="90"/>
      <c r="D114" s="62"/>
      <c r="E114" s="62"/>
      <c r="F114" s="62"/>
      <c r="G114" s="62"/>
      <c r="H114" s="62"/>
      <c r="I114" s="62"/>
      <c r="J114" s="62"/>
      <c r="K114" s="62"/>
      <c r="L114" s="62"/>
      <c r="M114" s="90"/>
      <c r="N114" s="90"/>
    </row>
    <row r="115">
      <c r="A115" s="62"/>
      <c r="B115" s="62"/>
      <c r="C115" s="90"/>
      <c r="D115" s="62"/>
      <c r="E115" s="62"/>
      <c r="F115" s="62"/>
      <c r="G115" s="62"/>
      <c r="H115" s="62"/>
      <c r="I115" s="62"/>
      <c r="J115" s="62"/>
      <c r="K115" s="62"/>
      <c r="L115" s="62"/>
      <c r="M115" s="90"/>
      <c r="N115" s="90"/>
    </row>
    <row r="116">
      <c r="A116" s="62"/>
      <c r="B116" s="62"/>
      <c r="C116" s="90"/>
      <c r="D116" s="62"/>
      <c r="E116" s="62"/>
      <c r="F116" s="62"/>
      <c r="G116" s="62"/>
      <c r="H116" s="62"/>
      <c r="I116" s="62"/>
      <c r="J116" s="62"/>
      <c r="K116" s="62"/>
      <c r="L116" s="62"/>
      <c r="M116" s="90"/>
      <c r="N116" s="90"/>
    </row>
    <row r="117">
      <c r="A117" s="62"/>
      <c r="B117" s="62"/>
      <c r="C117" s="90"/>
      <c r="D117" s="62"/>
      <c r="E117" s="62"/>
      <c r="F117" s="62"/>
      <c r="G117" s="62"/>
      <c r="H117" s="62"/>
      <c r="I117" s="62"/>
      <c r="J117" s="62"/>
      <c r="K117" s="62"/>
      <c r="L117" s="62"/>
      <c r="M117" s="90"/>
      <c r="N117" s="90"/>
    </row>
    <row r="118">
      <c r="A118" s="62"/>
      <c r="B118" s="62"/>
      <c r="C118" s="90"/>
      <c r="D118" s="62"/>
      <c r="E118" s="62"/>
      <c r="F118" s="62"/>
      <c r="G118" s="62"/>
      <c r="H118" s="62"/>
      <c r="I118" s="62"/>
      <c r="J118" s="62"/>
      <c r="K118" s="62"/>
      <c r="L118" s="62"/>
      <c r="M118" s="90"/>
      <c r="N118" s="90"/>
    </row>
    <row r="119">
      <c r="A119" s="62"/>
      <c r="B119" s="62"/>
      <c r="C119" s="90"/>
      <c r="D119" s="62"/>
      <c r="E119" s="62"/>
      <c r="F119" s="62"/>
      <c r="G119" s="62"/>
      <c r="H119" s="62"/>
      <c r="I119" s="62"/>
      <c r="J119" s="62"/>
      <c r="K119" s="62"/>
      <c r="L119" s="62"/>
      <c r="M119" s="90"/>
      <c r="N119" s="90"/>
    </row>
    <row r="120">
      <c r="A120" s="62"/>
      <c r="B120" s="62"/>
      <c r="C120" s="90"/>
      <c r="D120" s="62"/>
      <c r="E120" s="62"/>
      <c r="F120" s="62"/>
      <c r="G120" s="62"/>
      <c r="H120" s="62"/>
      <c r="I120" s="62"/>
      <c r="J120" s="62"/>
      <c r="K120" s="62"/>
      <c r="L120" s="62"/>
      <c r="M120" s="90"/>
      <c r="N120" s="90"/>
    </row>
    <row r="121">
      <c r="A121" s="62"/>
      <c r="B121" s="62"/>
      <c r="C121" s="90"/>
      <c r="D121" s="62"/>
      <c r="E121" s="62"/>
      <c r="F121" s="62"/>
      <c r="G121" s="62"/>
      <c r="H121" s="62"/>
      <c r="I121" s="62"/>
      <c r="J121" s="62"/>
      <c r="K121" s="62"/>
      <c r="L121" s="62"/>
      <c r="M121" s="90"/>
      <c r="N121" s="90"/>
    </row>
    <row r="122">
      <c r="A122" s="62"/>
      <c r="B122" s="62"/>
      <c r="C122" s="90"/>
      <c r="D122" s="62"/>
      <c r="E122" s="62"/>
      <c r="F122" s="62"/>
      <c r="G122" s="62"/>
      <c r="H122" s="62"/>
      <c r="I122" s="62"/>
      <c r="J122" s="62"/>
      <c r="K122" s="62"/>
      <c r="L122" s="62"/>
      <c r="M122" s="90"/>
      <c r="N122" s="90"/>
    </row>
    <row r="123">
      <c r="A123" s="62"/>
      <c r="B123" s="62"/>
      <c r="C123" s="90"/>
      <c r="D123" s="62"/>
      <c r="E123" s="62"/>
      <c r="F123" s="62"/>
      <c r="G123" s="62"/>
      <c r="H123" s="62"/>
      <c r="I123" s="62"/>
      <c r="J123" s="62"/>
      <c r="K123" s="62"/>
      <c r="L123" s="62"/>
      <c r="M123" s="90"/>
      <c r="N123" s="90"/>
    </row>
    <row r="124">
      <c r="A124" s="62"/>
      <c r="B124" s="62"/>
      <c r="C124" s="90"/>
      <c r="D124" s="62"/>
      <c r="E124" s="62"/>
      <c r="F124" s="62"/>
      <c r="G124" s="62"/>
      <c r="H124" s="62"/>
      <c r="I124" s="62"/>
      <c r="J124" s="62"/>
      <c r="K124" s="62"/>
      <c r="L124" s="62"/>
      <c r="M124" s="90"/>
      <c r="N124" s="90"/>
    </row>
    <row r="125">
      <c r="A125" s="62"/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62"/>
      <c r="M125" s="90"/>
      <c r="N125" s="90"/>
    </row>
    <row r="126">
      <c r="A126" s="62"/>
      <c r="B126" s="62"/>
      <c r="C126" s="90"/>
      <c r="D126" s="62"/>
      <c r="E126" s="62"/>
      <c r="F126" s="62"/>
      <c r="G126" s="62"/>
      <c r="H126" s="62"/>
      <c r="I126" s="62"/>
      <c r="J126" s="62"/>
      <c r="K126" s="62"/>
      <c r="L126" s="62"/>
      <c r="M126" s="90"/>
      <c r="N126" s="90"/>
    </row>
    <row r="127">
      <c r="A127" s="62"/>
      <c r="B127" s="62"/>
      <c r="C127" s="90"/>
      <c r="D127" s="62"/>
      <c r="E127" s="62"/>
      <c r="F127" s="62"/>
      <c r="G127" s="62"/>
      <c r="H127" s="62"/>
      <c r="I127" s="62"/>
      <c r="J127" s="62"/>
      <c r="K127" s="62"/>
      <c r="L127" s="62"/>
      <c r="M127" s="90"/>
      <c r="N127" s="90"/>
    </row>
    <row r="128">
      <c r="A128" s="62"/>
      <c r="B128" s="62"/>
      <c r="C128" s="90"/>
      <c r="D128" s="62"/>
      <c r="E128" s="62"/>
      <c r="F128" s="62"/>
      <c r="G128" s="62"/>
      <c r="H128" s="62"/>
      <c r="I128" s="62"/>
      <c r="J128" s="62"/>
      <c r="K128" s="62"/>
      <c r="L128" s="62"/>
      <c r="M128" s="90"/>
      <c r="N128" s="90"/>
    </row>
    <row r="129">
      <c r="A129" s="62"/>
      <c r="B129" s="62"/>
      <c r="C129" s="90"/>
      <c r="D129" s="62"/>
      <c r="E129" s="62"/>
      <c r="F129" s="62"/>
      <c r="G129" s="62"/>
      <c r="H129" s="62"/>
      <c r="I129" s="62"/>
      <c r="J129" s="62"/>
      <c r="K129" s="62"/>
      <c r="L129" s="62"/>
      <c r="M129" s="90"/>
      <c r="N129" s="90"/>
    </row>
    <row r="130">
      <c r="A130" s="62"/>
      <c r="B130" s="62"/>
      <c r="C130" s="90"/>
      <c r="D130" s="62"/>
      <c r="E130" s="62"/>
      <c r="F130" s="62"/>
      <c r="G130" s="62"/>
      <c r="H130" s="62"/>
      <c r="I130" s="62"/>
      <c r="J130" s="62"/>
      <c r="K130" s="62"/>
      <c r="L130" s="62"/>
      <c r="M130" s="90"/>
      <c r="N130" s="90"/>
    </row>
    <row r="131">
      <c r="A131" s="62"/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62"/>
      <c r="M131" s="90"/>
      <c r="N131" s="90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62"/>
      <c r="M132" s="90"/>
      <c r="N132" s="90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62"/>
      <c r="M133" s="90"/>
      <c r="N133" s="90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62"/>
      <c r="M134" s="90"/>
      <c r="N134" s="90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62"/>
      <c r="M135" s="90"/>
      <c r="N135" s="90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62"/>
      <c r="M136" s="90"/>
      <c r="N136" s="90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62"/>
      <c r="M137" s="90"/>
      <c r="N137" s="90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62"/>
      <c r="M138" s="90"/>
      <c r="N138" s="90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62"/>
      <c r="M139" s="90"/>
      <c r="N139" s="90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62"/>
      <c r="M140" s="90"/>
      <c r="N140" s="90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62"/>
      <c r="M141" s="90"/>
      <c r="N141" s="90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62"/>
      <c r="M142" s="90"/>
      <c r="N142" s="90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62"/>
      <c r="M143" s="90"/>
      <c r="N143" s="90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62"/>
      <c r="M144" s="90"/>
      <c r="N144" s="90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62"/>
      <c r="M145" s="90"/>
      <c r="N145" s="90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62"/>
      <c r="M146" s="90"/>
      <c r="N146" s="90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62"/>
      <c r="M147" s="90"/>
      <c r="N147" s="90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62"/>
      <c r="M148" s="90"/>
      <c r="N148" s="90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62"/>
      <c r="M149" s="90"/>
      <c r="N149" s="90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62"/>
      <c r="M150" s="90"/>
      <c r="N150" s="90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62"/>
      <c r="M151" s="90"/>
      <c r="N151" s="90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62"/>
      <c r="M152" s="90"/>
      <c r="N152" s="90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62"/>
      <c r="M153" s="90"/>
      <c r="N153" s="90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62"/>
      <c r="M154" s="90"/>
      <c r="N154" s="90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62"/>
      <c r="M155" s="90"/>
      <c r="N155" s="90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62"/>
      <c r="M156" s="90"/>
      <c r="N156" s="90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62"/>
      <c r="M157" s="90"/>
      <c r="N157" s="90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62"/>
      <c r="M158" s="90"/>
      <c r="N158" s="90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62"/>
      <c r="M159" s="90"/>
      <c r="N159" s="90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62"/>
      <c r="M160" s="90"/>
      <c r="N160" s="90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62"/>
      <c r="M161" s="90"/>
      <c r="N161" s="90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62"/>
      <c r="M162" s="90"/>
      <c r="N162" s="90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62"/>
      <c r="M163" s="90"/>
      <c r="N163" s="90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62"/>
      <c r="M164" s="90"/>
      <c r="N164" s="90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62"/>
      <c r="M165" s="90"/>
      <c r="N165" s="90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62"/>
      <c r="M166" s="90"/>
      <c r="N166" s="90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62"/>
      <c r="M167" s="90"/>
      <c r="N167" s="90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62"/>
      <c r="M168" s="90"/>
      <c r="N168" s="90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62"/>
      <c r="M169" s="90"/>
      <c r="N169" s="90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62"/>
      <c r="M170" s="90"/>
      <c r="N170" s="90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62"/>
      <c r="M171" s="90"/>
      <c r="N171" s="90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62"/>
      <c r="M172" s="90"/>
      <c r="N172" s="90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62"/>
      <c r="M173" s="90"/>
      <c r="N173" s="90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62"/>
      <c r="M174" s="90"/>
      <c r="N174" s="90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62"/>
      <c r="M175" s="90"/>
      <c r="N175" s="90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62"/>
      <c r="M176" s="90"/>
      <c r="N176" s="90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62"/>
      <c r="M177" s="90"/>
      <c r="N177" s="90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62"/>
      <c r="M178" s="90"/>
      <c r="N178" s="90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62"/>
      <c r="M179" s="90"/>
      <c r="N179" s="90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62"/>
      <c r="M180" s="90"/>
      <c r="N180" s="90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62"/>
      <c r="M181" s="90"/>
      <c r="N181" s="90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62"/>
      <c r="M182" s="90"/>
      <c r="N182" s="90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62"/>
      <c r="M183" s="90"/>
      <c r="N183" s="90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62"/>
      <c r="M184" s="90"/>
      <c r="N184" s="90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62"/>
      <c r="M185" s="90"/>
      <c r="N185" s="90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62"/>
      <c r="M186" s="90"/>
      <c r="N186" s="90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62"/>
      <c r="M187" s="90"/>
      <c r="N187" s="90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62"/>
      <c r="M188" s="90"/>
      <c r="N188" s="90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62"/>
      <c r="M189" s="90"/>
      <c r="N189" s="90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62"/>
      <c r="M190" s="90"/>
      <c r="N190" s="90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62"/>
      <c r="M191" s="90"/>
      <c r="N191" s="90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62"/>
      <c r="M192" s="90"/>
      <c r="N192" s="90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62"/>
      <c r="M193" s="90"/>
      <c r="N193" s="90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62"/>
      <c r="M194" s="90"/>
      <c r="N194" s="90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62"/>
      <c r="M195" s="90"/>
      <c r="N195" s="90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62"/>
      <c r="M196" s="90"/>
      <c r="N196" s="90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62"/>
      <c r="M197" s="90"/>
      <c r="N197" s="90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62"/>
      <c r="M198" s="90"/>
      <c r="N198" s="90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62"/>
      <c r="M199" s="90"/>
      <c r="N199" s="90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62"/>
      <c r="M200" s="90"/>
      <c r="N200" s="90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62"/>
      <c r="M201" s="90"/>
      <c r="N201" s="90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62"/>
      <c r="M202" s="90"/>
      <c r="N202" s="90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62"/>
      <c r="M203" s="90"/>
      <c r="N203" s="90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62"/>
      <c r="M204" s="90"/>
      <c r="N204" s="90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62"/>
      <c r="M205" s="90"/>
      <c r="N205" s="90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62"/>
      <c r="M206" s="90"/>
      <c r="N206" s="90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62"/>
      <c r="M207" s="90"/>
      <c r="N207" s="90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62"/>
      <c r="M208" s="90"/>
      <c r="N208" s="90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62"/>
      <c r="M209" s="90"/>
      <c r="N209" s="90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62"/>
      <c r="M210" s="90"/>
      <c r="N210" s="90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62"/>
      <c r="M211" s="90"/>
      <c r="N211" s="90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62"/>
      <c r="M212" s="90"/>
      <c r="N212" s="90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62"/>
      <c r="M213" s="90"/>
      <c r="N213" s="90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62"/>
      <c r="M214" s="90"/>
      <c r="N214" s="90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62"/>
      <c r="M215" s="90"/>
      <c r="N215" s="90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62"/>
      <c r="M216" s="90"/>
      <c r="N216" s="90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62"/>
      <c r="M217" s="90"/>
      <c r="N217" s="90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62"/>
      <c r="M218" s="90"/>
      <c r="N218" s="90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62"/>
      <c r="M219" s="90"/>
      <c r="N219" s="90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62"/>
      <c r="M220" s="90"/>
      <c r="N220" s="90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62"/>
      <c r="M221" s="90"/>
      <c r="N221" s="90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62"/>
      <c r="M222" s="90"/>
      <c r="N222" s="90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62"/>
      <c r="M223" s="90"/>
      <c r="N223" s="90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62"/>
      <c r="M224" s="90"/>
      <c r="N224" s="90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62"/>
      <c r="M225" s="90"/>
      <c r="N225" s="90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62"/>
      <c r="M226" s="90"/>
      <c r="N226" s="90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62"/>
      <c r="M227" s="90"/>
      <c r="N227" s="90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62"/>
      <c r="M228" s="90"/>
      <c r="N228" s="90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62"/>
      <c r="M229" s="90"/>
      <c r="N229" s="90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62"/>
      <c r="M230" s="90"/>
      <c r="N230" s="90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62"/>
      <c r="M231" s="90"/>
      <c r="N231" s="90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62"/>
      <c r="M232" s="90"/>
      <c r="N232" s="90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62"/>
      <c r="M233" s="90"/>
      <c r="N233" s="90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62"/>
      <c r="M234" s="90"/>
      <c r="N234" s="90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62"/>
      <c r="M235" s="90"/>
      <c r="N235" s="90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62"/>
      <c r="M236" s="90"/>
      <c r="N236" s="90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62"/>
      <c r="M237" s="90"/>
      <c r="N237" s="90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62"/>
      <c r="M238" s="90"/>
      <c r="N238" s="90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62"/>
      <c r="M239" s="90"/>
      <c r="N239" s="90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62"/>
      <c r="M240" s="90"/>
      <c r="N240" s="90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62"/>
      <c r="M241" s="90"/>
      <c r="N241" s="90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62"/>
      <c r="M242" s="90"/>
      <c r="N242" s="90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62"/>
      <c r="M243" s="90"/>
      <c r="N243" s="90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62"/>
      <c r="M244" s="90"/>
      <c r="N244" s="90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62"/>
      <c r="M245" s="90"/>
      <c r="N245" s="90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62"/>
      <c r="M246" s="90"/>
      <c r="N246" s="90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62"/>
      <c r="M247" s="90"/>
      <c r="N247" s="90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62"/>
      <c r="M248" s="90"/>
      <c r="N248" s="90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62"/>
      <c r="M249" s="90"/>
      <c r="N249" s="90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62"/>
      <c r="M250" s="90"/>
      <c r="N250" s="90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62"/>
      <c r="M251" s="90"/>
      <c r="N251" s="90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62"/>
      <c r="M252" s="90"/>
      <c r="N252" s="90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62"/>
      <c r="M253" s="90"/>
      <c r="N253" s="90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62"/>
      <c r="M254" s="90"/>
      <c r="N254" s="90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62"/>
      <c r="M255" s="90"/>
      <c r="N255" s="90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62"/>
      <c r="M256" s="90"/>
      <c r="N256" s="90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62"/>
      <c r="M257" s="90"/>
      <c r="N257" s="90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62"/>
      <c r="M258" s="90"/>
      <c r="N258" s="90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62"/>
      <c r="M259" s="90"/>
      <c r="N259" s="90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62"/>
      <c r="M260" s="90"/>
      <c r="N260" s="90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62"/>
      <c r="M261" s="90"/>
      <c r="N261" s="90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62"/>
      <c r="M262" s="90"/>
      <c r="N262" s="90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62"/>
      <c r="M263" s="90"/>
      <c r="N263" s="90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62"/>
      <c r="M264" s="90"/>
      <c r="N264" s="90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62"/>
      <c r="M265" s="90"/>
      <c r="N265" s="90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62"/>
      <c r="M266" s="90"/>
      <c r="N266" s="90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62"/>
      <c r="M267" s="90"/>
      <c r="N267" s="90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62"/>
      <c r="M268" s="90"/>
      <c r="N268" s="90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62"/>
      <c r="M269" s="90"/>
      <c r="N269" s="90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62"/>
      <c r="M270" s="90"/>
      <c r="N270" s="90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62"/>
      <c r="M271" s="90"/>
      <c r="N271" s="90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62"/>
      <c r="M272" s="90"/>
      <c r="N272" s="90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62"/>
      <c r="M273" s="90"/>
      <c r="N273" s="90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62"/>
      <c r="M274" s="90"/>
      <c r="N274" s="90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62"/>
      <c r="M275" s="90"/>
      <c r="N275" s="90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62"/>
      <c r="M276" s="90"/>
      <c r="N276" s="90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62"/>
      <c r="M277" s="90"/>
      <c r="N277" s="90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62"/>
      <c r="M278" s="90"/>
      <c r="N278" s="90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62"/>
      <c r="M279" s="90"/>
      <c r="N279" s="90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62"/>
      <c r="M280" s="90"/>
      <c r="N280" s="90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62"/>
      <c r="M281" s="90"/>
      <c r="N281" s="90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62"/>
      <c r="M282" s="90"/>
      <c r="N282" s="90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62"/>
      <c r="M283" s="90"/>
      <c r="N283" s="90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62"/>
      <c r="M284" s="90"/>
      <c r="N284" s="90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62"/>
      <c r="M285" s="90"/>
      <c r="N285" s="90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62"/>
      <c r="M286" s="90"/>
      <c r="N286" s="90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62"/>
      <c r="M287" s="90"/>
      <c r="N287" s="90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62"/>
      <c r="M288" s="90"/>
      <c r="N288" s="90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62"/>
      <c r="M289" s="90"/>
      <c r="N289" s="90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62"/>
      <c r="M290" s="90"/>
      <c r="N290" s="90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62"/>
      <c r="M291" s="90"/>
      <c r="N291" s="90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62"/>
      <c r="M292" s="90"/>
      <c r="N292" s="90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62"/>
      <c r="M293" s="90"/>
      <c r="N293" s="90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62"/>
      <c r="M294" s="90"/>
      <c r="N294" s="90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62"/>
      <c r="M295" s="90"/>
      <c r="N295" s="90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62"/>
      <c r="M296" s="90"/>
      <c r="N296" s="90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62"/>
      <c r="M297" s="90"/>
      <c r="N297" s="90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62"/>
      <c r="M298" s="90"/>
      <c r="N298" s="90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62"/>
      <c r="M299" s="90"/>
      <c r="N299" s="90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62"/>
      <c r="M300" s="90"/>
      <c r="N300" s="90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62"/>
      <c r="M301" s="90"/>
      <c r="N301" s="90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62"/>
      <c r="M302" s="90"/>
      <c r="N302" s="90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62"/>
      <c r="M303" s="90"/>
      <c r="N303" s="90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62"/>
      <c r="M304" s="90"/>
      <c r="N304" s="90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62"/>
      <c r="M305" s="90"/>
      <c r="N305" s="90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62"/>
      <c r="M306" s="90"/>
      <c r="N306" s="90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62"/>
      <c r="M307" s="90"/>
      <c r="N307" s="90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62"/>
      <c r="M308" s="90"/>
      <c r="N308" s="90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62"/>
      <c r="M309" s="90"/>
      <c r="N309" s="90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62"/>
      <c r="M310" s="90"/>
      <c r="N310" s="90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62"/>
      <c r="M311" s="90"/>
      <c r="N311" s="90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62"/>
      <c r="M312" s="90"/>
      <c r="N312" s="90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62"/>
      <c r="M313" s="90"/>
      <c r="N313" s="90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62"/>
      <c r="M314" s="90"/>
      <c r="N314" s="90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62"/>
      <c r="M315" s="90"/>
      <c r="N315" s="90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62"/>
      <c r="M316" s="90"/>
      <c r="N316" s="90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62"/>
      <c r="M317" s="90"/>
      <c r="N317" s="90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62"/>
      <c r="M318" s="90"/>
      <c r="N318" s="90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62"/>
      <c r="M319" s="90"/>
      <c r="N319" s="90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62"/>
      <c r="M320" s="90"/>
      <c r="N320" s="90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62"/>
      <c r="M321" s="90"/>
      <c r="N321" s="90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62"/>
      <c r="M322" s="90"/>
      <c r="N322" s="90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62"/>
      <c r="M323" s="90"/>
      <c r="N323" s="90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62"/>
      <c r="M324" s="90"/>
      <c r="N324" s="90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62"/>
      <c r="M325" s="90"/>
      <c r="N325" s="90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62"/>
      <c r="M326" s="90"/>
      <c r="N326" s="90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62"/>
      <c r="M327" s="90"/>
      <c r="N327" s="90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62"/>
      <c r="M328" s="90"/>
      <c r="N328" s="90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62"/>
      <c r="M329" s="90"/>
      <c r="N329" s="90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62"/>
      <c r="M330" s="90"/>
      <c r="N330" s="90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62"/>
      <c r="M331" s="90"/>
      <c r="N331" s="90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62"/>
      <c r="M332" s="90"/>
      <c r="N332" s="90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62"/>
      <c r="M333" s="90"/>
      <c r="N333" s="90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62"/>
      <c r="M334" s="90"/>
      <c r="N334" s="90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62"/>
      <c r="M335" s="90"/>
      <c r="N335" s="90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62"/>
      <c r="M336" s="90"/>
      <c r="N336" s="90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62"/>
      <c r="M337" s="90"/>
      <c r="N337" s="90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62"/>
      <c r="M338" s="90"/>
      <c r="N338" s="90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62"/>
      <c r="M339" s="90"/>
      <c r="N339" s="90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62"/>
      <c r="M340" s="90"/>
      <c r="N340" s="90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62"/>
      <c r="M341" s="90"/>
      <c r="N341" s="90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62"/>
      <c r="M342" s="90"/>
      <c r="N342" s="90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62"/>
      <c r="M343" s="90"/>
      <c r="N343" s="90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62"/>
      <c r="M344" s="90"/>
      <c r="N344" s="90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62"/>
      <c r="M345" s="90"/>
      <c r="N345" s="90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62"/>
      <c r="M346" s="90"/>
      <c r="N346" s="90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62"/>
      <c r="M347" s="90"/>
      <c r="N347" s="90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62"/>
      <c r="M348" s="90"/>
      <c r="N348" s="90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62"/>
      <c r="M349" s="90"/>
      <c r="N349" s="90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62"/>
      <c r="M350" s="90"/>
      <c r="N350" s="90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62"/>
      <c r="M351" s="90"/>
      <c r="N351" s="90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62"/>
      <c r="M352" s="90"/>
      <c r="N352" s="90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62"/>
      <c r="M353" s="90"/>
      <c r="N353" s="90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62"/>
      <c r="M354" s="90"/>
      <c r="N354" s="90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62"/>
      <c r="M355" s="90"/>
      <c r="N355" s="90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62"/>
      <c r="M356" s="90"/>
      <c r="N356" s="90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62"/>
      <c r="M357" s="90"/>
      <c r="N357" s="90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62"/>
      <c r="M358" s="90"/>
      <c r="N358" s="90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62"/>
      <c r="M359" s="90"/>
      <c r="N359" s="90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62"/>
      <c r="M360" s="90"/>
      <c r="N360" s="90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62"/>
      <c r="M361" s="90"/>
      <c r="N361" s="90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62"/>
      <c r="M362" s="90"/>
      <c r="N362" s="90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62"/>
      <c r="M363" s="90"/>
      <c r="N363" s="90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62"/>
      <c r="M364" s="90"/>
      <c r="N364" s="90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62"/>
      <c r="M365" s="90"/>
      <c r="N365" s="90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62"/>
      <c r="M366" s="90"/>
      <c r="N366" s="90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62"/>
      <c r="M367" s="90"/>
      <c r="N367" s="90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62"/>
      <c r="M368" s="90"/>
      <c r="N368" s="90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62"/>
      <c r="M369" s="90"/>
      <c r="N369" s="90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62"/>
      <c r="M370" s="90"/>
      <c r="N370" s="90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62"/>
      <c r="M371" s="90"/>
      <c r="N371" s="90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62"/>
      <c r="M372" s="90"/>
      <c r="N372" s="90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62"/>
      <c r="M373" s="90"/>
      <c r="N373" s="90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62"/>
      <c r="M374" s="90"/>
      <c r="N374" s="90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62"/>
      <c r="M375" s="90"/>
      <c r="N375" s="90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62"/>
      <c r="M376" s="90"/>
      <c r="N376" s="90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62"/>
      <c r="M377" s="90"/>
      <c r="N377" s="90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62"/>
      <c r="M378" s="90"/>
      <c r="N378" s="90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62"/>
      <c r="M379" s="90"/>
      <c r="N379" s="90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62"/>
      <c r="M380" s="90"/>
      <c r="N380" s="90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62"/>
      <c r="M381" s="90"/>
      <c r="N381" s="90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62"/>
      <c r="M382" s="90"/>
      <c r="N382" s="90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62"/>
      <c r="M383" s="90"/>
      <c r="N383" s="90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62"/>
      <c r="M384" s="90"/>
      <c r="N384" s="90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62"/>
      <c r="M385" s="90"/>
      <c r="N385" s="90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62"/>
      <c r="M386" s="90"/>
      <c r="N386" s="90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62"/>
      <c r="M387" s="90"/>
      <c r="N387" s="90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62"/>
      <c r="M388" s="90"/>
      <c r="N388" s="90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62"/>
      <c r="M389" s="90"/>
      <c r="N389" s="90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62"/>
      <c r="M390" s="90"/>
      <c r="N390" s="90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62"/>
      <c r="M391" s="90"/>
      <c r="N391" s="90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62"/>
      <c r="M392" s="90"/>
      <c r="N392" s="90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62"/>
      <c r="M393" s="90"/>
      <c r="N393" s="90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62"/>
      <c r="M394" s="90"/>
      <c r="N394" s="90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62"/>
      <c r="M395" s="90"/>
      <c r="N395" s="90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62"/>
      <c r="M396" s="90"/>
      <c r="N396" s="90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62"/>
      <c r="M397" s="90"/>
      <c r="N397" s="90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62"/>
      <c r="M398" s="90"/>
      <c r="N398" s="90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62"/>
      <c r="M399" s="90"/>
      <c r="N399" s="90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62"/>
      <c r="M400" s="90"/>
      <c r="N400" s="90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62"/>
      <c r="M401" s="90"/>
      <c r="N401" s="90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62"/>
      <c r="M402" s="90"/>
      <c r="N402" s="90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62"/>
      <c r="M403" s="90"/>
      <c r="N403" s="90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62"/>
      <c r="M404" s="90"/>
      <c r="N404" s="90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62"/>
      <c r="M405" s="90"/>
      <c r="N405" s="90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62"/>
      <c r="M406" s="90"/>
      <c r="N406" s="90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62"/>
      <c r="M407" s="90"/>
      <c r="N407" s="90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62"/>
      <c r="M408" s="90"/>
      <c r="N408" s="90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62"/>
      <c r="M409" s="90"/>
      <c r="N409" s="90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62"/>
      <c r="M410" s="90"/>
      <c r="N410" s="90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62"/>
      <c r="M411" s="90"/>
      <c r="N411" s="90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62"/>
      <c r="M412" s="90"/>
      <c r="N412" s="90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62"/>
      <c r="M413" s="90"/>
      <c r="N413" s="90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62"/>
      <c r="M414" s="90"/>
      <c r="N414" s="90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62"/>
      <c r="M415" s="90"/>
      <c r="N415" s="90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62"/>
      <c r="M416" s="90"/>
      <c r="N416" s="90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62"/>
      <c r="M417" s="90"/>
      <c r="N417" s="90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62"/>
      <c r="M418" s="90"/>
      <c r="N418" s="90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62"/>
      <c r="M419" s="90"/>
      <c r="N419" s="90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62"/>
      <c r="M420" s="90"/>
      <c r="N420" s="90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62"/>
      <c r="M421" s="90"/>
      <c r="N421" s="90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62"/>
      <c r="M422" s="90"/>
      <c r="N422" s="90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62"/>
      <c r="M423" s="90"/>
      <c r="N423" s="90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62"/>
      <c r="M424" s="90"/>
      <c r="N424" s="90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62"/>
      <c r="M425" s="90"/>
      <c r="N425" s="90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62"/>
      <c r="M426" s="90"/>
      <c r="N426" s="90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62"/>
      <c r="M427" s="90"/>
      <c r="N427" s="90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62"/>
      <c r="M428" s="90"/>
      <c r="N428" s="90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62"/>
      <c r="M429" s="90"/>
      <c r="N429" s="90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62"/>
      <c r="M430" s="90"/>
      <c r="N430" s="90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62"/>
      <c r="M431" s="90"/>
      <c r="N431" s="90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62"/>
      <c r="M432" s="90"/>
      <c r="N432" s="90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62"/>
      <c r="M433" s="90"/>
      <c r="N433" s="90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62"/>
      <c r="M434" s="90"/>
      <c r="N434" s="90"/>
    </row>
    <row r="435">
      <c r="A435" s="62"/>
      <c r="B435" s="62"/>
      <c r="C435" s="90"/>
      <c r="D435" s="62"/>
      <c r="E435" s="62"/>
      <c r="F435" s="62"/>
      <c r="G435" s="62"/>
      <c r="H435" s="62"/>
      <c r="I435" s="62"/>
      <c r="J435" s="62"/>
      <c r="K435" s="62"/>
      <c r="L435" s="62"/>
      <c r="M435" s="90"/>
      <c r="N435" s="90"/>
    </row>
    <row r="436">
      <c r="A436" s="62"/>
      <c r="B436" s="62"/>
      <c r="C436" s="90"/>
      <c r="D436" s="62"/>
      <c r="E436" s="62"/>
      <c r="F436" s="62"/>
      <c r="G436" s="62"/>
      <c r="H436" s="62"/>
      <c r="I436" s="62"/>
      <c r="J436" s="62"/>
      <c r="K436" s="62"/>
      <c r="L436" s="62"/>
      <c r="M436" s="90"/>
      <c r="N436" s="90"/>
    </row>
    <row r="437">
      <c r="A437" s="62"/>
      <c r="B437" s="62"/>
      <c r="C437" s="90"/>
      <c r="D437" s="62"/>
      <c r="E437" s="62"/>
      <c r="F437" s="62"/>
      <c r="G437" s="62"/>
      <c r="H437" s="62"/>
      <c r="I437" s="62"/>
      <c r="J437" s="62"/>
      <c r="K437" s="62"/>
      <c r="L437" s="62"/>
      <c r="M437" s="90"/>
      <c r="N437" s="90"/>
    </row>
    <row r="438">
      <c r="A438" s="62"/>
      <c r="B438" s="62"/>
      <c r="C438" s="90"/>
      <c r="D438" s="62"/>
      <c r="E438" s="62"/>
      <c r="F438" s="62"/>
      <c r="G438" s="62"/>
      <c r="H438" s="62"/>
      <c r="I438" s="62"/>
      <c r="J438" s="62"/>
      <c r="K438" s="62"/>
      <c r="L438" s="62"/>
      <c r="M438" s="90"/>
      <c r="N438" s="90"/>
    </row>
    <row r="439">
      <c r="A439" s="62"/>
      <c r="B439" s="62"/>
      <c r="C439" s="90"/>
      <c r="D439" s="62"/>
      <c r="E439" s="62"/>
      <c r="F439" s="62"/>
      <c r="G439" s="62"/>
      <c r="H439" s="62"/>
      <c r="I439" s="62"/>
      <c r="J439" s="62"/>
      <c r="K439" s="62"/>
      <c r="L439" s="62"/>
      <c r="M439" s="90"/>
      <c r="N439" s="90"/>
    </row>
    <row r="440">
      <c r="A440" s="62"/>
      <c r="B440" s="62"/>
      <c r="C440" s="90"/>
      <c r="D440" s="62"/>
      <c r="E440" s="62"/>
      <c r="F440" s="62"/>
      <c r="G440" s="62"/>
      <c r="H440" s="62"/>
      <c r="I440" s="62"/>
      <c r="J440" s="62"/>
      <c r="K440" s="62"/>
      <c r="L440" s="62"/>
      <c r="M440" s="90"/>
      <c r="N440" s="90"/>
    </row>
    <row r="441">
      <c r="A441" s="62"/>
      <c r="B441" s="62"/>
      <c r="C441" s="90"/>
      <c r="D441" s="62"/>
      <c r="E441" s="62"/>
      <c r="F441" s="62"/>
      <c r="G441" s="62"/>
      <c r="H441" s="62"/>
      <c r="I441" s="62"/>
      <c r="J441" s="62"/>
      <c r="K441" s="62"/>
      <c r="L441" s="62"/>
      <c r="M441" s="90"/>
      <c r="N441" s="90"/>
    </row>
    <row r="442">
      <c r="A442" s="62"/>
      <c r="B442" s="62"/>
      <c r="C442" s="90"/>
      <c r="D442" s="62"/>
      <c r="E442" s="62"/>
      <c r="F442" s="62"/>
      <c r="G442" s="62"/>
      <c r="H442" s="62"/>
      <c r="I442" s="62"/>
      <c r="J442" s="62"/>
      <c r="K442" s="62"/>
      <c r="L442" s="62"/>
      <c r="M442" s="90"/>
      <c r="N442" s="90"/>
    </row>
    <row r="443">
      <c r="A443" s="62"/>
      <c r="B443" s="62"/>
      <c r="C443" s="90"/>
      <c r="D443" s="62"/>
      <c r="E443" s="62"/>
      <c r="F443" s="62"/>
      <c r="G443" s="62"/>
      <c r="H443" s="62"/>
      <c r="I443" s="62"/>
      <c r="J443" s="62"/>
      <c r="K443" s="62"/>
      <c r="L443" s="62"/>
      <c r="M443" s="90"/>
      <c r="N443" s="90"/>
    </row>
    <row r="444">
      <c r="A444" s="62"/>
      <c r="B444" s="62"/>
      <c r="C444" s="90"/>
      <c r="D444" s="62"/>
      <c r="E444" s="62"/>
      <c r="F444" s="62"/>
      <c r="G444" s="62"/>
      <c r="H444" s="62"/>
      <c r="I444" s="62"/>
      <c r="J444" s="62"/>
      <c r="K444" s="62"/>
      <c r="L444" s="62"/>
      <c r="M444" s="90"/>
      <c r="N444" s="90"/>
    </row>
    <row r="445">
      <c r="A445" s="62"/>
      <c r="B445" s="62"/>
      <c r="C445" s="90"/>
      <c r="D445" s="62"/>
      <c r="E445" s="62"/>
      <c r="F445" s="62"/>
      <c r="G445" s="62"/>
      <c r="H445" s="62"/>
      <c r="I445" s="62"/>
      <c r="J445" s="62"/>
      <c r="K445" s="62"/>
      <c r="L445" s="62"/>
      <c r="M445" s="90"/>
      <c r="N445" s="90"/>
    </row>
    <row r="446">
      <c r="A446" s="62"/>
      <c r="B446" s="62"/>
      <c r="C446" s="90"/>
      <c r="D446" s="62"/>
      <c r="E446" s="62"/>
      <c r="F446" s="62"/>
      <c r="G446" s="62"/>
      <c r="H446" s="62"/>
      <c r="I446" s="62"/>
      <c r="J446" s="62"/>
      <c r="K446" s="62"/>
      <c r="L446" s="62"/>
      <c r="M446" s="90"/>
      <c r="N446" s="90"/>
    </row>
    <row r="447">
      <c r="A447" s="62"/>
      <c r="B447" s="62"/>
      <c r="C447" s="90"/>
      <c r="D447" s="62"/>
      <c r="E447" s="62"/>
      <c r="F447" s="62"/>
      <c r="G447" s="62"/>
      <c r="H447" s="62"/>
      <c r="I447" s="62"/>
      <c r="J447" s="62"/>
      <c r="K447" s="62"/>
      <c r="L447" s="62"/>
      <c r="M447" s="90"/>
      <c r="N447" s="90"/>
    </row>
    <row r="448">
      <c r="A448" s="62"/>
      <c r="B448" s="62"/>
      <c r="C448" s="90"/>
      <c r="D448" s="62"/>
      <c r="E448" s="62"/>
      <c r="F448" s="62"/>
      <c r="G448" s="62"/>
      <c r="H448" s="62"/>
      <c r="I448" s="62"/>
      <c r="J448" s="62"/>
      <c r="K448" s="62"/>
      <c r="L448" s="62"/>
      <c r="M448" s="90"/>
      <c r="N448" s="90"/>
    </row>
    <row r="449">
      <c r="A449" s="62"/>
      <c r="B449" s="62"/>
      <c r="C449" s="90"/>
      <c r="D449" s="62"/>
      <c r="E449" s="62"/>
      <c r="F449" s="62"/>
      <c r="G449" s="62"/>
      <c r="H449" s="62"/>
      <c r="I449" s="62"/>
      <c r="J449" s="62"/>
      <c r="K449" s="62"/>
      <c r="L449" s="62"/>
      <c r="M449" s="90"/>
      <c r="N449" s="90"/>
    </row>
    <row r="450">
      <c r="A450" s="62"/>
      <c r="B450" s="62"/>
      <c r="C450" s="90"/>
      <c r="D450" s="62"/>
      <c r="E450" s="62"/>
      <c r="F450" s="62"/>
      <c r="G450" s="62"/>
      <c r="H450" s="62"/>
      <c r="I450" s="62"/>
      <c r="J450" s="62"/>
      <c r="K450" s="62"/>
      <c r="L450" s="62"/>
      <c r="M450" s="90"/>
      <c r="N450" s="90"/>
    </row>
    <row r="451">
      <c r="A451" s="62"/>
      <c r="B451" s="62"/>
      <c r="C451" s="90"/>
      <c r="D451" s="62"/>
      <c r="E451" s="62"/>
      <c r="F451" s="62"/>
      <c r="G451" s="62"/>
      <c r="H451" s="62"/>
      <c r="I451" s="62"/>
      <c r="J451" s="62"/>
      <c r="K451" s="62"/>
      <c r="L451" s="62"/>
      <c r="M451" s="90"/>
      <c r="N451" s="90"/>
    </row>
    <row r="452">
      <c r="A452" s="62"/>
      <c r="B452" s="62"/>
      <c r="C452" s="90"/>
      <c r="D452" s="62"/>
      <c r="E452" s="62"/>
      <c r="F452" s="62"/>
      <c r="G452" s="62"/>
      <c r="H452" s="62"/>
      <c r="I452" s="62"/>
      <c r="J452" s="62"/>
      <c r="K452" s="62"/>
      <c r="L452" s="62"/>
      <c r="M452" s="90"/>
      <c r="N452" s="90"/>
    </row>
    <row r="453">
      <c r="A453" s="62"/>
      <c r="B453" s="62"/>
      <c r="C453" s="90"/>
      <c r="D453" s="62"/>
      <c r="E453" s="62"/>
      <c r="F453" s="62"/>
      <c r="G453" s="62"/>
      <c r="H453" s="62"/>
      <c r="I453" s="62"/>
      <c r="J453" s="62"/>
      <c r="K453" s="62"/>
      <c r="L453" s="62"/>
      <c r="M453" s="90"/>
      <c r="N453" s="90"/>
    </row>
    <row r="454">
      <c r="A454" s="62"/>
      <c r="B454" s="62"/>
      <c r="C454" s="90"/>
      <c r="D454" s="62"/>
      <c r="E454" s="62"/>
      <c r="F454" s="62"/>
      <c r="G454" s="62"/>
      <c r="H454" s="62"/>
      <c r="I454" s="62"/>
      <c r="J454" s="62"/>
      <c r="K454" s="62"/>
      <c r="L454" s="62"/>
      <c r="M454" s="90"/>
      <c r="N454" s="90"/>
    </row>
    <row r="455">
      <c r="A455" s="62"/>
      <c r="B455" s="62"/>
      <c r="C455" s="90"/>
      <c r="D455" s="62"/>
      <c r="E455" s="62"/>
      <c r="F455" s="62"/>
      <c r="G455" s="62"/>
      <c r="H455" s="62"/>
      <c r="I455" s="62"/>
      <c r="J455" s="62"/>
      <c r="K455" s="62"/>
      <c r="L455" s="62"/>
      <c r="M455" s="90"/>
      <c r="N455" s="90"/>
    </row>
    <row r="456">
      <c r="A456" s="62"/>
      <c r="B456" s="62"/>
      <c r="C456" s="90"/>
      <c r="D456" s="62"/>
      <c r="E456" s="62"/>
      <c r="F456" s="62"/>
      <c r="G456" s="62"/>
      <c r="H456" s="62"/>
      <c r="I456" s="62"/>
      <c r="J456" s="62"/>
      <c r="K456" s="62"/>
      <c r="L456" s="62"/>
      <c r="M456" s="90"/>
      <c r="N456" s="90"/>
    </row>
    <row r="457">
      <c r="A457" s="62"/>
      <c r="B457" s="62"/>
      <c r="C457" s="90"/>
      <c r="D457" s="62"/>
      <c r="E457" s="62"/>
      <c r="F457" s="62"/>
      <c r="G457" s="62"/>
      <c r="H457" s="62"/>
      <c r="I457" s="62"/>
      <c r="J457" s="62"/>
      <c r="K457" s="62"/>
      <c r="L457" s="62"/>
      <c r="M457" s="90"/>
      <c r="N457" s="90"/>
    </row>
    <row r="458">
      <c r="A458" s="62"/>
      <c r="B458" s="62"/>
      <c r="C458" s="90"/>
      <c r="D458" s="62"/>
      <c r="E458" s="62"/>
      <c r="F458" s="62"/>
      <c r="G458" s="62"/>
      <c r="H458" s="62"/>
      <c r="I458" s="62"/>
      <c r="J458" s="62"/>
      <c r="K458" s="62"/>
      <c r="L458" s="62"/>
      <c r="M458" s="90"/>
      <c r="N458" s="90"/>
    </row>
    <row r="459">
      <c r="A459" s="62"/>
      <c r="B459" s="62"/>
      <c r="C459" s="90"/>
      <c r="D459" s="62"/>
      <c r="E459" s="62"/>
      <c r="F459" s="62"/>
      <c r="G459" s="62"/>
      <c r="H459" s="62"/>
      <c r="I459" s="62"/>
      <c r="J459" s="62"/>
      <c r="K459" s="62"/>
      <c r="L459" s="62"/>
      <c r="M459" s="90"/>
      <c r="N459" s="90"/>
    </row>
    <row r="460">
      <c r="A460" s="62"/>
      <c r="B460" s="62"/>
      <c r="C460" s="90"/>
      <c r="D460" s="62"/>
      <c r="E460" s="62"/>
      <c r="F460" s="62"/>
      <c r="G460" s="62"/>
      <c r="H460" s="62"/>
      <c r="I460" s="62"/>
      <c r="J460" s="62"/>
      <c r="K460" s="62"/>
      <c r="L460" s="62"/>
      <c r="M460" s="90"/>
      <c r="N460" s="90"/>
    </row>
    <row r="461">
      <c r="A461" s="62"/>
      <c r="B461" s="62"/>
      <c r="C461" s="90"/>
      <c r="D461" s="62"/>
      <c r="E461" s="62"/>
      <c r="F461" s="62"/>
      <c r="G461" s="62"/>
      <c r="H461" s="62"/>
      <c r="I461" s="62"/>
      <c r="J461" s="62"/>
      <c r="K461" s="62"/>
      <c r="L461" s="62"/>
      <c r="M461" s="90"/>
      <c r="N461" s="90"/>
    </row>
    <row r="462">
      <c r="A462" s="62"/>
      <c r="B462" s="62"/>
      <c r="C462" s="90"/>
      <c r="D462" s="62"/>
      <c r="E462" s="62"/>
      <c r="F462" s="62"/>
      <c r="G462" s="62"/>
      <c r="H462" s="62"/>
      <c r="I462" s="62"/>
      <c r="J462" s="62"/>
      <c r="K462" s="62"/>
      <c r="L462" s="62"/>
      <c r="M462" s="90"/>
      <c r="N462" s="90"/>
    </row>
    <row r="463">
      <c r="A463" s="62"/>
      <c r="B463" s="62"/>
      <c r="C463" s="90"/>
      <c r="D463" s="62"/>
      <c r="E463" s="62"/>
      <c r="F463" s="62"/>
      <c r="G463" s="62"/>
      <c r="H463" s="62"/>
      <c r="I463" s="62"/>
      <c r="J463" s="62"/>
      <c r="K463" s="62"/>
      <c r="L463" s="62"/>
      <c r="M463" s="90"/>
      <c r="N463" s="90"/>
    </row>
    <row r="464">
      <c r="A464" s="62"/>
      <c r="B464" s="62"/>
      <c r="C464" s="90"/>
      <c r="D464" s="62"/>
      <c r="E464" s="62"/>
      <c r="F464" s="62"/>
      <c r="G464" s="62"/>
      <c r="H464" s="62"/>
      <c r="I464" s="62"/>
      <c r="J464" s="62"/>
      <c r="K464" s="62"/>
      <c r="L464" s="62"/>
      <c r="M464" s="90"/>
      <c r="N464" s="90"/>
    </row>
    <row r="465">
      <c r="A465" s="62"/>
      <c r="B465" s="62"/>
      <c r="C465" s="90"/>
      <c r="D465" s="62"/>
      <c r="E465" s="62"/>
      <c r="F465" s="62"/>
      <c r="G465" s="62"/>
      <c r="H465" s="62"/>
      <c r="I465" s="62"/>
      <c r="J465" s="62"/>
      <c r="K465" s="62"/>
      <c r="L465" s="62"/>
      <c r="M465" s="90"/>
      <c r="N465" s="90"/>
    </row>
    <row r="466">
      <c r="A466" s="62"/>
      <c r="B466" s="62"/>
      <c r="C466" s="90"/>
      <c r="D466" s="62"/>
      <c r="E466" s="62"/>
      <c r="F466" s="62"/>
      <c r="G466" s="62"/>
      <c r="H466" s="62"/>
      <c r="I466" s="62"/>
      <c r="J466" s="62"/>
      <c r="K466" s="62"/>
      <c r="L466" s="62"/>
      <c r="M466" s="90"/>
      <c r="N466" s="90"/>
    </row>
    <row r="467">
      <c r="A467" s="62"/>
      <c r="B467" s="62"/>
      <c r="C467" s="90"/>
      <c r="D467" s="62"/>
      <c r="E467" s="62"/>
      <c r="F467" s="62"/>
      <c r="G467" s="62"/>
      <c r="H467" s="62"/>
      <c r="I467" s="62"/>
      <c r="J467" s="62"/>
      <c r="K467" s="62"/>
      <c r="L467" s="62"/>
      <c r="M467" s="90"/>
      <c r="N467" s="90"/>
    </row>
    <row r="468">
      <c r="A468" s="62"/>
      <c r="B468" s="62"/>
      <c r="C468" s="90"/>
      <c r="D468" s="62"/>
      <c r="E468" s="62"/>
      <c r="F468" s="62"/>
      <c r="G468" s="62"/>
      <c r="H468" s="62"/>
      <c r="I468" s="62"/>
      <c r="J468" s="62"/>
      <c r="K468" s="62"/>
      <c r="L468" s="62"/>
      <c r="M468" s="90"/>
      <c r="N468" s="90"/>
    </row>
    <row r="469">
      <c r="A469" s="62"/>
      <c r="B469" s="62"/>
      <c r="C469" s="90"/>
      <c r="D469" s="62"/>
      <c r="E469" s="62"/>
      <c r="F469" s="62"/>
      <c r="G469" s="62"/>
      <c r="H469" s="62"/>
      <c r="I469" s="62"/>
      <c r="J469" s="62"/>
      <c r="K469" s="62"/>
      <c r="L469" s="62"/>
      <c r="M469" s="90"/>
      <c r="N469" s="90"/>
    </row>
    <row r="470">
      <c r="A470" s="62"/>
      <c r="B470" s="62"/>
      <c r="C470" s="90"/>
      <c r="D470" s="62"/>
      <c r="E470" s="62"/>
      <c r="F470" s="62"/>
      <c r="G470" s="62"/>
      <c r="H470" s="62"/>
      <c r="I470" s="62"/>
      <c r="J470" s="62"/>
      <c r="K470" s="62"/>
      <c r="L470" s="62"/>
      <c r="M470" s="90"/>
      <c r="N470" s="90"/>
    </row>
    <row r="471">
      <c r="A471" s="62"/>
      <c r="B471" s="62"/>
      <c r="C471" s="90"/>
      <c r="D471" s="62"/>
      <c r="E471" s="62"/>
      <c r="F471" s="62"/>
      <c r="G471" s="62"/>
      <c r="H471" s="62"/>
      <c r="I471" s="62"/>
      <c r="J471" s="62"/>
      <c r="K471" s="62"/>
      <c r="L471" s="62"/>
      <c r="M471" s="90"/>
      <c r="N471" s="90"/>
    </row>
    <row r="472">
      <c r="A472" s="62"/>
      <c r="B472" s="62"/>
      <c r="C472" s="90"/>
      <c r="D472" s="62"/>
      <c r="E472" s="62"/>
      <c r="F472" s="62"/>
      <c r="G472" s="62"/>
      <c r="H472" s="62"/>
      <c r="I472" s="62"/>
      <c r="J472" s="62"/>
      <c r="K472" s="62"/>
      <c r="L472" s="62"/>
      <c r="M472" s="90"/>
      <c r="N472" s="90"/>
    </row>
    <row r="473">
      <c r="A473" s="62"/>
      <c r="B473" s="62"/>
      <c r="C473" s="90"/>
      <c r="D473" s="62"/>
      <c r="E473" s="62"/>
      <c r="F473" s="62"/>
      <c r="G473" s="62"/>
      <c r="H473" s="62"/>
      <c r="I473" s="62"/>
      <c r="J473" s="62"/>
      <c r="K473" s="62"/>
      <c r="L473" s="62"/>
      <c r="M473" s="90"/>
      <c r="N473" s="90"/>
    </row>
    <row r="474">
      <c r="A474" s="62"/>
      <c r="B474" s="62"/>
      <c r="C474" s="90"/>
      <c r="D474" s="62"/>
      <c r="E474" s="62"/>
      <c r="F474" s="62"/>
      <c r="G474" s="62"/>
      <c r="H474" s="62"/>
      <c r="I474" s="62"/>
      <c r="J474" s="62"/>
      <c r="K474" s="62"/>
      <c r="L474" s="62"/>
      <c r="M474" s="90"/>
      <c r="N474" s="90"/>
    </row>
    <row r="475">
      <c r="A475" s="62"/>
      <c r="B475" s="62"/>
      <c r="C475" s="90"/>
      <c r="D475" s="62"/>
      <c r="E475" s="62"/>
      <c r="F475" s="62"/>
      <c r="G475" s="62"/>
      <c r="H475" s="62"/>
      <c r="I475" s="62"/>
      <c r="J475" s="62"/>
      <c r="K475" s="62"/>
      <c r="L475" s="62"/>
      <c r="M475" s="90"/>
      <c r="N475" s="90"/>
    </row>
    <row r="476">
      <c r="A476" s="62"/>
      <c r="B476" s="62"/>
      <c r="C476" s="90"/>
      <c r="D476" s="62"/>
      <c r="E476" s="62"/>
      <c r="F476" s="62"/>
      <c r="G476" s="62"/>
      <c r="H476" s="62"/>
      <c r="I476" s="62"/>
      <c r="J476" s="62"/>
      <c r="K476" s="62"/>
      <c r="L476" s="62"/>
      <c r="M476" s="90"/>
      <c r="N476" s="90"/>
    </row>
    <row r="477">
      <c r="A477" s="62"/>
      <c r="B477" s="62"/>
      <c r="C477" s="90"/>
      <c r="D477" s="62"/>
      <c r="E477" s="62"/>
      <c r="F477" s="62"/>
      <c r="G477" s="62"/>
      <c r="H477" s="62"/>
      <c r="I477" s="62"/>
      <c r="J477" s="62"/>
      <c r="K477" s="62"/>
      <c r="L477" s="62"/>
      <c r="M477" s="90"/>
      <c r="N477" s="90"/>
    </row>
    <row r="478">
      <c r="A478" s="62"/>
      <c r="B478" s="62"/>
      <c r="C478" s="90"/>
      <c r="D478" s="62"/>
      <c r="E478" s="62"/>
      <c r="F478" s="62"/>
      <c r="G478" s="62"/>
      <c r="H478" s="62"/>
      <c r="I478" s="62"/>
      <c r="J478" s="62"/>
      <c r="K478" s="62"/>
      <c r="L478" s="62"/>
      <c r="M478" s="90"/>
      <c r="N478" s="90"/>
    </row>
    <row r="479">
      <c r="A479" s="62"/>
      <c r="B479" s="62"/>
      <c r="C479" s="90"/>
      <c r="D479" s="62"/>
      <c r="E479" s="62"/>
      <c r="F479" s="62"/>
      <c r="G479" s="62"/>
      <c r="H479" s="62"/>
      <c r="I479" s="62"/>
      <c r="J479" s="62"/>
      <c r="K479" s="62"/>
      <c r="L479" s="62"/>
      <c r="M479" s="90"/>
      <c r="N479" s="90"/>
    </row>
    <row r="480">
      <c r="A480" s="62"/>
      <c r="B480" s="62"/>
      <c r="C480" s="90"/>
      <c r="D480" s="62"/>
      <c r="E480" s="62"/>
      <c r="F480" s="62"/>
      <c r="G480" s="62"/>
      <c r="H480" s="62"/>
      <c r="I480" s="62"/>
      <c r="J480" s="62"/>
      <c r="K480" s="62"/>
      <c r="L480" s="62"/>
      <c r="M480" s="90"/>
      <c r="N480" s="90"/>
    </row>
    <row r="481">
      <c r="A481" s="62"/>
      <c r="B481" s="62"/>
      <c r="C481" s="90"/>
      <c r="D481" s="62"/>
      <c r="E481" s="62"/>
      <c r="F481" s="62"/>
      <c r="G481" s="62"/>
      <c r="H481" s="62"/>
      <c r="I481" s="62"/>
      <c r="J481" s="62"/>
      <c r="K481" s="62"/>
      <c r="L481" s="62"/>
      <c r="M481" s="90"/>
      <c r="N481" s="90"/>
    </row>
    <row r="482">
      <c r="A482" s="62"/>
      <c r="B482" s="62"/>
      <c r="C482" s="90"/>
      <c r="D482" s="62"/>
      <c r="E482" s="62"/>
      <c r="F482" s="62"/>
      <c r="G482" s="62"/>
      <c r="H482" s="62"/>
      <c r="I482" s="62"/>
      <c r="J482" s="62"/>
      <c r="K482" s="62"/>
      <c r="L482" s="62"/>
      <c r="M482" s="90"/>
      <c r="N482" s="90"/>
    </row>
    <row r="483">
      <c r="A483" s="62"/>
      <c r="B483" s="62"/>
      <c r="C483" s="90"/>
      <c r="D483" s="62"/>
      <c r="E483" s="62"/>
      <c r="F483" s="62"/>
      <c r="G483" s="62"/>
      <c r="H483" s="62"/>
      <c r="I483" s="62"/>
      <c r="J483" s="62"/>
      <c r="K483" s="62"/>
      <c r="L483" s="62"/>
      <c r="M483" s="90"/>
      <c r="N483" s="90"/>
    </row>
    <row r="484">
      <c r="A484" s="62"/>
      <c r="B484" s="62"/>
      <c r="C484" s="90"/>
      <c r="D484" s="62"/>
      <c r="E484" s="62"/>
      <c r="F484" s="62"/>
      <c r="G484" s="62"/>
      <c r="H484" s="62"/>
      <c r="I484" s="62"/>
      <c r="J484" s="62"/>
      <c r="K484" s="62"/>
      <c r="L484" s="62"/>
      <c r="M484" s="90"/>
      <c r="N484" s="90"/>
    </row>
    <row r="485">
      <c r="A485" s="62"/>
      <c r="B485" s="62"/>
      <c r="C485" s="90"/>
      <c r="D485" s="62"/>
      <c r="E485" s="62"/>
      <c r="F485" s="62"/>
      <c r="G485" s="62"/>
      <c r="H485" s="62"/>
      <c r="I485" s="62"/>
      <c r="J485" s="62"/>
      <c r="K485" s="62"/>
      <c r="L485" s="62"/>
      <c r="M485" s="90"/>
      <c r="N485" s="90"/>
    </row>
    <row r="486">
      <c r="A486" s="62"/>
      <c r="B486" s="62"/>
      <c r="C486" s="90"/>
      <c r="D486" s="62"/>
      <c r="E486" s="62"/>
      <c r="F486" s="62"/>
      <c r="G486" s="62"/>
      <c r="H486" s="62"/>
      <c r="I486" s="62"/>
      <c r="J486" s="62"/>
      <c r="K486" s="62"/>
      <c r="L486" s="62"/>
      <c r="M486" s="90"/>
      <c r="N486" s="90"/>
    </row>
    <row r="487">
      <c r="A487" s="62"/>
      <c r="B487" s="62"/>
      <c r="C487" s="90"/>
      <c r="D487" s="62"/>
      <c r="E487" s="62"/>
      <c r="F487" s="62"/>
      <c r="G487" s="62"/>
      <c r="H487" s="62"/>
      <c r="I487" s="62"/>
      <c r="J487" s="62"/>
      <c r="K487" s="62"/>
      <c r="L487" s="62"/>
      <c r="M487" s="90"/>
      <c r="N487" s="90"/>
    </row>
    <row r="488">
      <c r="A488" s="62"/>
      <c r="B488" s="62"/>
      <c r="C488" s="90"/>
      <c r="D488" s="62"/>
      <c r="E488" s="62"/>
      <c r="F488" s="62"/>
      <c r="G488" s="62"/>
      <c r="H488" s="62"/>
      <c r="I488" s="62"/>
      <c r="J488" s="62"/>
      <c r="K488" s="62"/>
      <c r="L488" s="62"/>
      <c r="M488" s="90"/>
      <c r="N488" s="90"/>
    </row>
    <row r="489">
      <c r="A489" s="62"/>
      <c r="B489" s="62"/>
      <c r="C489" s="90"/>
      <c r="D489" s="62"/>
      <c r="E489" s="62"/>
      <c r="F489" s="62"/>
      <c r="G489" s="62"/>
      <c r="H489" s="62"/>
      <c r="I489" s="62"/>
      <c r="J489" s="62"/>
      <c r="K489" s="62"/>
      <c r="L489" s="62"/>
      <c r="M489" s="90"/>
      <c r="N489" s="90"/>
    </row>
    <row r="490">
      <c r="A490" s="62"/>
      <c r="B490" s="62"/>
      <c r="C490" s="90"/>
      <c r="D490" s="62"/>
      <c r="E490" s="62"/>
      <c r="F490" s="62"/>
      <c r="G490" s="62"/>
      <c r="H490" s="62"/>
      <c r="I490" s="62"/>
      <c r="J490" s="62"/>
      <c r="K490" s="62"/>
      <c r="L490" s="62"/>
      <c r="M490" s="90"/>
      <c r="N490" s="90"/>
    </row>
    <row r="491">
      <c r="A491" s="62"/>
      <c r="B491" s="62"/>
      <c r="C491" s="90"/>
      <c r="D491" s="62"/>
      <c r="E491" s="62"/>
      <c r="F491" s="62"/>
      <c r="G491" s="62"/>
      <c r="H491" s="62"/>
      <c r="I491" s="62"/>
      <c r="J491" s="62"/>
      <c r="K491" s="62"/>
      <c r="L491" s="62"/>
      <c r="M491" s="90"/>
      <c r="N491" s="90"/>
    </row>
    <row r="492">
      <c r="A492" s="62"/>
      <c r="B492" s="62"/>
      <c r="C492" s="90"/>
      <c r="D492" s="62"/>
      <c r="E492" s="62"/>
      <c r="F492" s="62"/>
      <c r="G492" s="62"/>
      <c r="H492" s="62"/>
      <c r="I492" s="62"/>
      <c r="J492" s="62"/>
      <c r="K492" s="62"/>
      <c r="L492" s="62"/>
      <c r="M492" s="90"/>
      <c r="N492" s="90"/>
    </row>
    <row r="493">
      <c r="A493" s="62"/>
      <c r="B493" s="62"/>
      <c r="C493" s="90"/>
      <c r="D493" s="62"/>
      <c r="E493" s="62"/>
      <c r="F493" s="62"/>
      <c r="G493" s="62"/>
      <c r="H493" s="62"/>
      <c r="I493" s="62"/>
      <c r="J493" s="62"/>
      <c r="K493" s="62"/>
      <c r="L493" s="62"/>
      <c r="M493" s="90"/>
      <c r="N493" s="90"/>
    </row>
    <row r="494">
      <c r="A494" s="62"/>
      <c r="B494" s="62"/>
      <c r="C494" s="90"/>
      <c r="D494" s="62"/>
      <c r="E494" s="62"/>
      <c r="F494" s="62"/>
      <c r="G494" s="62"/>
      <c r="H494" s="62"/>
      <c r="I494" s="62"/>
      <c r="J494" s="62"/>
      <c r="K494" s="62"/>
      <c r="L494" s="62"/>
      <c r="M494" s="90"/>
      <c r="N494" s="90"/>
    </row>
    <row r="495">
      <c r="A495" s="62"/>
      <c r="B495" s="62"/>
      <c r="C495" s="90"/>
      <c r="D495" s="62"/>
      <c r="E495" s="62"/>
      <c r="F495" s="62"/>
      <c r="G495" s="62"/>
      <c r="H495" s="62"/>
      <c r="I495" s="62"/>
      <c r="J495" s="62"/>
      <c r="K495" s="62"/>
      <c r="L495" s="62"/>
      <c r="M495" s="90"/>
      <c r="N495" s="90"/>
    </row>
    <row r="496">
      <c r="A496" s="62"/>
      <c r="B496" s="62"/>
      <c r="C496" s="90"/>
      <c r="D496" s="62"/>
      <c r="E496" s="62"/>
      <c r="F496" s="62"/>
      <c r="G496" s="62"/>
      <c r="H496" s="62"/>
      <c r="I496" s="62"/>
      <c r="J496" s="62"/>
      <c r="K496" s="62"/>
      <c r="L496" s="62"/>
      <c r="M496" s="90"/>
      <c r="N496" s="90"/>
    </row>
    <row r="497">
      <c r="A497" s="62"/>
      <c r="B497" s="62"/>
      <c r="C497" s="90"/>
      <c r="D497" s="62"/>
      <c r="E497" s="62"/>
      <c r="F497" s="62"/>
      <c r="G497" s="62"/>
      <c r="H497" s="62"/>
      <c r="I497" s="62"/>
      <c r="J497" s="62"/>
      <c r="K497" s="62"/>
      <c r="L497" s="62"/>
      <c r="M497" s="90"/>
      <c r="N497" s="90"/>
    </row>
    <row r="498">
      <c r="A498" s="62"/>
      <c r="B498" s="62"/>
      <c r="C498" s="90"/>
      <c r="D498" s="62"/>
      <c r="E498" s="62"/>
      <c r="F498" s="62"/>
      <c r="G498" s="62"/>
      <c r="H498" s="62"/>
      <c r="I498" s="62"/>
      <c r="J498" s="62"/>
      <c r="K498" s="62"/>
      <c r="L498" s="62"/>
      <c r="M498" s="90"/>
      <c r="N498" s="90"/>
    </row>
    <row r="499">
      <c r="A499" s="62"/>
      <c r="B499" s="62"/>
      <c r="C499" s="90"/>
      <c r="D499" s="62"/>
      <c r="E499" s="62"/>
      <c r="F499" s="62"/>
      <c r="G499" s="62"/>
      <c r="H499" s="62"/>
      <c r="I499" s="62"/>
      <c r="J499" s="62"/>
      <c r="K499" s="62"/>
      <c r="L499" s="62"/>
      <c r="M499" s="90"/>
      <c r="N499" s="90"/>
    </row>
    <row r="500">
      <c r="A500" s="62"/>
      <c r="B500" s="62"/>
      <c r="C500" s="90"/>
      <c r="D500" s="62"/>
      <c r="E500" s="62"/>
      <c r="F500" s="62"/>
      <c r="G500" s="62"/>
      <c r="H500" s="62"/>
      <c r="I500" s="62"/>
      <c r="J500" s="62"/>
      <c r="K500" s="62"/>
      <c r="L500" s="62"/>
      <c r="M500" s="90"/>
      <c r="N500" s="90"/>
    </row>
    <row r="501">
      <c r="A501" s="62"/>
      <c r="B501" s="62"/>
      <c r="C501" s="90"/>
      <c r="D501" s="62"/>
      <c r="E501" s="62"/>
      <c r="F501" s="62"/>
      <c r="G501" s="62"/>
      <c r="H501" s="62"/>
      <c r="I501" s="62"/>
      <c r="J501" s="62"/>
      <c r="K501" s="62"/>
      <c r="L501" s="62"/>
      <c r="M501" s="90"/>
      <c r="N501" s="90"/>
    </row>
    <row r="502">
      <c r="A502" s="62"/>
      <c r="B502" s="62"/>
      <c r="C502" s="90"/>
      <c r="D502" s="62"/>
      <c r="E502" s="62"/>
      <c r="F502" s="62"/>
      <c r="G502" s="62"/>
      <c r="H502" s="62"/>
      <c r="I502" s="62"/>
      <c r="J502" s="62"/>
      <c r="K502" s="62"/>
      <c r="L502" s="62"/>
      <c r="M502" s="90"/>
      <c r="N502" s="90"/>
    </row>
    <row r="503">
      <c r="A503" s="62"/>
      <c r="B503" s="62"/>
      <c r="C503" s="90"/>
      <c r="D503" s="62"/>
      <c r="E503" s="62"/>
      <c r="F503" s="62"/>
      <c r="G503" s="62"/>
      <c r="H503" s="62"/>
      <c r="I503" s="62"/>
      <c r="J503" s="62"/>
      <c r="K503" s="62"/>
      <c r="L503" s="62"/>
      <c r="M503" s="90"/>
      <c r="N503" s="90"/>
    </row>
    <row r="504">
      <c r="A504" s="62"/>
      <c r="B504" s="62"/>
      <c r="C504" s="90"/>
      <c r="D504" s="62"/>
      <c r="E504" s="62"/>
      <c r="F504" s="62"/>
      <c r="G504" s="62"/>
      <c r="H504" s="62"/>
      <c r="I504" s="62"/>
      <c r="J504" s="62"/>
      <c r="K504" s="62"/>
      <c r="L504" s="62"/>
      <c r="M504" s="90"/>
      <c r="N504" s="90"/>
    </row>
    <row r="505">
      <c r="A505" s="62"/>
      <c r="B505" s="62"/>
      <c r="C505" s="90"/>
      <c r="D505" s="62"/>
      <c r="E505" s="62"/>
      <c r="F505" s="62"/>
      <c r="G505" s="62"/>
      <c r="H505" s="62"/>
      <c r="I505" s="62"/>
      <c r="J505" s="62"/>
      <c r="K505" s="62"/>
      <c r="L505" s="62"/>
      <c r="M505" s="90"/>
      <c r="N505" s="90"/>
    </row>
    <row r="506">
      <c r="A506" s="62"/>
      <c r="B506" s="62"/>
      <c r="C506" s="90"/>
      <c r="D506" s="62"/>
      <c r="E506" s="62"/>
      <c r="F506" s="62"/>
      <c r="G506" s="62"/>
      <c r="H506" s="62"/>
      <c r="I506" s="62"/>
      <c r="J506" s="62"/>
      <c r="K506" s="62"/>
      <c r="L506" s="62"/>
      <c r="M506" s="90"/>
      <c r="N506" s="90"/>
    </row>
    <row r="507">
      <c r="A507" s="62"/>
      <c r="B507" s="62"/>
      <c r="C507" s="90"/>
      <c r="D507" s="62"/>
      <c r="E507" s="62"/>
      <c r="F507" s="62"/>
      <c r="G507" s="62"/>
      <c r="H507" s="62"/>
      <c r="I507" s="62"/>
      <c r="J507" s="62"/>
      <c r="K507" s="62"/>
      <c r="L507" s="62"/>
      <c r="M507" s="90"/>
      <c r="N507" s="90"/>
    </row>
    <row r="508">
      <c r="A508" s="62"/>
      <c r="B508" s="62"/>
      <c r="C508" s="90"/>
      <c r="D508" s="62"/>
      <c r="E508" s="62"/>
      <c r="F508" s="62"/>
      <c r="G508" s="62"/>
      <c r="H508" s="62"/>
      <c r="I508" s="62"/>
      <c r="J508" s="62"/>
      <c r="K508" s="62"/>
      <c r="L508" s="62"/>
      <c r="M508" s="90"/>
      <c r="N508" s="90"/>
    </row>
    <row r="509">
      <c r="A509" s="62"/>
      <c r="B509" s="62"/>
      <c r="C509" s="90"/>
      <c r="D509" s="62"/>
      <c r="E509" s="62"/>
      <c r="F509" s="62"/>
      <c r="G509" s="62"/>
      <c r="H509" s="62"/>
      <c r="I509" s="62"/>
      <c r="J509" s="62"/>
      <c r="K509" s="62"/>
      <c r="L509" s="62"/>
      <c r="M509" s="90"/>
      <c r="N509" s="90"/>
    </row>
    <row r="510">
      <c r="A510" s="62"/>
      <c r="B510" s="62"/>
      <c r="C510" s="90"/>
      <c r="D510" s="62"/>
      <c r="E510" s="62"/>
      <c r="F510" s="62"/>
      <c r="G510" s="62"/>
      <c r="H510" s="62"/>
      <c r="I510" s="62"/>
      <c r="J510" s="62"/>
      <c r="K510" s="62"/>
      <c r="L510" s="62"/>
      <c r="M510" s="90"/>
      <c r="N510" s="90"/>
    </row>
    <row r="511">
      <c r="A511" s="62"/>
      <c r="B511" s="62"/>
      <c r="C511" s="90"/>
      <c r="D511" s="62"/>
      <c r="E511" s="62"/>
      <c r="F511" s="62"/>
      <c r="G511" s="62"/>
      <c r="H511" s="62"/>
      <c r="I511" s="62"/>
      <c r="J511" s="62"/>
      <c r="K511" s="62"/>
      <c r="L511" s="62"/>
      <c r="M511" s="90"/>
      <c r="N511" s="90"/>
    </row>
    <row r="512">
      <c r="A512" s="62"/>
      <c r="B512" s="62"/>
      <c r="C512" s="90"/>
      <c r="D512" s="62"/>
      <c r="E512" s="62"/>
      <c r="F512" s="62"/>
      <c r="G512" s="62"/>
      <c r="H512" s="62"/>
      <c r="I512" s="62"/>
      <c r="J512" s="62"/>
      <c r="K512" s="62"/>
      <c r="L512" s="62"/>
      <c r="M512" s="90"/>
      <c r="N512" s="90"/>
    </row>
    <row r="513">
      <c r="A513" s="62"/>
      <c r="B513" s="62"/>
      <c r="C513" s="90"/>
      <c r="D513" s="62"/>
      <c r="E513" s="62"/>
      <c r="F513" s="62"/>
      <c r="G513" s="62"/>
      <c r="H513" s="62"/>
      <c r="I513" s="62"/>
      <c r="J513" s="62"/>
      <c r="K513" s="62"/>
      <c r="L513" s="62"/>
      <c r="M513" s="90"/>
      <c r="N513" s="90"/>
    </row>
    <row r="514">
      <c r="A514" s="62"/>
      <c r="B514" s="62"/>
      <c r="C514" s="90"/>
      <c r="D514" s="62"/>
      <c r="E514" s="62"/>
      <c r="F514" s="62"/>
      <c r="G514" s="62"/>
      <c r="H514" s="62"/>
      <c r="I514" s="62"/>
      <c r="J514" s="62"/>
      <c r="K514" s="62"/>
      <c r="L514" s="62"/>
      <c r="M514" s="90"/>
      <c r="N514" s="90"/>
    </row>
    <row r="515">
      <c r="A515" s="62"/>
      <c r="B515" s="62"/>
      <c r="C515" s="90"/>
      <c r="D515" s="62"/>
      <c r="E515" s="62"/>
      <c r="F515" s="62"/>
      <c r="G515" s="62"/>
      <c r="H515" s="62"/>
      <c r="I515" s="62"/>
      <c r="J515" s="62"/>
      <c r="K515" s="62"/>
      <c r="L515" s="62"/>
      <c r="M515" s="90"/>
      <c r="N515" s="90"/>
    </row>
    <row r="516">
      <c r="A516" s="62"/>
      <c r="B516" s="62"/>
      <c r="C516" s="90"/>
      <c r="D516" s="62"/>
      <c r="E516" s="62"/>
      <c r="F516" s="62"/>
      <c r="G516" s="62"/>
      <c r="H516" s="62"/>
      <c r="I516" s="62"/>
      <c r="J516" s="62"/>
      <c r="K516" s="62"/>
      <c r="L516" s="62"/>
      <c r="M516" s="90"/>
      <c r="N516" s="90"/>
    </row>
    <row r="517">
      <c r="A517" s="62"/>
      <c r="B517" s="62"/>
      <c r="C517" s="90"/>
      <c r="D517" s="62"/>
      <c r="E517" s="62"/>
      <c r="F517" s="62"/>
      <c r="G517" s="62"/>
      <c r="H517" s="62"/>
      <c r="I517" s="62"/>
      <c r="J517" s="62"/>
      <c r="K517" s="62"/>
      <c r="L517" s="62"/>
      <c r="M517" s="90"/>
      <c r="N517" s="90"/>
    </row>
    <row r="518">
      <c r="A518" s="62"/>
      <c r="B518" s="62"/>
      <c r="C518" s="90"/>
      <c r="D518" s="62"/>
      <c r="E518" s="62"/>
      <c r="F518" s="62"/>
      <c r="G518" s="62"/>
      <c r="H518" s="62"/>
      <c r="I518" s="62"/>
      <c r="J518" s="62"/>
      <c r="K518" s="62"/>
      <c r="L518" s="62"/>
      <c r="M518" s="90"/>
      <c r="N518" s="90"/>
    </row>
    <row r="519">
      <c r="A519" s="62"/>
      <c r="B519" s="62"/>
      <c r="C519" s="90"/>
      <c r="D519" s="62"/>
      <c r="E519" s="62"/>
      <c r="F519" s="62"/>
      <c r="G519" s="62"/>
      <c r="H519" s="62"/>
      <c r="I519" s="62"/>
      <c r="J519" s="62"/>
      <c r="K519" s="62"/>
      <c r="L519" s="62"/>
      <c r="M519" s="90"/>
      <c r="N519" s="90"/>
    </row>
    <row r="520">
      <c r="A520" s="62"/>
      <c r="B520" s="62"/>
      <c r="C520" s="90"/>
      <c r="D520" s="62"/>
      <c r="E520" s="62"/>
      <c r="F520" s="62"/>
      <c r="G520" s="62"/>
      <c r="H520" s="62"/>
      <c r="I520" s="62"/>
      <c r="J520" s="62"/>
      <c r="K520" s="62"/>
      <c r="L520" s="62"/>
      <c r="M520" s="90"/>
      <c r="N520" s="90"/>
    </row>
    <row r="521">
      <c r="A521" s="62"/>
      <c r="B521" s="62"/>
      <c r="C521" s="90"/>
      <c r="D521" s="62"/>
      <c r="E521" s="62"/>
      <c r="F521" s="62"/>
      <c r="G521" s="62"/>
      <c r="H521" s="62"/>
      <c r="I521" s="62"/>
      <c r="J521" s="62"/>
      <c r="K521" s="62"/>
      <c r="L521" s="62"/>
      <c r="M521" s="90"/>
      <c r="N521" s="90"/>
    </row>
    <row r="522">
      <c r="A522" s="62"/>
      <c r="B522" s="62"/>
      <c r="C522" s="90"/>
      <c r="D522" s="62"/>
      <c r="E522" s="62"/>
      <c r="F522" s="62"/>
      <c r="G522" s="62"/>
      <c r="H522" s="62"/>
      <c r="I522" s="62"/>
      <c r="J522" s="62"/>
      <c r="K522" s="62"/>
      <c r="L522" s="62"/>
      <c r="M522" s="90"/>
      <c r="N522" s="90"/>
    </row>
    <row r="523">
      <c r="A523" s="62"/>
      <c r="B523" s="62"/>
      <c r="C523" s="90"/>
      <c r="D523" s="62"/>
      <c r="E523" s="62"/>
      <c r="F523" s="62"/>
      <c r="G523" s="62"/>
      <c r="H523" s="62"/>
      <c r="I523" s="62"/>
      <c r="J523" s="62"/>
      <c r="K523" s="62"/>
      <c r="L523" s="62"/>
      <c r="M523" s="90"/>
      <c r="N523" s="90"/>
    </row>
    <row r="524">
      <c r="A524" s="62"/>
      <c r="B524" s="62"/>
      <c r="C524" s="90"/>
      <c r="D524" s="62"/>
      <c r="E524" s="62"/>
      <c r="F524" s="62"/>
      <c r="G524" s="62"/>
      <c r="H524" s="62"/>
      <c r="I524" s="62"/>
      <c r="J524" s="62"/>
      <c r="K524" s="62"/>
      <c r="L524" s="62"/>
      <c r="M524" s="90"/>
      <c r="N524" s="90"/>
    </row>
    <row r="525">
      <c r="A525" s="62"/>
      <c r="B525" s="62"/>
      <c r="C525" s="90"/>
      <c r="D525" s="62"/>
      <c r="E525" s="62"/>
      <c r="F525" s="62"/>
      <c r="G525" s="62"/>
      <c r="H525" s="62"/>
      <c r="I525" s="62"/>
      <c r="J525" s="62"/>
      <c r="K525" s="62"/>
      <c r="L525" s="62"/>
      <c r="M525" s="90"/>
      <c r="N525" s="90"/>
    </row>
    <row r="526">
      <c r="A526" s="62"/>
      <c r="B526" s="62"/>
      <c r="C526" s="90"/>
      <c r="D526" s="62"/>
      <c r="E526" s="62"/>
      <c r="F526" s="62"/>
      <c r="G526" s="62"/>
      <c r="H526" s="62"/>
      <c r="I526" s="62"/>
      <c r="J526" s="62"/>
      <c r="K526" s="62"/>
      <c r="L526" s="62"/>
      <c r="M526" s="90"/>
      <c r="N526" s="90"/>
    </row>
    <row r="527">
      <c r="A527" s="62"/>
      <c r="B527" s="62"/>
      <c r="C527" s="90"/>
      <c r="D527" s="62"/>
      <c r="E527" s="62"/>
      <c r="F527" s="62"/>
      <c r="G527" s="62"/>
      <c r="H527" s="62"/>
      <c r="I527" s="62"/>
      <c r="J527" s="62"/>
      <c r="K527" s="62"/>
      <c r="L527" s="62"/>
      <c r="M527" s="90"/>
      <c r="N527" s="90"/>
    </row>
    <row r="528">
      <c r="A528" s="62"/>
      <c r="B528" s="62"/>
      <c r="C528" s="90"/>
      <c r="D528" s="62"/>
      <c r="E528" s="62"/>
      <c r="F528" s="62"/>
      <c r="G528" s="62"/>
      <c r="H528" s="62"/>
      <c r="I528" s="62"/>
      <c r="J528" s="62"/>
      <c r="K528" s="62"/>
      <c r="L528" s="62"/>
      <c r="M528" s="90"/>
      <c r="N528" s="90"/>
    </row>
    <row r="529">
      <c r="A529" s="62"/>
      <c r="B529" s="62"/>
      <c r="C529" s="90"/>
      <c r="D529" s="62"/>
      <c r="E529" s="62"/>
      <c r="F529" s="62"/>
      <c r="G529" s="62"/>
      <c r="H529" s="62"/>
      <c r="I529" s="62"/>
      <c r="J529" s="62"/>
      <c r="K529" s="62"/>
      <c r="L529" s="62"/>
      <c r="M529" s="90"/>
      <c r="N529" s="90"/>
    </row>
    <row r="530">
      <c r="A530" s="62"/>
      <c r="B530" s="62"/>
      <c r="C530" s="90"/>
      <c r="D530" s="62"/>
      <c r="E530" s="62"/>
      <c r="F530" s="62"/>
      <c r="G530" s="62"/>
      <c r="H530" s="62"/>
      <c r="I530" s="62"/>
      <c r="J530" s="62"/>
      <c r="K530" s="62"/>
      <c r="L530" s="62"/>
      <c r="M530" s="90"/>
      <c r="N530" s="90"/>
    </row>
    <row r="531">
      <c r="A531" s="62"/>
      <c r="B531" s="62"/>
      <c r="C531" s="90"/>
      <c r="D531" s="62"/>
      <c r="E531" s="62"/>
      <c r="F531" s="62"/>
      <c r="G531" s="62"/>
      <c r="H531" s="62"/>
      <c r="I531" s="62"/>
      <c r="J531" s="62"/>
      <c r="K531" s="62"/>
      <c r="L531" s="62"/>
      <c r="M531" s="90"/>
      <c r="N531" s="90"/>
    </row>
    <row r="532">
      <c r="A532" s="62"/>
      <c r="B532" s="62"/>
      <c r="C532" s="90"/>
      <c r="D532" s="62"/>
      <c r="E532" s="62"/>
      <c r="F532" s="62"/>
      <c r="G532" s="62"/>
      <c r="H532" s="62"/>
      <c r="I532" s="62"/>
      <c r="J532" s="62"/>
      <c r="K532" s="62"/>
      <c r="L532" s="62"/>
      <c r="M532" s="90"/>
      <c r="N532" s="90"/>
    </row>
    <row r="533">
      <c r="A533" s="62"/>
      <c r="B533" s="62"/>
      <c r="C533" s="90"/>
      <c r="D533" s="62"/>
      <c r="E533" s="62"/>
      <c r="F533" s="62"/>
      <c r="G533" s="62"/>
      <c r="H533" s="62"/>
      <c r="I533" s="62"/>
      <c r="J533" s="62"/>
      <c r="K533" s="62"/>
      <c r="L533" s="62"/>
      <c r="M533" s="90"/>
      <c r="N533" s="90"/>
    </row>
    <row r="534">
      <c r="A534" s="62"/>
      <c r="B534" s="62"/>
      <c r="C534" s="90"/>
      <c r="D534" s="62"/>
      <c r="E534" s="62"/>
      <c r="F534" s="62"/>
      <c r="G534" s="62"/>
      <c r="H534" s="62"/>
      <c r="I534" s="62"/>
      <c r="J534" s="62"/>
      <c r="K534" s="62"/>
      <c r="L534" s="62"/>
      <c r="M534" s="90"/>
      <c r="N534" s="90"/>
    </row>
    <row r="535">
      <c r="A535" s="62"/>
      <c r="B535" s="62"/>
      <c r="C535" s="90"/>
      <c r="D535" s="62"/>
      <c r="E535" s="62"/>
      <c r="F535" s="62"/>
      <c r="G535" s="62"/>
      <c r="H535" s="62"/>
      <c r="I535" s="62"/>
      <c r="J535" s="62"/>
      <c r="K535" s="62"/>
      <c r="L535" s="62"/>
      <c r="M535" s="90"/>
      <c r="N535" s="90"/>
    </row>
    <row r="536">
      <c r="A536" s="62"/>
      <c r="B536" s="62"/>
      <c r="C536" s="90"/>
      <c r="D536" s="62"/>
      <c r="E536" s="62"/>
      <c r="F536" s="62"/>
      <c r="G536" s="62"/>
      <c r="H536" s="62"/>
      <c r="I536" s="62"/>
      <c r="J536" s="62"/>
      <c r="K536" s="62"/>
      <c r="L536" s="62"/>
      <c r="M536" s="90"/>
      <c r="N536" s="90"/>
    </row>
    <row r="537">
      <c r="A537" s="62"/>
      <c r="B537" s="62"/>
      <c r="C537" s="90"/>
      <c r="D537" s="62"/>
      <c r="E537" s="62"/>
      <c r="F537" s="62"/>
      <c r="G537" s="62"/>
      <c r="H537" s="62"/>
      <c r="I537" s="62"/>
      <c r="J537" s="62"/>
      <c r="K537" s="62"/>
      <c r="L537" s="62"/>
      <c r="M537" s="90"/>
      <c r="N537" s="90"/>
    </row>
    <row r="538">
      <c r="A538" s="62"/>
      <c r="B538" s="62"/>
      <c r="C538" s="90"/>
      <c r="D538" s="62"/>
      <c r="E538" s="62"/>
      <c r="F538" s="62"/>
      <c r="G538" s="62"/>
      <c r="H538" s="62"/>
      <c r="I538" s="62"/>
      <c r="J538" s="62"/>
      <c r="K538" s="62"/>
      <c r="L538" s="62"/>
      <c r="M538" s="90"/>
      <c r="N538" s="90"/>
    </row>
    <row r="539">
      <c r="A539" s="62"/>
      <c r="B539" s="62"/>
      <c r="C539" s="90"/>
      <c r="D539" s="62"/>
      <c r="E539" s="62"/>
      <c r="F539" s="62"/>
      <c r="G539" s="62"/>
      <c r="H539" s="62"/>
      <c r="I539" s="62"/>
      <c r="J539" s="62"/>
      <c r="K539" s="62"/>
      <c r="L539" s="62"/>
      <c r="M539" s="90"/>
      <c r="N539" s="90"/>
    </row>
    <row r="540">
      <c r="A540" s="62"/>
      <c r="B540" s="62"/>
      <c r="C540" s="90"/>
      <c r="D540" s="62"/>
      <c r="E540" s="62"/>
      <c r="F540" s="62"/>
      <c r="G540" s="62"/>
      <c r="H540" s="62"/>
      <c r="I540" s="62"/>
      <c r="J540" s="62"/>
      <c r="K540" s="62"/>
      <c r="L540" s="62"/>
      <c r="M540" s="90"/>
      <c r="N540" s="90"/>
    </row>
    <row r="541">
      <c r="A541" s="62"/>
      <c r="B541" s="62"/>
      <c r="C541" s="90"/>
      <c r="D541" s="62"/>
      <c r="E541" s="62"/>
      <c r="F541" s="62"/>
      <c r="G541" s="62"/>
      <c r="H541" s="62"/>
      <c r="I541" s="62"/>
      <c r="J541" s="62"/>
      <c r="K541" s="62"/>
      <c r="L541" s="62"/>
      <c r="M541" s="90"/>
      <c r="N541" s="90"/>
    </row>
    <row r="542">
      <c r="A542" s="62"/>
      <c r="B542" s="62"/>
      <c r="C542" s="90"/>
      <c r="D542" s="62"/>
      <c r="E542" s="62"/>
      <c r="F542" s="62"/>
      <c r="G542" s="62"/>
      <c r="H542" s="62"/>
      <c r="I542" s="62"/>
      <c r="J542" s="62"/>
      <c r="K542" s="62"/>
      <c r="L542" s="62"/>
      <c r="M542" s="90"/>
      <c r="N542" s="90"/>
    </row>
    <row r="543">
      <c r="A543" s="62"/>
      <c r="B543" s="62"/>
      <c r="C543" s="90"/>
      <c r="D543" s="62"/>
      <c r="E543" s="62"/>
      <c r="F543" s="62"/>
      <c r="G543" s="62"/>
      <c r="H543" s="62"/>
      <c r="I543" s="62"/>
      <c r="J543" s="62"/>
      <c r="K543" s="62"/>
      <c r="L543" s="62"/>
      <c r="M543" s="90"/>
      <c r="N543" s="90"/>
    </row>
    <row r="544">
      <c r="A544" s="62"/>
      <c r="B544" s="62"/>
      <c r="C544" s="90"/>
      <c r="D544" s="62"/>
      <c r="E544" s="62"/>
      <c r="F544" s="62"/>
      <c r="G544" s="62"/>
      <c r="H544" s="62"/>
      <c r="I544" s="62"/>
      <c r="J544" s="62"/>
      <c r="K544" s="62"/>
      <c r="L544" s="62"/>
      <c r="M544" s="90"/>
      <c r="N544" s="90"/>
    </row>
    <row r="545">
      <c r="A545" s="62"/>
      <c r="B545" s="62"/>
      <c r="C545" s="90"/>
      <c r="D545" s="62"/>
      <c r="E545" s="62"/>
      <c r="F545" s="62"/>
      <c r="G545" s="62"/>
      <c r="H545" s="62"/>
      <c r="I545" s="62"/>
      <c r="J545" s="62"/>
      <c r="K545" s="62"/>
      <c r="L545" s="62"/>
      <c r="M545" s="90"/>
      <c r="N545" s="90"/>
    </row>
    <row r="546">
      <c r="A546" s="62"/>
      <c r="B546" s="62"/>
      <c r="C546" s="90"/>
      <c r="D546" s="62"/>
      <c r="E546" s="62"/>
      <c r="F546" s="62"/>
      <c r="G546" s="62"/>
      <c r="H546" s="62"/>
      <c r="I546" s="62"/>
      <c r="J546" s="62"/>
      <c r="K546" s="62"/>
      <c r="L546" s="62"/>
      <c r="M546" s="90"/>
      <c r="N546" s="90"/>
    </row>
    <row r="547">
      <c r="A547" s="62"/>
      <c r="B547" s="62"/>
      <c r="C547" s="90"/>
      <c r="D547" s="62"/>
      <c r="E547" s="62"/>
      <c r="F547" s="62"/>
      <c r="G547" s="62"/>
      <c r="H547" s="62"/>
      <c r="I547" s="62"/>
      <c r="J547" s="62"/>
      <c r="K547" s="62"/>
      <c r="L547" s="62"/>
      <c r="M547" s="90"/>
      <c r="N547" s="90"/>
    </row>
    <row r="548">
      <c r="A548" s="62"/>
      <c r="B548" s="62"/>
      <c r="C548" s="90"/>
      <c r="D548" s="62"/>
      <c r="E548" s="62"/>
      <c r="F548" s="62"/>
      <c r="G548" s="62"/>
      <c r="H548" s="62"/>
      <c r="I548" s="62"/>
      <c r="J548" s="62"/>
      <c r="K548" s="62"/>
      <c r="L548" s="62"/>
      <c r="M548" s="90"/>
      <c r="N548" s="90"/>
    </row>
    <row r="549">
      <c r="A549" s="62"/>
      <c r="B549" s="62"/>
      <c r="C549" s="90"/>
      <c r="D549" s="62"/>
      <c r="E549" s="62"/>
      <c r="F549" s="62"/>
      <c r="G549" s="62"/>
      <c r="H549" s="62"/>
      <c r="I549" s="62"/>
      <c r="J549" s="62"/>
      <c r="K549" s="62"/>
      <c r="L549" s="62"/>
      <c r="M549" s="90"/>
      <c r="N549" s="90"/>
    </row>
    <row r="550">
      <c r="A550" s="62"/>
      <c r="B550" s="62"/>
      <c r="C550" s="90"/>
      <c r="D550" s="62"/>
      <c r="E550" s="62"/>
      <c r="F550" s="62"/>
      <c r="G550" s="62"/>
      <c r="H550" s="62"/>
      <c r="I550" s="62"/>
      <c r="J550" s="62"/>
      <c r="K550" s="62"/>
      <c r="L550" s="62"/>
      <c r="M550" s="90"/>
      <c r="N550" s="90"/>
    </row>
    <row r="551">
      <c r="A551" s="62"/>
      <c r="B551" s="62"/>
      <c r="C551" s="90"/>
      <c r="D551" s="62"/>
      <c r="E551" s="62"/>
      <c r="F551" s="62"/>
      <c r="G551" s="62"/>
      <c r="H551" s="62"/>
      <c r="I551" s="62"/>
      <c r="J551" s="62"/>
      <c r="K551" s="62"/>
      <c r="L551" s="62"/>
      <c r="M551" s="90"/>
      <c r="N551" s="90"/>
    </row>
    <row r="552">
      <c r="A552" s="62"/>
      <c r="B552" s="62"/>
      <c r="C552" s="90"/>
      <c r="D552" s="62"/>
      <c r="E552" s="62"/>
      <c r="F552" s="62"/>
      <c r="G552" s="62"/>
      <c r="H552" s="62"/>
      <c r="I552" s="62"/>
      <c r="J552" s="62"/>
      <c r="K552" s="62"/>
      <c r="L552" s="62"/>
      <c r="M552" s="90"/>
      <c r="N552" s="90"/>
    </row>
    <row r="553">
      <c r="A553" s="62"/>
      <c r="B553" s="62"/>
      <c r="C553" s="90"/>
      <c r="D553" s="62"/>
      <c r="E553" s="62"/>
      <c r="F553" s="62"/>
      <c r="G553" s="62"/>
      <c r="H553" s="62"/>
      <c r="I553" s="62"/>
      <c r="J553" s="62"/>
      <c r="K553" s="62"/>
      <c r="L553" s="62"/>
      <c r="M553" s="90"/>
      <c r="N553" s="90"/>
    </row>
    <row r="554">
      <c r="A554" s="62"/>
      <c r="B554" s="62"/>
      <c r="C554" s="90"/>
      <c r="D554" s="62"/>
      <c r="E554" s="62"/>
      <c r="F554" s="62"/>
      <c r="G554" s="62"/>
      <c r="H554" s="62"/>
      <c r="I554" s="62"/>
      <c r="J554" s="62"/>
      <c r="K554" s="62"/>
      <c r="L554" s="62"/>
      <c r="M554" s="90"/>
      <c r="N554" s="90"/>
    </row>
    <row r="555">
      <c r="A555" s="62"/>
      <c r="B555" s="62"/>
      <c r="C555" s="90"/>
      <c r="D555" s="62"/>
      <c r="E555" s="62"/>
      <c r="F555" s="62"/>
      <c r="G555" s="62"/>
      <c r="H555" s="62"/>
      <c r="I555" s="62"/>
      <c r="J555" s="62"/>
      <c r="K555" s="62"/>
      <c r="L555" s="62"/>
      <c r="M555" s="90"/>
      <c r="N555" s="90"/>
    </row>
    <row r="556">
      <c r="A556" s="62"/>
      <c r="B556" s="62"/>
      <c r="C556" s="90"/>
      <c r="D556" s="62"/>
      <c r="E556" s="62"/>
      <c r="F556" s="62"/>
      <c r="G556" s="62"/>
      <c r="H556" s="62"/>
      <c r="I556" s="62"/>
      <c r="J556" s="62"/>
      <c r="K556" s="62"/>
      <c r="L556" s="62"/>
      <c r="M556" s="90"/>
      <c r="N556" s="90"/>
    </row>
    <row r="557">
      <c r="A557" s="62"/>
      <c r="B557" s="62"/>
      <c r="C557" s="90"/>
      <c r="D557" s="62"/>
      <c r="E557" s="62"/>
      <c r="F557" s="62"/>
      <c r="G557" s="62"/>
      <c r="H557" s="62"/>
      <c r="I557" s="62"/>
      <c r="J557" s="62"/>
      <c r="K557" s="62"/>
      <c r="L557" s="62"/>
      <c r="M557" s="90"/>
      <c r="N557" s="90"/>
    </row>
    <row r="558">
      <c r="A558" s="62"/>
      <c r="B558" s="62"/>
      <c r="C558" s="90"/>
      <c r="D558" s="62"/>
      <c r="E558" s="62"/>
      <c r="F558" s="62"/>
      <c r="G558" s="62"/>
      <c r="H558" s="62"/>
      <c r="I558" s="62"/>
      <c r="J558" s="62"/>
      <c r="K558" s="62"/>
      <c r="L558" s="62"/>
      <c r="M558" s="90"/>
      <c r="N558" s="90"/>
    </row>
    <row r="559">
      <c r="A559" s="62"/>
      <c r="B559" s="62"/>
      <c r="C559" s="90"/>
      <c r="D559" s="62"/>
      <c r="E559" s="62"/>
      <c r="F559" s="62"/>
      <c r="G559" s="62"/>
      <c r="H559" s="62"/>
      <c r="I559" s="62"/>
      <c r="J559" s="62"/>
      <c r="K559" s="62"/>
      <c r="L559" s="62"/>
      <c r="M559" s="90"/>
      <c r="N559" s="90"/>
    </row>
    <row r="560">
      <c r="A560" s="62"/>
      <c r="B560" s="62"/>
      <c r="C560" s="90"/>
      <c r="D560" s="62"/>
      <c r="E560" s="62"/>
      <c r="F560" s="62"/>
      <c r="G560" s="62"/>
      <c r="H560" s="62"/>
      <c r="I560" s="62"/>
      <c r="J560" s="62"/>
      <c r="K560" s="62"/>
      <c r="L560" s="62"/>
      <c r="M560" s="90"/>
      <c r="N560" s="90"/>
    </row>
    <row r="561">
      <c r="A561" s="62"/>
      <c r="B561" s="62"/>
      <c r="C561" s="90"/>
      <c r="D561" s="62"/>
      <c r="E561" s="62"/>
      <c r="F561" s="62"/>
      <c r="G561" s="62"/>
      <c r="H561" s="62"/>
      <c r="I561" s="62"/>
      <c r="J561" s="62"/>
      <c r="K561" s="62"/>
      <c r="L561" s="62"/>
      <c r="M561" s="90"/>
      <c r="N561" s="90"/>
    </row>
    <row r="562">
      <c r="A562" s="62"/>
      <c r="B562" s="62"/>
      <c r="C562" s="90"/>
      <c r="D562" s="62"/>
      <c r="E562" s="62"/>
      <c r="F562" s="62"/>
      <c r="G562" s="62"/>
      <c r="H562" s="62"/>
      <c r="I562" s="62"/>
      <c r="J562" s="62"/>
      <c r="K562" s="62"/>
      <c r="L562" s="62"/>
      <c r="M562" s="90"/>
      <c r="N562" s="90"/>
    </row>
    <row r="563">
      <c r="A563" s="62"/>
      <c r="B563" s="62"/>
      <c r="C563" s="90"/>
      <c r="D563" s="62"/>
      <c r="E563" s="62"/>
      <c r="F563" s="62"/>
      <c r="G563" s="62"/>
      <c r="H563" s="62"/>
      <c r="I563" s="62"/>
      <c r="J563" s="62"/>
      <c r="K563" s="62"/>
      <c r="L563" s="62"/>
      <c r="M563" s="90"/>
      <c r="N563" s="90"/>
    </row>
    <row r="564">
      <c r="A564" s="62"/>
      <c r="B564" s="62"/>
      <c r="C564" s="90"/>
      <c r="D564" s="62"/>
      <c r="E564" s="62"/>
      <c r="F564" s="62"/>
      <c r="G564" s="62"/>
      <c r="H564" s="62"/>
      <c r="I564" s="62"/>
      <c r="J564" s="62"/>
      <c r="K564" s="62"/>
      <c r="L564" s="62"/>
      <c r="M564" s="90"/>
      <c r="N564" s="90"/>
    </row>
    <row r="565">
      <c r="A565" s="62"/>
      <c r="B565" s="62"/>
      <c r="C565" s="90"/>
      <c r="D565" s="62"/>
      <c r="E565" s="62"/>
      <c r="F565" s="62"/>
      <c r="G565" s="62"/>
      <c r="H565" s="62"/>
      <c r="I565" s="62"/>
      <c r="J565" s="62"/>
      <c r="K565" s="62"/>
      <c r="L565" s="62"/>
      <c r="M565" s="90"/>
      <c r="N565" s="90"/>
    </row>
    <row r="566">
      <c r="A566" s="62"/>
      <c r="B566" s="62"/>
      <c r="C566" s="90"/>
      <c r="D566" s="62"/>
      <c r="E566" s="62"/>
      <c r="F566" s="62"/>
      <c r="G566" s="62"/>
      <c r="H566" s="62"/>
      <c r="I566" s="62"/>
      <c r="J566" s="62"/>
      <c r="K566" s="62"/>
      <c r="L566" s="62"/>
      <c r="M566" s="90"/>
      <c r="N566" s="90"/>
    </row>
    <row r="567">
      <c r="A567" s="62"/>
      <c r="B567" s="62"/>
      <c r="C567" s="90"/>
      <c r="D567" s="62"/>
      <c r="E567" s="62"/>
      <c r="F567" s="62"/>
      <c r="G567" s="62"/>
      <c r="H567" s="62"/>
      <c r="I567" s="62"/>
      <c r="J567" s="62"/>
      <c r="K567" s="62"/>
      <c r="L567" s="62"/>
      <c r="M567" s="90"/>
      <c r="N567" s="90"/>
    </row>
    <row r="568">
      <c r="A568" s="62"/>
      <c r="B568" s="62"/>
      <c r="C568" s="90"/>
      <c r="D568" s="62"/>
      <c r="E568" s="62"/>
      <c r="F568" s="62"/>
      <c r="G568" s="62"/>
      <c r="H568" s="62"/>
      <c r="I568" s="62"/>
      <c r="J568" s="62"/>
      <c r="K568" s="62"/>
      <c r="L568" s="62"/>
      <c r="M568" s="90"/>
      <c r="N568" s="90"/>
    </row>
    <row r="569">
      <c r="A569" s="62"/>
      <c r="B569" s="62"/>
      <c r="C569" s="90"/>
      <c r="D569" s="62"/>
      <c r="E569" s="62"/>
      <c r="F569" s="62"/>
      <c r="G569" s="62"/>
      <c r="H569" s="62"/>
      <c r="I569" s="62"/>
      <c r="J569" s="62"/>
      <c r="K569" s="62"/>
      <c r="L569" s="62"/>
      <c r="M569" s="90"/>
      <c r="N569" s="90"/>
    </row>
    <row r="570">
      <c r="A570" s="62"/>
      <c r="B570" s="62"/>
      <c r="C570" s="90"/>
      <c r="D570" s="62"/>
      <c r="E570" s="62"/>
      <c r="F570" s="62"/>
      <c r="G570" s="62"/>
      <c r="H570" s="62"/>
      <c r="I570" s="62"/>
      <c r="J570" s="62"/>
      <c r="K570" s="62"/>
      <c r="L570" s="62"/>
      <c r="M570" s="90"/>
      <c r="N570" s="90"/>
    </row>
    <row r="571">
      <c r="A571" s="62"/>
      <c r="B571" s="62"/>
      <c r="C571" s="90"/>
      <c r="D571" s="62"/>
      <c r="E571" s="62"/>
      <c r="F571" s="62"/>
      <c r="G571" s="62"/>
      <c r="H571" s="62"/>
      <c r="I571" s="62"/>
      <c r="J571" s="62"/>
      <c r="K571" s="62"/>
      <c r="L571" s="62"/>
      <c r="M571" s="90"/>
      <c r="N571" s="90"/>
    </row>
    <row r="572">
      <c r="A572" s="62"/>
      <c r="B572" s="62"/>
      <c r="C572" s="90"/>
      <c r="D572" s="62"/>
      <c r="E572" s="62"/>
      <c r="F572" s="62"/>
      <c r="G572" s="62"/>
      <c r="H572" s="62"/>
      <c r="I572" s="62"/>
      <c r="J572" s="62"/>
      <c r="K572" s="62"/>
      <c r="L572" s="62"/>
      <c r="M572" s="90"/>
      <c r="N572" s="90"/>
    </row>
    <row r="573">
      <c r="A573" s="62"/>
      <c r="B573" s="62"/>
      <c r="C573" s="90"/>
      <c r="D573" s="62"/>
      <c r="E573" s="62"/>
      <c r="F573" s="62"/>
      <c r="G573" s="62"/>
      <c r="H573" s="62"/>
      <c r="I573" s="62"/>
      <c r="J573" s="62"/>
      <c r="K573" s="62"/>
      <c r="L573" s="62"/>
      <c r="M573" s="90"/>
      <c r="N573" s="90"/>
    </row>
    <row r="574">
      <c r="A574" s="62"/>
      <c r="B574" s="62"/>
      <c r="C574" s="90"/>
      <c r="D574" s="62"/>
      <c r="E574" s="62"/>
      <c r="F574" s="62"/>
      <c r="G574" s="62"/>
      <c r="H574" s="62"/>
      <c r="I574" s="62"/>
      <c r="J574" s="62"/>
      <c r="K574" s="62"/>
      <c r="L574" s="62"/>
      <c r="M574" s="90"/>
      <c r="N574" s="90"/>
    </row>
    <row r="575">
      <c r="A575" s="62"/>
      <c r="B575" s="62"/>
      <c r="C575" s="90"/>
      <c r="D575" s="62"/>
      <c r="E575" s="62"/>
      <c r="F575" s="62"/>
      <c r="G575" s="62"/>
      <c r="H575" s="62"/>
      <c r="I575" s="62"/>
      <c r="J575" s="62"/>
      <c r="K575" s="62"/>
      <c r="L575" s="62"/>
      <c r="M575" s="90"/>
      <c r="N575" s="90"/>
    </row>
    <row r="576">
      <c r="A576" s="62"/>
      <c r="B576" s="62"/>
      <c r="C576" s="90"/>
      <c r="D576" s="62"/>
      <c r="E576" s="62"/>
      <c r="F576" s="62"/>
      <c r="G576" s="62"/>
      <c r="H576" s="62"/>
      <c r="I576" s="62"/>
      <c r="J576" s="62"/>
      <c r="K576" s="62"/>
      <c r="L576" s="62"/>
      <c r="M576" s="90"/>
      <c r="N576" s="90"/>
    </row>
    <row r="577">
      <c r="A577" s="62"/>
      <c r="B577" s="62"/>
      <c r="C577" s="90"/>
      <c r="D577" s="62"/>
      <c r="E577" s="62"/>
      <c r="F577" s="62"/>
      <c r="G577" s="62"/>
      <c r="H577" s="62"/>
      <c r="I577" s="62"/>
      <c r="J577" s="62"/>
      <c r="K577" s="62"/>
      <c r="L577" s="62"/>
      <c r="M577" s="90"/>
      <c r="N577" s="90"/>
    </row>
    <row r="578">
      <c r="A578" s="62"/>
      <c r="B578" s="62"/>
      <c r="C578" s="90"/>
      <c r="D578" s="62"/>
      <c r="E578" s="62"/>
      <c r="F578" s="62"/>
      <c r="G578" s="62"/>
      <c r="H578" s="62"/>
      <c r="I578" s="62"/>
      <c r="J578" s="62"/>
      <c r="K578" s="62"/>
      <c r="L578" s="62"/>
      <c r="M578" s="90"/>
      <c r="N578" s="90"/>
    </row>
    <row r="579">
      <c r="A579" s="62"/>
      <c r="B579" s="62"/>
      <c r="C579" s="90"/>
      <c r="D579" s="62"/>
      <c r="E579" s="62"/>
      <c r="F579" s="62"/>
      <c r="G579" s="62"/>
      <c r="H579" s="62"/>
      <c r="I579" s="62"/>
      <c r="J579" s="62"/>
      <c r="K579" s="62"/>
      <c r="L579" s="62"/>
      <c r="M579" s="90"/>
      <c r="N579" s="90"/>
    </row>
    <row r="580">
      <c r="A580" s="62"/>
      <c r="B580" s="62"/>
      <c r="C580" s="90"/>
      <c r="D580" s="62"/>
      <c r="E580" s="62"/>
      <c r="F580" s="62"/>
      <c r="G580" s="62"/>
      <c r="H580" s="62"/>
      <c r="I580" s="62"/>
      <c r="J580" s="62"/>
      <c r="K580" s="62"/>
      <c r="L580" s="62"/>
      <c r="M580" s="90"/>
      <c r="N580" s="90"/>
    </row>
    <row r="581">
      <c r="A581" s="62"/>
      <c r="B581" s="62"/>
      <c r="C581" s="90"/>
      <c r="D581" s="62"/>
      <c r="E581" s="62"/>
      <c r="F581" s="62"/>
      <c r="G581" s="62"/>
      <c r="H581" s="62"/>
      <c r="I581" s="62"/>
      <c r="J581" s="62"/>
      <c r="K581" s="62"/>
      <c r="L581" s="62"/>
      <c r="M581" s="90"/>
      <c r="N581" s="90"/>
    </row>
    <row r="582">
      <c r="A582" s="62"/>
      <c r="B582" s="62"/>
      <c r="C582" s="90"/>
      <c r="D582" s="62"/>
      <c r="E582" s="62"/>
      <c r="F582" s="62"/>
      <c r="G582" s="62"/>
      <c r="H582" s="62"/>
      <c r="I582" s="62"/>
      <c r="J582" s="62"/>
      <c r="K582" s="62"/>
      <c r="L582" s="62"/>
      <c r="M582" s="90"/>
      <c r="N582" s="90"/>
    </row>
    <row r="583">
      <c r="A583" s="62"/>
      <c r="B583" s="62"/>
      <c r="C583" s="90"/>
      <c r="D583" s="62"/>
      <c r="E583" s="62"/>
      <c r="F583" s="62"/>
      <c r="G583" s="62"/>
      <c r="H583" s="62"/>
      <c r="I583" s="62"/>
      <c r="J583" s="62"/>
      <c r="K583" s="62"/>
      <c r="L583" s="62"/>
      <c r="M583" s="90"/>
      <c r="N583" s="90"/>
    </row>
    <row r="584">
      <c r="A584" s="62"/>
      <c r="B584" s="62"/>
      <c r="C584" s="90"/>
      <c r="D584" s="62"/>
      <c r="E584" s="62"/>
      <c r="F584" s="62"/>
      <c r="G584" s="62"/>
      <c r="H584" s="62"/>
      <c r="I584" s="62"/>
      <c r="J584" s="62"/>
      <c r="K584" s="62"/>
      <c r="L584" s="62"/>
      <c r="M584" s="90"/>
      <c r="N584" s="90"/>
    </row>
    <row r="585">
      <c r="A585" s="62"/>
      <c r="B585" s="62"/>
      <c r="C585" s="90"/>
      <c r="D585" s="62"/>
      <c r="E585" s="62"/>
      <c r="F585" s="62"/>
      <c r="G585" s="62"/>
      <c r="H585" s="62"/>
      <c r="I585" s="62"/>
      <c r="J585" s="62"/>
      <c r="K585" s="62"/>
      <c r="L585" s="62"/>
      <c r="M585" s="90"/>
      <c r="N585" s="90"/>
    </row>
    <row r="586">
      <c r="A586" s="62"/>
      <c r="B586" s="62"/>
      <c r="C586" s="90"/>
      <c r="D586" s="62"/>
      <c r="E586" s="62"/>
      <c r="F586" s="62"/>
      <c r="G586" s="62"/>
      <c r="H586" s="62"/>
      <c r="I586" s="62"/>
      <c r="J586" s="62"/>
      <c r="K586" s="62"/>
      <c r="L586" s="62"/>
      <c r="M586" s="90"/>
      <c r="N586" s="90"/>
    </row>
    <row r="587">
      <c r="A587" s="62"/>
      <c r="B587" s="62"/>
      <c r="C587" s="90"/>
      <c r="D587" s="62"/>
      <c r="E587" s="62"/>
      <c r="F587" s="62"/>
      <c r="G587" s="62"/>
      <c r="H587" s="62"/>
      <c r="I587" s="62"/>
      <c r="J587" s="62"/>
      <c r="K587" s="62"/>
      <c r="L587" s="62"/>
      <c r="M587" s="90"/>
      <c r="N587" s="90"/>
    </row>
    <row r="588">
      <c r="A588" s="62"/>
      <c r="B588" s="62"/>
      <c r="C588" s="90"/>
      <c r="D588" s="62"/>
      <c r="E588" s="62"/>
      <c r="F588" s="62"/>
      <c r="G588" s="62"/>
      <c r="H588" s="62"/>
      <c r="I588" s="62"/>
      <c r="J588" s="62"/>
      <c r="K588" s="62"/>
      <c r="L588" s="62"/>
      <c r="M588" s="90"/>
      <c r="N588" s="90"/>
    </row>
    <row r="589">
      <c r="A589" s="62"/>
      <c r="B589" s="62"/>
      <c r="C589" s="90"/>
      <c r="D589" s="62"/>
      <c r="E589" s="62"/>
      <c r="F589" s="62"/>
      <c r="G589" s="62"/>
      <c r="H589" s="62"/>
      <c r="I589" s="62"/>
      <c r="J589" s="62"/>
      <c r="K589" s="62"/>
      <c r="L589" s="62"/>
      <c r="M589" s="90"/>
      <c r="N589" s="90"/>
    </row>
    <row r="590">
      <c r="A590" s="62"/>
      <c r="B590" s="62"/>
      <c r="C590" s="90"/>
      <c r="D590" s="62"/>
      <c r="E590" s="62"/>
      <c r="F590" s="62"/>
      <c r="G590" s="62"/>
      <c r="H590" s="62"/>
      <c r="I590" s="62"/>
      <c r="J590" s="62"/>
      <c r="K590" s="62"/>
      <c r="L590" s="62"/>
      <c r="M590" s="90"/>
      <c r="N590" s="90"/>
    </row>
    <row r="591">
      <c r="A591" s="62"/>
      <c r="B591" s="62"/>
      <c r="C591" s="90"/>
      <c r="D591" s="62"/>
      <c r="E591" s="62"/>
      <c r="F591" s="62"/>
      <c r="G591" s="62"/>
      <c r="H591" s="62"/>
      <c r="I591" s="62"/>
      <c r="J591" s="62"/>
      <c r="K591" s="62"/>
      <c r="L591" s="62"/>
      <c r="M591" s="90"/>
      <c r="N591" s="90"/>
    </row>
    <row r="592">
      <c r="A592" s="62"/>
      <c r="B592" s="62"/>
      <c r="C592" s="90"/>
      <c r="D592" s="62"/>
      <c r="E592" s="62"/>
      <c r="F592" s="62"/>
      <c r="G592" s="62"/>
      <c r="H592" s="62"/>
      <c r="I592" s="62"/>
      <c r="J592" s="62"/>
      <c r="K592" s="62"/>
      <c r="L592" s="62"/>
      <c r="M592" s="90"/>
      <c r="N592" s="90"/>
    </row>
    <row r="593">
      <c r="A593" s="62"/>
      <c r="B593" s="62"/>
      <c r="C593" s="90"/>
      <c r="D593" s="62"/>
      <c r="E593" s="62"/>
      <c r="F593" s="62"/>
      <c r="G593" s="62"/>
      <c r="H593" s="62"/>
      <c r="I593" s="62"/>
      <c r="J593" s="62"/>
      <c r="K593" s="62"/>
      <c r="L593" s="62"/>
      <c r="M593" s="90"/>
      <c r="N593" s="90"/>
    </row>
    <row r="594">
      <c r="A594" s="62"/>
      <c r="B594" s="62"/>
      <c r="C594" s="90"/>
      <c r="D594" s="62"/>
      <c r="E594" s="62"/>
      <c r="F594" s="62"/>
      <c r="G594" s="62"/>
      <c r="H594" s="62"/>
      <c r="I594" s="62"/>
      <c r="J594" s="62"/>
      <c r="K594" s="62"/>
      <c r="L594" s="62"/>
      <c r="M594" s="90"/>
      <c r="N594" s="90"/>
    </row>
    <row r="595">
      <c r="A595" s="62"/>
      <c r="B595" s="62"/>
      <c r="C595" s="90"/>
      <c r="D595" s="62"/>
      <c r="E595" s="62"/>
      <c r="F595" s="62"/>
      <c r="G595" s="62"/>
      <c r="H595" s="62"/>
      <c r="I595" s="62"/>
      <c r="J595" s="62"/>
      <c r="K595" s="62"/>
      <c r="L595" s="62"/>
      <c r="M595" s="90"/>
      <c r="N595" s="90"/>
    </row>
    <row r="596">
      <c r="A596" s="62"/>
      <c r="B596" s="62"/>
      <c r="C596" s="90"/>
      <c r="D596" s="62"/>
      <c r="E596" s="62"/>
      <c r="F596" s="62"/>
      <c r="G596" s="62"/>
      <c r="H596" s="62"/>
      <c r="I596" s="62"/>
      <c r="J596" s="62"/>
      <c r="K596" s="62"/>
      <c r="L596" s="62"/>
      <c r="M596" s="90"/>
      <c r="N596" s="90"/>
    </row>
    <row r="597">
      <c r="A597" s="62"/>
      <c r="B597" s="62"/>
      <c r="C597" s="90"/>
      <c r="D597" s="62"/>
      <c r="E597" s="62"/>
      <c r="F597" s="62"/>
      <c r="G597" s="62"/>
      <c r="H597" s="62"/>
      <c r="I597" s="62"/>
      <c r="J597" s="62"/>
      <c r="K597" s="62"/>
      <c r="L597" s="62"/>
      <c r="M597" s="90"/>
      <c r="N597" s="90"/>
    </row>
    <row r="598">
      <c r="A598" s="62"/>
      <c r="B598" s="62"/>
      <c r="C598" s="90"/>
      <c r="D598" s="62"/>
      <c r="E598" s="62"/>
      <c r="F598" s="62"/>
      <c r="G598" s="62"/>
      <c r="H598" s="62"/>
      <c r="I598" s="62"/>
      <c r="J598" s="62"/>
      <c r="K598" s="62"/>
      <c r="L598" s="62"/>
      <c r="M598" s="90"/>
      <c r="N598" s="90"/>
    </row>
    <row r="599">
      <c r="A599" s="62"/>
      <c r="B599" s="62"/>
      <c r="C599" s="90"/>
      <c r="D599" s="62"/>
      <c r="E599" s="62"/>
      <c r="F599" s="62"/>
      <c r="G599" s="62"/>
      <c r="H599" s="62"/>
      <c r="I599" s="62"/>
      <c r="J599" s="62"/>
      <c r="K599" s="62"/>
      <c r="L599" s="62"/>
      <c r="M599" s="90"/>
      <c r="N599" s="90"/>
    </row>
    <row r="600">
      <c r="A600" s="62"/>
      <c r="B600" s="62"/>
      <c r="C600" s="90"/>
      <c r="D600" s="62"/>
      <c r="E600" s="62"/>
      <c r="F600" s="62"/>
      <c r="G600" s="62"/>
      <c r="H600" s="62"/>
      <c r="I600" s="62"/>
      <c r="J600" s="62"/>
      <c r="K600" s="62"/>
      <c r="L600" s="62"/>
      <c r="M600" s="90"/>
      <c r="N600" s="90"/>
    </row>
    <row r="601">
      <c r="A601" s="62"/>
      <c r="B601" s="62"/>
      <c r="C601" s="90"/>
      <c r="D601" s="62"/>
      <c r="E601" s="62"/>
      <c r="F601" s="62"/>
      <c r="G601" s="62"/>
      <c r="H601" s="62"/>
      <c r="I601" s="62"/>
      <c r="J601" s="62"/>
      <c r="K601" s="62"/>
      <c r="L601" s="62"/>
      <c r="M601" s="90"/>
      <c r="N601" s="90"/>
    </row>
    <row r="602">
      <c r="A602" s="62"/>
      <c r="B602" s="62"/>
      <c r="C602" s="90"/>
      <c r="D602" s="62"/>
      <c r="E602" s="62"/>
      <c r="F602" s="62"/>
      <c r="G602" s="62"/>
      <c r="H602" s="62"/>
      <c r="I602" s="62"/>
      <c r="J602" s="62"/>
      <c r="K602" s="62"/>
      <c r="L602" s="62"/>
      <c r="M602" s="90"/>
      <c r="N602" s="90"/>
    </row>
    <row r="603">
      <c r="A603" s="62"/>
      <c r="B603" s="62"/>
      <c r="C603" s="90"/>
      <c r="D603" s="62"/>
      <c r="E603" s="62"/>
      <c r="F603" s="62"/>
      <c r="G603" s="62"/>
      <c r="H603" s="62"/>
      <c r="I603" s="62"/>
      <c r="J603" s="62"/>
      <c r="K603" s="62"/>
      <c r="L603" s="62"/>
      <c r="M603" s="90"/>
      <c r="N603" s="90"/>
    </row>
    <row r="604">
      <c r="A604" s="62"/>
      <c r="B604" s="62"/>
      <c r="C604" s="90"/>
      <c r="D604" s="62"/>
      <c r="E604" s="62"/>
      <c r="F604" s="62"/>
      <c r="G604" s="62"/>
      <c r="H604" s="62"/>
      <c r="I604" s="62"/>
      <c r="J604" s="62"/>
      <c r="K604" s="62"/>
      <c r="L604" s="62"/>
      <c r="M604" s="90"/>
      <c r="N604" s="90"/>
    </row>
    <row r="605">
      <c r="A605" s="62"/>
      <c r="B605" s="62"/>
      <c r="C605" s="90"/>
      <c r="D605" s="62"/>
      <c r="E605" s="62"/>
      <c r="F605" s="62"/>
      <c r="G605" s="62"/>
      <c r="H605" s="62"/>
      <c r="I605" s="62"/>
      <c r="J605" s="62"/>
      <c r="K605" s="62"/>
      <c r="L605" s="62"/>
      <c r="M605" s="90"/>
      <c r="N605" s="90"/>
    </row>
    <row r="606">
      <c r="A606" s="62"/>
      <c r="B606" s="62"/>
      <c r="C606" s="90"/>
      <c r="D606" s="62"/>
      <c r="E606" s="62"/>
      <c r="F606" s="62"/>
      <c r="G606" s="62"/>
      <c r="H606" s="62"/>
      <c r="I606" s="62"/>
      <c r="J606" s="62"/>
      <c r="K606" s="62"/>
      <c r="L606" s="62"/>
      <c r="M606" s="90"/>
      <c r="N606" s="90"/>
    </row>
    <row r="607">
      <c r="A607" s="62"/>
      <c r="B607" s="62"/>
      <c r="C607" s="90"/>
      <c r="D607" s="62"/>
      <c r="E607" s="62"/>
      <c r="F607" s="62"/>
      <c r="G607" s="62"/>
      <c r="H607" s="62"/>
      <c r="I607" s="62"/>
      <c r="J607" s="62"/>
      <c r="K607" s="62"/>
      <c r="L607" s="62"/>
      <c r="M607" s="90"/>
      <c r="N607" s="90"/>
    </row>
    <row r="608">
      <c r="A608" s="62"/>
      <c r="B608" s="62"/>
      <c r="C608" s="90"/>
      <c r="D608" s="62"/>
      <c r="E608" s="62"/>
      <c r="F608" s="62"/>
      <c r="G608" s="62"/>
      <c r="H608" s="62"/>
      <c r="I608" s="62"/>
      <c r="J608" s="62"/>
      <c r="K608" s="62"/>
      <c r="L608" s="62"/>
      <c r="M608" s="90"/>
      <c r="N608" s="90"/>
    </row>
    <row r="609">
      <c r="A609" s="62"/>
      <c r="B609" s="62"/>
      <c r="C609" s="90"/>
      <c r="D609" s="62"/>
      <c r="E609" s="62"/>
      <c r="F609" s="62"/>
      <c r="G609" s="62"/>
      <c r="H609" s="62"/>
      <c r="I609" s="62"/>
      <c r="J609" s="62"/>
      <c r="K609" s="62"/>
      <c r="L609" s="62"/>
      <c r="M609" s="90"/>
      <c r="N609" s="90"/>
    </row>
    <row r="610">
      <c r="A610" s="62"/>
      <c r="B610" s="62"/>
      <c r="C610" s="90"/>
      <c r="D610" s="62"/>
      <c r="E610" s="62"/>
      <c r="F610" s="62"/>
      <c r="G610" s="62"/>
      <c r="H610" s="62"/>
      <c r="I610" s="62"/>
      <c r="J610" s="62"/>
      <c r="K610" s="62"/>
      <c r="L610" s="62"/>
      <c r="M610" s="90"/>
      <c r="N610" s="90"/>
    </row>
    <row r="611">
      <c r="A611" s="62"/>
      <c r="B611" s="62"/>
      <c r="C611" s="90"/>
      <c r="D611" s="62"/>
      <c r="E611" s="62"/>
      <c r="F611" s="62"/>
      <c r="G611" s="62"/>
      <c r="H611" s="62"/>
      <c r="I611" s="62"/>
      <c r="J611" s="62"/>
      <c r="K611" s="62"/>
      <c r="L611" s="62"/>
      <c r="M611" s="90"/>
      <c r="N611" s="90"/>
    </row>
    <row r="612">
      <c r="A612" s="62"/>
      <c r="B612" s="62"/>
      <c r="C612" s="90"/>
      <c r="D612" s="62"/>
      <c r="E612" s="62"/>
      <c r="F612" s="62"/>
      <c r="G612" s="62"/>
      <c r="H612" s="62"/>
      <c r="I612" s="62"/>
      <c r="J612" s="62"/>
      <c r="K612" s="62"/>
      <c r="L612" s="62"/>
      <c r="M612" s="90"/>
      <c r="N612" s="90"/>
    </row>
    <row r="613">
      <c r="A613" s="62"/>
      <c r="B613" s="62"/>
      <c r="C613" s="90"/>
      <c r="D613" s="62"/>
      <c r="E613" s="62"/>
      <c r="F613" s="62"/>
      <c r="G613" s="62"/>
      <c r="H613" s="62"/>
      <c r="I613" s="62"/>
      <c r="J613" s="62"/>
      <c r="K613" s="62"/>
      <c r="L613" s="62"/>
      <c r="M613" s="90"/>
      <c r="N613" s="90"/>
    </row>
    <row r="614">
      <c r="A614" s="62"/>
      <c r="B614" s="62"/>
      <c r="C614" s="90"/>
      <c r="D614" s="62"/>
      <c r="E614" s="62"/>
      <c r="F614" s="62"/>
      <c r="G614" s="62"/>
      <c r="H614" s="62"/>
      <c r="I614" s="62"/>
      <c r="J614" s="62"/>
      <c r="K614" s="62"/>
      <c r="L614" s="62"/>
      <c r="M614" s="90"/>
      <c r="N614" s="90"/>
    </row>
    <row r="615">
      <c r="A615" s="62"/>
      <c r="B615" s="62"/>
      <c r="C615" s="90"/>
      <c r="D615" s="62"/>
      <c r="E615" s="62"/>
      <c r="F615" s="62"/>
      <c r="G615" s="62"/>
      <c r="H615" s="62"/>
      <c r="I615" s="62"/>
      <c r="J615" s="62"/>
      <c r="K615" s="62"/>
      <c r="L615" s="62"/>
      <c r="M615" s="90"/>
      <c r="N615" s="90"/>
    </row>
    <row r="616">
      <c r="A616" s="62"/>
      <c r="B616" s="62"/>
      <c r="C616" s="90"/>
      <c r="D616" s="62"/>
      <c r="E616" s="62"/>
      <c r="F616" s="62"/>
      <c r="G616" s="62"/>
      <c r="H616" s="62"/>
      <c r="I616" s="62"/>
      <c r="J616" s="62"/>
      <c r="K616" s="62"/>
      <c r="L616" s="62"/>
      <c r="M616" s="90"/>
      <c r="N616" s="90"/>
    </row>
    <row r="617">
      <c r="A617" s="62"/>
      <c r="B617" s="62"/>
      <c r="C617" s="90"/>
      <c r="D617" s="62"/>
      <c r="E617" s="62"/>
      <c r="F617" s="62"/>
      <c r="G617" s="62"/>
      <c r="H617" s="62"/>
      <c r="I617" s="62"/>
      <c r="J617" s="62"/>
      <c r="K617" s="62"/>
      <c r="L617" s="62"/>
      <c r="M617" s="90"/>
      <c r="N617" s="90"/>
    </row>
    <row r="618">
      <c r="A618" s="62"/>
      <c r="B618" s="62"/>
      <c r="C618" s="90"/>
      <c r="D618" s="62"/>
      <c r="E618" s="62"/>
      <c r="F618" s="62"/>
      <c r="G618" s="62"/>
      <c r="H618" s="62"/>
      <c r="I618" s="62"/>
      <c r="J618" s="62"/>
      <c r="K618" s="62"/>
      <c r="L618" s="62"/>
      <c r="M618" s="90"/>
      <c r="N618" s="90"/>
    </row>
    <row r="619">
      <c r="A619" s="62"/>
      <c r="B619" s="62"/>
      <c r="C619" s="90"/>
      <c r="D619" s="62"/>
      <c r="E619" s="62"/>
      <c r="F619" s="62"/>
      <c r="G619" s="62"/>
      <c r="H619" s="62"/>
      <c r="I619" s="62"/>
      <c r="J619" s="62"/>
      <c r="K619" s="62"/>
      <c r="L619" s="62"/>
      <c r="M619" s="90"/>
      <c r="N619" s="90"/>
    </row>
    <row r="620">
      <c r="A620" s="62"/>
      <c r="B620" s="62"/>
      <c r="C620" s="90"/>
      <c r="D620" s="62"/>
      <c r="E620" s="62"/>
      <c r="F620" s="62"/>
      <c r="G620" s="62"/>
      <c r="H620" s="62"/>
      <c r="I620" s="62"/>
      <c r="J620" s="62"/>
      <c r="K620" s="62"/>
      <c r="L620" s="62"/>
      <c r="M620" s="90"/>
      <c r="N620" s="90"/>
    </row>
    <row r="621">
      <c r="A621" s="62"/>
      <c r="B621" s="62"/>
      <c r="C621" s="90"/>
      <c r="D621" s="62"/>
      <c r="E621" s="62"/>
      <c r="F621" s="62"/>
      <c r="G621" s="62"/>
      <c r="H621" s="62"/>
      <c r="I621" s="62"/>
      <c r="J621" s="62"/>
      <c r="K621" s="62"/>
      <c r="L621" s="62"/>
      <c r="M621" s="90"/>
      <c r="N621" s="90"/>
    </row>
    <row r="622">
      <c r="A622" s="62"/>
      <c r="B622" s="62"/>
      <c r="C622" s="90"/>
      <c r="D622" s="62"/>
      <c r="E622" s="62"/>
      <c r="F622" s="62"/>
      <c r="G622" s="62"/>
      <c r="H622" s="62"/>
      <c r="I622" s="62"/>
      <c r="J622" s="62"/>
      <c r="K622" s="62"/>
      <c r="L622" s="62"/>
      <c r="M622" s="90"/>
      <c r="N622" s="90"/>
    </row>
    <row r="623">
      <c r="A623" s="62"/>
      <c r="B623" s="62"/>
      <c r="C623" s="90"/>
      <c r="D623" s="62"/>
      <c r="E623" s="62"/>
      <c r="F623" s="62"/>
      <c r="G623" s="62"/>
      <c r="H623" s="62"/>
      <c r="I623" s="62"/>
      <c r="J623" s="62"/>
      <c r="K623" s="62"/>
      <c r="L623" s="62"/>
      <c r="M623" s="90"/>
      <c r="N623" s="90"/>
    </row>
    <row r="624">
      <c r="A624" s="62"/>
      <c r="B624" s="62"/>
      <c r="C624" s="90"/>
      <c r="D624" s="62"/>
      <c r="E624" s="62"/>
      <c r="F624" s="62"/>
      <c r="G624" s="62"/>
      <c r="H624" s="62"/>
      <c r="I624" s="62"/>
      <c r="J624" s="62"/>
      <c r="K624" s="62"/>
      <c r="L624" s="62"/>
      <c r="M624" s="90"/>
      <c r="N624" s="90"/>
    </row>
    <row r="625">
      <c r="A625" s="62"/>
      <c r="B625" s="62"/>
      <c r="C625" s="90"/>
      <c r="D625" s="62"/>
      <c r="E625" s="62"/>
      <c r="F625" s="62"/>
      <c r="G625" s="62"/>
      <c r="H625" s="62"/>
      <c r="I625" s="62"/>
      <c r="J625" s="62"/>
      <c r="K625" s="62"/>
      <c r="L625" s="62"/>
      <c r="M625" s="90"/>
      <c r="N625" s="90"/>
    </row>
    <row r="626">
      <c r="A626" s="62"/>
      <c r="B626" s="62"/>
      <c r="C626" s="90"/>
      <c r="D626" s="62"/>
      <c r="E626" s="62"/>
      <c r="F626" s="62"/>
      <c r="G626" s="62"/>
      <c r="H626" s="62"/>
      <c r="I626" s="62"/>
      <c r="J626" s="62"/>
      <c r="K626" s="62"/>
      <c r="L626" s="62"/>
      <c r="M626" s="90"/>
      <c r="N626" s="90"/>
    </row>
    <row r="627">
      <c r="A627" s="62"/>
      <c r="B627" s="62"/>
      <c r="C627" s="90"/>
      <c r="D627" s="62"/>
      <c r="E627" s="62"/>
      <c r="F627" s="62"/>
      <c r="G627" s="62"/>
      <c r="H627" s="62"/>
      <c r="I627" s="62"/>
      <c r="J627" s="62"/>
      <c r="K627" s="62"/>
      <c r="L627" s="62"/>
      <c r="M627" s="90"/>
      <c r="N627" s="90"/>
    </row>
    <row r="628">
      <c r="A628" s="62"/>
      <c r="B628" s="62"/>
      <c r="C628" s="90"/>
      <c r="D628" s="62"/>
      <c r="E628" s="62"/>
      <c r="F628" s="62"/>
      <c r="G628" s="62"/>
      <c r="H628" s="62"/>
      <c r="I628" s="62"/>
      <c r="J628" s="62"/>
      <c r="K628" s="62"/>
      <c r="L628" s="62"/>
      <c r="M628" s="90"/>
      <c r="N628" s="90"/>
    </row>
    <row r="629">
      <c r="A629" s="62"/>
      <c r="B629" s="62"/>
      <c r="C629" s="90"/>
      <c r="D629" s="62"/>
      <c r="E629" s="62"/>
      <c r="F629" s="62"/>
      <c r="G629" s="62"/>
      <c r="H629" s="62"/>
      <c r="I629" s="62"/>
      <c r="J629" s="62"/>
      <c r="K629" s="62"/>
      <c r="L629" s="62"/>
      <c r="M629" s="90"/>
      <c r="N629" s="90"/>
    </row>
    <row r="630">
      <c r="A630" s="62"/>
      <c r="B630" s="62"/>
      <c r="C630" s="90"/>
      <c r="D630" s="62"/>
      <c r="E630" s="62"/>
      <c r="F630" s="62"/>
      <c r="G630" s="62"/>
      <c r="H630" s="62"/>
      <c r="I630" s="62"/>
      <c r="J630" s="62"/>
      <c r="K630" s="62"/>
      <c r="L630" s="62"/>
      <c r="M630" s="90"/>
      <c r="N630" s="90"/>
    </row>
    <row r="631">
      <c r="A631" s="62"/>
      <c r="B631" s="62"/>
      <c r="C631" s="90"/>
      <c r="D631" s="62"/>
      <c r="E631" s="62"/>
      <c r="F631" s="62"/>
      <c r="G631" s="62"/>
      <c r="H631" s="62"/>
      <c r="I631" s="62"/>
      <c r="J631" s="62"/>
      <c r="K631" s="62"/>
      <c r="L631" s="62"/>
      <c r="M631" s="90"/>
      <c r="N631" s="90"/>
    </row>
    <row r="632">
      <c r="A632" s="62"/>
      <c r="B632" s="62"/>
      <c r="C632" s="90"/>
      <c r="D632" s="62"/>
      <c r="E632" s="62"/>
      <c r="F632" s="62"/>
      <c r="G632" s="62"/>
      <c r="H632" s="62"/>
      <c r="I632" s="62"/>
      <c r="J632" s="62"/>
      <c r="K632" s="62"/>
      <c r="L632" s="62"/>
      <c r="M632" s="90"/>
      <c r="N632" s="90"/>
    </row>
    <row r="633">
      <c r="A633" s="62"/>
      <c r="B633" s="62"/>
      <c r="C633" s="90"/>
      <c r="D633" s="62"/>
      <c r="E633" s="62"/>
      <c r="F633" s="62"/>
      <c r="G633" s="62"/>
      <c r="H633" s="62"/>
      <c r="I633" s="62"/>
      <c r="J633" s="62"/>
      <c r="K633" s="62"/>
      <c r="L633" s="62"/>
      <c r="M633" s="90"/>
      <c r="N633" s="90"/>
    </row>
    <row r="634">
      <c r="A634" s="62"/>
      <c r="B634" s="62"/>
      <c r="C634" s="90"/>
      <c r="D634" s="62"/>
      <c r="E634" s="62"/>
      <c r="F634" s="62"/>
      <c r="G634" s="62"/>
      <c r="H634" s="62"/>
      <c r="I634" s="62"/>
      <c r="J634" s="62"/>
      <c r="K634" s="62"/>
      <c r="L634" s="62"/>
      <c r="M634" s="90"/>
      <c r="N634" s="90"/>
    </row>
    <row r="635">
      <c r="A635" s="62"/>
      <c r="B635" s="62"/>
      <c r="C635" s="90"/>
      <c r="D635" s="62"/>
      <c r="E635" s="62"/>
      <c r="F635" s="62"/>
      <c r="G635" s="62"/>
      <c r="H635" s="62"/>
      <c r="I635" s="62"/>
      <c r="J635" s="62"/>
      <c r="K635" s="62"/>
      <c r="L635" s="62"/>
      <c r="M635" s="90"/>
      <c r="N635" s="90"/>
    </row>
    <row r="636">
      <c r="A636" s="62"/>
      <c r="B636" s="62"/>
      <c r="C636" s="90"/>
      <c r="D636" s="62"/>
      <c r="E636" s="62"/>
      <c r="F636" s="62"/>
      <c r="G636" s="62"/>
      <c r="H636" s="62"/>
      <c r="I636" s="62"/>
      <c r="J636" s="62"/>
      <c r="K636" s="62"/>
      <c r="L636" s="62"/>
      <c r="M636" s="90"/>
      <c r="N636" s="90"/>
    </row>
    <row r="637">
      <c r="A637" s="62"/>
      <c r="B637" s="62"/>
      <c r="C637" s="90"/>
      <c r="D637" s="62"/>
      <c r="E637" s="62"/>
      <c r="F637" s="62"/>
      <c r="G637" s="62"/>
      <c r="H637" s="62"/>
      <c r="I637" s="62"/>
      <c r="J637" s="62"/>
      <c r="K637" s="62"/>
      <c r="L637" s="62"/>
      <c r="M637" s="90"/>
      <c r="N637" s="90"/>
    </row>
    <row r="638">
      <c r="A638" s="62"/>
      <c r="B638" s="62"/>
      <c r="C638" s="90"/>
      <c r="D638" s="62"/>
      <c r="E638" s="62"/>
      <c r="F638" s="62"/>
      <c r="G638" s="62"/>
      <c r="H638" s="62"/>
      <c r="I638" s="62"/>
      <c r="J638" s="62"/>
      <c r="K638" s="62"/>
      <c r="L638" s="62"/>
      <c r="M638" s="90"/>
      <c r="N638" s="90"/>
    </row>
    <row r="639">
      <c r="A639" s="62"/>
      <c r="B639" s="62"/>
      <c r="C639" s="90"/>
      <c r="D639" s="62"/>
      <c r="E639" s="62"/>
      <c r="F639" s="62"/>
      <c r="G639" s="62"/>
      <c r="H639" s="62"/>
      <c r="I639" s="62"/>
      <c r="J639" s="62"/>
      <c r="K639" s="62"/>
      <c r="L639" s="62"/>
      <c r="M639" s="90"/>
      <c r="N639" s="90"/>
    </row>
    <row r="640">
      <c r="A640" s="62"/>
      <c r="B640" s="62"/>
      <c r="C640" s="90"/>
      <c r="D640" s="62"/>
      <c r="E640" s="62"/>
      <c r="F640" s="62"/>
      <c r="G640" s="62"/>
      <c r="H640" s="62"/>
      <c r="I640" s="62"/>
      <c r="J640" s="62"/>
      <c r="K640" s="62"/>
      <c r="L640" s="62"/>
      <c r="M640" s="90"/>
      <c r="N640" s="90"/>
    </row>
    <row r="641">
      <c r="A641" s="62"/>
      <c r="B641" s="62"/>
      <c r="C641" s="90"/>
      <c r="D641" s="62"/>
      <c r="E641" s="62"/>
      <c r="F641" s="62"/>
      <c r="G641" s="62"/>
      <c r="H641" s="62"/>
      <c r="I641" s="62"/>
      <c r="J641" s="62"/>
      <c r="K641" s="62"/>
      <c r="L641" s="62"/>
      <c r="M641" s="90"/>
      <c r="N641" s="90"/>
    </row>
    <row r="642">
      <c r="A642" s="62"/>
      <c r="B642" s="62"/>
      <c r="C642" s="90"/>
      <c r="D642" s="62"/>
      <c r="E642" s="62"/>
      <c r="F642" s="62"/>
      <c r="G642" s="62"/>
      <c r="H642" s="62"/>
      <c r="I642" s="62"/>
      <c r="J642" s="62"/>
      <c r="K642" s="62"/>
      <c r="L642" s="62"/>
      <c r="M642" s="90"/>
      <c r="N642" s="90"/>
    </row>
    <row r="643">
      <c r="A643" s="62"/>
      <c r="B643" s="62"/>
      <c r="C643" s="90"/>
      <c r="D643" s="62"/>
      <c r="E643" s="62"/>
      <c r="F643" s="62"/>
      <c r="G643" s="62"/>
      <c r="H643" s="62"/>
      <c r="I643" s="62"/>
      <c r="J643" s="62"/>
      <c r="K643" s="62"/>
      <c r="L643" s="62"/>
      <c r="M643" s="90"/>
      <c r="N643" s="90"/>
    </row>
    <row r="644">
      <c r="A644" s="62"/>
      <c r="B644" s="62"/>
      <c r="C644" s="90"/>
      <c r="D644" s="62"/>
      <c r="E644" s="62"/>
      <c r="F644" s="62"/>
      <c r="G644" s="62"/>
      <c r="H644" s="62"/>
      <c r="I644" s="62"/>
      <c r="J644" s="62"/>
      <c r="K644" s="62"/>
      <c r="L644" s="62"/>
      <c r="M644" s="90"/>
      <c r="N644" s="90"/>
    </row>
    <row r="645">
      <c r="A645" s="62"/>
      <c r="B645" s="62"/>
      <c r="C645" s="90"/>
      <c r="D645" s="62"/>
      <c r="E645" s="62"/>
      <c r="F645" s="62"/>
      <c r="G645" s="62"/>
      <c r="H645" s="62"/>
      <c r="I645" s="62"/>
      <c r="J645" s="62"/>
      <c r="K645" s="62"/>
      <c r="L645" s="62"/>
      <c r="M645" s="90"/>
      <c r="N645" s="90"/>
    </row>
    <row r="646">
      <c r="A646" s="62"/>
      <c r="B646" s="62"/>
      <c r="C646" s="90"/>
      <c r="D646" s="62"/>
      <c r="E646" s="62"/>
      <c r="F646" s="62"/>
      <c r="G646" s="62"/>
      <c r="H646" s="62"/>
      <c r="I646" s="62"/>
      <c r="J646" s="62"/>
      <c r="K646" s="62"/>
      <c r="L646" s="62"/>
      <c r="M646" s="90"/>
      <c r="N646" s="90"/>
    </row>
    <row r="647">
      <c r="A647" s="62"/>
      <c r="B647" s="62"/>
      <c r="C647" s="90"/>
      <c r="D647" s="62"/>
      <c r="E647" s="62"/>
      <c r="F647" s="62"/>
      <c r="G647" s="62"/>
      <c r="H647" s="62"/>
      <c r="I647" s="62"/>
      <c r="J647" s="62"/>
      <c r="K647" s="62"/>
      <c r="L647" s="62"/>
      <c r="M647" s="90"/>
      <c r="N647" s="90"/>
    </row>
    <row r="648">
      <c r="A648" s="62"/>
      <c r="B648" s="62"/>
      <c r="C648" s="90"/>
      <c r="D648" s="62"/>
      <c r="E648" s="62"/>
      <c r="F648" s="62"/>
      <c r="G648" s="62"/>
      <c r="H648" s="62"/>
      <c r="I648" s="62"/>
      <c r="J648" s="62"/>
      <c r="K648" s="62"/>
      <c r="L648" s="62"/>
      <c r="M648" s="90"/>
      <c r="N648" s="90"/>
    </row>
    <row r="649">
      <c r="A649" s="62"/>
      <c r="B649" s="62"/>
      <c r="C649" s="90"/>
      <c r="D649" s="62"/>
      <c r="E649" s="62"/>
      <c r="F649" s="62"/>
      <c r="G649" s="62"/>
      <c r="H649" s="62"/>
      <c r="I649" s="62"/>
      <c r="J649" s="62"/>
      <c r="K649" s="62"/>
      <c r="L649" s="62"/>
      <c r="M649" s="90"/>
      <c r="N649" s="90"/>
    </row>
    <row r="650">
      <c r="A650" s="62"/>
      <c r="B650" s="62"/>
      <c r="C650" s="90"/>
      <c r="D650" s="62"/>
      <c r="E650" s="62"/>
      <c r="F650" s="62"/>
      <c r="G650" s="62"/>
      <c r="H650" s="62"/>
      <c r="I650" s="62"/>
      <c r="J650" s="62"/>
      <c r="K650" s="62"/>
      <c r="L650" s="62"/>
      <c r="M650" s="90"/>
      <c r="N650" s="90"/>
    </row>
    <row r="651">
      <c r="A651" s="62"/>
      <c r="B651" s="62"/>
      <c r="C651" s="90"/>
      <c r="D651" s="62"/>
      <c r="E651" s="62"/>
      <c r="F651" s="62"/>
      <c r="G651" s="62"/>
      <c r="H651" s="62"/>
      <c r="I651" s="62"/>
      <c r="J651" s="62"/>
      <c r="K651" s="62"/>
      <c r="L651" s="62"/>
      <c r="M651" s="90"/>
      <c r="N651" s="90"/>
    </row>
    <row r="652">
      <c r="A652" s="62"/>
      <c r="B652" s="62"/>
      <c r="C652" s="90"/>
      <c r="D652" s="62"/>
      <c r="E652" s="62"/>
      <c r="F652" s="62"/>
      <c r="G652" s="62"/>
      <c r="H652" s="62"/>
      <c r="I652" s="62"/>
      <c r="J652" s="62"/>
      <c r="K652" s="62"/>
      <c r="L652" s="62"/>
      <c r="M652" s="90"/>
      <c r="N652" s="90"/>
    </row>
    <row r="653">
      <c r="A653" s="62"/>
      <c r="B653" s="62"/>
      <c r="C653" s="90"/>
      <c r="D653" s="62"/>
      <c r="E653" s="62"/>
      <c r="F653" s="62"/>
      <c r="G653" s="62"/>
      <c r="H653" s="62"/>
      <c r="I653" s="62"/>
      <c r="J653" s="62"/>
      <c r="K653" s="62"/>
      <c r="L653" s="62"/>
      <c r="M653" s="90"/>
      <c r="N653" s="90"/>
    </row>
    <row r="654">
      <c r="A654" s="62"/>
      <c r="B654" s="62"/>
      <c r="C654" s="90"/>
      <c r="D654" s="62"/>
      <c r="E654" s="62"/>
      <c r="F654" s="62"/>
      <c r="G654" s="62"/>
      <c r="H654" s="62"/>
      <c r="I654" s="62"/>
      <c r="J654" s="62"/>
      <c r="K654" s="62"/>
      <c r="L654" s="62"/>
      <c r="M654" s="90"/>
      <c r="N654" s="90"/>
    </row>
    <row r="655">
      <c r="A655" s="62"/>
      <c r="B655" s="62"/>
      <c r="C655" s="90"/>
      <c r="D655" s="62"/>
      <c r="E655" s="62"/>
      <c r="F655" s="62"/>
      <c r="G655" s="62"/>
      <c r="H655" s="62"/>
      <c r="I655" s="62"/>
      <c r="J655" s="62"/>
      <c r="K655" s="62"/>
      <c r="L655" s="62"/>
      <c r="M655" s="90"/>
      <c r="N655" s="90"/>
    </row>
    <row r="656">
      <c r="A656" s="62"/>
      <c r="B656" s="62"/>
      <c r="C656" s="90"/>
      <c r="D656" s="62"/>
      <c r="E656" s="62"/>
      <c r="F656" s="62"/>
      <c r="G656" s="62"/>
      <c r="H656" s="62"/>
      <c r="I656" s="62"/>
      <c r="J656" s="62"/>
      <c r="K656" s="62"/>
      <c r="L656" s="62"/>
      <c r="M656" s="90"/>
      <c r="N656" s="90"/>
    </row>
    <row r="657">
      <c r="A657" s="62"/>
      <c r="B657" s="62"/>
      <c r="C657" s="90"/>
      <c r="D657" s="62"/>
      <c r="E657" s="62"/>
      <c r="F657" s="62"/>
      <c r="G657" s="62"/>
      <c r="H657" s="62"/>
      <c r="I657" s="62"/>
      <c r="J657" s="62"/>
      <c r="K657" s="62"/>
      <c r="L657" s="62"/>
      <c r="M657" s="90"/>
      <c r="N657" s="90"/>
    </row>
    <row r="658">
      <c r="A658" s="62"/>
      <c r="B658" s="62"/>
      <c r="C658" s="90"/>
      <c r="D658" s="62"/>
      <c r="E658" s="62"/>
      <c r="F658" s="62"/>
      <c r="G658" s="62"/>
      <c r="H658" s="62"/>
      <c r="I658" s="62"/>
      <c r="J658" s="62"/>
      <c r="K658" s="62"/>
      <c r="L658" s="62"/>
      <c r="M658" s="90"/>
      <c r="N658" s="90"/>
    </row>
    <row r="659">
      <c r="A659" s="62"/>
      <c r="B659" s="62"/>
      <c r="C659" s="90"/>
      <c r="D659" s="62"/>
      <c r="E659" s="62"/>
      <c r="F659" s="62"/>
      <c r="G659" s="62"/>
      <c r="H659" s="62"/>
      <c r="I659" s="62"/>
      <c r="J659" s="62"/>
      <c r="K659" s="62"/>
      <c r="L659" s="62"/>
      <c r="M659" s="90"/>
      <c r="N659" s="90"/>
    </row>
    <row r="660">
      <c r="A660" s="62"/>
      <c r="B660" s="62"/>
      <c r="C660" s="90"/>
      <c r="D660" s="62"/>
      <c r="E660" s="62"/>
      <c r="F660" s="62"/>
      <c r="G660" s="62"/>
      <c r="H660" s="62"/>
      <c r="I660" s="62"/>
      <c r="J660" s="62"/>
      <c r="K660" s="62"/>
      <c r="L660" s="62"/>
      <c r="M660" s="90"/>
      <c r="N660" s="90"/>
    </row>
    <row r="661">
      <c r="A661" s="62"/>
      <c r="B661" s="62"/>
      <c r="C661" s="90"/>
      <c r="D661" s="62"/>
      <c r="E661" s="62"/>
      <c r="F661" s="62"/>
      <c r="G661" s="62"/>
      <c r="H661" s="62"/>
      <c r="I661" s="62"/>
      <c r="J661" s="62"/>
      <c r="K661" s="62"/>
      <c r="L661" s="62"/>
      <c r="M661" s="90"/>
      <c r="N661" s="90"/>
    </row>
    <row r="662">
      <c r="A662" s="62"/>
      <c r="B662" s="62"/>
      <c r="C662" s="90"/>
      <c r="D662" s="62"/>
      <c r="E662" s="62"/>
      <c r="F662" s="62"/>
      <c r="G662" s="62"/>
      <c r="H662" s="62"/>
      <c r="I662" s="62"/>
      <c r="J662" s="62"/>
      <c r="K662" s="62"/>
      <c r="L662" s="62"/>
      <c r="M662" s="90"/>
      <c r="N662" s="90"/>
    </row>
    <row r="663">
      <c r="A663" s="62"/>
      <c r="B663" s="62"/>
      <c r="C663" s="90"/>
      <c r="D663" s="62"/>
      <c r="E663" s="62"/>
      <c r="F663" s="62"/>
      <c r="G663" s="62"/>
      <c r="H663" s="62"/>
      <c r="I663" s="62"/>
      <c r="J663" s="62"/>
      <c r="K663" s="62"/>
      <c r="L663" s="62"/>
      <c r="M663" s="90"/>
      <c r="N663" s="90"/>
    </row>
    <row r="664">
      <c r="A664" s="62"/>
      <c r="B664" s="62"/>
      <c r="C664" s="90"/>
      <c r="D664" s="62"/>
      <c r="E664" s="62"/>
      <c r="F664" s="62"/>
      <c r="G664" s="62"/>
      <c r="H664" s="62"/>
      <c r="I664" s="62"/>
      <c r="J664" s="62"/>
      <c r="K664" s="62"/>
      <c r="L664" s="62"/>
      <c r="M664" s="90"/>
      <c r="N664" s="90"/>
    </row>
    <row r="665">
      <c r="A665" s="62"/>
      <c r="B665" s="62"/>
      <c r="C665" s="90"/>
      <c r="D665" s="62"/>
      <c r="E665" s="62"/>
      <c r="F665" s="62"/>
      <c r="G665" s="62"/>
      <c r="H665" s="62"/>
      <c r="I665" s="62"/>
      <c r="J665" s="62"/>
      <c r="K665" s="62"/>
      <c r="L665" s="62"/>
      <c r="M665" s="90"/>
      <c r="N665" s="90"/>
    </row>
    <row r="666">
      <c r="A666" s="62"/>
      <c r="B666" s="62"/>
      <c r="C666" s="90"/>
      <c r="D666" s="62"/>
      <c r="E666" s="62"/>
      <c r="F666" s="62"/>
      <c r="G666" s="62"/>
      <c r="H666" s="62"/>
      <c r="I666" s="62"/>
      <c r="J666" s="62"/>
      <c r="K666" s="62"/>
      <c r="L666" s="62"/>
      <c r="M666" s="90"/>
      <c r="N666" s="90"/>
    </row>
    <row r="667">
      <c r="A667" s="62"/>
      <c r="B667" s="62"/>
      <c r="C667" s="90"/>
      <c r="D667" s="62"/>
      <c r="E667" s="62"/>
      <c r="F667" s="62"/>
      <c r="G667" s="62"/>
      <c r="H667" s="62"/>
      <c r="I667" s="62"/>
      <c r="J667" s="62"/>
      <c r="K667" s="62"/>
      <c r="L667" s="62"/>
      <c r="M667" s="90"/>
      <c r="N667" s="90"/>
    </row>
    <row r="668">
      <c r="A668" s="62"/>
      <c r="B668" s="62"/>
      <c r="C668" s="90"/>
      <c r="D668" s="62"/>
      <c r="E668" s="62"/>
      <c r="F668" s="62"/>
      <c r="G668" s="62"/>
      <c r="H668" s="62"/>
      <c r="I668" s="62"/>
      <c r="J668" s="62"/>
      <c r="K668" s="62"/>
      <c r="L668" s="62"/>
      <c r="M668" s="90"/>
      <c r="N668" s="90"/>
    </row>
    <row r="669">
      <c r="A669" s="62"/>
      <c r="B669" s="62"/>
      <c r="C669" s="90"/>
      <c r="D669" s="62"/>
      <c r="E669" s="62"/>
      <c r="F669" s="62"/>
      <c r="G669" s="62"/>
      <c r="H669" s="62"/>
      <c r="I669" s="62"/>
      <c r="J669" s="62"/>
      <c r="K669" s="62"/>
      <c r="L669" s="62"/>
      <c r="M669" s="90"/>
      <c r="N669" s="90"/>
    </row>
    <row r="670">
      <c r="A670" s="62"/>
      <c r="B670" s="62"/>
      <c r="C670" s="90"/>
      <c r="D670" s="62"/>
      <c r="E670" s="62"/>
      <c r="F670" s="62"/>
      <c r="G670" s="62"/>
      <c r="H670" s="62"/>
      <c r="I670" s="62"/>
      <c r="J670" s="62"/>
      <c r="K670" s="62"/>
      <c r="L670" s="62"/>
      <c r="M670" s="90"/>
      <c r="N670" s="90"/>
    </row>
    <row r="671">
      <c r="A671" s="62"/>
      <c r="B671" s="62"/>
      <c r="C671" s="90"/>
      <c r="D671" s="62"/>
      <c r="E671" s="62"/>
      <c r="F671" s="62"/>
      <c r="G671" s="62"/>
      <c r="H671" s="62"/>
      <c r="I671" s="62"/>
      <c r="J671" s="62"/>
      <c r="K671" s="62"/>
      <c r="L671" s="62"/>
      <c r="M671" s="90"/>
      <c r="N671" s="90"/>
    </row>
    <row r="672">
      <c r="A672" s="62"/>
      <c r="B672" s="62"/>
      <c r="C672" s="90"/>
      <c r="D672" s="62"/>
      <c r="E672" s="62"/>
      <c r="F672" s="62"/>
      <c r="G672" s="62"/>
      <c r="H672" s="62"/>
      <c r="I672" s="62"/>
      <c r="J672" s="62"/>
      <c r="K672" s="62"/>
      <c r="L672" s="62"/>
      <c r="M672" s="90"/>
      <c r="N672" s="90"/>
    </row>
    <row r="673">
      <c r="A673" s="62"/>
      <c r="B673" s="62"/>
      <c r="C673" s="90"/>
      <c r="D673" s="62"/>
      <c r="E673" s="62"/>
      <c r="F673" s="62"/>
      <c r="G673" s="62"/>
      <c r="H673" s="62"/>
      <c r="I673" s="62"/>
      <c r="J673" s="62"/>
      <c r="K673" s="62"/>
      <c r="L673" s="62"/>
      <c r="M673" s="90"/>
      <c r="N673" s="90"/>
    </row>
    <row r="674">
      <c r="A674" s="62"/>
      <c r="B674" s="62"/>
      <c r="C674" s="90"/>
      <c r="D674" s="62"/>
      <c r="E674" s="62"/>
      <c r="F674" s="62"/>
      <c r="G674" s="62"/>
      <c r="H674" s="62"/>
      <c r="I674" s="62"/>
      <c r="J674" s="62"/>
      <c r="K674" s="62"/>
      <c r="L674" s="62"/>
      <c r="M674" s="90"/>
      <c r="N674" s="90"/>
    </row>
    <row r="675">
      <c r="A675" s="62"/>
      <c r="B675" s="62"/>
      <c r="C675" s="90"/>
      <c r="D675" s="62"/>
      <c r="E675" s="62"/>
      <c r="F675" s="62"/>
      <c r="G675" s="62"/>
      <c r="H675" s="62"/>
      <c r="I675" s="62"/>
      <c r="J675" s="62"/>
      <c r="K675" s="62"/>
      <c r="L675" s="62"/>
      <c r="M675" s="90"/>
      <c r="N675" s="90"/>
    </row>
    <row r="676">
      <c r="A676" s="62"/>
      <c r="B676" s="62"/>
      <c r="C676" s="90"/>
      <c r="D676" s="62"/>
      <c r="E676" s="62"/>
      <c r="F676" s="62"/>
      <c r="G676" s="62"/>
      <c r="H676" s="62"/>
      <c r="I676" s="62"/>
      <c r="J676" s="62"/>
      <c r="K676" s="62"/>
      <c r="L676" s="62"/>
      <c r="M676" s="90"/>
      <c r="N676" s="90"/>
    </row>
    <row r="677">
      <c r="A677" s="62"/>
      <c r="B677" s="62"/>
      <c r="C677" s="90"/>
      <c r="D677" s="62"/>
      <c r="E677" s="62"/>
      <c r="F677" s="62"/>
      <c r="G677" s="62"/>
      <c r="H677" s="62"/>
      <c r="I677" s="62"/>
      <c r="J677" s="62"/>
      <c r="K677" s="62"/>
      <c r="L677" s="62"/>
      <c r="M677" s="90"/>
      <c r="N677" s="90"/>
    </row>
    <row r="678">
      <c r="A678" s="62"/>
      <c r="B678" s="62"/>
      <c r="C678" s="90"/>
      <c r="D678" s="62"/>
      <c r="E678" s="62"/>
      <c r="F678" s="62"/>
      <c r="G678" s="62"/>
      <c r="H678" s="62"/>
      <c r="I678" s="62"/>
      <c r="J678" s="62"/>
      <c r="K678" s="62"/>
      <c r="L678" s="62"/>
      <c r="M678" s="90"/>
      <c r="N678" s="90"/>
    </row>
    <row r="679">
      <c r="A679" s="62"/>
      <c r="B679" s="62"/>
      <c r="C679" s="90"/>
      <c r="D679" s="62"/>
      <c r="E679" s="62"/>
      <c r="F679" s="62"/>
      <c r="G679" s="62"/>
      <c r="H679" s="62"/>
      <c r="I679" s="62"/>
      <c r="J679" s="62"/>
      <c r="K679" s="62"/>
      <c r="L679" s="62"/>
      <c r="M679" s="90"/>
      <c r="N679" s="90"/>
    </row>
    <row r="680">
      <c r="A680" s="62"/>
      <c r="B680" s="62"/>
      <c r="C680" s="90"/>
      <c r="D680" s="62"/>
      <c r="E680" s="62"/>
      <c r="F680" s="62"/>
      <c r="G680" s="62"/>
      <c r="H680" s="62"/>
      <c r="I680" s="62"/>
      <c r="J680" s="62"/>
      <c r="K680" s="62"/>
      <c r="L680" s="62"/>
      <c r="M680" s="90"/>
      <c r="N680" s="90"/>
    </row>
    <row r="681">
      <c r="A681" s="62"/>
      <c r="B681" s="62"/>
      <c r="C681" s="90"/>
      <c r="D681" s="62"/>
      <c r="E681" s="62"/>
      <c r="F681" s="62"/>
      <c r="G681" s="62"/>
      <c r="H681" s="62"/>
      <c r="I681" s="62"/>
      <c r="J681" s="62"/>
      <c r="K681" s="62"/>
      <c r="L681" s="62"/>
      <c r="M681" s="90"/>
      <c r="N681" s="90"/>
    </row>
    <row r="682">
      <c r="A682" s="62"/>
      <c r="B682" s="62"/>
      <c r="C682" s="90"/>
      <c r="D682" s="62"/>
      <c r="E682" s="62"/>
      <c r="F682" s="62"/>
      <c r="G682" s="62"/>
      <c r="H682" s="62"/>
      <c r="I682" s="62"/>
      <c r="J682" s="62"/>
      <c r="K682" s="62"/>
      <c r="L682" s="62"/>
      <c r="M682" s="90"/>
      <c r="N682" s="90"/>
    </row>
    <row r="683">
      <c r="A683" s="62"/>
      <c r="B683" s="62"/>
      <c r="C683" s="90"/>
      <c r="D683" s="62"/>
      <c r="E683" s="62"/>
      <c r="F683" s="62"/>
      <c r="G683" s="62"/>
      <c r="H683" s="62"/>
      <c r="I683" s="62"/>
      <c r="J683" s="62"/>
      <c r="K683" s="62"/>
      <c r="L683" s="62"/>
      <c r="M683" s="90"/>
      <c r="N683" s="90"/>
    </row>
    <row r="684">
      <c r="A684" s="62"/>
      <c r="B684" s="62"/>
      <c r="C684" s="90"/>
      <c r="D684" s="62"/>
      <c r="E684" s="62"/>
      <c r="F684" s="62"/>
      <c r="G684" s="62"/>
      <c r="H684" s="62"/>
      <c r="I684" s="62"/>
      <c r="J684" s="62"/>
      <c r="K684" s="62"/>
      <c r="L684" s="62"/>
      <c r="M684" s="90"/>
      <c r="N684" s="90"/>
    </row>
    <row r="685">
      <c r="A685" s="62"/>
      <c r="B685" s="62"/>
      <c r="C685" s="90"/>
      <c r="D685" s="62"/>
      <c r="E685" s="62"/>
      <c r="F685" s="62"/>
      <c r="G685" s="62"/>
      <c r="H685" s="62"/>
      <c r="I685" s="62"/>
      <c r="J685" s="62"/>
      <c r="K685" s="62"/>
      <c r="L685" s="62"/>
      <c r="M685" s="90"/>
      <c r="N685" s="90"/>
    </row>
    <row r="686">
      <c r="A686" s="62"/>
      <c r="B686" s="62"/>
      <c r="C686" s="90"/>
      <c r="D686" s="62"/>
      <c r="E686" s="62"/>
      <c r="F686" s="62"/>
      <c r="G686" s="62"/>
      <c r="H686" s="62"/>
      <c r="I686" s="62"/>
      <c r="J686" s="62"/>
      <c r="K686" s="62"/>
      <c r="L686" s="62"/>
      <c r="M686" s="90"/>
      <c r="N686" s="90"/>
    </row>
    <row r="687">
      <c r="A687" s="62"/>
      <c r="B687" s="62"/>
      <c r="C687" s="90"/>
      <c r="D687" s="62"/>
      <c r="E687" s="62"/>
      <c r="F687" s="62"/>
      <c r="G687" s="62"/>
      <c r="H687" s="62"/>
      <c r="I687" s="62"/>
      <c r="J687" s="62"/>
      <c r="K687" s="62"/>
      <c r="L687" s="62"/>
      <c r="M687" s="90"/>
      <c r="N687" s="90"/>
    </row>
    <row r="688">
      <c r="A688" s="62"/>
      <c r="B688" s="62"/>
      <c r="C688" s="90"/>
      <c r="D688" s="62"/>
      <c r="E688" s="62"/>
      <c r="F688" s="62"/>
      <c r="G688" s="62"/>
      <c r="H688" s="62"/>
      <c r="I688" s="62"/>
      <c r="J688" s="62"/>
      <c r="K688" s="62"/>
      <c r="L688" s="62"/>
      <c r="M688" s="90"/>
      <c r="N688" s="90"/>
    </row>
    <row r="689">
      <c r="A689" s="62"/>
      <c r="B689" s="62"/>
      <c r="C689" s="90"/>
      <c r="D689" s="62"/>
      <c r="E689" s="62"/>
      <c r="F689" s="62"/>
      <c r="G689" s="62"/>
      <c r="H689" s="62"/>
      <c r="I689" s="62"/>
      <c r="J689" s="62"/>
      <c r="K689" s="62"/>
      <c r="L689" s="62"/>
      <c r="M689" s="90"/>
      <c r="N689" s="90"/>
    </row>
    <row r="690">
      <c r="A690" s="62"/>
      <c r="B690" s="62"/>
      <c r="C690" s="90"/>
      <c r="D690" s="62"/>
      <c r="E690" s="62"/>
      <c r="F690" s="62"/>
      <c r="G690" s="62"/>
      <c r="H690" s="62"/>
      <c r="I690" s="62"/>
      <c r="J690" s="62"/>
      <c r="K690" s="62"/>
      <c r="L690" s="62"/>
      <c r="M690" s="90"/>
      <c r="N690" s="90"/>
    </row>
    <row r="691">
      <c r="A691" s="62"/>
      <c r="B691" s="62"/>
      <c r="C691" s="90"/>
      <c r="D691" s="62"/>
      <c r="E691" s="62"/>
      <c r="F691" s="62"/>
      <c r="G691" s="62"/>
      <c r="H691" s="62"/>
      <c r="I691" s="62"/>
      <c r="J691" s="62"/>
      <c r="K691" s="62"/>
      <c r="L691" s="62"/>
      <c r="M691" s="90"/>
      <c r="N691" s="90"/>
    </row>
    <row r="692">
      <c r="A692" s="62"/>
      <c r="B692" s="62"/>
      <c r="C692" s="90"/>
      <c r="D692" s="62"/>
      <c r="E692" s="62"/>
      <c r="F692" s="62"/>
      <c r="G692" s="62"/>
      <c r="H692" s="62"/>
      <c r="I692" s="62"/>
      <c r="J692" s="62"/>
      <c r="K692" s="62"/>
      <c r="L692" s="62"/>
      <c r="M692" s="90"/>
      <c r="N692" s="90"/>
    </row>
    <row r="693">
      <c r="A693" s="62"/>
      <c r="B693" s="62"/>
      <c r="C693" s="90"/>
      <c r="D693" s="62"/>
      <c r="E693" s="62"/>
      <c r="F693" s="62"/>
      <c r="G693" s="62"/>
      <c r="H693" s="62"/>
      <c r="I693" s="62"/>
      <c r="J693" s="62"/>
      <c r="K693" s="62"/>
      <c r="L693" s="62"/>
      <c r="M693" s="90"/>
      <c r="N693" s="90"/>
    </row>
    <row r="694">
      <c r="A694" s="62"/>
      <c r="B694" s="62"/>
      <c r="C694" s="90"/>
      <c r="D694" s="62"/>
      <c r="E694" s="62"/>
      <c r="F694" s="62"/>
      <c r="G694" s="62"/>
      <c r="H694" s="62"/>
      <c r="I694" s="62"/>
      <c r="J694" s="62"/>
      <c r="K694" s="62"/>
      <c r="L694" s="62"/>
      <c r="M694" s="90"/>
      <c r="N694" s="90"/>
    </row>
    <row r="695">
      <c r="A695" s="62"/>
      <c r="B695" s="62"/>
      <c r="C695" s="90"/>
      <c r="D695" s="62"/>
      <c r="E695" s="62"/>
      <c r="F695" s="62"/>
      <c r="G695" s="62"/>
      <c r="H695" s="62"/>
      <c r="I695" s="62"/>
      <c r="J695" s="62"/>
      <c r="K695" s="62"/>
      <c r="L695" s="62"/>
      <c r="M695" s="90"/>
      <c r="N695" s="90"/>
    </row>
    <row r="696">
      <c r="A696" s="62"/>
      <c r="B696" s="62"/>
      <c r="C696" s="90"/>
      <c r="D696" s="62"/>
      <c r="E696" s="62"/>
      <c r="F696" s="62"/>
      <c r="G696" s="62"/>
      <c r="H696" s="62"/>
      <c r="I696" s="62"/>
      <c r="J696" s="62"/>
      <c r="K696" s="62"/>
      <c r="L696" s="62"/>
      <c r="M696" s="90"/>
      <c r="N696" s="90"/>
    </row>
    <row r="697">
      <c r="A697" s="62"/>
      <c r="B697" s="62"/>
      <c r="C697" s="90"/>
      <c r="D697" s="62"/>
      <c r="E697" s="62"/>
      <c r="F697" s="62"/>
      <c r="G697" s="62"/>
      <c r="H697" s="62"/>
      <c r="I697" s="62"/>
      <c r="J697" s="62"/>
      <c r="K697" s="62"/>
      <c r="L697" s="62"/>
      <c r="M697" s="90"/>
      <c r="N697" s="90"/>
    </row>
    <row r="698">
      <c r="A698" s="62"/>
      <c r="B698" s="62"/>
      <c r="C698" s="90"/>
      <c r="D698" s="62"/>
      <c r="E698" s="62"/>
      <c r="F698" s="62"/>
      <c r="G698" s="62"/>
      <c r="H698" s="62"/>
      <c r="I698" s="62"/>
      <c r="J698" s="62"/>
      <c r="K698" s="62"/>
      <c r="L698" s="62"/>
      <c r="M698" s="90"/>
      <c r="N698" s="90"/>
    </row>
    <row r="699">
      <c r="A699" s="62"/>
      <c r="B699" s="62"/>
      <c r="C699" s="90"/>
      <c r="D699" s="62"/>
      <c r="E699" s="62"/>
      <c r="F699" s="62"/>
      <c r="G699" s="62"/>
      <c r="H699" s="62"/>
      <c r="I699" s="62"/>
      <c r="J699" s="62"/>
      <c r="K699" s="62"/>
      <c r="L699" s="62"/>
      <c r="M699" s="90"/>
      <c r="N699" s="90"/>
    </row>
    <row r="700">
      <c r="A700" s="62"/>
      <c r="B700" s="62"/>
      <c r="C700" s="90"/>
      <c r="D700" s="62"/>
      <c r="E700" s="62"/>
      <c r="F700" s="62"/>
      <c r="G700" s="62"/>
      <c r="H700" s="62"/>
      <c r="I700" s="62"/>
      <c r="J700" s="62"/>
      <c r="K700" s="62"/>
      <c r="L700" s="62"/>
      <c r="M700" s="90"/>
      <c r="N700" s="90"/>
    </row>
    <row r="701">
      <c r="A701" s="62"/>
      <c r="B701" s="62"/>
      <c r="C701" s="90"/>
      <c r="D701" s="62"/>
      <c r="E701" s="62"/>
      <c r="F701" s="62"/>
      <c r="G701" s="62"/>
      <c r="H701" s="62"/>
      <c r="I701" s="62"/>
      <c r="J701" s="62"/>
      <c r="K701" s="62"/>
      <c r="L701" s="62"/>
      <c r="M701" s="90"/>
      <c r="N701" s="90"/>
    </row>
    <row r="702">
      <c r="A702" s="62"/>
      <c r="B702" s="62"/>
      <c r="C702" s="90"/>
      <c r="D702" s="62"/>
      <c r="E702" s="62"/>
      <c r="F702" s="62"/>
      <c r="G702" s="62"/>
      <c r="H702" s="62"/>
      <c r="I702" s="62"/>
      <c r="J702" s="62"/>
      <c r="K702" s="62"/>
      <c r="L702" s="62"/>
      <c r="M702" s="90"/>
      <c r="N702" s="90"/>
    </row>
    <row r="703">
      <c r="A703" s="62"/>
      <c r="B703" s="62"/>
      <c r="C703" s="90"/>
      <c r="D703" s="62"/>
      <c r="E703" s="62"/>
      <c r="F703" s="62"/>
      <c r="G703" s="62"/>
      <c r="H703" s="62"/>
      <c r="I703" s="62"/>
      <c r="J703" s="62"/>
      <c r="K703" s="62"/>
      <c r="L703" s="62"/>
      <c r="M703" s="90"/>
      <c r="N703" s="90"/>
    </row>
    <row r="704">
      <c r="A704" s="62"/>
      <c r="B704" s="62"/>
      <c r="C704" s="90"/>
      <c r="D704" s="62"/>
      <c r="E704" s="62"/>
      <c r="F704" s="62"/>
      <c r="G704" s="62"/>
      <c r="H704" s="62"/>
      <c r="I704" s="62"/>
      <c r="J704" s="62"/>
      <c r="K704" s="62"/>
      <c r="L704" s="62"/>
      <c r="M704" s="90"/>
      <c r="N704" s="90"/>
    </row>
    <row r="705">
      <c r="A705" s="62"/>
      <c r="B705" s="62"/>
      <c r="C705" s="90"/>
      <c r="D705" s="62"/>
      <c r="E705" s="62"/>
      <c r="F705" s="62"/>
      <c r="G705" s="62"/>
      <c r="H705" s="62"/>
      <c r="I705" s="62"/>
      <c r="J705" s="62"/>
      <c r="K705" s="62"/>
      <c r="L705" s="62"/>
      <c r="M705" s="90"/>
      <c r="N705" s="90"/>
    </row>
    <row r="706">
      <c r="A706" s="62"/>
      <c r="B706" s="62"/>
      <c r="C706" s="90"/>
      <c r="D706" s="62"/>
      <c r="E706" s="62"/>
      <c r="F706" s="62"/>
      <c r="G706" s="62"/>
      <c r="H706" s="62"/>
      <c r="I706" s="62"/>
      <c r="J706" s="62"/>
      <c r="K706" s="62"/>
      <c r="L706" s="62"/>
      <c r="M706" s="90"/>
      <c r="N706" s="90"/>
    </row>
    <row r="707">
      <c r="A707" s="62"/>
      <c r="B707" s="62"/>
      <c r="C707" s="90"/>
      <c r="D707" s="62"/>
      <c r="E707" s="62"/>
      <c r="F707" s="62"/>
      <c r="G707" s="62"/>
      <c r="H707" s="62"/>
      <c r="I707" s="62"/>
      <c r="J707" s="62"/>
      <c r="K707" s="62"/>
      <c r="L707" s="62"/>
      <c r="M707" s="90"/>
      <c r="N707" s="90"/>
    </row>
    <row r="708">
      <c r="A708" s="62"/>
      <c r="B708" s="62"/>
      <c r="C708" s="90"/>
      <c r="D708" s="62"/>
      <c r="E708" s="62"/>
      <c r="F708" s="62"/>
      <c r="G708" s="62"/>
      <c r="H708" s="62"/>
      <c r="I708" s="62"/>
      <c r="J708" s="62"/>
      <c r="K708" s="62"/>
      <c r="L708" s="62"/>
      <c r="M708" s="90"/>
      <c r="N708" s="90"/>
    </row>
    <row r="709">
      <c r="A709" s="62"/>
      <c r="B709" s="62"/>
      <c r="C709" s="90"/>
      <c r="D709" s="62"/>
      <c r="E709" s="62"/>
      <c r="F709" s="62"/>
      <c r="G709" s="62"/>
      <c r="H709" s="62"/>
      <c r="I709" s="62"/>
      <c r="J709" s="62"/>
      <c r="K709" s="62"/>
      <c r="L709" s="62"/>
      <c r="M709" s="90"/>
      <c r="N709" s="90"/>
    </row>
    <row r="710">
      <c r="A710" s="62"/>
      <c r="B710" s="62"/>
      <c r="C710" s="90"/>
      <c r="D710" s="62"/>
      <c r="E710" s="62"/>
      <c r="F710" s="62"/>
      <c r="G710" s="62"/>
      <c r="H710" s="62"/>
      <c r="I710" s="62"/>
      <c r="J710" s="62"/>
      <c r="K710" s="62"/>
      <c r="L710" s="62"/>
      <c r="M710" s="90"/>
      <c r="N710" s="90"/>
    </row>
    <row r="711">
      <c r="A711" s="62"/>
      <c r="B711" s="62"/>
      <c r="C711" s="90"/>
      <c r="D711" s="62"/>
      <c r="E711" s="62"/>
      <c r="F711" s="62"/>
      <c r="G711" s="62"/>
      <c r="H711" s="62"/>
      <c r="I711" s="62"/>
      <c r="J711" s="62"/>
      <c r="K711" s="62"/>
      <c r="L711" s="62"/>
      <c r="M711" s="90"/>
      <c r="N711" s="90"/>
    </row>
    <row r="712">
      <c r="A712" s="62"/>
      <c r="B712" s="62"/>
      <c r="C712" s="90"/>
      <c r="D712" s="62"/>
      <c r="E712" s="62"/>
      <c r="F712" s="62"/>
      <c r="G712" s="62"/>
      <c r="H712" s="62"/>
      <c r="I712" s="62"/>
      <c r="J712" s="62"/>
      <c r="K712" s="62"/>
      <c r="L712" s="62"/>
      <c r="M712" s="90"/>
      <c r="N712" s="90"/>
    </row>
    <row r="713">
      <c r="A713" s="62"/>
      <c r="B713" s="62"/>
      <c r="C713" s="90"/>
      <c r="D713" s="62"/>
      <c r="E713" s="62"/>
      <c r="F713" s="62"/>
      <c r="G713" s="62"/>
      <c r="H713" s="62"/>
      <c r="I713" s="62"/>
      <c r="J713" s="62"/>
      <c r="K713" s="62"/>
      <c r="L713" s="62"/>
      <c r="M713" s="90"/>
      <c r="N713" s="90"/>
    </row>
    <row r="714">
      <c r="A714" s="62"/>
      <c r="B714" s="62"/>
      <c r="C714" s="90"/>
      <c r="D714" s="62"/>
      <c r="E714" s="62"/>
      <c r="F714" s="62"/>
      <c r="G714" s="62"/>
      <c r="H714" s="62"/>
      <c r="I714" s="62"/>
      <c r="J714" s="62"/>
      <c r="K714" s="62"/>
      <c r="L714" s="62"/>
      <c r="M714" s="90"/>
      <c r="N714" s="90"/>
    </row>
    <row r="715">
      <c r="A715" s="62"/>
      <c r="B715" s="62"/>
      <c r="C715" s="90"/>
      <c r="D715" s="62"/>
      <c r="E715" s="62"/>
      <c r="F715" s="62"/>
      <c r="G715" s="62"/>
      <c r="H715" s="62"/>
      <c r="I715" s="62"/>
      <c r="J715" s="62"/>
      <c r="K715" s="62"/>
      <c r="L715" s="62"/>
      <c r="M715" s="90"/>
      <c r="N715" s="90"/>
    </row>
    <row r="716">
      <c r="A716" s="62"/>
      <c r="B716" s="62"/>
      <c r="C716" s="90"/>
      <c r="D716" s="62"/>
      <c r="E716" s="62"/>
      <c r="F716" s="62"/>
      <c r="G716" s="62"/>
      <c r="H716" s="62"/>
      <c r="I716" s="62"/>
      <c r="J716" s="62"/>
      <c r="K716" s="62"/>
      <c r="L716" s="62"/>
      <c r="M716" s="90"/>
      <c r="N716" s="90"/>
    </row>
    <row r="717">
      <c r="A717" s="62"/>
      <c r="B717" s="62"/>
      <c r="C717" s="90"/>
      <c r="D717" s="62"/>
      <c r="E717" s="62"/>
      <c r="F717" s="62"/>
      <c r="G717" s="62"/>
      <c r="H717" s="62"/>
      <c r="I717" s="62"/>
      <c r="J717" s="62"/>
      <c r="K717" s="62"/>
      <c r="L717" s="62"/>
      <c r="M717" s="90"/>
      <c r="N717" s="90"/>
    </row>
    <row r="718">
      <c r="A718" s="62"/>
      <c r="B718" s="62"/>
      <c r="C718" s="90"/>
      <c r="D718" s="62"/>
      <c r="E718" s="62"/>
      <c r="F718" s="62"/>
      <c r="G718" s="62"/>
      <c r="H718" s="62"/>
      <c r="I718" s="62"/>
      <c r="J718" s="62"/>
      <c r="K718" s="62"/>
      <c r="L718" s="62"/>
      <c r="M718" s="90"/>
      <c r="N718" s="90"/>
    </row>
    <row r="719">
      <c r="A719" s="62"/>
      <c r="B719" s="62"/>
      <c r="C719" s="90"/>
      <c r="D719" s="62"/>
      <c r="E719" s="62"/>
      <c r="F719" s="62"/>
      <c r="G719" s="62"/>
      <c r="H719" s="62"/>
      <c r="I719" s="62"/>
      <c r="J719" s="62"/>
      <c r="K719" s="62"/>
      <c r="L719" s="62"/>
      <c r="M719" s="90"/>
      <c r="N719" s="90"/>
    </row>
    <row r="720">
      <c r="A720" s="62"/>
      <c r="B720" s="62"/>
      <c r="C720" s="90"/>
      <c r="D720" s="62"/>
      <c r="E720" s="62"/>
      <c r="F720" s="62"/>
      <c r="G720" s="62"/>
      <c r="H720" s="62"/>
      <c r="I720" s="62"/>
      <c r="J720" s="62"/>
      <c r="K720" s="62"/>
      <c r="L720" s="62"/>
      <c r="M720" s="90"/>
      <c r="N720" s="90"/>
    </row>
    <row r="721">
      <c r="A721" s="62"/>
      <c r="B721" s="62"/>
      <c r="C721" s="90"/>
      <c r="D721" s="62"/>
      <c r="E721" s="62"/>
      <c r="F721" s="62"/>
      <c r="G721" s="62"/>
      <c r="H721" s="62"/>
      <c r="I721" s="62"/>
      <c r="J721" s="62"/>
      <c r="K721" s="62"/>
      <c r="L721" s="62"/>
      <c r="M721" s="90"/>
      <c r="N721" s="90"/>
    </row>
    <row r="722">
      <c r="A722" s="62"/>
      <c r="B722" s="62"/>
      <c r="C722" s="90"/>
      <c r="D722" s="62"/>
      <c r="E722" s="62"/>
      <c r="F722" s="62"/>
      <c r="G722" s="62"/>
      <c r="H722" s="62"/>
      <c r="I722" s="62"/>
      <c r="J722" s="62"/>
      <c r="K722" s="62"/>
      <c r="L722" s="62"/>
      <c r="M722" s="90"/>
      <c r="N722" s="90"/>
    </row>
    <row r="723">
      <c r="A723" s="62"/>
      <c r="B723" s="62"/>
      <c r="C723" s="90"/>
      <c r="D723" s="62"/>
      <c r="E723" s="62"/>
      <c r="F723" s="62"/>
      <c r="G723" s="62"/>
      <c r="H723" s="62"/>
      <c r="I723" s="62"/>
      <c r="J723" s="62"/>
      <c r="K723" s="62"/>
      <c r="L723" s="62"/>
      <c r="M723" s="90"/>
      <c r="N723" s="90"/>
    </row>
    <row r="724">
      <c r="A724" s="62"/>
      <c r="B724" s="62"/>
      <c r="C724" s="90"/>
      <c r="D724" s="62"/>
      <c r="E724" s="62"/>
      <c r="F724" s="62"/>
      <c r="G724" s="62"/>
      <c r="H724" s="62"/>
      <c r="I724" s="62"/>
      <c r="J724" s="62"/>
      <c r="K724" s="62"/>
      <c r="L724" s="62"/>
      <c r="M724" s="90"/>
      <c r="N724" s="90"/>
    </row>
    <row r="725">
      <c r="A725" s="62"/>
      <c r="B725" s="62"/>
      <c r="C725" s="90"/>
      <c r="D725" s="62"/>
      <c r="E725" s="62"/>
      <c r="F725" s="62"/>
      <c r="G725" s="62"/>
      <c r="H725" s="62"/>
      <c r="I725" s="62"/>
      <c r="J725" s="62"/>
      <c r="K725" s="62"/>
      <c r="L725" s="62"/>
      <c r="M725" s="90"/>
      <c r="N725" s="90"/>
    </row>
    <row r="726">
      <c r="A726" s="62"/>
      <c r="B726" s="62"/>
      <c r="C726" s="90"/>
      <c r="D726" s="62"/>
      <c r="E726" s="62"/>
      <c r="F726" s="62"/>
      <c r="G726" s="62"/>
      <c r="H726" s="62"/>
      <c r="I726" s="62"/>
      <c r="J726" s="62"/>
      <c r="K726" s="62"/>
      <c r="L726" s="62"/>
      <c r="M726" s="90"/>
      <c r="N726" s="90"/>
    </row>
    <row r="727">
      <c r="A727" s="62"/>
      <c r="B727" s="62"/>
      <c r="C727" s="90"/>
      <c r="D727" s="62"/>
      <c r="E727" s="62"/>
      <c r="F727" s="62"/>
      <c r="G727" s="62"/>
      <c r="H727" s="62"/>
      <c r="I727" s="62"/>
      <c r="J727" s="62"/>
      <c r="K727" s="62"/>
      <c r="L727" s="62"/>
      <c r="M727" s="90"/>
      <c r="N727" s="90"/>
    </row>
    <row r="728">
      <c r="A728" s="62"/>
      <c r="B728" s="62"/>
      <c r="C728" s="90"/>
      <c r="D728" s="62"/>
      <c r="E728" s="62"/>
      <c r="F728" s="62"/>
      <c r="G728" s="62"/>
      <c r="H728" s="62"/>
      <c r="I728" s="62"/>
      <c r="J728" s="62"/>
      <c r="K728" s="62"/>
      <c r="L728" s="62"/>
      <c r="M728" s="90"/>
      <c r="N728" s="90"/>
    </row>
    <row r="729">
      <c r="A729" s="62"/>
      <c r="B729" s="62"/>
      <c r="C729" s="90"/>
      <c r="D729" s="62"/>
      <c r="E729" s="62"/>
      <c r="F729" s="62"/>
      <c r="G729" s="62"/>
      <c r="H729" s="62"/>
      <c r="I729" s="62"/>
      <c r="J729" s="62"/>
      <c r="K729" s="62"/>
      <c r="L729" s="62"/>
      <c r="M729" s="90"/>
      <c r="N729" s="90"/>
    </row>
    <row r="730">
      <c r="A730" s="62"/>
      <c r="B730" s="62"/>
      <c r="C730" s="90"/>
      <c r="D730" s="62"/>
      <c r="E730" s="62"/>
      <c r="F730" s="62"/>
      <c r="G730" s="62"/>
      <c r="H730" s="62"/>
      <c r="I730" s="62"/>
      <c r="J730" s="62"/>
      <c r="K730" s="62"/>
      <c r="L730" s="62"/>
      <c r="M730" s="90"/>
      <c r="N730" s="90"/>
    </row>
    <row r="731">
      <c r="A731" s="62"/>
      <c r="B731" s="62"/>
      <c r="C731" s="90"/>
      <c r="D731" s="62"/>
      <c r="E731" s="62"/>
      <c r="F731" s="62"/>
      <c r="G731" s="62"/>
      <c r="H731" s="62"/>
      <c r="I731" s="62"/>
      <c r="J731" s="62"/>
      <c r="K731" s="62"/>
      <c r="L731" s="62"/>
      <c r="M731" s="90"/>
      <c r="N731" s="90"/>
    </row>
    <row r="732">
      <c r="A732" s="62"/>
      <c r="B732" s="62"/>
      <c r="C732" s="90"/>
      <c r="D732" s="62"/>
      <c r="E732" s="62"/>
      <c r="F732" s="62"/>
      <c r="G732" s="62"/>
      <c r="H732" s="62"/>
      <c r="I732" s="62"/>
      <c r="J732" s="62"/>
      <c r="K732" s="62"/>
      <c r="L732" s="62"/>
      <c r="M732" s="90"/>
      <c r="N732" s="90"/>
    </row>
    <row r="733">
      <c r="A733" s="62"/>
      <c r="B733" s="62"/>
      <c r="C733" s="90"/>
      <c r="D733" s="62"/>
      <c r="E733" s="62"/>
      <c r="F733" s="62"/>
      <c r="G733" s="62"/>
      <c r="H733" s="62"/>
      <c r="I733" s="62"/>
      <c r="J733" s="62"/>
      <c r="K733" s="62"/>
      <c r="L733" s="62"/>
      <c r="M733" s="90"/>
      <c r="N733" s="90"/>
    </row>
    <row r="734">
      <c r="A734" s="62"/>
      <c r="B734" s="62"/>
      <c r="C734" s="90"/>
      <c r="D734" s="62"/>
      <c r="E734" s="62"/>
      <c r="F734" s="62"/>
      <c r="G734" s="62"/>
      <c r="H734" s="62"/>
      <c r="I734" s="62"/>
      <c r="J734" s="62"/>
      <c r="K734" s="62"/>
      <c r="L734" s="62"/>
      <c r="M734" s="90"/>
      <c r="N734" s="90"/>
    </row>
    <row r="735">
      <c r="A735" s="62"/>
      <c r="B735" s="62"/>
      <c r="C735" s="90"/>
      <c r="D735" s="62"/>
      <c r="E735" s="62"/>
      <c r="F735" s="62"/>
      <c r="G735" s="62"/>
      <c r="H735" s="62"/>
      <c r="I735" s="62"/>
      <c r="J735" s="62"/>
      <c r="K735" s="62"/>
      <c r="L735" s="62"/>
      <c r="M735" s="90"/>
      <c r="N735" s="90"/>
    </row>
    <row r="736">
      <c r="A736" s="62"/>
      <c r="B736" s="62"/>
      <c r="C736" s="90"/>
      <c r="D736" s="62"/>
      <c r="E736" s="62"/>
      <c r="F736" s="62"/>
      <c r="G736" s="62"/>
      <c r="H736" s="62"/>
      <c r="I736" s="62"/>
      <c r="J736" s="62"/>
      <c r="K736" s="62"/>
      <c r="L736" s="62"/>
      <c r="M736" s="90"/>
      <c r="N736" s="90"/>
    </row>
    <row r="737">
      <c r="A737" s="62"/>
      <c r="B737" s="62"/>
      <c r="C737" s="90"/>
      <c r="D737" s="62"/>
      <c r="E737" s="62"/>
      <c r="F737" s="62"/>
      <c r="G737" s="62"/>
      <c r="H737" s="62"/>
      <c r="I737" s="62"/>
      <c r="J737" s="62"/>
      <c r="K737" s="62"/>
      <c r="L737" s="62"/>
      <c r="M737" s="90"/>
      <c r="N737" s="90"/>
    </row>
    <row r="738">
      <c r="A738" s="62"/>
      <c r="B738" s="62"/>
      <c r="C738" s="90"/>
      <c r="D738" s="62"/>
      <c r="E738" s="62"/>
      <c r="F738" s="62"/>
      <c r="G738" s="62"/>
      <c r="H738" s="62"/>
      <c r="I738" s="62"/>
      <c r="J738" s="62"/>
      <c r="K738" s="62"/>
      <c r="L738" s="62"/>
      <c r="M738" s="90"/>
      <c r="N738" s="90"/>
    </row>
    <row r="739">
      <c r="A739" s="62"/>
      <c r="B739" s="62"/>
      <c r="C739" s="90"/>
      <c r="D739" s="62"/>
      <c r="E739" s="62"/>
      <c r="F739" s="62"/>
      <c r="G739" s="62"/>
      <c r="H739" s="62"/>
      <c r="I739" s="62"/>
      <c r="J739" s="62"/>
      <c r="K739" s="62"/>
      <c r="L739" s="62"/>
      <c r="M739" s="90"/>
      <c r="N739" s="90"/>
    </row>
    <row r="740">
      <c r="A740" s="62"/>
      <c r="B740" s="62"/>
      <c r="C740" s="90"/>
      <c r="D740" s="62"/>
      <c r="E740" s="62"/>
      <c r="F740" s="62"/>
      <c r="G740" s="62"/>
      <c r="H740" s="62"/>
      <c r="I740" s="62"/>
      <c r="J740" s="62"/>
      <c r="K740" s="62"/>
      <c r="L740" s="62"/>
      <c r="M740" s="90"/>
      <c r="N740" s="90"/>
    </row>
    <row r="741">
      <c r="A741" s="62"/>
      <c r="B741" s="62"/>
      <c r="C741" s="90"/>
      <c r="D741" s="62"/>
      <c r="E741" s="62"/>
      <c r="F741" s="62"/>
      <c r="G741" s="62"/>
      <c r="H741" s="62"/>
      <c r="I741" s="62"/>
      <c r="J741" s="62"/>
      <c r="K741" s="62"/>
      <c r="L741" s="62"/>
      <c r="M741" s="90"/>
      <c r="N741" s="90"/>
    </row>
    <row r="742">
      <c r="A742" s="62"/>
      <c r="B742" s="62"/>
      <c r="C742" s="90"/>
      <c r="D742" s="62"/>
      <c r="E742" s="62"/>
      <c r="F742" s="62"/>
      <c r="G742" s="62"/>
      <c r="H742" s="62"/>
      <c r="I742" s="62"/>
      <c r="J742" s="62"/>
      <c r="K742" s="62"/>
      <c r="L742" s="62"/>
      <c r="M742" s="90"/>
      <c r="N742" s="90"/>
    </row>
    <row r="743">
      <c r="A743" s="62"/>
      <c r="B743" s="62"/>
      <c r="C743" s="90"/>
      <c r="D743" s="62"/>
      <c r="E743" s="62"/>
      <c r="F743" s="62"/>
      <c r="G743" s="62"/>
      <c r="H743" s="62"/>
      <c r="I743" s="62"/>
      <c r="J743" s="62"/>
      <c r="K743" s="62"/>
      <c r="L743" s="62"/>
      <c r="M743" s="90"/>
      <c r="N743" s="90"/>
    </row>
    <row r="744">
      <c r="A744" s="62"/>
      <c r="B744" s="62"/>
      <c r="C744" s="90"/>
      <c r="D744" s="62"/>
      <c r="E744" s="62"/>
      <c r="F744" s="62"/>
      <c r="G744" s="62"/>
      <c r="H744" s="62"/>
      <c r="I744" s="62"/>
      <c r="J744" s="62"/>
      <c r="K744" s="62"/>
      <c r="L744" s="62"/>
      <c r="M744" s="90"/>
      <c r="N744" s="90"/>
    </row>
    <row r="745">
      <c r="A745" s="62"/>
      <c r="B745" s="62"/>
      <c r="C745" s="90"/>
      <c r="D745" s="62"/>
      <c r="E745" s="62"/>
      <c r="F745" s="62"/>
      <c r="G745" s="62"/>
      <c r="H745" s="62"/>
      <c r="I745" s="62"/>
      <c r="J745" s="62"/>
      <c r="K745" s="62"/>
      <c r="L745" s="62"/>
      <c r="M745" s="90"/>
      <c r="N745" s="90"/>
    </row>
    <row r="746">
      <c r="A746" s="62"/>
      <c r="B746" s="62"/>
      <c r="C746" s="90"/>
      <c r="D746" s="62"/>
      <c r="E746" s="62"/>
      <c r="F746" s="62"/>
      <c r="G746" s="62"/>
      <c r="H746" s="62"/>
      <c r="I746" s="62"/>
      <c r="J746" s="62"/>
      <c r="K746" s="62"/>
      <c r="L746" s="62"/>
      <c r="M746" s="90"/>
      <c r="N746" s="90"/>
    </row>
    <row r="747">
      <c r="A747" s="62"/>
      <c r="B747" s="62"/>
      <c r="C747" s="90"/>
      <c r="D747" s="62"/>
      <c r="E747" s="62"/>
      <c r="F747" s="62"/>
      <c r="G747" s="62"/>
      <c r="H747" s="62"/>
      <c r="I747" s="62"/>
      <c r="J747" s="62"/>
      <c r="K747" s="62"/>
      <c r="L747" s="62"/>
      <c r="M747" s="90"/>
      <c r="N747" s="90"/>
    </row>
    <row r="748">
      <c r="A748" s="62"/>
      <c r="B748" s="62"/>
      <c r="C748" s="90"/>
      <c r="D748" s="62"/>
      <c r="E748" s="62"/>
      <c r="F748" s="62"/>
      <c r="G748" s="62"/>
      <c r="H748" s="62"/>
      <c r="I748" s="62"/>
      <c r="J748" s="62"/>
      <c r="K748" s="62"/>
      <c r="L748" s="62"/>
      <c r="M748" s="90"/>
      <c r="N748" s="90"/>
    </row>
    <row r="749">
      <c r="A749" s="62"/>
      <c r="B749" s="62"/>
      <c r="C749" s="90"/>
      <c r="D749" s="62"/>
      <c r="E749" s="62"/>
      <c r="F749" s="62"/>
      <c r="G749" s="62"/>
      <c r="H749" s="62"/>
      <c r="I749" s="62"/>
      <c r="J749" s="62"/>
      <c r="K749" s="62"/>
      <c r="L749" s="62"/>
      <c r="M749" s="90"/>
      <c r="N749" s="90"/>
    </row>
    <row r="750">
      <c r="A750" s="62"/>
      <c r="B750" s="62"/>
      <c r="C750" s="90"/>
      <c r="D750" s="62"/>
      <c r="E750" s="62"/>
      <c r="F750" s="62"/>
      <c r="G750" s="62"/>
      <c r="H750" s="62"/>
      <c r="I750" s="62"/>
      <c r="J750" s="62"/>
      <c r="K750" s="62"/>
      <c r="L750" s="62"/>
      <c r="M750" s="90"/>
      <c r="N750" s="90"/>
    </row>
    <row r="751">
      <c r="A751" s="62"/>
      <c r="B751" s="62"/>
      <c r="C751" s="90"/>
      <c r="D751" s="62"/>
      <c r="E751" s="62"/>
      <c r="F751" s="62"/>
      <c r="G751" s="62"/>
      <c r="H751" s="62"/>
      <c r="I751" s="62"/>
      <c r="J751" s="62"/>
      <c r="K751" s="62"/>
      <c r="L751" s="62"/>
      <c r="M751" s="90"/>
      <c r="N751" s="90"/>
    </row>
    <row r="752">
      <c r="A752" s="62"/>
      <c r="B752" s="62"/>
      <c r="C752" s="90"/>
      <c r="D752" s="62"/>
      <c r="E752" s="62"/>
      <c r="F752" s="62"/>
      <c r="G752" s="62"/>
      <c r="H752" s="62"/>
      <c r="I752" s="62"/>
      <c r="J752" s="62"/>
      <c r="K752" s="62"/>
      <c r="L752" s="62"/>
      <c r="M752" s="90"/>
      <c r="N752" s="90"/>
    </row>
    <row r="753">
      <c r="A753" s="62"/>
      <c r="B753" s="62"/>
      <c r="C753" s="90"/>
      <c r="D753" s="62"/>
      <c r="E753" s="62"/>
      <c r="F753" s="62"/>
      <c r="G753" s="62"/>
      <c r="H753" s="62"/>
      <c r="I753" s="62"/>
      <c r="J753" s="62"/>
      <c r="K753" s="62"/>
      <c r="L753" s="62"/>
      <c r="M753" s="90"/>
      <c r="N753" s="90"/>
    </row>
    <row r="754">
      <c r="A754" s="62"/>
      <c r="B754" s="62"/>
      <c r="C754" s="90"/>
      <c r="D754" s="62"/>
      <c r="E754" s="62"/>
      <c r="F754" s="62"/>
      <c r="G754" s="62"/>
      <c r="H754" s="62"/>
      <c r="I754" s="62"/>
      <c r="J754" s="62"/>
      <c r="K754" s="62"/>
      <c r="L754" s="62"/>
      <c r="M754" s="90"/>
      <c r="N754" s="90"/>
    </row>
    <row r="755">
      <c r="A755" s="62"/>
      <c r="B755" s="62"/>
      <c r="C755" s="90"/>
      <c r="D755" s="62"/>
      <c r="E755" s="62"/>
      <c r="F755" s="62"/>
      <c r="G755" s="62"/>
      <c r="H755" s="62"/>
      <c r="I755" s="62"/>
      <c r="J755" s="62"/>
      <c r="K755" s="62"/>
      <c r="L755" s="62"/>
      <c r="M755" s="90"/>
      <c r="N755" s="90"/>
    </row>
    <row r="756">
      <c r="A756" s="62"/>
      <c r="B756" s="62"/>
      <c r="C756" s="90"/>
      <c r="D756" s="62"/>
      <c r="E756" s="62"/>
      <c r="F756" s="62"/>
      <c r="G756" s="62"/>
      <c r="H756" s="62"/>
      <c r="I756" s="62"/>
      <c r="J756" s="62"/>
      <c r="K756" s="62"/>
      <c r="L756" s="62"/>
      <c r="M756" s="90"/>
      <c r="N756" s="90"/>
    </row>
    <row r="757">
      <c r="A757" s="62"/>
      <c r="B757" s="62"/>
      <c r="C757" s="90"/>
      <c r="D757" s="62"/>
      <c r="E757" s="62"/>
      <c r="F757" s="62"/>
      <c r="G757" s="62"/>
      <c r="H757" s="62"/>
      <c r="I757" s="62"/>
      <c r="J757" s="62"/>
      <c r="K757" s="62"/>
      <c r="L757" s="62"/>
      <c r="M757" s="90"/>
      <c r="N757" s="90"/>
    </row>
    <row r="758">
      <c r="A758" s="62"/>
      <c r="B758" s="62"/>
      <c r="C758" s="90"/>
      <c r="D758" s="62"/>
      <c r="E758" s="62"/>
      <c r="F758" s="62"/>
      <c r="G758" s="62"/>
      <c r="H758" s="62"/>
      <c r="I758" s="62"/>
      <c r="J758" s="62"/>
      <c r="K758" s="62"/>
      <c r="L758" s="62"/>
      <c r="M758" s="90"/>
      <c r="N758" s="90"/>
    </row>
    <row r="759">
      <c r="A759" s="62"/>
      <c r="B759" s="62"/>
      <c r="C759" s="90"/>
      <c r="D759" s="62"/>
      <c r="E759" s="62"/>
      <c r="F759" s="62"/>
      <c r="G759" s="62"/>
      <c r="H759" s="62"/>
      <c r="I759" s="62"/>
      <c r="J759" s="62"/>
      <c r="K759" s="62"/>
      <c r="L759" s="62"/>
      <c r="M759" s="90"/>
      <c r="N759" s="90"/>
    </row>
    <row r="760">
      <c r="A760" s="62"/>
      <c r="B760" s="62"/>
      <c r="C760" s="90"/>
      <c r="D760" s="62"/>
      <c r="E760" s="62"/>
      <c r="F760" s="62"/>
      <c r="G760" s="62"/>
      <c r="H760" s="62"/>
      <c r="I760" s="62"/>
      <c r="J760" s="62"/>
      <c r="K760" s="62"/>
      <c r="L760" s="62"/>
      <c r="M760" s="90"/>
      <c r="N760" s="90"/>
    </row>
    <row r="761">
      <c r="A761" s="62"/>
      <c r="B761" s="62"/>
      <c r="C761" s="90"/>
      <c r="D761" s="62"/>
      <c r="E761" s="62"/>
      <c r="F761" s="62"/>
      <c r="G761" s="62"/>
      <c r="H761" s="62"/>
      <c r="I761" s="62"/>
      <c r="J761" s="62"/>
      <c r="K761" s="62"/>
      <c r="L761" s="62"/>
      <c r="M761" s="90"/>
      <c r="N761" s="90"/>
    </row>
    <row r="762">
      <c r="A762" s="62"/>
      <c r="B762" s="62"/>
      <c r="C762" s="90"/>
      <c r="D762" s="62"/>
      <c r="E762" s="62"/>
      <c r="F762" s="62"/>
      <c r="G762" s="62"/>
      <c r="H762" s="62"/>
      <c r="I762" s="62"/>
      <c r="J762" s="62"/>
      <c r="K762" s="62"/>
      <c r="L762" s="62"/>
      <c r="M762" s="90"/>
      <c r="N762" s="90"/>
    </row>
    <row r="763">
      <c r="A763" s="62"/>
      <c r="B763" s="62"/>
      <c r="C763" s="90"/>
      <c r="D763" s="62"/>
      <c r="E763" s="62"/>
      <c r="F763" s="62"/>
      <c r="G763" s="62"/>
      <c r="H763" s="62"/>
      <c r="I763" s="62"/>
      <c r="J763" s="62"/>
      <c r="K763" s="62"/>
      <c r="L763" s="62"/>
      <c r="M763" s="90"/>
      <c r="N763" s="90"/>
    </row>
    <row r="764">
      <c r="A764" s="62"/>
      <c r="B764" s="62"/>
      <c r="C764" s="90"/>
      <c r="D764" s="62"/>
      <c r="E764" s="62"/>
      <c r="F764" s="62"/>
      <c r="G764" s="62"/>
      <c r="H764" s="62"/>
      <c r="I764" s="62"/>
      <c r="J764" s="62"/>
      <c r="K764" s="62"/>
      <c r="L764" s="62"/>
      <c r="M764" s="90"/>
      <c r="N764" s="90"/>
    </row>
    <row r="765">
      <c r="A765" s="62"/>
      <c r="B765" s="62"/>
      <c r="C765" s="90"/>
      <c r="D765" s="62"/>
      <c r="E765" s="62"/>
      <c r="F765" s="62"/>
      <c r="G765" s="62"/>
      <c r="H765" s="62"/>
      <c r="I765" s="62"/>
      <c r="J765" s="62"/>
      <c r="K765" s="62"/>
      <c r="L765" s="62"/>
      <c r="M765" s="90"/>
      <c r="N765" s="90"/>
    </row>
    <row r="766">
      <c r="A766" s="62"/>
      <c r="B766" s="62"/>
      <c r="C766" s="90"/>
      <c r="D766" s="62"/>
      <c r="E766" s="62"/>
      <c r="F766" s="62"/>
      <c r="G766" s="62"/>
      <c r="H766" s="62"/>
      <c r="I766" s="62"/>
      <c r="J766" s="62"/>
      <c r="K766" s="62"/>
      <c r="L766" s="62"/>
      <c r="M766" s="90"/>
      <c r="N766" s="90"/>
    </row>
    <row r="767">
      <c r="A767" s="62"/>
      <c r="B767" s="62"/>
      <c r="C767" s="90"/>
      <c r="D767" s="62"/>
      <c r="E767" s="62"/>
      <c r="F767" s="62"/>
      <c r="G767" s="62"/>
      <c r="H767" s="62"/>
      <c r="I767" s="62"/>
      <c r="J767" s="62"/>
      <c r="K767" s="62"/>
      <c r="L767" s="62"/>
      <c r="M767" s="90"/>
      <c r="N767" s="90"/>
    </row>
    <row r="768">
      <c r="A768" s="62"/>
      <c r="B768" s="62"/>
      <c r="C768" s="90"/>
      <c r="D768" s="62"/>
      <c r="E768" s="62"/>
      <c r="F768" s="62"/>
      <c r="G768" s="62"/>
      <c r="H768" s="62"/>
      <c r="I768" s="62"/>
      <c r="J768" s="62"/>
      <c r="K768" s="62"/>
      <c r="L768" s="62"/>
      <c r="M768" s="90"/>
      <c r="N768" s="90"/>
    </row>
    <row r="769">
      <c r="A769" s="62"/>
      <c r="B769" s="62"/>
      <c r="C769" s="90"/>
      <c r="D769" s="62"/>
      <c r="E769" s="62"/>
      <c r="F769" s="62"/>
      <c r="G769" s="62"/>
      <c r="H769" s="62"/>
      <c r="I769" s="62"/>
      <c r="J769" s="62"/>
      <c r="K769" s="62"/>
      <c r="L769" s="62"/>
      <c r="M769" s="90"/>
      <c r="N769" s="90"/>
    </row>
    <row r="770">
      <c r="A770" s="62"/>
      <c r="B770" s="62"/>
      <c r="C770" s="90"/>
      <c r="D770" s="62"/>
      <c r="E770" s="62"/>
      <c r="F770" s="62"/>
      <c r="G770" s="62"/>
      <c r="H770" s="62"/>
      <c r="I770" s="62"/>
      <c r="J770" s="62"/>
      <c r="K770" s="62"/>
      <c r="L770" s="62"/>
      <c r="M770" s="90"/>
      <c r="N770" s="90"/>
    </row>
    <row r="771">
      <c r="A771" s="62"/>
      <c r="B771" s="62"/>
      <c r="C771" s="90"/>
      <c r="D771" s="62"/>
      <c r="E771" s="62"/>
      <c r="F771" s="62"/>
      <c r="G771" s="62"/>
      <c r="H771" s="62"/>
      <c r="I771" s="62"/>
      <c r="J771" s="62"/>
      <c r="K771" s="62"/>
      <c r="L771" s="62"/>
      <c r="M771" s="90"/>
      <c r="N771" s="90"/>
    </row>
    <row r="772">
      <c r="A772" s="62"/>
      <c r="B772" s="62"/>
      <c r="C772" s="90"/>
      <c r="D772" s="62"/>
      <c r="E772" s="62"/>
      <c r="F772" s="62"/>
      <c r="G772" s="62"/>
      <c r="H772" s="62"/>
      <c r="I772" s="62"/>
      <c r="J772" s="62"/>
      <c r="K772" s="62"/>
      <c r="L772" s="62"/>
      <c r="M772" s="90"/>
      <c r="N772" s="90"/>
    </row>
    <row r="773">
      <c r="A773" s="62"/>
      <c r="B773" s="62"/>
      <c r="C773" s="90"/>
      <c r="D773" s="62"/>
      <c r="E773" s="62"/>
      <c r="F773" s="62"/>
      <c r="G773" s="62"/>
      <c r="H773" s="62"/>
      <c r="I773" s="62"/>
      <c r="J773" s="62"/>
      <c r="K773" s="62"/>
      <c r="L773" s="62"/>
      <c r="M773" s="90"/>
      <c r="N773" s="90"/>
    </row>
    <row r="774">
      <c r="A774" s="62"/>
      <c r="B774" s="62"/>
      <c r="C774" s="90"/>
      <c r="D774" s="62"/>
      <c r="E774" s="62"/>
      <c r="F774" s="62"/>
      <c r="G774" s="62"/>
      <c r="H774" s="62"/>
      <c r="I774" s="62"/>
      <c r="J774" s="62"/>
      <c r="K774" s="62"/>
      <c r="L774" s="62"/>
      <c r="M774" s="90"/>
      <c r="N774" s="90"/>
    </row>
    <row r="775">
      <c r="A775" s="62"/>
      <c r="B775" s="62"/>
      <c r="C775" s="90"/>
      <c r="D775" s="62"/>
      <c r="E775" s="62"/>
      <c r="F775" s="62"/>
      <c r="G775" s="62"/>
      <c r="H775" s="62"/>
      <c r="I775" s="62"/>
      <c r="J775" s="62"/>
      <c r="K775" s="62"/>
      <c r="L775" s="62"/>
      <c r="M775" s="90"/>
      <c r="N775" s="90"/>
    </row>
    <row r="776">
      <c r="A776" s="62"/>
      <c r="B776" s="62"/>
      <c r="C776" s="90"/>
      <c r="D776" s="62"/>
      <c r="E776" s="62"/>
      <c r="F776" s="62"/>
      <c r="G776" s="62"/>
      <c r="H776" s="62"/>
      <c r="I776" s="62"/>
      <c r="J776" s="62"/>
      <c r="K776" s="62"/>
      <c r="L776" s="62"/>
      <c r="M776" s="90"/>
      <c r="N776" s="90"/>
    </row>
    <row r="777">
      <c r="A777" s="62"/>
      <c r="B777" s="62"/>
      <c r="C777" s="90"/>
      <c r="D777" s="62"/>
      <c r="E777" s="62"/>
      <c r="F777" s="62"/>
      <c r="G777" s="62"/>
      <c r="H777" s="62"/>
      <c r="I777" s="62"/>
      <c r="J777" s="62"/>
      <c r="K777" s="62"/>
      <c r="L777" s="62"/>
      <c r="M777" s="90"/>
      <c r="N777" s="90"/>
    </row>
    <row r="778">
      <c r="A778" s="62"/>
      <c r="B778" s="62"/>
      <c r="C778" s="90"/>
      <c r="D778" s="62"/>
      <c r="E778" s="62"/>
      <c r="F778" s="62"/>
      <c r="G778" s="62"/>
      <c r="H778" s="62"/>
      <c r="I778" s="62"/>
      <c r="J778" s="62"/>
      <c r="K778" s="62"/>
      <c r="L778" s="62"/>
      <c r="M778" s="90"/>
      <c r="N778" s="90"/>
    </row>
    <row r="779">
      <c r="A779" s="62"/>
      <c r="B779" s="62"/>
      <c r="C779" s="90"/>
      <c r="D779" s="62"/>
      <c r="E779" s="62"/>
      <c r="F779" s="62"/>
      <c r="G779" s="62"/>
      <c r="H779" s="62"/>
      <c r="I779" s="62"/>
      <c r="J779" s="62"/>
      <c r="K779" s="62"/>
      <c r="L779" s="62"/>
      <c r="M779" s="90"/>
      <c r="N779" s="90"/>
    </row>
    <row r="780">
      <c r="A780" s="62"/>
      <c r="B780" s="62"/>
      <c r="C780" s="90"/>
      <c r="D780" s="62"/>
      <c r="E780" s="62"/>
      <c r="F780" s="62"/>
      <c r="G780" s="62"/>
      <c r="H780" s="62"/>
      <c r="I780" s="62"/>
      <c r="J780" s="62"/>
      <c r="K780" s="62"/>
      <c r="L780" s="62"/>
      <c r="M780" s="90"/>
      <c r="N780" s="90"/>
    </row>
    <row r="781">
      <c r="A781" s="62"/>
      <c r="B781" s="62"/>
      <c r="C781" s="90"/>
      <c r="D781" s="62"/>
      <c r="E781" s="62"/>
      <c r="F781" s="62"/>
      <c r="G781" s="62"/>
      <c r="H781" s="62"/>
      <c r="I781" s="62"/>
      <c r="J781" s="62"/>
      <c r="K781" s="62"/>
      <c r="L781" s="62"/>
      <c r="M781" s="90"/>
      <c r="N781" s="90"/>
    </row>
    <row r="782">
      <c r="A782" s="62"/>
      <c r="B782" s="62"/>
      <c r="C782" s="90"/>
      <c r="D782" s="62"/>
      <c r="E782" s="62"/>
      <c r="F782" s="62"/>
      <c r="G782" s="62"/>
      <c r="H782" s="62"/>
      <c r="I782" s="62"/>
      <c r="J782" s="62"/>
      <c r="K782" s="62"/>
      <c r="L782" s="62"/>
      <c r="M782" s="90"/>
      <c r="N782" s="90"/>
    </row>
    <row r="783">
      <c r="A783" s="62"/>
      <c r="B783" s="62"/>
      <c r="C783" s="90"/>
      <c r="D783" s="62"/>
      <c r="E783" s="62"/>
      <c r="F783" s="62"/>
      <c r="G783" s="62"/>
      <c r="H783" s="62"/>
      <c r="I783" s="62"/>
      <c r="J783" s="62"/>
      <c r="K783" s="62"/>
      <c r="L783" s="62"/>
      <c r="M783" s="90"/>
      <c r="N783" s="90"/>
    </row>
    <row r="784">
      <c r="A784" s="62"/>
      <c r="B784" s="62"/>
      <c r="C784" s="90"/>
      <c r="D784" s="62"/>
      <c r="E784" s="62"/>
      <c r="F784" s="62"/>
      <c r="G784" s="62"/>
      <c r="H784" s="62"/>
      <c r="I784" s="62"/>
      <c r="J784" s="62"/>
      <c r="K784" s="62"/>
      <c r="L784" s="62"/>
      <c r="M784" s="90"/>
      <c r="N784" s="90"/>
    </row>
    <row r="785">
      <c r="A785" s="62"/>
      <c r="B785" s="62"/>
      <c r="C785" s="90"/>
      <c r="D785" s="62"/>
      <c r="E785" s="62"/>
      <c r="F785" s="62"/>
      <c r="G785" s="62"/>
      <c r="H785" s="62"/>
      <c r="I785" s="62"/>
      <c r="J785" s="62"/>
      <c r="K785" s="62"/>
      <c r="L785" s="62"/>
      <c r="M785" s="90"/>
      <c r="N785" s="90"/>
    </row>
    <row r="786">
      <c r="A786" s="62"/>
      <c r="B786" s="62"/>
      <c r="C786" s="90"/>
      <c r="D786" s="62"/>
      <c r="E786" s="62"/>
      <c r="F786" s="62"/>
      <c r="G786" s="62"/>
      <c r="H786" s="62"/>
      <c r="I786" s="62"/>
      <c r="J786" s="62"/>
      <c r="K786" s="62"/>
      <c r="L786" s="62"/>
      <c r="M786" s="90"/>
      <c r="N786" s="90"/>
    </row>
    <row r="787">
      <c r="A787" s="62"/>
      <c r="B787" s="62"/>
      <c r="C787" s="90"/>
      <c r="D787" s="62"/>
      <c r="E787" s="62"/>
      <c r="F787" s="62"/>
      <c r="G787" s="62"/>
      <c r="H787" s="62"/>
      <c r="I787" s="62"/>
      <c r="J787" s="62"/>
      <c r="K787" s="62"/>
      <c r="L787" s="62"/>
      <c r="M787" s="90"/>
      <c r="N787" s="90"/>
    </row>
    <row r="788">
      <c r="A788" s="62"/>
      <c r="B788" s="62"/>
      <c r="C788" s="90"/>
      <c r="D788" s="62"/>
      <c r="E788" s="62"/>
      <c r="F788" s="62"/>
      <c r="G788" s="62"/>
      <c r="H788" s="62"/>
      <c r="I788" s="62"/>
      <c r="J788" s="62"/>
      <c r="K788" s="62"/>
      <c r="L788" s="62"/>
      <c r="M788" s="90"/>
      <c r="N788" s="90"/>
    </row>
    <row r="789">
      <c r="A789" s="62"/>
      <c r="B789" s="62"/>
      <c r="C789" s="90"/>
      <c r="D789" s="62"/>
      <c r="E789" s="62"/>
      <c r="F789" s="62"/>
      <c r="G789" s="62"/>
      <c r="H789" s="62"/>
      <c r="I789" s="62"/>
      <c r="J789" s="62"/>
      <c r="K789" s="62"/>
      <c r="L789" s="62"/>
      <c r="M789" s="90"/>
      <c r="N789" s="90"/>
    </row>
    <row r="790">
      <c r="A790" s="62"/>
      <c r="B790" s="62"/>
      <c r="C790" s="90"/>
      <c r="D790" s="62"/>
      <c r="E790" s="62"/>
      <c r="F790" s="62"/>
      <c r="G790" s="62"/>
      <c r="H790" s="62"/>
      <c r="I790" s="62"/>
      <c r="J790" s="62"/>
      <c r="K790" s="62"/>
      <c r="L790" s="62"/>
      <c r="M790" s="90"/>
      <c r="N790" s="90"/>
    </row>
    <row r="791">
      <c r="A791" s="62"/>
      <c r="B791" s="62"/>
      <c r="C791" s="90"/>
      <c r="D791" s="62"/>
      <c r="E791" s="62"/>
      <c r="F791" s="62"/>
      <c r="G791" s="62"/>
      <c r="H791" s="62"/>
      <c r="I791" s="62"/>
      <c r="J791" s="62"/>
      <c r="K791" s="62"/>
      <c r="L791" s="62"/>
      <c r="M791" s="90"/>
      <c r="N791" s="90"/>
    </row>
    <row r="792">
      <c r="A792" s="62"/>
      <c r="B792" s="62"/>
      <c r="C792" s="90"/>
      <c r="D792" s="62"/>
      <c r="E792" s="62"/>
      <c r="F792" s="62"/>
      <c r="G792" s="62"/>
      <c r="H792" s="62"/>
      <c r="I792" s="62"/>
      <c r="J792" s="62"/>
      <c r="K792" s="62"/>
      <c r="L792" s="62"/>
      <c r="M792" s="90"/>
      <c r="N792" s="90"/>
    </row>
    <row r="793">
      <c r="A793" s="62"/>
      <c r="B793" s="62"/>
      <c r="C793" s="90"/>
      <c r="D793" s="62"/>
      <c r="E793" s="62"/>
      <c r="F793" s="62"/>
      <c r="G793" s="62"/>
      <c r="H793" s="62"/>
      <c r="I793" s="62"/>
      <c r="J793" s="62"/>
      <c r="K793" s="62"/>
      <c r="L793" s="62"/>
      <c r="M793" s="90"/>
      <c r="N793" s="90"/>
    </row>
    <row r="794">
      <c r="A794" s="62"/>
      <c r="B794" s="62"/>
      <c r="C794" s="90"/>
      <c r="D794" s="62"/>
      <c r="E794" s="62"/>
      <c r="F794" s="62"/>
      <c r="G794" s="62"/>
      <c r="H794" s="62"/>
      <c r="I794" s="62"/>
      <c r="J794" s="62"/>
      <c r="K794" s="62"/>
      <c r="L794" s="62"/>
      <c r="M794" s="90"/>
      <c r="N794" s="90"/>
    </row>
    <row r="795">
      <c r="A795" s="62"/>
      <c r="B795" s="62"/>
      <c r="C795" s="90"/>
      <c r="D795" s="62"/>
      <c r="E795" s="62"/>
      <c r="F795" s="62"/>
      <c r="G795" s="62"/>
      <c r="H795" s="62"/>
      <c r="I795" s="62"/>
      <c r="J795" s="62"/>
      <c r="K795" s="62"/>
      <c r="L795" s="62"/>
      <c r="M795" s="90"/>
      <c r="N795" s="90"/>
    </row>
    <row r="796">
      <c r="A796" s="62"/>
      <c r="B796" s="62"/>
      <c r="C796" s="90"/>
      <c r="D796" s="62"/>
      <c r="E796" s="62"/>
      <c r="F796" s="62"/>
      <c r="G796" s="62"/>
      <c r="H796" s="62"/>
      <c r="I796" s="62"/>
      <c r="J796" s="62"/>
      <c r="K796" s="62"/>
      <c r="L796" s="62"/>
      <c r="M796" s="90"/>
      <c r="N796" s="90"/>
    </row>
    <row r="797">
      <c r="A797" s="62"/>
      <c r="B797" s="62"/>
      <c r="C797" s="90"/>
      <c r="D797" s="62"/>
      <c r="E797" s="62"/>
      <c r="F797" s="62"/>
      <c r="G797" s="62"/>
      <c r="H797" s="62"/>
      <c r="I797" s="62"/>
      <c r="J797" s="62"/>
      <c r="K797" s="62"/>
      <c r="L797" s="62"/>
      <c r="M797" s="90"/>
      <c r="N797" s="90"/>
    </row>
    <row r="798">
      <c r="A798" s="62"/>
      <c r="B798" s="62"/>
      <c r="C798" s="90"/>
      <c r="D798" s="62"/>
      <c r="E798" s="62"/>
      <c r="F798" s="62"/>
      <c r="G798" s="62"/>
      <c r="H798" s="62"/>
      <c r="I798" s="62"/>
      <c r="J798" s="62"/>
      <c r="K798" s="62"/>
      <c r="L798" s="62"/>
      <c r="M798" s="90"/>
      <c r="N798" s="90"/>
    </row>
    <row r="799">
      <c r="A799" s="62"/>
      <c r="B799" s="62"/>
      <c r="C799" s="90"/>
      <c r="D799" s="62"/>
      <c r="E799" s="62"/>
      <c r="F799" s="62"/>
      <c r="G799" s="62"/>
      <c r="H799" s="62"/>
      <c r="I799" s="62"/>
      <c r="J799" s="62"/>
      <c r="K799" s="62"/>
      <c r="L799" s="62"/>
      <c r="M799" s="90"/>
      <c r="N799" s="90"/>
    </row>
    <row r="800">
      <c r="A800" s="62"/>
      <c r="B800" s="62"/>
      <c r="C800" s="90"/>
      <c r="D800" s="62"/>
      <c r="E800" s="62"/>
      <c r="F800" s="62"/>
      <c r="G800" s="62"/>
      <c r="H800" s="62"/>
      <c r="I800" s="62"/>
      <c r="J800" s="62"/>
      <c r="K800" s="62"/>
      <c r="L800" s="62"/>
      <c r="M800" s="90"/>
      <c r="N800" s="90"/>
    </row>
    <row r="801">
      <c r="A801" s="62"/>
      <c r="B801" s="62"/>
      <c r="C801" s="90"/>
      <c r="D801" s="62"/>
      <c r="E801" s="62"/>
      <c r="F801" s="62"/>
      <c r="G801" s="62"/>
      <c r="H801" s="62"/>
      <c r="I801" s="62"/>
      <c r="J801" s="62"/>
      <c r="K801" s="62"/>
      <c r="L801" s="62"/>
      <c r="M801" s="90"/>
      <c r="N801" s="90"/>
    </row>
    <row r="802">
      <c r="A802" s="62"/>
      <c r="B802" s="62"/>
      <c r="C802" s="90"/>
      <c r="D802" s="62"/>
      <c r="E802" s="62"/>
      <c r="F802" s="62"/>
      <c r="G802" s="62"/>
      <c r="H802" s="62"/>
      <c r="I802" s="62"/>
      <c r="J802" s="62"/>
      <c r="K802" s="62"/>
      <c r="L802" s="62"/>
      <c r="M802" s="90"/>
      <c r="N802" s="90"/>
    </row>
    <row r="803">
      <c r="A803" s="62"/>
      <c r="B803" s="62"/>
      <c r="C803" s="90"/>
      <c r="D803" s="62"/>
      <c r="E803" s="62"/>
      <c r="F803" s="62"/>
      <c r="G803" s="62"/>
      <c r="H803" s="62"/>
      <c r="I803" s="62"/>
      <c r="J803" s="62"/>
      <c r="K803" s="62"/>
      <c r="L803" s="62"/>
      <c r="M803" s="90"/>
      <c r="N803" s="90"/>
    </row>
    <row r="804">
      <c r="A804" s="62"/>
      <c r="B804" s="62"/>
      <c r="C804" s="90"/>
      <c r="D804" s="62"/>
      <c r="E804" s="62"/>
      <c r="F804" s="62"/>
      <c r="G804" s="62"/>
      <c r="H804" s="62"/>
      <c r="I804" s="62"/>
      <c r="J804" s="62"/>
      <c r="K804" s="62"/>
      <c r="L804" s="62"/>
      <c r="M804" s="90"/>
      <c r="N804" s="90"/>
    </row>
    <row r="805">
      <c r="A805" s="62"/>
      <c r="B805" s="62"/>
      <c r="C805" s="90"/>
      <c r="D805" s="62"/>
      <c r="E805" s="62"/>
      <c r="F805" s="62"/>
      <c r="G805" s="62"/>
      <c r="H805" s="62"/>
      <c r="I805" s="62"/>
      <c r="J805" s="62"/>
      <c r="K805" s="62"/>
      <c r="L805" s="62"/>
      <c r="M805" s="90"/>
      <c r="N805" s="90"/>
    </row>
    <row r="806">
      <c r="A806" s="62"/>
      <c r="B806" s="62"/>
      <c r="C806" s="90"/>
      <c r="D806" s="62"/>
      <c r="E806" s="62"/>
      <c r="F806" s="62"/>
      <c r="G806" s="62"/>
      <c r="H806" s="62"/>
      <c r="I806" s="62"/>
      <c r="J806" s="62"/>
      <c r="K806" s="62"/>
      <c r="L806" s="62"/>
      <c r="M806" s="90"/>
      <c r="N806" s="90"/>
    </row>
    <row r="807">
      <c r="A807" s="62"/>
      <c r="B807" s="62"/>
      <c r="C807" s="90"/>
      <c r="D807" s="62"/>
      <c r="E807" s="62"/>
      <c r="F807" s="62"/>
      <c r="G807" s="62"/>
      <c r="H807" s="62"/>
      <c r="I807" s="62"/>
      <c r="J807" s="62"/>
      <c r="K807" s="62"/>
      <c r="L807" s="62"/>
      <c r="M807" s="90"/>
      <c r="N807" s="90"/>
    </row>
    <row r="808">
      <c r="A808" s="62"/>
      <c r="B808" s="62"/>
      <c r="C808" s="90"/>
      <c r="D808" s="62"/>
      <c r="E808" s="62"/>
      <c r="F808" s="62"/>
      <c r="G808" s="62"/>
      <c r="H808" s="62"/>
      <c r="I808" s="62"/>
      <c r="J808" s="62"/>
      <c r="K808" s="62"/>
      <c r="L808" s="62"/>
      <c r="M808" s="90"/>
      <c r="N808" s="90"/>
    </row>
    <row r="809">
      <c r="A809" s="62"/>
      <c r="B809" s="62"/>
      <c r="C809" s="90"/>
      <c r="D809" s="62"/>
      <c r="E809" s="62"/>
      <c r="F809" s="62"/>
      <c r="G809" s="62"/>
      <c r="H809" s="62"/>
      <c r="I809" s="62"/>
      <c r="J809" s="62"/>
      <c r="K809" s="62"/>
      <c r="L809" s="62"/>
      <c r="M809" s="90"/>
      <c r="N809" s="90"/>
    </row>
    <row r="810">
      <c r="A810" s="62"/>
      <c r="B810" s="62"/>
      <c r="C810" s="90"/>
      <c r="D810" s="62"/>
      <c r="E810" s="62"/>
      <c r="F810" s="62"/>
      <c r="G810" s="62"/>
      <c r="H810" s="62"/>
      <c r="I810" s="62"/>
      <c r="J810" s="62"/>
      <c r="K810" s="62"/>
      <c r="L810" s="62"/>
      <c r="M810" s="90"/>
      <c r="N810" s="90"/>
    </row>
    <row r="811">
      <c r="A811" s="62"/>
      <c r="B811" s="62"/>
      <c r="C811" s="90"/>
      <c r="D811" s="62"/>
      <c r="E811" s="62"/>
      <c r="F811" s="62"/>
      <c r="G811" s="62"/>
      <c r="H811" s="62"/>
      <c r="I811" s="62"/>
      <c r="J811" s="62"/>
      <c r="K811" s="62"/>
      <c r="L811" s="62"/>
      <c r="M811" s="90"/>
      <c r="N811" s="90"/>
    </row>
    <row r="812">
      <c r="A812" s="62"/>
      <c r="B812" s="62"/>
      <c r="C812" s="90"/>
      <c r="D812" s="62"/>
      <c r="E812" s="62"/>
      <c r="F812" s="62"/>
      <c r="G812" s="62"/>
      <c r="H812" s="62"/>
      <c r="I812" s="62"/>
      <c r="J812" s="62"/>
      <c r="K812" s="62"/>
      <c r="L812" s="62"/>
      <c r="M812" s="90"/>
      <c r="N812" s="90"/>
    </row>
    <row r="813">
      <c r="A813" s="62"/>
      <c r="B813" s="62"/>
      <c r="C813" s="90"/>
      <c r="D813" s="62"/>
      <c r="E813" s="62"/>
      <c r="F813" s="62"/>
      <c r="G813" s="62"/>
      <c r="H813" s="62"/>
      <c r="I813" s="62"/>
      <c r="J813" s="62"/>
      <c r="K813" s="62"/>
      <c r="L813" s="62"/>
      <c r="M813" s="90"/>
      <c r="N813" s="90"/>
    </row>
    <row r="814">
      <c r="A814" s="62"/>
      <c r="B814" s="62"/>
      <c r="C814" s="90"/>
      <c r="D814" s="62"/>
      <c r="E814" s="62"/>
      <c r="F814" s="62"/>
      <c r="G814" s="62"/>
      <c r="H814" s="62"/>
      <c r="I814" s="62"/>
      <c r="J814" s="62"/>
      <c r="K814" s="62"/>
      <c r="L814" s="62"/>
      <c r="M814" s="90"/>
      <c r="N814" s="90"/>
    </row>
    <row r="815">
      <c r="A815" s="62"/>
      <c r="B815" s="62"/>
      <c r="C815" s="90"/>
      <c r="D815" s="62"/>
      <c r="E815" s="62"/>
      <c r="F815" s="62"/>
      <c r="G815" s="62"/>
      <c r="H815" s="62"/>
      <c r="I815" s="62"/>
      <c r="J815" s="62"/>
      <c r="K815" s="62"/>
      <c r="L815" s="62"/>
      <c r="M815" s="90"/>
      <c r="N815" s="90"/>
    </row>
    <row r="816">
      <c r="A816" s="62"/>
      <c r="B816" s="62"/>
      <c r="C816" s="90"/>
      <c r="D816" s="62"/>
      <c r="E816" s="62"/>
      <c r="F816" s="62"/>
      <c r="G816" s="62"/>
      <c r="H816" s="62"/>
      <c r="I816" s="62"/>
      <c r="J816" s="62"/>
      <c r="K816" s="62"/>
      <c r="L816" s="62"/>
      <c r="M816" s="90"/>
      <c r="N816" s="90"/>
    </row>
    <row r="817">
      <c r="A817" s="62"/>
      <c r="B817" s="62"/>
      <c r="C817" s="90"/>
      <c r="D817" s="62"/>
      <c r="E817" s="62"/>
      <c r="F817" s="62"/>
      <c r="G817" s="62"/>
      <c r="H817" s="62"/>
      <c r="I817" s="62"/>
      <c r="J817" s="62"/>
      <c r="K817" s="62"/>
      <c r="L817" s="62"/>
      <c r="M817" s="90"/>
      <c r="N817" s="90"/>
    </row>
    <row r="818">
      <c r="A818" s="62"/>
      <c r="B818" s="62"/>
      <c r="C818" s="90"/>
      <c r="D818" s="62"/>
      <c r="E818" s="62"/>
      <c r="F818" s="62"/>
      <c r="G818" s="62"/>
      <c r="H818" s="62"/>
      <c r="I818" s="62"/>
      <c r="J818" s="62"/>
      <c r="K818" s="62"/>
      <c r="L818" s="62"/>
      <c r="M818" s="90"/>
      <c r="N818" s="90"/>
    </row>
    <row r="819">
      <c r="A819" s="62"/>
      <c r="B819" s="62"/>
      <c r="C819" s="90"/>
      <c r="D819" s="62"/>
      <c r="E819" s="62"/>
      <c r="F819" s="62"/>
      <c r="G819" s="62"/>
      <c r="H819" s="62"/>
      <c r="I819" s="62"/>
      <c r="J819" s="62"/>
      <c r="K819" s="62"/>
      <c r="L819" s="62"/>
      <c r="M819" s="90"/>
      <c r="N819" s="90"/>
    </row>
    <row r="820">
      <c r="A820" s="62"/>
      <c r="B820" s="62"/>
      <c r="C820" s="90"/>
      <c r="D820" s="62"/>
      <c r="E820" s="62"/>
      <c r="F820" s="62"/>
      <c r="G820" s="62"/>
      <c r="H820" s="62"/>
      <c r="I820" s="62"/>
      <c r="J820" s="62"/>
      <c r="K820" s="62"/>
      <c r="L820" s="62"/>
      <c r="M820" s="90"/>
      <c r="N820" s="90"/>
    </row>
    <row r="821">
      <c r="A821" s="62"/>
      <c r="B821" s="62"/>
      <c r="C821" s="90"/>
      <c r="D821" s="62"/>
      <c r="E821" s="62"/>
      <c r="F821" s="62"/>
      <c r="G821" s="62"/>
      <c r="H821" s="62"/>
      <c r="I821" s="62"/>
      <c r="J821" s="62"/>
      <c r="K821" s="62"/>
      <c r="L821" s="62"/>
      <c r="M821" s="90"/>
      <c r="N821" s="90"/>
    </row>
    <row r="822">
      <c r="A822" s="62"/>
      <c r="B822" s="62"/>
      <c r="C822" s="90"/>
      <c r="D822" s="62"/>
      <c r="E822" s="62"/>
      <c r="F822" s="62"/>
      <c r="G822" s="62"/>
      <c r="H822" s="62"/>
      <c r="I822" s="62"/>
      <c r="J822" s="62"/>
      <c r="K822" s="62"/>
      <c r="L822" s="62"/>
      <c r="M822" s="90"/>
      <c r="N822" s="90"/>
    </row>
    <row r="823">
      <c r="A823" s="62"/>
      <c r="B823" s="62"/>
      <c r="C823" s="90"/>
      <c r="D823" s="62"/>
      <c r="E823" s="62"/>
      <c r="F823" s="62"/>
      <c r="G823" s="62"/>
      <c r="H823" s="62"/>
      <c r="I823" s="62"/>
      <c r="J823" s="62"/>
      <c r="K823" s="62"/>
      <c r="L823" s="62"/>
      <c r="M823" s="90"/>
      <c r="N823" s="90"/>
    </row>
    <row r="824">
      <c r="A824" s="62"/>
      <c r="B824" s="62"/>
      <c r="C824" s="90"/>
      <c r="D824" s="62"/>
      <c r="E824" s="62"/>
      <c r="F824" s="62"/>
      <c r="G824" s="62"/>
      <c r="H824" s="62"/>
      <c r="I824" s="62"/>
      <c r="J824" s="62"/>
      <c r="K824" s="62"/>
      <c r="L824" s="62"/>
      <c r="M824" s="90"/>
      <c r="N824" s="90"/>
    </row>
    <row r="825">
      <c r="A825" s="62"/>
      <c r="B825" s="62"/>
      <c r="C825" s="90"/>
      <c r="D825" s="62"/>
      <c r="E825" s="62"/>
      <c r="F825" s="62"/>
      <c r="G825" s="62"/>
      <c r="H825" s="62"/>
      <c r="I825" s="62"/>
      <c r="J825" s="62"/>
      <c r="K825" s="62"/>
      <c r="L825" s="62"/>
      <c r="M825" s="90"/>
      <c r="N825" s="90"/>
    </row>
    <row r="826">
      <c r="A826" s="62"/>
      <c r="B826" s="62"/>
      <c r="C826" s="90"/>
      <c r="D826" s="62"/>
      <c r="E826" s="62"/>
      <c r="F826" s="62"/>
      <c r="G826" s="62"/>
      <c r="H826" s="62"/>
      <c r="I826" s="62"/>
      <c r="J826" s="62"/>
      <c r="K826" s="62"/>
      <c r="L826" s="62"/>
      <c r="M826" s="90"/>
      <c r="N826" s="90"/>
    </row>
    <row r="827">
      <c r="A827" s="62"/>
      <c r="B827" s="62"/>
      <c r="C827" s="90"/>
      <c r="D827" s="62"/>
      <c r="E827" s="62"/>
      <c r="F827" s="62"/>
      <c r="G827" s="62"/>
      <c r="H827" s="62"/>
      <c r="I827" s="62"/>
      <c r="J827" s="62"/>
      <c r="K827" s="62"/>
      <c r="L827" s="62"/>
      <c r="M827" s="90"/>
      <c r="N827" s="90"/>
    </row>
    <row r="828">
      <c r="A828" s="62"/>
      <c r="B828" s="62"/>
      <c r="C828" s="90"/>
      <c r="D828" s="62"/>
      <c r="E828" s="62"/>
      <c r="F828" s="62"/>
      <c r="G828" s="62"/>
      <c r="H828" s="62"/>
      <c r="I828" s="62"/>
      <c r="J828" s="62"/>
      <c r="K828" s="62"/>
      <c r="L828" s="62"/>
      <c r="M828" s="90"/>
      <c r="N828" s="90"/>
    </row>
    <row r="829">
      <c r="A829" s="62"/>
      <c r="B829" s="62"/>
      <c r="C829" s="90"/>
      <c r="D829" s="62"/>
      <c r="E829" s="62"/>
      <c r="F829" s="62"/>
      <c r="G829" s="62"/>
      <c r="H829" s="62"/>
      <c r="I829" s="62"/>
      <c r="J829" s="62"/>
      <c r="K829" s="62"/>
      <c r="L829" s="62"/>
      <c r="M829" s="90"/>
      <c r="N829" s="90"/>
    </row>
    <row r="830">
      <c r="A830" s="62"/>
      <c r="B830" s="62"/>
      <c r="C830" s="90"/>
      <c r="D830" s="62"/>
      <c r="E830" s="62"/>
      <c r="F830" s="62"/>
      <c r="G830" s="62"/>
      <c r="H830" s="62"/>
      <c r="I830" s="62"/>
      <c r="J830" s="62"/>
      <c r="K830" s="62"/>
      <c r="L830" s="62"/>
      <c r="M830" s="90"/>
      <c r="N830" s="90"/>
    </row>
    <row r="831">
      <c r="A831" s="62"/>
      <c r="B831" s="62"/>
      <c r="C831" s="90"/>
      <c r="D831" s="62"/>
      <c r="E831" s="62"/>
      <c r="F831" s="62"/>
      <c r="G831" s="62"/>
      <c r="H831" s="62"/>
      <c r="I831" s="62"/>
      <c r="J831" s="62"/>
      <c r="K831" s="62"/>
      <c r="L831" s="62"/>
      <c r="M831" s="90"/>
      <c r="N831" s="90"/>
    </row>
    <row r="832">
      <c r="A832" s="62"/>
      <c r="B832" s="62"/>
      <c r="C832" s="90"/>
      <c r="D832" s="62"/>
      <c r="E832" s="62"/>
      <c r="F832" s="62"/>
      <c r="G832" s="62"/>
      <c r="H832" s="62"/>
      <c r="I832" s="62"/>
      <c r="J832" s="62"/>
      <c r="K832" s="62"/>
      <c r="L832" s="62"/>
      <c r="M832" s="90"/>
      <c r="N832" s="90"/>
    </row>
    <row r="833">
      <c r="A833" s="62"/>
      <c r="B833" s="62"/>
      <c r="C833" s="90"/>
      <c r="D833" s="62"/>
      <c r="E833" s="62"/>
      <c r="F833" s="62"/>
      <c r="G833" s="62"/>
      <c r="H833" s="62"/>
      <c r="I833" s="62"/>
      <c r="J833" s="62"/>
      <c r="K833" s="62"/>
      <c r="L833" s="62"/>
      <c r="M833" s="90"/>
      <c r="N833" s="90"/>
    </row>
    <row r="834">
      <c r="A834" s="62"/>
      <c r="B834" s="62"/>
      <c r="C834" s="90"/>
      <c r="D834" s="62"/>
      <c r="E834" s="62"/>
      <c r="F834" s="62"/>
      <c r="G834" s="62"/>
      <c r="H834" s="62"/>
      <c r="I834" s="62"/>
      <c r="J834" s="62"/>
      <c r="K834" s="62"/>
      <c r="L834" s="62"/>
      <c r="M834" s="90"/>
      <c r="N834" s="90"/>
    </row>
    <row r="835">
      <c r="A835" s="62"/>
      <c r="B835" s="62"/>
      <c r="C835" s="90"/>
      <c r="D835" s="62"/>
      <c r="E835" s="62"/>
      <c r="F835" s="62"/>
      <c r="G835" s="62"/>
      <c r="H835" s="62"/>
      <c r="I835" s="62"/>
      <c r="J835" s="62"/>
      <c r="K835" s="62"/>
      <c r="L835" s="62"/>
      <c r="M835" s="90"/>
      <c r="N835" s="90"/>
    </row>
    <row r="836">
      <c r="A836" s="62"/>
      <c r="B836" s="62"/>
      <c r="C836" s="90"/>
      <c r="D836" s="62"/>
      <c r="E836" s="62"/>
      <c r="F836" s="62"/>
      <c r="G836" s="62"/>
      <c r="H836" s="62"/>
      <c r="I836" s="62"/>
      <c r="J836" s="62"/>
      <c r="K836" s="62"/>
      <c r="L836" s="62"/>
      <c r="M836" s="90"/>
      <c r="N836" s="90"/>
    </row>
    <row r="837">
      <c r="A837" s="62"/>
      <c r="B837" s="62"/>
      <c r="C837" s="90"/>
      <c r="D837" s="62"/>
      <c r="E837" s="62"/>
      <c r="F837" s="62"/>
      <c r="G837" s="62"/>
      <c r="H837" s="62"/>
      <c r="I837" s="62"/>
      <c r="J837" s="62"/>
      <c r="K837" s="62"/>
      <c r="L837" s="62"/>
      <c r="M837" s="90"/>
      <c r="N837" s="90"/>
    </row>
    <row r="838">
      <c r="A838" s="62"/>
      <c r="B838" s="62"/>
      <c r="C838" s="90"/>
      <c r="D838" s="62"/>
      <c r="E838" s="62"/>
      <c r="F838" s="62"/>
      <c r="G838" s="62"/>
      <c r="H838" s="62"/>
      <c r="I838" s="62"/>
      <c r="J838" s="62"/>
      <c r="K838" s="62"/>
      <c r="L838" s="62"/>
      <c r="M838" s="90"/>
      <c r="N838" s="90"/>
    </row>
    <row r="839">
      <c r="A839" s="62"/>
      <c r="B839" s="62"/>
      <c r="C839" s="90"/>
      <c r="D839" s="62"/>
      <c r="E839" s="62"/>
      <c r="F839" s="62"/>
      <c r="G839" s="62"/>
      <c r="H839" s="62"/>
      <c r="I839" s="62"/>
      <c r="J839" s="62"/>
      <c r="K839" s="62"/>
      <c r="L839" s="62"/>
      <c r="M839" s="90"/>
      <c r="N839" s="90"/>
    </row>
    <row r="840">
      <c r="A840" s="62"/>
      <c r="B840" s="62"/>
      <c r="C840" s="90"/>
      <c r="D840" s="62"/>
      <c r="E840" s="62"/>
      <c r="F840" s="62"/>
      <c r="G840" s="62"/>
      <c r="H840" s="62"/>
      <c r="I840" s="62"/>
      <c r="J840" s="62"/>
      <c r="K840" s="62"/>
      <c r="L840" s="62"/>
      <c r="M840" s="90"/>
      <c r="N840" s="90"/>
    </row>
    <row r="841">
      <c r="A841" s="62"/>
      <c r="B841" s="62"/>
      <c r="C841" s="90"/>
      <c r="D841" s="62"/>
      <c r="E841" s="62"/>
      <c r="F841" s="62"/>
      <c r="G841" s="62"/>
      <c r="H841" s="62"/>
      <c r="I841" s="62"/>
      <c r="J841" s="62"/>
      <c r="K841" s="62"/>
      <c r="L841" s="62"/>
      <c r="M841" s="90"/>
      <c r="N841" s="90"/>
    </row>
    <row r="842">
      <c r="A842" s="62"/>
      <c r="B842" s="62"/>
      <c r="C842" s="90"/>
      <c r="D842" s="62"/>
      <c r="E842" s="62"/>
      <c r="F842" s="62"/>
      <c r="G842" s="62"/>
      <c r="H842" s="62"/>
      <c r="I842" s="62"/>
      <c r="J842" s="62"/>
      <c r="K842" s="62"/>
      <c r="L842" s="62"/>
      <c r="M842" s="90"/>
      <c r="N842" s="90"/>
    </row>
    <row r="843">
      <c r="A843" s="62"/>
      <c r="B843" s="62"/>
      <c r="C843" s="90"/>
      <c r="D843" s="62"/>
      <c r="E843" s="62"/>
      <c r="F843" s="62"/>
      <c r="G843" s="62"/>
      <c r="H843" s="62"/>
      <c r="I843" s="62"/>
      <c r="J843" s="62"/>
      <c r="K843" s="62"/>
      <c r="L843" s="62"/>
      <c r="M843" s="90"/>
      <c r="N843" s="90"/>
    </row>
    <row r="844">
      <c r="A844" s="62"/>
      <c r="B844" s="62"/>
      <c r="C844" s="90"/>
      <c r="D844" s="62"/>
      <c r="E844" s="62"/>
      <c r="F844" s="62"/>
      <c r="G844" s="62"/>
      <c r="H844" s="62"/>
      <c r="I844" s="62"/>
      <c r="J844" s="62"/>
      <c r="K844" s="62"/>
      <c r="L844" s="62"/>
      <c r="M844" s="90"/>
      <c r="N844" s="90"/>
    </row>
    <row r="845">
      <c r="A845" s="62"/>
      <c r="B845" s="62"/>
      <c r="C845" s="90"/>
      <c r="D845" s="62"/>
      <c r="E845" s="62"/>
      <c r="F845" s="62"/>
      <c r="G845" s="62"/>
      <c r="H845" s="62"/>
      <c r="I845" s="62"/>
      <c r="J845" s="62"/>
      <c r="K845" s="62"/>
      <c r="L845" s="62"/>
      <c r="M845" s="90"/>
      <c r="N845" s="90"/>
    </row>
    <row r="846">
      <c r="A846" s="62"/>
      <c r="B846" s="62"/>
      <c r="C846" s="90"/>
      <c r="D846" s="62"/>
      <c r="E846" s="62"/>
      <c r="F846" s="62"/>
      <c r="G846" s="62"/>
      <c r="H846" s="62"/>
      <c r="I846" s="62"/>
      <c r="J846" s="62"/>
      <c r="K846" s="62"/>
      <c r="L846" s="62"/>
      <c r="M846" s="90"/>
      <c r="N846" s="90"/>
    </row>
    <row r="847">
      <c r="A847" s="62"/>
      <c r="B847" s="62"/>
      <c r="C847" s="90"/>
      <c r="D847" s="62"/>
      <c r="E847" s="62"/>
      <c r="F847" s="62"/>
      <c r="G847" s="62"/>
      <c r="H847" s="62"/>
      <c r="I847" s="62"/>
      <c r="J847" s="62"/>
      <c r="K847" s="62"/>
      <c r="L847" s="62"/>
      <c r="M847" s="90"/>
      <c r="N847" s="90"/>
    </row>
    <row r="848">
      <c r="A848" s="62"/>
      <c r="B848" s="62"/>
      <c r="C848" s="90"/>
      <c r="D848" s="62"/>
      <c r="E848" s="62"/>
      <c r="F848" s="62"/>
      <c r="G848" s="62"/>
      <c r="H848" s="62"/>
      <c r="I848" s="62"/>
      <c r="J848" s="62"/>
      <c r="K848" s="62"/>
      <c r="L848" s="62"/>
      <c r="M848" s="90"/>
      <c r="N848" s="90"/>
    </row>
    <row r="849">
      <c r="A849" s="62"/>
      <c r="B849" s="62"/>
      <c r="C849" s="90"/>
      <c r="D849" s="62"/>
      <c r="E849" s="62"/>
      <c r="F849" s="62"/>
      <c r="G849" s="62"/>
      <c r="H849" s="62"/>
      <c r="I849" s="62"/>
      <c r="J849" s="62"/>
      <c r="K849" s="62"/>
      <c r="L849" s="62"/>
      <c r="M849" s="90"/>
      <c r="N849" s="90"/>
    </row>
    <row r="850">
      <c r="A850" s="62"/>
      <c r="B850" s="62"/>
      <c r="C850" s="90"/>
      <c r="D850" s="62"/>
      <c r="E850" s="62"/>
      <c r="F850" s="62"/>
      <c r="G850" s="62"/>
      <c r="H850" s="62"/>
      <c r="I850" s="62"/>
      <c r="J850" s="62"/>
      <c r="K850" s="62"/>
      <c r="L850" s="62"/>
      <c r="M850" s="90"/>
      <c r="N850" s="90"/>
    </row>
    <row r="851">
      <c r="A851" s="62"/>
      <c r="B851" s="62"/>
      <c r="C851" s="90"/>
      <c r="D851" s="62"/>
      <c r="E851" s="62"/>
      <c r="F851" s="62"/>
      <c r="G851" s="62"/>
      <c r="H851" s="62"/>
      <c r="I851" s="62"/>
      <c r="J851" s="62"/>
      <c r="K851" s="62"/>
      <c r="L851" s="62"/>
      <c r="M851" s="90"/>
      <c r="N851" s="90"/>
    </row>
    <row r="852">
      <c r="A852" s="62"/>
      <c r="B852" s="62"/>
      <c r="C852" s="90"/>
      <c r="D852" s="62"/>
      <c r="E852" s="62"/>
      <c r="F852" s="62"/>
      <c r="G852" s="62"/>
      <c r="H852" s="62"/>
      <c r="I852" s="62"/>
      <c r="J852" s="62"/>
      <c r="K852" s="62"/>
      <c r="L852" s="62"/>
      <c r="M852" s="90"/>
      <c r="N852" s="90"/>
    </row>
    <row r="853">
      <c r="A853" s="62"/>
      <c r="B853" s="62"/>
      <c r="C853" s="90"/>
      <c r="D853" s="62"/>
      <c r="E853" s="62"/>
      <c r="F853" s="62"/>
      <c r="G853" s="62"/>
      <c r="H853" s="62"/>
      <c r="I853" s="62"/>
      <c r="J853" s="62"/>
      <c r="K853" s="62"/>
      <c r="L853" s="62"/>
      <c r="M853" s="90"/>
      <c r="N853" s="90"/>
    </row>
    <row r="854">
      <c r="A854" s="62"/>
      <c r="B854" s="62"/>
      <c r="C854" s="90"/>
      <c r="D854" s="62"/>
      <c r="E854" s="62"/>
      <c r="F854" s="62"/>
      <c r="G854" s="62"/>
      <c r="H854" s="62"/>
      <c r="I854" s="62"/>
      <c r="J854" s="62"/>
      <c r="K854" s="62"/>
      <c r="L854" s="62"/>
      <c r="M854" s="90"/>
      <c r="N854" s="90"/>
    </row>
    <row r="855">
      <c r="A855" s="62"/>
      <c r="B855" s="62"/>
      <c r="C855" s="90"/>
      <c r="D855" s="62"/>
      <c r="E855" s="62"/>
      <c r="F855" s="62"/>
      <c r="G855" s="62"/>
      <c r="H855" s="62"/>
      <c r="I855" s="62"/>
      <c r="J855" s="62"/>
      <c r="K855" s="62"/>
      <c r="L855" s="62"/>
      <c r="M855" s="90"/>
      <c r="N855" s="90"/>
    </row>
    <row r="856">
      <c r="A856" s="62"/>
      <c r="B856" s="62"/>
      <c r="C856" s="90"/>
      <c r="D856" s="62"/>
      <c r="E856" s="62"/>
      <c r="F856" s="62"/>
      <c r="G856" s="62"/>
      <c r="H856" s="62"/>
      <c r="I856" s="62"/>
      <c r="J856" s="62"/>
      <c r="K856" s="62"/>
      <c r="L856" s="62"/>
      <c r="M856" s="90"/>
      <c r="N856" s="90"/>
    </row>
    <row r="857">
      <c r="A857" s="62"/>
      <c r="B857" s="62"/>
      <c r="C857" s="90"/>
      <c r="D857" s="62"/>
      <c r="E857" s="62"/>
      <c r="F857" s="62"/>
      <c r="G857" s="62"/>
      <c r="H857" s="62"/>
      <c r="I857" s="62"/>
      <c r="J857" s="62"/>
      <c r="K857" s="62"/>
      <c r="L857" s="62"/>
      <c r="M857" s="90"/>
      <c r="N857" s="90"/>
    </row>
    <row r="858">
      <c r="A858" s="62"/>
      <c r="B858" s="62"/>
      <c r="C858" s="90"/>
      <c r="D858" s="62"/>
      <c r="E858" s="62"/>
      <c r="F858" s="62"/>
      <c r="G858" s="62"/>
      <c r="H858" s="62"/>
      <c r="I858" s="62"/>
      <c r="J858" s="62"/>
      <c r="K858" s="62"/>
      <c r="L858" s="62"/>
      <c r="M858" s="90"/>
      <c r="N858" s="90"/>
    </row>
    <row r="859">
      <c r="A859" s="62"/>
      <c r="B859" s="62"/>
      <c r="C859" s="90"/>
      <c r="D859" s="62"/>
      <c r="E859" s="62"/>
      <c r="F859" s="62"/>
      <c r="G859" s="62"/>
      <c r="H859" s="62"/>
      <c r="I859" s="62"/>
      <c r="J859" s="62"/>
      <c r="K859" s="62"/>
      <c r="L859" s="62"/>
      <c r="M859" s="90"/>
      <c r="N859" s="90"/>
    </row>
    <row r="860">
      <c r="A860" s="62"/>
      <c r="B860" s="62"/>
      <c r="C860" s="90"/>
      <c r="D860" s="62"/>
      <c r="E860" s="62"/>
      <c r="F860" s="62"/>
      <c r="G860" s="62"/>
      <c r="H860" s="62"/>
      <c r="I860" s="62"/>
      <c r="J860" s="62"/>
      <c r="K860" s="62"/>
      <c r="L860" s="62"/>
      <c r="M860" s="90"/>
      <c r="N860" s="90"/>
    </row>
    <row r="861">
      <c r="A861" s="62"/>
      <c r="B861" s="62"/>
      <c r="C861" s="90"/>
      <c r="D861" s="62"/>
      <c r="E861" s="62"/>
      <c r="F861" s="62"/>
      <c r="G861" s="62"/>
      <c r="H861" s="62"/>
      <c r="I861" s="62"/>
      <c r="J861" s="62"/>
      <c r="K861" s="62"/>
      <c r="L861" s="62"/>
      <c r="M861" s="90"/>
      <c r="N861" s="90"/>
    </row>
    <row r="862">
      <c r="A862" s="62"/>
      <c r="B862" s="62"/>
      <c r="C862" s="90"/>
      <c r="D862" s="62"/>
      <c r="E862" s="62"/>
      <c r="F862" s="62"/>
      <c r="G862" s="62"/>
      <c r="H862" s="62"/>
      <c r="I862" s="62"/>
      <c r="J862" s="62"/>
      <c r="K862" s="62"/>
      <c r="L862" s="62"/>
      <c r="M862" s="90"/>
      <c r="N862" s="90"/>
    </row>
    <row r="863">
      <c r="A863" s="62"/>
      <c r="B863" s="62"/>
      <c r="C863" s="90"/>
      <c r="D863" s="62"/>
      <c r="E863" s="62"/>
      <c r="F863" s="62"/>
      <c r="G863" s="62"/>
      <c r="H863" s="62"/>
      <c r="I863" s="62"/>
      <c r="J863" s="62"/>
      <c r="K863" s="62"/>
      <c r="L863" s="62"/>
      <c r="M863" s="90"/>
      <c r="N863" s="90"/>
    </row>
    <row r="864">
      <c r="A864" s="62"/>
      <c r="B864" s="62"/>
      <c r="C864" s="90"/>
      <c r="D864" s="62"/>
      <c r="E864" s="62"/>
      <c r="F864" s="62"/>
      <c r="G864" s="62"/>
      <c r="H864" s="62"/>
      <c r="I864" s="62"/>
      <c r="J864" s="62"/>
      <c r="K864" s="62"/>
      <c r="L864" s="62"/>
      <c r="M864" s="90"/>
      <c r="N864" s="90"/>
    </row>
    <row r="865">
      <c r="A865" s="62"/>
      <c r="B865" s="62"/>
      <c r="C865" s="90"/>
      <c r="D865" s="62"/>
      <c r="E865" s="62"/>
      <c r="F865" s="62"/>
      <c r="G865" s="62"/>
      <c r="H865" s="62"/>
      <c r="I865" s="62"/>
      <c r="J865" s="62"/>
      <c r="K865" s="62"/>
      <c r="L865" s="62"/>
      <c r="M865" s="90"/>
      <c r="N865" s="90"/>
    </row>
    <row r="866">
      <c r="A866" s="62"/>
      <c r="B866" s="62"/>
      <c r="C866" s="90"/>
      <c r="D866" s="62"/>
      <c r="E866" s="62"/>
      <c r="F866" s="62"/>
      <c r="G866" s="62"/>
      <c r="H866" s="62"/>
      <c r="I866" s="62"/>
      <c r="J866" s="62"/>
      <c r="K866" s="62"/>
      <c r="L866" s="62"/>
      <c r="M866" s="90"/>
      <c r="N866" s="90"/>
    </row>
    <row r="867">
      <c r="A867" s="62"/>
      <c r="B867" s="62"/>
      <c r="C867" s="90"/>
      <c r="D867" s="62"/>
      <c r="E867" s="62"/>
      <c r="F867" s="62"/>
      <c r="G867" s="62"/>
      <c r="H867" s="62"/>
      <c r="I867" s="62"/>
      <c r="J867" s="62"/>
      <c r="K867" s="62"/>
      <c r="L867" s="62"/>
      <c r="M867" s="90"/>
      <c r="N867" s="90"/>
    </row>
    <row r="868">
      <c r="A868" s="62"/>
      <c r="B868" s="62"/>
      <c r="C868" s="90"/>
      <c r="D868" s="62"/>
      <c r="E868" s="62"/>
      <c r="F868" s="62"/>
      <c r="G868" s="62"/>
      <c r="H868" s="62"/>
      <c r="I868" s="62"/>
      <c r="J868" s="62"/>
      <c r="K868" s="62"/>
      <c r="L868" s="62"/>
      <c r="M868" s="90"/>
      <c r="N868" s="90"/>
    </row>
    <row r="869">
      <c r="A869" s="62"/>
      <c r="B869" s="62"/>
      <c r="C869" s="90"/>
      <c r="D869" s="62"/>
      <c r="E869" s="62"/>
      <c r="F869" s="62"/>
      <c r="G869" s="62"/>
      <c r="H869" s="62"/>
      <c r="I869" s="62"/>
      <c r="J869" s="62"/>
      <c r="K869" s="62"/>
      <c r="L869" s="62"/>
      <c r="M869" s="90"/>
      <c r="N869" s="90"/>
    </row>
    <row r="870">
      <c r="A870" s="62"/>
      <c r="B870" s="62"/>
      <c r="C870" s="90"/>
      <c r="D870" s="62"/>
      <c r="E870" s="62"/>
      <c r="F870" s="62"/>
      <c r="G870" s="62"/>
      <c r="H870" s="62"/>
      <c r="I870" s="62"/>
      <c r="J870" s="62"/>
      <c r="K870" s="62"/>
      <c r="L870" s="62"/>
      <c r="M870" s="90"/>
      <c r="N870" s="90"/>
    </row>
    <row r="871">
      <c r="A871" s="62"/>
      <c r="B871" s="62"/>
      <c r="C871" s="90"/>
      <c r="D871" s="62"/>
      <c r="E871" s="62"/>
      <c r="F871" s="62"/>
      <c r="G871" s="62"/>
      <c r="H871" s="62"/>
      <c r="I871" s="62"/>
      <c r="J871" s="62"/>
      <c r="K871" s="62"/>
      <c r="L871" s="62"/>
      <c r="M871" s="90"/>
      <c r="N871" s="90"/>
    </row>
    <row r="872">
      <c r="A872" s="62"/>
      <c r="B872" s="62"/>
      <c r="C872" s="90"/>
      <c r="D872" s="62"/>
      <c r="E872" s="62"/>
      <c r="F872" s="62"/>
      <c r="G872" s="62"/>
      <c r="H872" s="62"/>
      <c r="I872" s="62"/>
      <c r="J872" s="62"/>
      <c r="K872" s="62"/>
      <c r="L872" s="62"/>
      <c r="M872" s="90"/>
      <c r="N872" s="90"/>
    </row>
    <row r="873">
      <c r="A873" s="62"/>
      <c r="B873" s="62"/>
      <c r="C873" s="90"/>
      <c r="D873" s="62"/>
      <c r="E873" s="62"/>
      <c r="F873" s="62"/>
      <c r="G873" s="62"/>
      <c r="H873" s="62"/>
      <c r="I873" s="62"/>
      <c r="J873" s="62"/>
      <c r="K873" s="62"/>
      <c r="L873" s="62"/>
      <c r="M873" s="90"/>
      <c r="N873" s="90"/>
    </row>
    <row r="874">
      <c r="A874" s="62"/>
      <c r="B874" s="62"/>
      <c r="C874" s="90"/>
      <c r="D874" s="62"/>
      <c r="E874" s="62"/>
      <c r="F874" s="62"/>
      <c r="G874" s="62"/>
      <c r="H874" s="62"/>
      <c r="I874" s="62"/>
      <c r="J874" s="62"/>
      <c r="K874" s="62"/>
      <c r="L874" s="62"/>
      <c r="M874" s="90"/>
      <c r="N874" s="90"/>
    </row>
    <row r="875">
      <c r="A875" s="62"/>
      <c r="B875" s="62"/>
      <c r="C875" s="90"/>
      <c r="D875" s="62"/>
      <c r="E875" s="62"/>
      <c r="F875" s="62"/>
      <c r="G875" s="62"/>
      <c r="H875" s="62"/>
      <c r="I875" s="62"/>
      <c r="J875" s="62"/>
      <c r="K875" s="62"/>
      <c r="L875" s="62"/>
      <c r="M875" s="90"/>
      <c r="N875" s="90"/>
    </row>
    <row r="876">
      <c r="A876" s="62"/>
      <c r="B876" s="62"/>
      <c r="C876" s="90"/>
      <c r="D876" s="62"/>
      <c r="E876" s="62"/>
      <c r="F876" s="62"/>
      <c r="G876" s="62"/>
      <c r="H876" s="62"/>
      <c r="I876" s="62"/>
      <c r="J876" s="62"/>
      <c r="K876" s="62"/>
      <c r="L876" s="62"/>
      <c r="M876" s="90"/>
      <c r="N876" s="90"/>
    </row>
    <row r="877">
      <c r="A877" s="62"/>
      <c r="B877" s="62"/>
      <c r="C877" s="90"/>
      <c r="D877" s="62"/>
      <c r="E877" s="62"/>
      <c r="F877" s="62"/>
      <c r="G877" s="62"/>
      <c r="H877" s="62"/>
      <c r="I877" s="62"/>
      <c r="J877" s="62"/>
      <c r="K877" s="62"/>
      <c r="L877" s="62"/>
      <c r="M877" s="90"/>
      <c r="N877" s="90"/>
    </row>
    <row r="878">
      <c r="A878" s="62"/>
      <c r="B878" s="62"/>
      <c r="C878" s="90"/>
      <c r="D878" s="62"/>
      <c r="E878" s="62"/>
      <c r="F878" s="62"/>
      <c r="G878" s="62"/>
      <c r="H878" s="62"/>
      <c r="I878" s="62"/>
      <c r="J878" s="62"/>
      <c r="K878" s="62"/>
      <c r="L878" s="62"/>
      <c r="M878" s="90"/>
      <c r="N878" s="90"/>
    </row>
    <row r="879">
      <c r="A879" s="62"/>
      <c r="B879" s="62"/>
      <c r="C879" s="90"/>
      <c r="D879" s="62"/>
      <c r="E879" s="62"/>
      <c r="F879" s="62"/>
      <c r="G879" s="62"/>
      <c r="H879" s="62"/>
      <c r="I879" s="62"/>
      <c r="J879" s="62"/>
      <c r="K879" s="62"/>
      <c r="L879" s="62"/>
      <c r="M879" s="90"/>
      <c r="N879" s="90"/>
    </row>
    <row r="880">
      <c r="A880" s="62"/>
      <c r="B880" s="62"/>
      <c r="C880" s="90"/>
      <c r="D880" s="62"/>
      <c r="E880" s="62"/>
      <c r="F880" s="62"/>
      <c r="G880" s="62"/>
      <c r="H880" s="62"/>
      <c r="I880" s="62"/>
      <c r="J880" s="62"/>
      <c r="K880" s="62"/>
      <c r="L880" s="62"/>
      <c r="M880" s="90"/>
      <c r="N880" s="90"/>
    </row>
    <row r="881">
      <c r="A881" s="62"/>
      <c r="B881" s="62"/>
      <c r="C881" s="90"/>
      <c r="D881" s="62"/>
      <c r="E881" s="62"/>
      <c r="F881" s="62"/>
      <c r="G881" s="62"/>
      <c r="H881" s="62"/>
      <c r="I881" s="62"/>
      <c r="J881" s="62"/>
      <c r="K881" s="62"/>
      <c r="L881" s="62"/>
      <c r="M881" s="90"/>
      <c r="N881" s="90"/>
    </row>
    <row r="882">
      <c r="A882" s="62"/>
      <c r="B882" s="62"/>
      <c r="C882" s="90"/>
      <c r="D882" s="62"/>
      <c r="E882" s="62"/>
      <c r="F882" s="62"/>
      <c r="G882" s="62"/>
      <c r="H882" s="62"/>
      <c r="I882" s="62"/>
      <c r="J882" s="62"/>
      <c r="K882" s="62"/>
      <c r="L882" s="62"/>
      <c r="M882" s="90"/>
      <c r="N882" s="90"/>
    </row>
    <row r="883">
      <c r="A883" s="62"/>
      <c r="B883" s="62"/>
      <c r="C883" s="90"/>
      <c r="D883" s="62"/>
      <c r="E883" s="62"/>
      <c r="F883" s="62"/>
      <c r="G883" s="62"/>
      <c r="H883" s="62"/>
      <c r="I883" s="62"/>
      <c r="J883" s="62"/>
      <c r="K883" s="62"/>
      <c r="L883" s="62"/>
      <c r="M883" s="90"/>
      <c r="N883" s="90"/>
    </row>
  </sheetData>
  <autoFilter ref="$A$1:$N$13">
    <filterColumn colId="3">
      <filters>
        <filter val="COMPUTADOR"/>
      </filters>
    </filterColumn>
  </autoFilter>
  <dataValidations>
    <dataValidation type="list" allowBlank="1" sqref="F2:F4 F6:F12 F15:F18">
      <formula1>"LINUX CENTOS,LINUX FEDORA,LINUX UBUNTU,NO APLICA,OTRO,WINDOWS XP,WINDOWS 7,WINDOWS 10,"</formula1>
    </dataValidation>
    <dataValidation type="list" allowBlank="1" sqref="B3:B6 B9:B12 B18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J13:J14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G2:G18">
      <formula1>"INACTIVO,OPERATIVO"</formula1>
    </dataValidation>
    <dataValidation type="list" allowBlank="1" sqref="J7:J8 J12 J17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L2:L18">
      <formula1>"Calama,Antofagasta,La Serena,Ovalle,El Belloto,Las Rejas,Las Condes,Rancagua,Los Angeles Sor Vicenta,Temuco,Valdivia,Osorno,Puerto Montt,CD Panamericana,Talca,San Pedro,Iquique,Copiapó,Buin Errazuriz,Buin M. Rodriguez,Melipilla,Llolleo,Curicó,Molina,La Ca"&amp;"lera,Arica,Chillán,Santa Rosa,Maipú,El Rosal,Linares,Colina,Departamental,Peñaflor,Los Angeles Alcazar,Talcahuano,CD Concepción,Casa Matriz,CD Lautaro,Planta Zinc"</formula1>
    </dataValidation>
    <dataValidation type="list" allowBlank="1" sqref="J5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D2:D18">
      <formula1>"COMPUTADOR,MONITOR,PERIFÉRICO"</formula1>
    </dataValidation>
    <dataValidation type="list" allowBlank="1" sqref="J3:J4 J6 J9:J11 J15:J16 J18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7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E2:E12 E15:E18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13:F14">
      <formula1>"WINDOWS XP,WINDOWS 7,WINDOWS 10,NO APLICA,OTRO"</formula1>
    </dataValidation>
    <dataValidation type="list" allowBlank="1" sqref="J2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5">
      <formula1>"LINUX FEDORA,NO APLICA,OTRO,WINDOWS XP,WINDOWS 7,WINDOWS 10,"</formula1>
    </dataValidation>
    <dataValidation type="list" allowBlank="1" sqref="B2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13:E14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8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B17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B16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13:B15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2" width="38.75"/>
    <col customWidth="1" min="13" max="13" width="14.88"/>
    <col customWidth="1" min="14" max="16" width="22.75"/>
  </cols>
  <sheetData>
    <row r="1">
      <c r="A1" s="34" t="s">
        <v>131</v>
      </c>
      <c r="B1" s="34" t="s">
        <v>132</v>
      </c>
      <c r="C1" s="34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375" t="s">
        <v>138</v>
      </c>
      <c r="I1" s="35" t="s">
        <v>139</v>
      </c>
      <c r="J1" s="7" t="s">
        <v>140</v>
      </c>
      <c r="K1" s="36" t="s">
        <v>141</v>
      </c>
      <c r="L1" s="80"/>
      <c r="M1" s="99" t="s">
        <v>7078</v>
      </c>
      <c r="N1" s="37" t="s">
        <v>7152</v>
      </c>
      <c r="O1" s="99" t="s">
        <v>5186</v>
      </c>
      <c r="P1" s="99" t="s">
        <v>7153</v>
      </c>
    </row>
    <row r="2">
      <c r="A2" s="41" t="s">
        <v>7154</v>
      </c>
      <c r="B2" s="39" t="s">
        <v>1651</v>
      </c>
      <c r="C2" s="48">
        <v>1.0</v>
      </c>
      <c r="D2" s="39" t="s">
        <v>154</v>
      </c>
      <c r="E2" s="39" t="s">
        <v>6</v>
      </c>
      <c r="F2" s="39" t="s">
        <v>1799</v>
      </c>
      <c r="G2" s="39" t="s">
        <v>148</v>
      </c>
      <c r="H2" s="39" t="s">
        <v>7155</v>
      </c>
      <c r="I2" s="39">
        <v>6631449.0</v>
      </c>
      <c r="J2" s="39" t="s">
        <v>165</v>
      </c>
      <c r="K2" s="43" t="s">
        <v>6586</v>
      </c>
      <c r="L2" s="39" t="s">
        <v>7156</v>
      </c>
      <c r="M2" s="39" t="s">
        <v>63</v>
      </c>
      <c r="N2" s="376">
        <v>43601.0</v>
      </c>
      <c r="O2" s="377" t="s">
        <v>5196</v>
      </c>
      <c r="P2" s="377" t="s">
        <v>5197</v>
      </c>
    </row>
    <row r="3">
      <c r="A3" s="39" t="s">
        <v>7157</v>
      </c>
      <c r="B3" s="41" t="s">
        <v>1131</v>
      </c>
      <c r="C3" s="48">
        <v>1.0</v>
      </c>
      <c r="D3" s="41" t="s">
        <v>154</v>
      </c>
      <c r="E3" s="39" t="s">
        <v>6</v>
      </c>
      <c r="F3" s="41" t="s">
        <v>1185</v>
      </c>
      <c r="G3" s="39" t="s">
        <v>148</v>
      </c>
      <c r="H3" s="41" t="s">
        <v>7158</v>
      </c>
      <c r="I3" s="39">
        <v>6628799.0</v>
      </c>
      <c r="J3" s="41" t="s">
        <v>232</v>
      </c>
      <c r="K3" s="43" t="s">
        <v>233</v>
      </c>
      <c r="L3" s="39" t="s">
        <v>7159</v>
      </c>
      <c r="M3" s="39" t="s">
        <v>7160</v>
      </c>
      <c r="N3" s="378">
        <v>43607.0</v>
      </c>
      <c r="O3" s="48" t="s">
        <v>5276</v>
      </c>
      <c r="P3" s="123" t="s">
        <v>5197</v>
      </c>
    </row>
    <row r="4">
      <c r="A4" s="39" t="s">
        <v>7157</v>
      </c>
      <c r="B4" s="41" t="s">
        <v>180</v>
      </c>
      <c r="C4" s="48">
        <v>1.0</v>
      </c>
      <c r="D4" s="41" t="s">
        <v>154</v>
      </c>
      <c r="E4" s="39" t="s">
        <v>7</v>
      </c>
      <c r="F4" s="41" t="s">
        <v>1799</v>
      </c>
      <c r="G4" s="39" t="s">
        <v>148</v>
      </c>
      <c r="H4" s="41" t="s">
        <v>7161</v>
      </c>
      <c r="I4" s="39">
        <v>6628805.0</v>
      </c>
      <c r="J4" s="41" t="s">
        <v>165</v>
      </c>
      <c r="K4" s="43" t="s">
        <v>959</v>
      </c>
      <c r="L4" s="39" t="s">
        <v>7159</v>
      </c>
      <c r="M4" s="39" t="s">
        <v>7160</v>
      </c>
      <c r="N4" s="378">
        <v>43607.0</v>
      </c>
      <c r="O4" s="48" t="s">
        <v>5276</v>
      </c>
      <c r="P4" s="123" t="s">
        <v>5197</v>
      </c>
    </row>
    <row r="5">
      <c r="A5" s="39" t="s">
        <v>7162</v>
      </c>
      <c r="B5" s="41" t="s">
        <v>204</v>
      </c>
      <c r="C5" s="48">
        <v>1.0</v>
      </c>
      <c r="D5" s="41" t="s">
        <v>159</v>
      </c>
      <c r="E5" s="39" t="s">
        <v>22</v>
      </c>
      <c r="F5" s="49"/>
      <c r="G5" s="39" t="s">
        <v>148</v>
      </c>
      <c r="H5" s="41" t="s">
        <v>782</v>
      </c>
      <c r="I5" s="39">
        <v>6626093.0</v>
      </c>
      <c r="J5" s="41" t="s">
        <v>206</v>
      </c>
      <c r="K5" s="43" t="s">
        <v>151</v>
      </c>
      <c r="L5" s="39" t="s">
        <v>7159</v>
      </c>
      <c r="M5" s="39" t="s">
        <v>7160</v>
      </c>
      <c r="N5" s="378">
        <v>43607.0</v>
      </c>
      <c r="O5" s="48" t="s">
        <v>5276</v>
      </c>
      <c r="P5" s="123" t="s">
        <v>5197</v>
      </c>
    </row>
    <row r="6">
      <c r="A6" s="41" t="s">
        <v>7163</v>
      </c>
      <c r="B6" s="39" t="s">
        <v>175</v>
      </c>
      <c r="C6" s="48">
        <v>1.0</v>
      </c>
      <c r="D6" s="39" t="s">
        <v>154</v>
      </c>
      <c r="E6" s="39" t="s">
        <v>7</v>
      </c>
      <c r="F6" s="39" t="s">
        <v>1799</v>
      </c>
      <c r="G6" s="39" t="s">
        <v>148</v>
      </c>
      <c r="H6" s="39" t="s">
        <v>7164</v>
      </c>
      <c r="I6" s="39">
        <v>6626692.0</v>
      </c>
      <c r="J6" s="39" t="s">
        <v>165</v>
      </c>
      <c r="K6" s="43" t="s">
        <v>7165</v>
      </c>
      <c r="L6" s="39" t="s">
        <v>7159</v>
      </c>
      <c r="M6" s="39" t="s">
        <v>7166</v>
      </c>
      <c r="N6" s="378">
        <v>43607.0</v>
      </c>
      <c r="O6" s="48" t="s">
        <v>5276</v>
      </c>
      <c r="P6" s="123" t="s">
        <v>5197</v>
      </c>
    </row>
    <row r="7">
      <c r="A7" s="41" t="s">
        <v>7163</v>
      </c>
      <c r="B7" s="39" t="s">
        <v>175</v>
      </c>
      <c r="C7" s="48">
        <v>1.0</v>
      </c>
      <c r="D7" s="39" t="s">
        <v>159</v>
      </c>
      <c r="E7" s="39" t="s">
        <v>25</v>
      </c>
      <c r="F7" s="52"/>
      <c r="G7" s="39" t="s">
        <v>148</v>
      </c>
      <c r="H7" s="39">
        <v>1.126800501921E12</v>
      </c>
      <c r="I7" s="39">
        <v>6626694.0</v>
      </c>
      <c r="J7" s="39" t="s">
        <v>1107</v>
      </c>
      <c r="K7" s="43" t="s">
        <v>5099</v>
      </c>
      <c r="L7" s="39" t="s">
        <v>7159</v>
      </c>
      <c r="M7" s="39" t="s">
        <v>7166</v>
      </c>
      <c r="N7" s="378">
        <v>43607.0</v>
      </c>
      <c r="O7" s="48" t="s">
        <v>5276</v>
      </c>
      <c r="P7" s="123" t="s">
        <v>5197</v>
      </c>
    </row>
    <row r="8">
      <c r="A8" s="41" t="s">
        <v>7163</v>
      </c>
      <c r="B8" s="41" t="s">
        <v>947</v>
      </c>
      <c r="C8" s="48">
        <v>1.0</v>
      </c>
      <c r="D8" s="41" t="s">
        <v>159</v>
      </c>
      <c r="E8" s="39" t="s">
        <v>16</v>
      </c>
      <c r="F8" s="49"/>
      <c r="G8" s="39" t="s">
        <v>148</v>
      </c>
      <c r="H8" s="41" t="s">
        <v>7167</v>
      </c>
      <c r="I8" s="39">
        <v>6626699.0</v>
      </c>
      <c r="J8" s="41" t="s">
        <v>161</v>
      </c>
      <c r="K8" s="43" t="s">
        <v>162</v>
      </c>
      <c r="L8" s="39" t="s">
        <v>7159</v>
      </c>
      <c r="M8" s="39" t="s">
        <v>7166</v>
      </c>
      <c r="N8" s="378">
        <v>43607.0</v>
      </c>
      <c r="O8" s="48" t="s">
        <v>5276</v>
      </c>
      <c r="P8" s="123" t="s">
        <v>5197</v>
      </c>
    </row>
    <row r="9">
      <c r="A9" s="210" t="s">
        <v>7168</v>
      </c>
      <c r="B9" s="128" t="s">
        <v>315</v>
      </c>
      <c r="C9" s="211">
        <v>1.0</v>
      </c>
      <c r="D9" s="210" t="s">
        <v>154</v>
      </c>
      <c r="E9" s="128" t="s">
        <v>6</v>
      </c>
      <c r="F9" s="128" t="s">
        <v>155</v>
      </c>
      <c r="G9" s="128" t="s">
        <v>148</v>
      </c>
      <c r="H9" s="222" t="s">
        <v>7169</v>
      </c>
      <c r="I9" s="128">
        <v>6630720.0</v>
      </c>
      <c r="J9" s="128" t="s">
        <v>165</v>
      </c>
      <c r="K9" s="379" t="s">
        <v>166</v>
      </c>
      <c r="L9" s="57" t="s">
        <v>7170</v>
      </c>
      <c r="M9" s="39" t="s">
        <v>111</v>
      </c>
      <c r="N9" s="380">
        <v>43794.0</v>
      </c>
      <c r="O9" s="381"/>
      <c r="P9" s="381"/>
    </row>
    <row r="10">
      <c r="A10" s="67" t="s">
        <v>7168</v>
      </c>
      <c r="B10" s="128" t="s">
        <v>315</v>
      </c>
      <c r="C10" s="211">
        <v>1.0</v>
      </c>
      <c r="D10" s="67" t="s">
        <v>9</v>
      </c>
      <c r="E10" s="128" t="s">
        <v>9</v>
      </c>
      <c r="F10" s="197"/>
      <c r="G10" s="128" t="s">
        <v>148</v>
      </c>
      <c r="H10" s="222" t="s">
        <v>7171</v>
      </c>
      <c r="I10" s="128">
        <v>6630719.0</v>
      </c>
      <c r="J10" s="128" t="s">
        <v>381</v>
      </c>
      <c r="K10" s="379" t="s">
        <v>969</v>
      </c>
      <c r="L10" s="57" t="s">
        <v>7170</v>
      </c>
      <c r="M10" s="39" t="s">
        <v>111</v>
      </c>
      <c r="N10" s="382">
        <v>43794.0</v>
      </c>
      <c r="O10" s="381"/>
      <c r="P10" s="381"/>
    </row>
    <row r="11">
      <c r="A11" s="67" t="s">
        <v>7172</v>
      </c>
      <c r="B11" s="128" t="s">
        <v>419</v>
      </c>
      <c r="C11" s="211">
        <v>1.0</v>
      </c>
      <c r="D11" s="67" t="s">
        <v>154</v>
      </c>
      <c r="E11" s="128" t="s">
        <v>6</v>
      </c>
      <c r="F11" s="128" t="s">
        <v>1799</v>
      </c>
      <c r="G11" s="128" t="s">
        <v>148</v>
      </c>
      <c r="H11" s="222" t="s">
        <v>7173</v>
      </c>
      <c r="I11" s="128">
        <v>6630716.0</v>
      </c>
      <c r="J11" s="128" t="s">
        <v>165</v>
      </c>
      <c r="K11" s="379" t="s">
        <v>166</v>
      </c>
      <c r="L11" s="57" t="s">
        <v>7170</v>
      </c>
      <c r="M11" s="39" t="s">
        <v>111</v>
      </c>
      <c r="N11" s="382">
        <v>43794.0</v>
      </c>
      <c r="O11" s="48"/>
      <c r="P11" s="48"/>
    </row>
    <row r="12">
      <c r="A12" s="67" t="s">
        <v>7172</v>
      </c>
      <c r="B12" s="128" t="s">
        <v>419</v>
      </c>
      <c r="C12" s="211">
        <v>1.0</v>
      </c>
      <c r="D12" s="67" t="s">
        <v>9</v>
      </c>
      <c r="E12" s="128" t="s">
        <v>9</v>
      </c>
      <c r="F12" s="197"/>
      <c r="G12" s="128" t="s">
        <v>148</v>
      </c>
      <c r="H12" s="222" t="s">
        <v>7174</v>
      </c>
      <c r="I12" s="128">
        <v>6630715.0</v>
      </c>
      <c r="J12" s="67" t="s">
        <v>381</v>
      </c>
      <c r="K12" s="379" t="s">
        <v>969</v>
      </c>
      <c r="L12" s="57" t="s">
        <v>7170</v>
      </c>
      <c r="M12" s="39" t="s">
        <v>111</v>
      </c>
      <c r="N12" s="382">
        <v>43794.0</v>
      </c>
      <c r="O12" s="381"/>
      <c r="P12" s="381"/>
    </row>
    <row r="13">
      <c r="A13" s="67" t="s">
        <v>7172</v>
      </c>
      <c r="B13" s="128" t="s">
        <v>419</v>
      </c>
      <c r="C13" s="211">
        <v>1.0</v>
      </c>
      <c r="D13" s="67" t="s">
        <v>159</v>
      </c>
      <c r="E13" s="128" t="s">
        <v>13</v>
      </c>
      <c r="F13" s="197"/>
      <c r="G13" s="128" t="s">
        <v>148</v>
      </c>
      <c r="H13" s="222">
        <v>7.4866234E7</v>
      </c>
      <c r="I13" s="128">
        <v>6630714.0</v>
      </c>
      <c r="J13" s="67" t="s">
        <v>407</v>
      </c>
      <c r="K13" s="379" t="s">
        <v>7175</v>
      </c>
      <c r="L13" s="57" t="s">
        <v>7170</v>
      </c>
      <c r="M13" s="39" t="s">
        <v>111</v>
      </c>
      <c r="N13" s="382">
        <v>43794.0</v>
      </c>
      <c r="O13" s="381"/>
      <c r="P13" s="381"/>
    </row>
    <row r="14">
      <c r="A14" s="67" t="s">
        <v>4613</v>
      </c>
      <c r="B14" s="128" t="s">
        <v>406</v>
      </c>
      <c r="C14" s="211">
        <v>1.0</v>
      </c>
      <c r="D14" s="67" t="s">
        <v>154</v>
      </c>
      <c r="E14" s="128" t="s">
        <v>6</v>
      </c>
      <c r="F14" s="128" t="s">
        <v>1799</v>
      </c>
      <c r="G14" s="128" t="s">
        <v>148</v>
      </c>
      <c r="H14" s="248" t="s">
        <v>7176</v>
      </c>
      <c r="I14" s="128">
        <v>6630713.0</v>
      </c>
      <c r="J14" s="67" t="s">
        <v>165</v>
      </c>
      <c r="K14" s="379" t="s">
        <v>166</v>
      </c>
      <c r="L14" s="57" t="s">
        <v>7170</v>
      </c>
      <c r="M14" s="39" t="s">
        <v>111</v>
      </c>
      <c r="N14" s="382">
        <v>43794.0</v>
      </c>
      <c r="O14" s="381"/>
      <c r="P14" s="381"/>
    </row>
    <row r="15">
      <c r="A15" s="67" t="s">
        <v>7177</v>
      </c>
      <c r="B15" s="128" t="s">
        <v>406</v>
      </c>
      <c r="C15" s="211">
        <v>1.0</v>
      </c>
      <c r="D15" s="67" t="s">
        <v>159</v>
      </c>
      <c r="E15" s="128" t="s">
        <v>17</v>
      </c>
      <c r="F15" s="197"/>
      <c r="G15" s="128" t="s">
        <v>148</v>
      </c>
      <c r="H15" s="248" t="s">
        <v>7178</v>
      </c>
      <c r="I15" s="128">
        <v>6630710.0</v>
      </c>
      <c r="J15" s="67" t="s">
        <v>189</v>
      </c>
      <c r="K15" s="379" t="s">
        <v>190</v>
      </c>
      <c r="L15" s="57" t="s">
        <v>7170</v>
      </c>
      <c r="M15" s="39" t="s">
        <v>111</v>
      </c>
      <c r="N15" s="382">
        <v>43794.0</v>
      </c>
      <c r="O15" s="48"/>
      <c r="P15" s="48"/>
    </row>
    <row r="16">
      <c r="A16" s="67" t="s">
        <v>7177</v>
      </c>
      <c r="B16" s="128" t="s">
        <v>406</v>
      </c>
      <c r="C16" s="211">
        <v>1.0</v>
      </c>
      <c r="D16" s="67" t="s">
        <v>154</v>
      </c>
      <c r="E16" s="128" t="s">
        <v>6</v>
      </c>
      <c r="F16" s="128" t="s">
        <v>1799</v>
      </c>
      <c r="G16" s="128" t="s">
        <v>148</v>
      </c>
      <c r="H16" s="248" t="s">
        <v>7179</v>
      </c>
      <c r="I16" s="128">
        <v>6630709.0</v>
      </c>
      <c r="J16" s="67" t="s">
        <v>165</v>
      </c>
      <c r="K16" s="383" t="s">
        <v>166</v>
      </c>
      <c r="L16" s="57" t="s">
        <v>7170</v>
      </c>
      <c r="M16" s="39" t="s">
        <v>111</v>
      </c>
      <c r="N16" s="382">
        <v>43794.0</v>
      </c>
      <c r="O16" s="381"/>
      <c r="P16" s="381"/>
    </row>
    <row r="17">
      <c r="A17" s="67" t="s">
        <v>7177</v>
      </c>
      <c r="B17" s="128" t="s">
        <v>406</v>
      </c>
      <c r="C17" s="211">
        <v>1.0</v>
      </c>
      <c r="D17" s="67" t="s">
        <v>9</v>
      </c>
      <c r="E17" s="128" t="s">
        <v>9</v>
      </c>
      <c r="F17" s="197"/>
      <c r="G17" s="128" t="s">
        <v>148</v>
      </c>
      <c r="H17" s="248" t="s">
        <v>7180</v>
      </c>
      <c r="I17" s="128">
        <v>6630708.0</v>
      </c>
      <c r="J17" s="67" t="s">
        <v>381</v>
      </c>
      <c r="K17" s="379" t="s">
        <v>969</v>
      </c>
      <c r="L17" s="57" t="s">
        <v>7170</v>
      </c>
      <c r="M17" s="39" t="s">
        <v>111</v>
      </c>
      <c r="N17" s="382">
        <v>43794.0</v>
      </c>
      <c r="O17" s="381"/>
      <c r="P17" s="381"/>
    </row>
    <row r="18">
      <c r="A18" s="67" t="s">
        <v>7181</v>
      </c>
      <c r="B18" s="128" t="s">
        <v>180</v>
      </c>
      <c r="C18" s="211">
        <v>1.0</v>
      </c>
      <c r="D18" s="67" t="s">
        <v>9</v>
      </c>
      <c r="E18" s="128" t="s">
        <v>9</v>
      </c>
      <c r="F18" s="197"/>
      <c r="G18" s="128" t="s">
        <v>148</v>
      </c>
      <c r="H18" s="248" t="s">
        <v>7182</v>
      </c>
      <c r="I18" s="128">
        <v>6630706.0</v>
      </c>
      <c r="J18" s="67" t="s">
        <v>381</v>
      </c>
      <c r="K18" s="383" t="s">
        <v>969</v>
      </c>
      <c r="L18" s="57" t="s">
        <v>7170</v>
      </c>
      <c r="M18" s="39" t="s">
        <v>111</v>
      </c>
      <c r="N18" s="382">
        <v>43794.0</v>
      </c>
      <c r="O18" s="381"/>
      <c r="P18" s="381"/>
    </row>
    <row r="19">
      <c r="A19" s="67" t="s">
        <v>7181</v>
      </c>
      <c r="B19" s="128" t="s">
        <v>180</v>
      </c>
      <c r="C19" s="211">
        <v>1.0</v>
      </c>
      <c r="D19" s="67" t="s">
        <v>154</v>
      </c>
      <c r="E19" s="128" t="s">
        <v>6</v>
      </c>
      <c r="F19" s="128" t="s">
        <v>1799</v>
      </c>
      <c r="G19" s="128" t="s">
        <v>148</v>
      </c>
      <c r="H19" s="248" t="s">
        <v>7183</v>
      </c>
      <c r="I19" s="128">
        <v>6630705.0</v>
      </c>
      <c r="J19" s="67" t="s">
        <v>165</v>
      </c>
      <c r="K19" s="379" t="s">
        <v>166</v>
      </c>
      <c r="L19" s="57" t="s">
        <v>7170</v>
      </c>
      <c r="M19" s="39" t="s">
        <v>111</v>
      </c>
      <c r="N19" s="382">
        <v>43794.0</v>
      </c>
      <c r="O19" s="48"/>
      <c r="P19" s="48"/>
    </row>
    <row r="20">
      <c r="A20" s="67" t="s">
        <v>7181</v>
      </c>
      <c r="B20" s="128" t="s">
        <v>180</v>
      </c>
      <c r="C20" s="211">
        <v>1.0</v>
      </c>
      <c r="D20" s="67" t="s">
        <v>159</v>
      </c>
      <c r="E20" s="128" t="s">
        <v>14</v>
      </c>
      <c r="F20" s="197"/>
      <c r="G20" s="128" t="s">
        <v>148</v>
      </c>
      <c r="H20" s="248" t="s">
        <v>7184</v>
      </c>
      <c r="I20" s="128">
        <v>6630703.0</v>
      </c>
      <c r="J20" s="67" t="s">
        <v>273</v>
      </c>
      <c r="K20" s="379" t="s">
        <v>274</v>
      </c>
      <c r="L20" s="57" t="s">
        <v>7170</v>
      </c>
      <c r="M20" s="39" t="s">
        <v>111</v>
      </c>
      <c r="N20" s="382">
        <v>43794.0</v>
      </c>
      <c r="O20" s="48"/>
      <c r="P20" s="48"/>
    </row>
    <row r="21">
      <c r="A21" s="67" t="s">
        <v>7181</v>
      </c>
      <c r="B21" s="128" t="s">
        <v>180</v>
      </c>
      <c r="C21" s="211">
        <v>1.0</v>
      </c>
      <c r="D21" s="67" t="s">
        <v>154</v>
      </c>
      <c r="E21" s="128" t="s">
        <v>7</v>
      </c>
      <c r="F21" s="128" t="s">
        <v>1799</v>
      </c>
      <c r="G21" s="128" t="s">
        <v>148</v>
      </c>
      <c r="H21" s="248" t="s">
        <v>151</v>
      </c>
      <c r="I21" s="128">
        <v>6630702.0</v>
      </c>
      <c r="J21" s="128" t="s">
        <v>165</v>
      </c>
      <c r="K21" s="379" t="s">
        <v>267</v>
      </c>
      <c r="L21" s="57" t="s">
        <v>7170</v>
      </c>
      <c r="M21" s="39" t="s">
        <v>111</v>
      </c>
      <c r="N21" s="382">
        <v>43794.0</v>
      </c>
      <c r="O21" s="48"/>
      <c r="P21" s="48"/>
    </row>
    <row r="22">
      <c r="A22" s="67" t="s">
        <v>7181</v>
      </c>
      <c r="B22" s="128" t="s">
        <v>180</v>
      </c>
      <c r="C22" s="211">
        <v>1.0</v>
      </c>
      <c r="D22" s="67" t="s">
        <v>154</v>
      </c>
      <c r="E22" s="128" t="s">
        <v>6</v>
      </c>
      <c r="F22" s="128" t="s">
        <v>1799</v>
      </c>
      <c r="G22" s="128" t="s">
        <v>148</v>
      </c>
      <c r="H22" s="222" t="s">
        <v>7185</v>
      </c>
      <c r="I22" s="128">
        <v>6630700.0</v>
      </c>
      <c r="J22" s="128" t="s">
        <v>165</v>
      </c>
      <c r="K22" s="379" t="s">
        <v>166</v>
      </c>
      <c r="L22" s="57" t="s">
        <v>7170</v>
      </c>
      <c r="M22" s="39" t="s">
        <v>111</v>
      </c>
      <c r="N22" s="382">
        <v>43794.0</v>
      </c>
      <c r="O22" s="381"/>
      <c r="P22" s="381"/>
    </row>
    <row r="23">
      <c r="A23" s="210"/>
      <c r="B23" s="39" t="s">
        <v>170</v>
      </c>
      <c r="C23" s="48">
        <v>1.0</v>
      </c>
      <c r="D23" s="41" t="s">
        <v>154</v>
      </c>
      <c r="E23" s="39" t="s">
        <v>6</v>
      </c>
      <c r="F23" s="128" t="s">
        <v>7186</v>
      </c>
      <c r="G23" s="128" t="s">
        <v>148</v>
      </c>
      <c r="H23" s="39" t="s">
        <v>7187</v>
      </c>
      <c r="I23" s="39">
        <v>6630698.0</v>
      </c>
      <c r="J23" s="39" t="s">
        <v>165</v>
      </c>
      <c r="K23" s="43" t="s">
        <v>166</v>
      </c>
      <c r="L23" s="57" t="s">
        <v>7170</v>
      </c>
      <c r="M23" s="39" t="s">
        <v>111</v>
      </c>
      <c r="N23" s="382">
        <v>43794.0</v>
      </c>
      <c r="O23" s="48"/>
      <c r="P23" s="48"/>
    </row>
    <row r="24">
      <c r="A24" s="67" t="s">
        <v>7181</v>
      </c>
      <c r="B24" s="128" t="s">
        <v>180</v>
      </c>
      <c r="C24" s="211">
        <v>1.0</v>
      </c>
      <c r="D24" s="67" t="s">
        <v>159</v>
      </c>
      <c r="E24" s="128" t="s">
        <v>16</v>
      </c>
      <c r="F24" s="197"/>
      <c r="G24" s="128" t="s">
        <v>148</v>
      </c>
      <c r="H24" s="222" t="s">
        <v>151</v>
      </c>
      <c r="I24" s="128">
        <v>6630695.0</v>
      </c>
      <c r="J24" s="128" t="s">
        <v>161</v>
      </c>
      <c r="K24" s="379" t="s">
        <v>2973</v>
      </c>
      <c r="L24" s="57" t="s">
        <v>7170</v>
      </c>
      <c r="M24" s="39" t="s">
        <v>111</v>
      </c>
      <c r="N24" s="382">
        <v>43794.0</v>
      </c>
      <c r="O24" s="48"/>
      <c r="P24" s="48"/>
    </row>
    <row r="25">
      <c r="A25" s="67" t="s">
        <v>7188</v>
      </c>
      <c r="B25" s="128" t="s">
        <v>2982</v>
      </c>
      <c r="C25" s="211">
        <v>1.0</v>
      </c>
      <c r="D25" s="67" t="s">
        <v>9</v>
      </c>
      <c r="E25" s="128" t="s">
        <v>9</v>
      </c>
      <c r="F25" s="197"/>
      <c r="G25" s="128" t="s">
        <v>148</v>
      </c>
      <c r="H25" s="222" t="s">
        <v>7189</v>
      </c>
      <c r="I25" s="128">
        <v>6630693.0</v>
      </c>
      <c r="J25" s="128" t="s">
        <v>150</v>
      </c>
      <c r="K25" s="379" t="s">
        <v>223</v>
      </c>
      <c r="L25" s="57" t="s">
        <v>7170</v>
      </c>
      <c r="M25" s="39" t="s">
        <v>111</v>
      </c>
      <c r="N25" s="382">
        <v>43794.0</v>
      </c>
      <c r="O25" s="48"/>
      <c r="P25" s="48"/>
    </row>
    <row r="26">
      <c r="A26" s="67" t="s">
        <v>7190</v>
      </c>
      <c r="B26" s="67" t="s">
        <v>204</v>
      </c>
      <c r="C26" s="211">
        <v>1.0</v>
      </c>
      <c r="D26" s="67" t="s">
        <v>159</v>
      </c>
      <c r="E26" s="128" t="s">
        <v>20</v>
      </c>
      <c r="F26" s="191"/>
      <c r="G26" s="128" t="s">
        <v>148</v>
      </c>
      <c r="H26" s="248" t="s">
        <v>151</v>
      </c>
      <c r="I26" s="128">
        <v>6626549.0</v>
      </c>
      <c r="J26" s="67" t="s">
        <v>212</v>
      </c>
      <c r="K26" s="379" t="s">
        <v>7191</v>
      </c>
      <c r="L26" s="57" t="s">
        <v>7170</v>
      </c>
      <c r="M26" s="39" t="s">
        <v>111</v>
      </c>
      <c r="N26" s="382">
        <v>43794.0</v>
      </c>
      <c r="O26" s="48"/>
      <c r="P26" s="48"/>
    </row>
    <row r="27">
      <c r="A27" s="67" t="s">
        <v>4617</v>
      </c>
      <c r="B27" s="67" t="s">
        <v>204</v>
      </c>
      <c r="C27" s="211">
        <v>1.0</v>
      </c>
      <c r="D27" s="67" t="s">
        <v>159</v>
      </c>
      <c r="E27" s="128" t="s">
        <v>19</v>
      </c>
      <c r="F27" s="191"/>
      <c r="G27" s="128" t="s">
        <v>148</v>
      </c>
      <c r="H27" s="248" t="s">
        <v>151</v>
      </c>
      <c r="I27" s="128">
        <v>6627117.0</v>
      </c>
      <c r="J27" s="67" t="s">
        <v>151</v>
      </c>
      <c r="K27" s="379" t="s">
        <v>3358</v>
      </c>
      <c r="L27" s="57" t="s">
        <v>7170</v>
      </c>
      <c r="M27" s="39" t="s">
        <v>111</v>
      </c>
      <c r="N27" s="382">
        <v>43794.0</v>
      </c>
      <c r="O27" s="48"/>
      <c r="P27" s="48"/>
    </row>
    <row r="28">
      <c r="A28" s="67" t="s">
        <v>4617</v>
      </c>
      <c r="B28" s="67" t="s">
        <v>204</v>
      </c>
      <c r="C28" s="211">
        <v>1.0</v>
      </c>
      <c r="D28" s="67" t="s">
        <v>9</v>
      </c>
      <c r="E28" s="128" t="s">
        <v>9</v>
      </c>
      <c r="F28" s="191"/>
      <c r="G28" s="128" t="s">
        <v>148</v>
      </c>
      <c r="H28" s="248" t="s">
        <v>7192</v>
      </c>
      <c r="I28" s="128">
        <v>6627119.0</v>
      </c>
      <c r="J28" s="67" t="s">
        <v>165</v>
      </c>
      <c r="K28" s="379" t="s">
        <v>405</v>
      </c>
      <c r="L28" s="57" t="s">
        <v>7170</v>
      </c>
      <c r="M28" s="39" t="s">
        <v>111</v>
      </c>
      <c r="N28" s="382">
        <v>43794.0</v>
      </c>
      <c r="O28" s="48"/>
      <c r="P28" s="48"/>
    </row>
    <row r="29">
      <c r="A29" s="67" t="s">
        <v>4617</v>
      </c>
      <c r="B29" s="67" t="s">
        <v>204</v>
      </c>
      <c r="C29" s="211">
        <v>1.0</v>
      </c>
      <c r="D29" s="67" t="s">
        <v>159</v>
      </c>
      <c r="E29" s="128" t="s">
        <v>20</v>
      </c>
      <c r="F29" s="191"/>
      <c r="G29" s="128" t="s">
        <v>148</v>
      </c>
      <c r="H29" s="248" t="s">
        <v>7193</v>
      </c>
      <c r="I29" s="128">
        <v>6627121.0</v>
      </c>
      <c r="J29" s="67" t="s">
        <v>212</v>
      </c>
      <c r="K29" s="379" t="s">
        <v>213</v>
      </c>
      <c r="L29" s="57" t="s">
        <v>7170</v>
      </c>
      <c r="M29" s="39" t="s">
        <v>111</v>
      </c>
      <c r="N29" s="382">
        <v>43794.0</v>
      </c>
      <c r="O29" s="48"/>
      <c r="P29" s="48"/>
    </row>
    <row r="30">
      <c r="A30" s="67" t="s">
        <v>4617</v>
      </c>
      <c r="B30" s="67" t="s">
        <v>204</v>
      </c>
      <c r="C30" s="211">
        <v>1.0</v>
      </c>
      <c r="D30" s="67" t="s">
        <v>159</v>
      </c>
      <c r="E30" s="128" t="s">
        <v>19</v>
      </c>
      <c r="F30" s="191"/>
      <c r="G30" s="128" t="s">
        <v>148</v>
      </c>
      <c r="H30" s="248" t="s">
        <v>151</v>
      </c>
      <c r="I30" s="128">
        <v>6630112.0</v>
      </c>
      <c r="J30" s="67" t="s">
        <v>151</v>
      </c>
      <c r="K30" s="379" t="s">
        <v>3358</v>
      </c>
      <c r="L30" s="57" t="s">
        <v>7170</v>
      </c>
      <c r="M30" s="39" t="s">
        <v>111</v>
      </c>
      <c r="N30" s="382">
        <v>43794.0</v>
      </c>
      <c r="O30" s="48"/>
      <c r="P30" s="48"/>
    </row>
    <row r="31">
      <c r="A31" s="67" t="s">
        <v>4617</v>
      </c>
      <c r="B31" s="67" t="s">
        <v>204</v>
      </c>
      <c r="C31" s="211">
        <v>1.0</v>
      </c>
      <c r="D31" s="67" t="s">
        <v>159</v>
      </c>
      <c r="E31" s="128" t="s">
        <v>19</v>
      </c>
      <c r="F31" s="191"/>
      <c r="G31" s="128" t="s">
        <v>148</v>
      </c>
      <c r="H31" s="248" t="s">
        <v>151</v>
      </c>
      <c r="I31" s="128">
        <v>6630100.0</v>
      </c>
      <c r="J31" s="67" t="s">
        <v>151</v>
      </c>
      <c r="K31" s="379" t="s">
        <v>828</v>
      </c>
      <c r="L31" s="57" t="s">
        <v>7170</v>
      </c>
      <c r="M31" s="39" t="s">
        <v>111</v>
      </c>
      <c r="N31" s="382">
        <v>43794.0</v>
      </c>
      <c r="O31" s="48"/>
      <c r="P31" s="48"/>
    </row>
    <row r="32">
      <c r="A32" s="67" t="s">
        <v>4617</v>
      </c>
      <c r="B32" s="67" t="s">
        <v>204</v>
      </c>
      <c r="C32" s="211">
        <v>1.0</v>
      </c>
      <c r="D32" s="67" t="s">
        <v>154</v>
      </c>
      <c r="E32" s="128" t="s">
        <v>8</v>
      </c>
      <c r="F32" s="67" t="s">
        <v>1791</v>
      </c>
      <c r="G32" s="128" t="s">
        <v>148</v>
      </c>
      <c r="H32" s="248" t="s">
        <v>7194</v>
      </c>
      <c r="I32" s="128">
        <v>6630099.0</v>
      </c>
      <c r="J32" s="67" t="s">
        <v>206</v>
      </c>
      <c r="K32" s="379" t="s">
        <v>410</v>
      </c>
      <c r="L32" s="57" t="s">
        <v>7195</v>
      </c>
      <c r="M32" s="39" t="s">
        <v>111</v>
      </c>
      <c r="N32" s="382">
        <v>43794.0</v>
      </c>
      <c r="O32" s="48"/>
      <c r="P32" s="48"/>
    </row>
    <row r="33">
      <c r="A33" s="67" t="s">
        <v>4617</v>
      </c>
      <c r="B33" s="67" t="s">
        <v>204</v>
      </c>
      <c r="C33" s="211">
        <v>1.0</v>
      </c>
      <c r="D33" s="67" t="s">
        <v>159</v>
      </c>
      <c r="E33" s="128" t="s">
        <v>19</v>
      </c>
      <c r="F33" s="191"/>
      <c r="G33" s="128" t="s">
        <v>148</v>
      </c>
      <c r="H33" s="248" t="s">
        <v>151</v>
      </c>
      <c r="I33" s="128">
        <v>6630094.0</v>
      </c>
      <c r="J33" s="67" t="s">
        <v>151</v>
      </c>
      <c r="K33" s="379" t="s">
        <v>3358</v>
      </c>
      <c r="L33" s="57" t="s">
        <v>7170</v>
      </c>
      <c r="M33" s="39" t="s">
        <v>111</v>
      </c>
      <c r="N33" s="382">
        <v>43794.0</v>
      </c>
      <c r="O33" s="48"/>
      <c r="P33" s="48"/>
    </row>
    <row r="34">
      <c r="A34" s="67" t="s">
        <v>4617</v>
      </c>
      <c r="B34" s="67" t="s">
        <v>204</v>
      </c>
      <c r="C34" s="211">
        <v>1.0</v>
      </c>
      <c r="D34" s="67" t="s">
        <v>9</v>
      </c>
      <c r="E34" s="128" t="s">
        <v>9</v>
      </c>
      <c r="F34" s="191"/>
      <c r="G34" s="128" t="s">
        <v>148</v>
      </c>
      <c r="H34" s="248" t="s">
        <v>7196</v>
      </c>
      <c r="I34" s="128">
        <v>6630092.0</v>
      </c>
      <c r="J34" s="67" t="s">
        <v>381</v>
      </c>
      <c r="K34" s="379" t="s">
        <v>3921</v>
      </c>
      <c r="L34" s="57" t="s">
        <v>7170</v>
      </c>
      <c r="M34" s="39" t="s">
        <v>111</v>
      </c>
      <c r="N34" s="382">
        <v>43794.0</v>
      </c>
      <c r="O34" s="48"/>
      <c r="P34" s="48"/>
    </row>
    <row r="35">
      <c r="A35" s="67" t="s">
        <v>4617</v>
      </c>
      <c r="B35" s="67" t="s">
        <v>204</v>
      </c>
      <c r="C35" s="211">
        <v>1.0</v>
      </c>
      <c r="D35" s="67" t="s">
        <v>159</v>
      </c>
      <c r="E35" s="128" t="s">
        <v>19</v>
      </c>
      <c r="F35" s="191"/>
      <c r="G35" s="128" t="s">
        <v>148</v>
      </c>
      <c r="H35" s="248" t="s">
        <v>151</v>
      </c>
      <c r="I35" s="128">
        <v>6630089.0</v>
      </c>
      <c r="J35" s="67" t="s">
        <v>151</v>
      </c>
      <c r="K35" s="379" t="s">
        <v>3358</v>
      </c>
      <c r="L35" s="57" t="s">
        <v>7170</v>
      </c>
      <c r="M35" s="39" t="s">
        <v>111</v>
      </c>
      <c r="N35" s="382">
        <v>43794.0</v>
      </c>
      <c r="O35" s="48"/>
      <c r="P35" s="48"/>
    </row>
    <row r="36">
      <c r="A36" s="67" t="s">
        <v>7197</v>
      </c>
      <c r="B36" s="67" t="s">
        <v>751</v>
      </c>
      <c r="C36" s="211">
        <v>1.0</v>
      </c>
      <c r="D36" s="67" t="s">
        <v>154</v>
      </c>
      <c r="E36" s="128" t="s">
        <v>6</v>
      </c>
      <c r="F36" s="67" t="s">
        <v>1799</v>
      </c>
      <c r="G36" s="128" t="s">
        <v>148</v>
      </c>
      <c r="H36" s="248" t="s">
        <v>7198</v>
      </c>
      <c r="I36" s="128">
        <v>6630088.0</v>
      </c>
      <c r="J36" s="67" t="s">
        <v>165</v>
      </c>
      <c r="K36" s="379" t="s">
        <v>178</v>
      </c>
      <c r="L36" s="57" t="s">
        <v>7170</v>
      </c>
      <c r="M36" s="39" t="s">
        <v>111</v>
      </c>
      <c r="N36" s="382">
        <v>43794.0</v>
      </c>
      <c r="O36" s="48"/>
      <c r="P36" s="48"/>
    </row>
    <row r="37">
      <c r="A37" s="67" t="s">
        <v>4617</v>
      </c>
      <c r="B37" s="67" t="s">
        <v>147</v>
      </c>
      <c r="C37" s="211">
        <v>1.0</v>
      </c>
      <c r="D37" s="67" t="s">
        <v>154</v>
      </c>
      <c r="E37" s="128" t="s">
        <v>6</v>
      </c>
      <c r="F37" s="67" t="s">
        <v>1799</v>
      </c>
      <c r="G37" s="128" t="s">
        <v>148</v>
      </c>
      <c r="H37" s="248" t="s">
        <v>7199</v>
      </c>
      <c r="I37" s="128">
        <v>6630086.0</v>
      </c>
      <c r="J37" s="67" t="s">
        <v>165</v>
      </c>
      <c r="K37" s="379" t="s">
        <v>178</v>
      </c>
      <c r="L37" s="57" t="s">
        <v>7170</v>
      </c>
      <c r="M37" s="39" t="s">
        <v>111</v>
      </c>
      <c r="N37" s="382">
        <v>43794.0</v>
      </c>
      <c r="O37" s="384"/>
      <c r="P37" s="384"/>
    </row>
    <row r="38">
      <c r="A38" s="67" t="s">
        <v>7200</v>
      </c>
      <c r="B38" s="67" t="s">
        <v>751</v>
      </c>
      <c r="C38" s="211">
        <v>1.0</v>
      </c>
      <c r="D38" s="67" t="s">
        <v>154</v>
      </c>
      <c r="E38" s="128" t="s">
        <v>6</v>
      </c>
      <c r="F38" s="67" t="s">
        <v>1799</v>
      </c>
      <c r="G38" s="128" t="s">
        <v>148</v>
      </c>
      <c r="H38" s="248" t="s">
        <v>7201</v>
      </c>
      <c r="I38" s="128">
        <v>6630082.0</v>
      </c>
      <c r="J38" s="67" t="s">
        <v>165</v>
      </c>
      <c r="K38" s="379" t="s">
        <v>178</v>
      </c>
      <c r="L38" s="57" t="s">
        <v>7170</v>
      </c>
      <c r="M38" s="39" t="s">
        <v>111</v>
      </c>
      <c r="N38" s="382">
        <v>43794.0</v>
      </c>
      <c r="O38" s="384"/>
      <c r="P38" s="384"/>
    </row>
    <row r="39">
      <c r="A39" s="67" t="s">
        <v>7200</v>
      </c>
      <c r="B39" s="67" t="s">
        <v>751</v>
      </c>
      <c r="C39" s="211">
        <v>1.0</v>
      </c>
      <c r="D39" s="67" t="s">
        <v>9</v>
      </c>
      <c r="E39" s="128" t="s">
        <v>9</v>
      </c>
      <c r="F39" s="191"/>
      <c r="G39" s="128" t="s">
        <v>148</v>
      </c>
      <c r="H39" s="248" t="s">
        <v>151</v>
      </c>
      <c r="I39" s="128">
        <v>6629344.0</v>
      </c>
      <c r="J39" s="67" t="s">
        <v>381</v>
      </c>
      <c r="K39" s="379" t="s">
        <v>1051</v>
      </c>
      <c r="L39" s="57" t="s">
        <v>7170</v>
      </c>
      <c r="M39" s="39" t="s">
        <v>111</v>
      </c>
      <c r="N39" s="382">
        <v>43794.0</v>
      </c>
      <c r="O39" s="384"/>
      <c r="P39" s="384"/>
    </row>
    <row r="40">
      <c r="A40" s="67" t="s">
        <v>146</v>
      </c>
      <c r="B40" s="191"/>
      <c r="C40" s="211"/>
      <c r="D40" s="191" t="s">
        <v>159</v>
      </c>
      <c r="E40" s="128" t="s">
        <v>20</v>
      </c>
      <c r="F40" s="191"/>
      <c r="G40" s="128" t="s">
        <v>148</v>
      </c>
      <c r="H40" s="385" t="s">
        <v>7202</v>
      </c>
      <c r="I40" s="54">
        <v>6626734.0</v>
      </c>
      <c r="J40" s="191" t="s">
        <v>212</v>
      </c>
      <c r="K40" s="386" t="s">
        <v>7203</v>
      </c>
      <c r="L40" s="57" t="s">
        <v>7195</v>
      </c>
      <c r="M40" s="39" t="s">
        <v>111</v>
      </c>
      <c r="N40" s="382">
        <v>43794.0</v>
      </c>
      <c r="O40" s="384"/>
      <c r="P40" s="384"/>
    </row>
    <row r="41">
      <c r="A41" s="67" t="s">
        <v>146</v>
      </c>
      <c r="B41" s="191"/>
      <c r="C41" s="211"/>
      <c r="D41" s="191" t="s">
        <v>154</v>
      </c>
      <c r="E41" s="128" t="s">
        <v>6</v>
      </c>
      <c r="F41" s="191" t="s">
        <v>155</v>
      </c>
      <c r="G41" s="128" t="s">
        <v>148</v>
      </c>
      <c r="H41" s="385" t="s">
        <v>7204</v>
      </c>
      <c r="I41" s="128" t="s">
        <v>227</v>
      </c>
      <c r="J41" s="191" t="s">
        <v>150</v>
      </c>
      <c r="K41" s="162" t="s">
        <v>228</v>
      </c>
      <c r="L41" s="57" t="s">
        <v>7170</v>
      </c>
      <c r="M41" s="39" t="s">
        <v>111</v>
      </c>
      <c r="N41" s="382">
        <v>43794.0</v>
      </c>
      <c r="O41" s="384"/>
      <c r="P41" s="384"/>
    </row>
    <row r="42">
      <c r="A42" s="47" t="s">
        <v>7205</v>
      </c>
      <c r="B42" s="41" t="s">
        <v>204</v>
      </c>
      <c r="C42" s="48">
        <v>1.0</v>
      </c>
      <c r="D42" s="41" t="s">
        <v>154</v>
      </c>
      <c r="E42" s="39" t="s">
        <v>8</v>
      </c>
      <c r="F42" s="41" t="s">
        <v>1185</v>
      </c>
      <c r="G42" s="39" t="s">
        <v>148</v>
      </c>
      <c r="H42" s="41" t="s">
        <v>7206</v>
      </c>
      <c r="I42" s="39">
        <v>6629304.0</v>
      </c>
      <c r="J42" s="41" t="s">
        <v>206</v>
      </c>
      <c r="K42" s="43" t="s">
        <v>410</v>
      </c>
      <c r="L42" s="70" t="s">
        <v>7207</v>
      </c>
      <c r="M42" s="39" t="s">
        <v>7208</v>
      </c>
      <c r="N42" s="387">
        <v>43794.0</v>
      </c>
      <c r="O42" s="384"/>
      <c r="P42" s="384"/>
    </row>
    <row r="43">
      <c r="A43" s="47" t="s">
        <v>7205</v>
      </c>
      <c r="B43" s="41" t="s">
        <v>204</v>
      </c>
      <c r="C43" s="48">
        <v>1.0</v>
      </c>
      <c r="D43" s="41" t="s">
        <v>154</v>
      </c>
      <c r="E43" s="39" t="s">
        <v>8</v>
      </c>
      <c r="F43" s="41" t="s">
        <v>1185</v>
      </c>
      <c r="G43" s="39" t="s">
        <v>148</v>
      </c>
      <c r="H43" s="41" t="s">
        <v>7209</v>
      </c>
      <c r="I43" s="39">
        <v>6629309.0</v>
      </c>
      <c r="J43" s="41" t="s">
        <v>206</v>
      </c>
      <c r="K43" s="43" t="s">
        <v>410</v>
      </c>
      <c r="L43" s="70" t="s">
        <v>7207</v>
      </c>
      <c r="M43" s="39" t="s">
        <v>7208</v>
      </c>
      <c r="N43" s="387">
        <v>43794.0</v>
      </c>
      <c r="O43" s="384"/>
      <c r="P43" s="384"/>
    </row>
    <row r="44">
      <c r="A44" s="47" t="s">
        <v>7205</v>
      </c>
      <c r="B44" s="41" t="s">
        <v>204</v>
      </c>
      <c r="C44" s="48">
        <v>1.0</v>
      </c>
      <c r="D44" s="41" t="s">
        <v>154</v>
      </c>
      <c r="E44" s="39" t="s">
        <v>8</v>
      </c>
      <c r="F44" s="41" t="s">
        <v>1185</v>
      </c>
      <c r="G44" s="39" t="s">
        <v>148</v>
      </c>
      <c r="H44" s="41" t="s">
        <v>7210</v>
      </c>
      <c r="I44" s="39">
        <v>6629314.0</v>
      </c>
      <c r="J44" s="41" t="s">
        <v>206</v>
      </c>
      <c r="K44" s="43" t="s">
        <v>410</v>
      </c>
      <c r="L44" s="70" t="s">
        <v>7207</v>
      </c>
      <c r="M44" s="39" t="s">
        <v>7208</v>
      </c>
      <c r="N44" s="387">
        <v>43794.0</v>
      </c>
      <c r="O44" s="384"/>
      <c r="P44" s="384"/>
    </row>
    <row r="45">
      <c r="A45" s="47" t="s">
        <v>7205</v>
      </c>
      <c r="B45" s="41" t="s">
        <v>204</v>
      </c>
      <c r="C45" s="48">
        <v>1.0</v>
      </c>
      <c r="D45" s="41" t="s">
        <v>154</v>
      </c>
      <c r="E45" s="39" t="s">
        <v>8</v>
      </c>
      <c r="F45" s="41" t="s">
        <v>1185</v>
      </c>
      <c r="G45" s="39" t="s">
        <v>148</v>
      </c>
      <c r="H45" s="41" t="s">
        <v>7211</v>
      </c>
      <c r="I45" s="39">
        <v>6629319.0</v>
      </c>
      <c r="J45" s="41" t="s">
        <v>206</v>
      </c>
      <c r="K45" s="43" t="s">
        <v>410</v>
      </c>
      <c r="L45" s="70" t="s">
        <v>7207</v>
      </c>
      <c r="M45" s="39" t="s">
        <v>7208</v>
      </c>
      <c r="N45" s="387">
        <v>43794.0</v>
      </c>
      <c r="O45" s="384"/>
      <c r="P45" s="384"/>
    </row>
    <row r="46">
      <c r="A46" s="47" t="s">
        <v>7205</v>
      </c>
      <c r="B46" s="41" t="s">
        <v>204</v>
      </c>
      <c r="C46" s="48">
        <v>1.0</v>
      </c>
      <c r="D46" s="41" t="s">
        <v>154</v>
      </c>
      <c r="E46" s="39" t="s">
        <v>6</v>
      </c>
      <c r="F46" s="41" t="s">
        <v>1799</v>
      </c>
      <c r="G46" s="39" t="s">
        <v>148</v>
      </c>
      <c r="H46" s="41" t="s">
        <v>7212</v>
      </c>
      <c r="I46" s="39">
        <v>6629322.0</v>
      </c>
      <c r="J46" s="41" t="s">
        <v>165</v>
      </c>
      <c r="K46" s="43" t="s">
        <v>166</v>
      </c>
      <c r="L46" s="70" t="s">
        <v>7207</v>
      </c>
      <c r="M46" s="39" t="s">
        <v>7208</v>
      </c>
      <c r="N46" s="387">
        <v>43794.0</v>
      </c>
      <c r="O46" s="384"/>
      <c r="P46" s="384"/>
    </row>
    <row r="47">
      <c r="A47" s="47" t="s">
        <v>7205</v>
      </c>
      <c r="B47" s="41" t="s">
        <v>204</v>
      </c>
      <c r="C47" s="48">
        <v>1.0</v>
      </c>
      <c r="D47" s="41" t="s">
        <v>154</v>
      </c>
      <c r="E47" s="39" t="s">
        <v>8</v>
      </c>
      <c r="F47" s="41" t="s">
        <v>1185</v>
      </c>
      <c r="G47" s="39" t="s">
        <v>148</v>
      </c>
      <c r="H47" s="41" t="s">
        <v>7213</v>
      </c>
      <c r="I47" s="39">
        <v>6629325.0</v>
      </c>
      <c r="J47" s="41" t="s">
        <v>206</v>
      </c>
      <c r="K47" s="43" t="s">
        <v>410</v>
      </c>
      <c r="L47" s="70" t="s">
        <v>7207</v>
      </c>
      <c r="M47" s="39" t="s">
        <v>7208</v>
      </c>
      <c r="N47" s="387">
        <v>43794.0</v>
      </c>
      <c r="O47" s="384"/>
      <c r="P47" s="384"/>
    </row>
    <row r="48">
      <c r="A48" s="47" t="s">
        <v>7205</v>
      </c>
      <c r="B48" s="41" t="s">
        <v>204</v>
      </c>
      <c r="C48" s="48">
        <v>1.0</v>
      </c>
      <c r="D48" s="41" t="s">
        <v>154</v>
      </c>
      <c r="E48" s="39" t="s">
        <v>6</v>
      </c>
      <c r="F48" s="41" t="s">
        <v>1799</v>
      </c>
      <c r="G48" s="39" t="s">
        <v>148</v>
      </c>
      <c r="H48" s="41" t="s">
        <v>7214</v>
      </c>
      <c r="I48" s="39">
        <v>6629329.0</v>
      </c>
      <c r="J48" s="41" t="s">
        <v>165</v>
      </c>
      <c r="K48" s="43" t="s">
        <v>166</v>
      </c>
      <c r="L48" s="70" t="s">
        <v>7207</v>
      </c>
      <c r="M48" s="39" t="s">
        <v>7208</v>
      </c>
      <c r="N48" s="387">
        <v>43794.0</v>
      </c>
      <c r="O48" s="384"/>
      <c r="P48" s="384"/>
    </row>
    <row r="49">
      <c r="A49" s="47" t="s">
        <v>7205</v>
      </c>
      <c r="B49" s="41" t="s">
        <v>204</v>
      </c>
      <c r="C49" s="48">
        <v>1.0</v>
      </c>
      <c r="D49" s="41" t="s">
        <v>9</v>
      </c>
      <c r="E49" s="39" t="s">
        <v>9</v>
      </c>
      <c r="F49" s="49"/>
      <c r="G49" s="39" t="s">
        <v>148</v>
      </c>
      <c r="H49" s="41" t="s">
        <v>7215</v>
      </c>
      <c r="I49" s="39">
        <v>6629305.0</v>
      </c>
      <c r="J49" s="41" t="s">
        <v>165</v>
      </c>
      <c r="K49" s="43" t="s">
        <v>7216</v>
      </c>
      <c r="L49" s="70" t="s">
        <v>7207</v>
      </c>
      <c r="M49" s="39" t="s">
        <v>7208</v>
      </c>
      <c r="N49" s="387">
        <v>43794.0</v>
      </c>
      <c r="O49" s="384"/>
      <c r="P49" s="384"/>
    </row>
    <row r="50">
      <c r="A50" s="47" t="s">
        <v>7205</v>
      </c>
      <c r="B50" s="41" t="s">
        <v>204</v>
      </c>
      <c r="C50" s="48">
        <v>1.0</v>
      </c>
      <c r="D50" s="41" t="s">
        <v>9</v>
      </c>
      <c r="E50" s="39" t="s">
        <v>9</v>
      </c>
      <c r="F50" s="49"/>
      <c r="G50" s="39" t="s">
        <v>148</v>
      </c>
      <c r="H50" s="41" t="s">
        <v>7217</v>
      </c>
      <c r="I50" s="39">
        <v>6629310.0</v>
      </c>
      <c r="J50" s="41" t="s">
        <v>165</v>
      </c>
      <c r="K50" s="43" t="s">
        <v>1870</v>
      </c>
      <c r="L50" s="70" t="s">
        <v>7207</v>
      </c>
      <c r="M50" s="39" t="s">
        <v>7208</v>
      </c>
      <c r="N50" s="387">
        <v>43794.0</v>
      </c>
      <c r="O50" s="384"/>
      <c r="P50" s="384"/>
    </row>
    <row r="51">
      <c r="A51" s="47" t="s">
        <v>7205</v>
      </c>
      <c r="B51" s="41" t="s">
        <v>204</v>
      </c>
      <c r="C51" s="48">
        <v>1.0</v>
      </c>
      <c r="D51" s="41" t="s">
        <v>9</v>
      </c>
      <c r="E51" s="39" t="s">
        <v>9</v>
      </c>
      <c r="F51" s="49"/>
      <c r="G51" s="39" t="s">
        <v>148</v>
      </c>
      <c r="H51" s="41" t="s">
        <v>7218</v>
      </c>
      <c r="I51" s="39">
        <v>6629316.0</v>
      </c>
      <c r="J51" s="41" t="s">
        <v>165</v>
      </c>
      <c r="K51" s="43" t="s">
        <v>1870</v>
      </c>
      <c r="L51" s="70" t="s">
        <v>7207</v>
      </c>
      <c r="M51" s="39" t="s">
        <v>7208</v>
      </c>
      <c r="N51" s="387">
        <v>43794.0</v>
      </c>
      <c r="O51" s="384"/>
      <c r="P51" s="384"/>
    </row>
    <row r="52">
      <c r="A52" s="47" t="s">
        <v>7205</v>
      </c>
      <c r="B52" s="41" t="s">
        <v>204</v>
      </c>
      <c r="C52" s="48">
        <v>1.0</v>
      </c>
      <c r="D52" s="41" t="s">
        <v>9</v>
      </c>
      <c r="E52" s="39" t="s">
        <v>9</v>
      </c>
      <c r="F52" s="49"/>
      <c r="G52" s="39" t="s">
        <v>148</v>
      </c>
      <c r="H52" s="41" t="s">
        <v>7219</v>
      </c>
      <c r="I52" s="39">
        <v>6629321.0</v>
      </c>
      <c r="J52" s="41" t="s">
        <v>165</v>
      </c>
      <c r="K52" s="43" t="s">
        <v>1870</v>
      </c>
      <c r="L52" s="70" t="s">
        <v>7207</v>
      </c>
      <c r="M52" s="39" t="s">
        <v>7208</v>
      </c>
      <c r="N52" s="387">
        <v>43794.0</v>
      </c>
      <c r="O52" s="384"/>
      <c r="P52" s="384"/>
    </row>
    <row r="53">
      <c r="A53" s="47" t="s">
        <v>7205</v>
      </c>
      <c r="B53" s="41" t="s">
        <v>204</v>
      </c>
      <c r="C53" s="48">
        <v>1.0</v>
      </c>
      <c r="D53" s="41" t="s">
        <v>9</v>
      </c>
      <c r="E53" s="39" t="s">
        <v>9</v>
      </c>
      <c r="F53" s="49"/>
      <c r="G53" s="39" t="s">
        <v>148</v>
      </c>
      <c r="H53" s="41" t="s">
        <v>7220</v>
      </c>
      <c r="I53" s="39">
        <v>6629323.0</v>
      </c>
      <c r="J53" s="41" t="s">
        <v>381</v>
      </c>
      <c r="K53" s="43" t="s">
        <v>969</v>
      </c>
      <c r="L53" s="70" t="s">
        <v>7207</v>
      </c>
      <c r="M53" s="39" t="s">
        <v>7208</v>
      </c>
      <c r="N53" s="387">
        <v>43794.0</v>
      </c>
      <c r="O53" s="384"/>
      <c r="P53" s="384"/>
    </row>
    <row r="54">
      <c r="A54" s="47" t="s">
        <v>7205</v>
      </c>
      <c r="B54" s="41" t="s">
        <v>204</v>
      </c>
      <c r="C54" s="48">
        <v>1.0</v>
      </c>
      <c r="D54" s="41" t="s">
        <v>9</v>
      </c>
      <c r="E54" s="39" t="s">
        <v>9</v>
      </c>
      <c r="F54" s="49"/>
      <c r="G54" s="39" t="s">
        <v>148</v>
      </c>
      <c r="H54" s="41" t="s">
        <v>7221</v>
      </c>
      <c r="I54" s="39">
        <v>6629326.0</v>
      </c>
      <c r="J54" s="41" t="s">
        <v>165</v>
      </c>
      <c r="K54" s="43" t="s">
        <v>1870</v>
      </c>
      <c r="L54" s="70" t="s">
        <v>7207</v>
      </c>
      <c r="M54" s="39" t="s">
        <v>7208</v>
      </c>
      <c r="N54" s="387">
        <v>43794.0</v>
      </c>
      <c r="O54" s="384"/>
      <c r="P54" s="384"/>
    </row>
    <row r="55">
      <c r="A55" s="47" t="s">
        <v>7205</v>
      </c>
      <c r="B55" s="41" t="s">
        <v>204</v>
      </c>
      <c r="C55" s="48">
        <v>1.0</v>
      </c>
      <c r="D55" s="41" t="s">
        <v>9</v>
      </c>
      <c r="E55" s="39" t="s">
        <v>9</v>
      </c>
      <c r="F55" s="49"/>
      <c r="G55" s="39" t="s">
        <v>148</v>
      </c>
      <c r="H55" s="41" t="s">
        <v>7222</v>
      </c>
      <c r="I55" s="39">
        <v>6629330.0</v>
      </c>
      <c r="J55" s="41" t="s">
        <v>381</v>
      </c>
      <c r="K55" s="43" t="s">
        <v>969</v>
      </c>
      <c r="L55" s="70" t="s">
        <v>7207</v>
      </c>
      <c r="M55" s="39" t="s">
        <v>7208</v>
      </c>
      <c r="N55" s="387">
        <v>43794.0</v>
      </c>
      <c r="O55" s="384"/>
      <c r="P55" s="384"/>
    </row>
    <row r="56">
      <c r="A56" s="47" t="s">
        <v>7205</v>
      </c>
      <c r="B56" s="41" t="s">
        <v>204</v>
      </c>
      <c r="C56" s="48">
        <v>1.0</v>
      </c>
      <c r="D56" s="41" t="s">
        <v>159</v>
      </c>
      <c r="E56" s="39" t="s">
        <v>21</v>
      </c>
      <c r="F56" s="49"/>
      <c r="G56" s="39" t="s">
        <v>148</v>
      </c>
      <c r="H56" s="41">
        <v>1.8256010506544E13</v>
      </c>
      <c r="I56" s="39">
        <v>6629306.0</v>
      </c>
      <c r="J56" s="41" t="s">
        <v>192</v>
      </c>
      <c r="K56" s="43" t="s">
        <v>439</v>
      </c>
      <c r="L56" s="70" t="s">
        <v>7207</v>
      </c>
      <c r="M56" s="39" t="s">
        <v>7208</v>
      </c>
      <c r="N56" s="387">
        <v>43794.0</v>
      </c>
      <c r="O56" s="384"/>
      <c r="P56" s="384"/>
    </row>
    <row r="57">
      <c r="A57" s="47" t="s">
        <v>7205</v>
      </c>
      <c r="B57" s="41" t="s">
        <v>204</v>
      </c>
      <c r="C57" s="48">
        <v>1.0</v>
      </c>
      <c r="D57" s="41" t="s">
        <v>159</v>
      </c>
      <c r="E57" s="39" t="s">
        <v>22</v>
      </c>
      <c r="F57" s="49"/>
      <c r="G57" s="39" t="s">
        <v>148</v>
      </c>
      <c r="H57" s="41" t="s">
        <v>7223</v>
      </c>
      <c r="I57" s="39">
        <v>6629307.0</v>
      </c>
      <c r="J57" s="41" t="s">
        <v>206</v>
      </c>
      <c r="K57" s="43" t="s">
        <v>1508</v>
      </c>
      <c r="L57" s="70" t="s">
        <v>7207</v>
      </c>
      <c r="M57" s="39" t="s">
        <v>7208</v>
      </c>
      <c r="N57" s="387">
        <v>43794.0</v>
      </c>
      <c r="O57" s="384"/>
      <c r="P57" s="384"/>
    </row>
    <row r="58">
      <c r="A58" s="47" t="s">
        <v>7205</v>
      </c>
      <c r="B58" s="41" t="s">
        <v>204</v>
      </c>
      <c r="C58" s="48">
        <v>1.0</v>
      </c>
      <c r="D58" s="41" t="s">
        <v>159</v>
      </c>
      <c r="E58" s="39" t="s">
        <v>20</v>
      </c>
      <c r="F58" s="49"/>
      <c r="G58" s="39" t="s">
        <v>148</v>
      </c>
      <c r="H58" s="41" t="s">
        <v>7224</v>
      </c>
      <c r="I58" s="39">
        <v>6629308.0</v>
      </c>
      <c r="J58" s="41" t="s">
        <v>212</v>
      </c>
      <c r="K58" s="43" t="s">
        <v>7225</v>
      </c>
      <c r="L58" s="70" t="s">
        <v>7207</v>
      </c>
      <c r="M58" s="39" t="s">
        <v>7208</v>
      </c>
      <c r="N58" s="387">
        <v>43794.0</v>
      </c>
      <c r="O58" s="384"/>
      <c r="P58" s="384"/>
    </row>
    <row r="59">
      <c r="A59" s="47" t="s">
        <v>7205</v>
      </c>
      <c r="B59" s="41" t="s">
        <v>204</v>
      </c>
      <c r="C59" s="48">
        <v>1.0</v>
      </c>
      <c r="D59" s="41" t="s">
        <v>159</v>
      </c>
      <c r="E59" s="39" t="s">
        <v>20</v>
      </c>
      <c r="F59" s="49"/>
      <c r="G59" s="39" t="s">
        <v>148</v>
      </c>
      <c r="H59" s="41" t="s">
        <v>7226</v>
      </c>
      <c r="I59" s="39">
        <v>6629311.0</v>
      </c>
      <c r="J59" s="41" t="s">
        <v>212</v>
      </c>
      <c r="K59" s="43" t="s">
        <v>213</v>
      </c>
      <c r="L59" s="70" t="s">
        <v>7207</v>
      </c>
      <c r="M59" s="39" t="s">
        <v>7208</v>
      </c>
      <c r="N59" s="387">
        <v>43794.0</v>
      </c>
      <c r="O59" s="384"/>
      <c r="P59" s="384"/>
    </row>
    <row r="60">
      <c r="A60" s="47" t="s">
        <v>7205</v>
      </c>
      <c r="B60" s="41" t="s">
        <v>204</v>
      </c>
      <c r="C60" s="48">
        <v>1.0</v>
      </c>
      <c r="D60" s="41" t="s">
        <v>159</v>
      </c>
      <c r="E60" s="39" t="s">
        <v>21</v>
      </c>
      <c r="F60" s="49"/>
      <c r="G60" s="39" t="s">
        <v>148</v>
      </c>
      <c r="H60" s="41">
        <v>1.8256010506549E13</v>
      </c>
      <c r="I60" s="39">
        <v>6629312.0</v>
      </c>
      <c r="J60" s="41" t="s">
        <v>192</v>
      </c>
      <c r="K60" s="43" t="s">
        <v>439</v>
      </c>
      <c r="L60" s="70" t="s">
        <v>7207</v>
      </c>
      <c r="M60" s="39" t="s">
        <v>7208</v>
      </c>
      <c r="N60" s="387">
        <v>43794.0</v>
      </c>
      <c r="O60" s="384"/>
      <c r="P60" s="384"/>
    </row>
    <row r="61">
      <c r="A61" s="47" t="s">
        <v>7205</v>
      </c>
      <c r="B61" s="41" t="s">
        <v>204</v>
      </c>
      <c r="C61" s="48">
        <v>1.0</v>
      </c>
      <c r="D61" s="41" t="s">
        <v>159</v>
      </c>
      <c r="E61" s="39" t="s">
        <v>22</v>
      </c>
      <c r="F61" s="49"/>
      <c r="G61" s="39" t="s">
        <v>148</v>
      </c>
      <c r="H61" s="41" t="s">
        <v>7227</v>
      </c>
      <c r="I61" s="39">
        <v>6629313.0</v>
      </c>
      <c r="J61" s="41" t="s">
        <v>206</v>
      </c>
      <c r="K61" s="43" t="s">
        <v>1508</v>
      </c>
      <c r="L61" s="70" t="s">
        <v>7207</v>
      </c>
      <c r="M61" s="39" t="s">
        <v>7208</v>
      </c>
      <c r="N61" s="387">
        <v>43794.0</v>
      </c>
      <c r="O61" s="384"/>
      <c r="P61" s="384"/>
    </row>
    <row r="62">
      <c r="A62" s="47" t="s">
        <v>7205</v>
      </c>
      <c r="B62" s="41" t="s">
        <v>204</v>
      </c>
      <c r="C62" s="48">
        <v>1.0</v>
      </c>
      <c r="D62" s="41" t="s">
        <v>159</v>
      </c>
      <c r="E62" s="39" t="s">
        <v>20</v>
      </c>
      <c r="F62" s="49"/>
      <c r="G62" s="39" t="s">
        <v>148</v>
      </c>
      <c r="H62" s="41" t="s">
        <v>151</v>
      </c>
      <c r="I62" s="39">
        <v>6629315.0</v>
      </c>
      <c r="J62" s="41" t="s">
        <v>212</v>
      </c>
      <c r="K62" s="43" t="s">
        <v>213</v>
      </c>
      <c r="L62" s="70" t="s">
        <v>7207</v>
      </c>
      <c r="M62" s="39" t="s">
        <v>7208</v>
      </c>
      <c r="N62" s="387">
        <v>43794.0</v>
      </c>
      <c r="O62" s="384"/>
      <c r="P62" s="384"/>
    </row>
    <row r="63">
      <c r="A63" s="47" t="s">
        <v>7205</v>
      </c>
      <c r="B63" s="41" t="s">
        <v>204</v>
      </c>
      <c r="C63" s="48">
        <v>1.0</v>
      </c>
      <c r="D63" s="41" t="s">
        <v>159</v>
      </c>
      <c r="E63" s="39" t="s">
        <v>21</v>
      </c>
      <c r="F63" s="49"/>
      <c r="G63" s="39" t="s">
        <v>148</v>
      </c>
      <c r="H63" s="41" t="s">
        <v>151</v>
      </c>
      <c r="I63" s="39">
        <v>6629317.0</v>
      </c>
      <c r="J63" s="41" t="s">
        <v>192</v>
      </c>
      <c r="K63" s="43" t="s">
        <v>439</v>
      </c>
      <c r="L63" s="70" t="s">
        <v>7207</v>
      </c>
      <c r="M63" s="39" t="s">
        <v>7208</v>
      </c>
      <c r="N63" s="387">
        <v>43794.0</v>
      </c>
      <c r="O63" s="384"/>
      <c r="P63" s="384"/>
    </row>
    <row r="64">
      <c r="A64" s="47" t="s">
        <v>7205</v>
      </c>
      <c r="B64" s="41" t="s">
        <v>204</v>
      </c>
      <c r="C64" s="48">
        <v>1.0</v>
      </c>
      <c r="D64" s="41" t="s">
        <v>159</v>
      </c>
      <c r="E64" s="39" t="s">
        <v>22</v>
      </c>
      <c r="F64" s="49"/>
      <c r="G64" s="39" t="s">
        <v>148</v>
      </c>
      <c r="H64" s="41" t="s">
        <v>7228</v>
      </c>
      <c r="I64" s="39">
        <v>6629318.0</v>
      </c>
      <c r="J64" s="41" t="s">
        <v>206</v>
      </c>
      <c r="K64" s="43" t="s">
        <v>1508</v>
      </c>
      <c r="L64" s="70" t="s">
        <v>7207</v>
      </c>
      <c r="M64" s="39" t="s">
        <v>7208</v>
      </c>
      <c r="N64" s="387">
        <v>43794.0</v>
      </c>
      <c r="O64" s="384"/>
      <c r="P64" s="384"/>
    </row>
    <row r="65">
      <c r="A65" s="47" t="s">
        <v>7205</v>
      </c>
      <c r="B65" s="41" t="s">
        <v>204</v>
      </c>
      <c r="C65" s="48">
        <v>1.0</v>
      </c>
      <c r="D65" s="41" t="s">
        <v>159</v>
      </c>
      <c r="E65" s="39" t="s">
        <v>20</v>
      </c>
      <c r="F65" s="49"/>
      <c r="G65" s="39" t="s">
        <v>148</v>
      </c>
      <c r="H65" s="41" t="s">
        <v>7229</v>
      </c>
      <c r="I65" s="39">
        <v>6629320.0</v>
      </c>
      <c r="J65" s="41" t="s">
        <v>212</v>
      </c>
      <c r="K65" s="43" t="s">
        <v>213</v>
      </c>
      <c r="L65" s="70" t="s">
        <v>7207</v>
      </c>
      <c r="M65" s="39" t="s">
        <v>7208</v>
      </c>
      <c r="N65" s="387">
        <v>43794.0</v>
      </c>
      <c r="O65" s="384"/>
      <c r="P65" s="384"/>
    </row>
    <row r="66">
      <c r="A66" s="47" t="s">
        <v>7205</v>
      </c>
      <c r="B66" s="41" t="s">
        <v>204</v>
      </c>
      <c r="C66" s="48">
        <v>1.0</v>
      </c>
      <c r="D66" s="41" t="s">
        <v>159</v>
      </c>
      <c r="E66" s="39" t="s">
        <v>1500</v>
      </c>
      <c r="F66" s="49"/>
      <c r="G66" s="39" t="s">
        <v>148</v>
      </c>
      <c r="H66" s="41" t="s">
        <v>151</v>
      </c>
      <c r="I66" s="39">
        <v>6629324.0</v>
      </c>
      <c r="J66" s="41" t="s">
        <v>3784</v>
      </c>
      <c r="K66" s="43" t="s">
        <v>7230</v>
      </c>
      <c r="L66" s="70" t="s">
        <v>7207</v>
      </c>
      <c r="M66" s="39" t="s">
        <v>7208</v>
      </c>
      <c r="N66" s="387">
        <v>43794.0</v>
      </c>
      <c r="O66" s="384"/>
      <c r="P66" s="384"/>
    </row>
    <row r="67">
      <c r="A67" s="47" t="s">
        <v>7205</v>
      </c>
      <c r="B67" s="41" t="s">
        <v>204</v>
      </c>
      <c r="C67" s="48">
        <v>1.0</v>
      </c>
      <c r="D67" s="41" t="s">
        <v>159</v>
      </c>
      <c r="E67" s="39" t="s">
        <v>20</v>
      </c>
      <c r="F67" s="49"/>
      <c r="G67" s="39" t="s">
        <v>148</v>
      </c>
      <c r="H67" s="41" t="s">
        <v>7231</v>
      </c>
      <c r="I67" s="39">
        <v>6629327.0</v>
      </c>
      <c r="J67" s="41" t="s">
        <v>212</v>
      </c>
      <c r="K67" s="43" t="s">
        <v>213</v>
      </c>
      <c r="L67" s="70" t="s">
        <v>7207</v>
      </c>
      <c r="M67" s="39" t="s">
        <v>7208</v>
      </c>
      <c r="N67" s="387">
        <v>43794.0</v>
      </c>
      <c r="O67" s="384"/>
      <c r="P67" s="384"/>
    </row>
    <row r="68">
      <c r="A68" s="47" t="s">
        <v>7205</v>
      </c>
      <c r="B68" s="41" t="s">
        <v>204</v>
      </c>
      <c r="C68" s="48">
        <v>1.0</v>
      </c>
      <c r="D68" s="41" t="s">
        <v>159</v>
      </c>
      <c r="E68" s="39" t="s">
        <v>21</v>
      </c>
      <c r="F68" s="49"/>
      <c r="G68" s="39" t="s">
        <v>148</v>
      </c>
      <c r="H68" s="41" t="s">
        <v>151</v>
      </c>
      <c r="I68" s="39">
        <v>6626176.0</v>
      </c>
      <c r="J68" s="41" t="s">
        <v>192</v>
      </c>
      <c r="K68" s="43" t="s">
        <v>439</v>
      </c>
      <c r="L68" s="70" t="s">
        <v>7207</v>
      </c>
      <c r="M68" s="39" t="s">
        <v>7208</v>
      </c>
      <c r="N68" s="387">
        <v>43794.0</v>
      </c>
      <c r="O68" s="384"/>
      <c r="P68" s="384"/>
    </row>
    <row r="69">
      <c r="A69" s="47" t="s">
        <v>7205</v>
      </c>
      <c r="B69" s="41" t="s">
        <v>204</v>
      </c>
      <c r="C69" s="48">
        <v>1.0</v>
      </c>
      <c r="D69" s="41" t="s">
        <v>159</v>
      </c>
      <c r="E69" s="39" t="s">
        <v>22</v>
      </c>
      <c r="F69" s="49"/>
      <c r="G69" s="39" t="s">
        <v>148</v>
      </c>
      <c r="H69" s="41" t="s">
        <v>7232</v>
      </c>
      <c r="I69" s="39">
        <v>6629328.0</v>
      </c>
      <c r="J69" s="41" t="s">
        <v>206</v>
      </c>
      <c r="K69" s="43" t="s">
        <v>688</v>
      </c>
      <c r="L69" s="70" t="s">
        <v>7207</v>
      </c>
      <c r="M69" s="39" t="s">
        <v>7208</v>
      </c>
      <c r="N69" s="387">
        <v>43794.0</v>
      </c>
      <c r="O69" s="384"/>
      <c r="P69" s="384"/>
    </row>
    <row r="70">
      <c r="A70" s="47" t="s">
        <v>7205</v>
      </c>
      <c r="B70" s="41" t="s">
        <v>204</v>
      </c>
      <c r="C70" s="48">
        <v>1.0</v>
      </c>
      <c r="D70" s="41" t="s">
        <v>159</v>
      </c>
      <c r="E70" s="39" t="s">
        <v>15</v>
      </c>
      <c r="F70" s="49"/>
      <c r="G70" s="39" t="s">
        <v>148</v>
      </c>
      <c r="H70" s="41" t="s">
        <v>151</v>
      </c>
      <c r="I70" s="39">
        <v>6629331.0</v>
      </c>
      <c r="J70" s="41" t="s">
        <v>3784</v>
      </c>
      <c r="K70" s="43" t="s">
        <v>7233</v>
      </c>
      <c r="L70" s="70" t="s">
        <v>7207</v>
      </c>
      <c r="M70" s="39" t="s">
        <v>7208</v>
      </c>
      <c r="N70" s="387">
        <v>43794.0</v>
      </c>
      <c r="O70" s="384"/>
      <c r="P70" s="384"/>
    </row>
    <row r="71">
      <c r="A71" s="47" t="s">
        <v>7234</v>
      </c>
      <c r="B71" s="41" t="s">
        <v>170</v>
      </c>
      <c r="C71" s="48">
        <v>1.0</v>
      </c>
      <c r="D71" s="41" t="s">
        <v>9</v>
      </c>
      <c r="E71" s="39" t="s">
        <v>9</v>
      </c>
      <c r="F71" s="49"/>
      <c r="G71" s="39" t="s">
        <v>148</v>
      </c>
      <c r="H71" s="41" t="s">
        <v>7235</v>
      </c>
      <c r="I71" s="39">
        <v>6629282.0</v>
      </c>
      <c r="J71" s="41" t="s">
        <v>150</v>
      </c>
      <c r="K71" s="43" t="s">
        <v>223</v>
      </c>
      <c r="L71" s="70" t="s">
        <v>7207</v>
      </c>
      <c r="M71" s="39" t="s">
        <v>7208</v>
      </c>
      <c r="N71" s="387">
        <v>43794.0</v>
      </c>
      <c r="O71" s="384"/>
      <c r="P71" s="384"/>
    </row>
    <row r="72">
      <c r="A72" s="47" t="s">
        <v>7234</v>
      </c>
      <c r="B72" s="41" t="s">
        <v>170</v>
      </c>
      <c r="C72" s="48">
        <v>1.0</v>
      </c>
      <c r="D72" s="41" t="s">
        <v>154</v>
      </c>
      <c r="E72" s="39" t="s">
        <v>6</v>
      </c>
      <c r="F72" s="41" t="s">
        <v>1799</v>
      </c>
      <c r="G72" s="39" t="s">
        <v>148</v>
      </c>
      <c r="H72" s="41" t="s">
        <v>7236</v>
      </c>
      <c r="I72" s="39">
        <v>6629283.0</v>
      </c>
      <c r="J72" s="41" t="s">
        <v>165</v>
      </c>
      <c r="K72" s="43" t="s">
        <v>166</v>
      </c>
      <c r="L72" s="70" t="s">
        <v>7207</v>
      </c>
      <c r="M72" s="39" t="s">
        <v>7208</v>
      </c>
      <c r="N72" s="387">
        <v>43794.0</v>
      </c>
      <c r="O72" s="384"/>
      <c r="P72" s="384"/>
    </row>
    <row r="73">
      <c r="A73" s="47" t="s">
        <v>7234</v>
      </c>
      <c r="B73" s="41" t="s">
        <v>170</v>
      </c>
      <c r="C73" s="48">
        <v>1.0</v>
      </c>
      <c r="D73" s="41" t="s">
        <v>159</v>
      </c>
      <c r="E73" s="39" t="s">
        <v>14</v>
      </c>
      <c r="F73" s="49"/>
      <c r="G73" s="39" t="s">
        <v>148</v>
      </c>
      <c r="H73" s="41">
        <v>6124182.0</v>
      </c>
      <c r="I73" s="39">
        <v>6629339.0</v>
      </c>
      <c r="J73" s="41" t="s">
        <v>273</v>
      </c>
      <c r="K73" s="43" t="s">
        <v>274</v>
      </c>
      <c r="L73" s="70" t="s">
        <v>7207</v>
      </c>
      <c r="M73" s="39" t="s">
        <v>7208</v>
      </c>
      <c r="N73" s="387">
        <v>43794.0</v>
      </c>
      <c r="O73" s="384"/>
      <c r="P73" s="384"/>
    </row>
    <row r="74">
      <c r="A74" s="47" t="s">
        <v>7234</v>
      </c>
      <c r="B74" s="41" t="s">
        <v>170</v>
      </c>
      <c r="C74" s="48">
        <v>1.0</v>
      </c>
      <c r="D74" s="41" t="s">
        <v>159</v>
      </c>
      <c r="E74" s="39" t="s">
        <v>14</v>
      </c>
      <c r="F74" s="49"/>
      <c r="G74" s="39" t="s">
        <v>148</v>
      </c>
      <c r="H74" s="41">
        <v>3.880199E7</v>
      </c>
      <c r="I74" s="39">
        <v>6626550.0</v>
      </c>
      <c r="J74" s="41" t="s">
        <v>273</v>
      </c>
      <c r="K74" s="43" t="s">
        <v>274</v>
      </c>
      <c r="L74" s="70" t="s">
        <v>7207</v>
      </c>
      <c r="M74" s="39" t="s">
        <v>7208</v>
      </c>
      <c r="N74" s="387">
        <v>43794.0</v>
      </c>
      <c r="O74" s="384"/>
      <c r="P74" s="384"/>
    </row>
    <row r="75">
      <c r="A75" s="47" t="s">
        <v>7234</v>
      </c>
      <c r="B75" s="41" t="s">
        <v>170</v>
      </c>
      <c r="C75" s="48">
        <v>1.0</v>
      </c>
      <c r="D75" s="41" t="s">
        <v>159</v>
      </c>
      <c r="E75" s="39" t="s">
        <v>11</v>
      </c>
      <c r="F75" s="49"/>
      <c r="G75" s="39" t="s">
        <v>148</v>
      </c>
      <c r="H75" s="41">
        <v>1.220600506737E12</v>
      </c>
      <c r="I75" s="39">
        <v>6629341.0</v>
      </c>
      <c r="J75" s="41" t="s">
        <v>1107</v>
      </c>
      <c r="K75" s="43" t="s">
        <v>5101</v>
      </c>
      <c r="L75" s="70" t="s">
        <v>7207</v>
      </c>
      <c r="M75" s="39" t="s">
        <v>7208</v>
      </c>
      <c r="N75" s="387">
        <v>43794.0</v>
      </c>
      <c r="O75" s="384"/>
      <c r="P75" s="384"/>
    </row>
    <row r="76">
      <c r="A76" s="47" t="s">
        <v>7237</v>
      </c>
      <c r="B76" s="41" t="s">
        <v>751</v>
      </c>
      <c r="C76" s="48">
        <v>1.0</v>
      </c>
      <c r="D76" s="41" t="s">
        <v>154</v>
      </c>
      <c r="E76" s="39" t="s">
        <v>6</v>
      </c>
      <c r="F76" s="41" t="s">
        <v>1799</v>
      </c>
      <c r="G76" s="39" t="s">
        <v>148</v>
      </c>
      <c r="H76" s="41" t="s">
        <v>7238</v>
      </c>
      <c r="I76" s="39">
        <v>6629332.0</v>
      </c>
      <c r="J76" s="41" t="s">
        <v>165</v>
      </c>
      <c r="K76" s="43" t="s">
        <v>166</v>
      </c>
      <c r="L76" s="70" t="s">
        <v>7207</v>
      </c>
      <c r="M76" s="39" t="s">
        <v>7208</v>
      </c>
      <c r="N76" s="387">
        <v>43794.0</v>
      </c>
      <c r="O76" s="384"/>
      <c r="P76" s="384"/>
    </row>
    <row r="77">
      <c r="A77" s="47" t="s">
        <v>7237</v>
      </c>
      <c r="B77" s="41" t="s">
        <v>751</v>
      </c>
      <c r="C77" s="48">
        <v>1.0</v>
      </c>
      <c r="D77" s="41" t="s">
        <v>9</v>
      </c>
      <c r="E77" s="39" t="s">
        <v>9</v>
      </c>
      <c r="F77" s="49"/>
      <c r="G77" s="39" t="s">
        <v>148</v>
      </c>
      <c r="H77" s="41" t="s">
        <v>7239</v>
      </c>
      <c r="I77" s="39">
        <v>6629333.0</v>
      </c>
      <c r="J77" s="41" t="s">
        <v>381</v>
      </c>
      <c r="K77" s="43" t="s">
        <v>969</v>
      </c>
      <c r="L77" s="70" t="s">
        <v>7207</v>
      </c>
      <c r="M77" s="39" t="s">
        <v>7208</v>
      </c>
      <c r="N77" s="387">
        <v>43794.0</v>
      </c>
      <c r="O77" s="384"/>
      <c r="P77" s="384"/>
    </row>
    <row r="78">
      <c r="A78" s="47" t="s">
        <v>7237</v>
      </c>
      <c r="B78" s="41" t="s">
        <v>751</v>
      </c>
      <c r="C78" s="48">
        <v>1.0</v>
      </c>
      <c r="D78" s="41" t="s">
        <v>159</v>
      </c>
      <c r="E78" s="39" t="s">
        <v>1500</v>
      </c>
      <c r="F78" s="49"/>
      <c r="G78" s="39" t="s">
        <v>148</v>
      </c>
      <c r="H78" s="41" t="s">
        <v>151</v>
      </c>
      <c r="I78" s="39">
        <v>6629334.0</v>
      </c>
      <c r="J78" s="41" t="s">
        <v>3784</v>
      </c>
      <c r="K78" s="43" t="s">
        <v>7230</v>
      </c>
      <c r="L78" s="70" t="s">
        <v>7207</v>
      </c>
      <c r="M78" s="39" t="s">
        <v>7208</v>
      </c>
      <c r="N78" s="387">
        <v>43794.0</v>
      </c>
      <c r="O78" s="384"/>
      <c r="P78" s="384"/>
    </row>
    <row r="79">
      <c r="A79" s="47" t="s">
        <v>7237</v>
      </c>
      <c r="B79" s="41" t="s">
        <v>751</v>
      </c>
      <c r="C79" s="48">
        <v>1.0</v>
      </c>
      <c r="D79" s="41" t="s">
        <v>159</v>
      </c>
      <c r="E79" s="39" t="s">
        <v>16</v>
      </c>
      <c r="F79" s="49"/>
      <c r="G79" s="39" t="s">
        <v>148</v>
      </c>
      <c r="H79" s="41" t="s">
        <v>151</v>
      </c>
      <c r="I79" s="39">
        <v>6629335.0</v>
      </c>
      <c r="J79" s="41" t="s">
        <v>161</v>
      </c>
      <c r="K79" s="43" t="s">
        <v>2684</v>
      </c>
      <c r="L79" s="70" t="s">
        <v>7207</v>
      </c>
      <c r="M79" s="39" t="s">
        <v>7208</v>
      </c>
      <c r="N79" s="387">
        <v>43794.0</v>
      </c>
      <c r="O79" s="384"/>
      <c r="P79" s="384"/>
    </row>
    <row r="80">
      <c r="A80" s="47" t="s">
        <v>7237</v>
      </c>
      <c r="B80" s="41" t="s">
        <v>751</v>
      </c>
      <c r="C80" s="48">
        <v>1.0</v>
      </c>
      <c r="D80" s="41" t="s">
        <v>159</v>
      </c>
      <c r="E80" s="39" t="s">
        <v>11</v>
      </c>
      <c r="F80" s="49"/>
      <c r="G80" s="39" t="s">
        <v>148</v>
      </c>
      <c r="H80" s="41">
        <v>1.233000501632E12</v>
      </c>
      <c r="I80" s="39">
        <v>6629338.0</v>
      </c>
      <c r="J80" s="41" t="s">
        <v>1107</v>
      </c>
      <c r="K80" s="43" t="s">
        <v>5101</v>
      </c>
      <c r="L80" s="70" t="s">
        <v>7207</v>
      </c>
      <c r="M80" s="39" t="s">
        <v>7208</v>
      </c>
      <c r="N80" s="387">
        <v>43794.0</v>
      </c>
      <c r="O80" s="384"/>
      <c r="P80" s="384"/>
    </row>
    <row r="81">
      <c r="A81" s="47" t="s">
        <v>7240</v>
      </c>
      <c r="B81" s="41" t="s">
        <v>180</v>
      </c>
      <c r="C81" s="48">
        <v>1.0</v>
      </c>
      <c r="D81" s="41" t="s">
        <v>154</v>
      </c>
      <c r="E81" s="39" t="s">
        <v>6</v>
      </c>
      <c r="F81" s="41" t="s">
        <v>1799</v>
      </c>
      <c r="G81" s="39" t="s">
        <v>148</v>
      </c>
      <c r="H81" s="41" t="s">
        <v>7241</v>
      </c>
      <c r="I81" s="39">
        <v>6629300.0</v>
      </c>
      <c r="J81" s="41" t="s">
        <v>150</v>
      </c>
      <c r="K81" s="43" t="s">
        <v>157</v>
      </c>
      <c r="L81" s="70" t="s">
        <v>7207</v>
      </c>
      <c r="M81" s="39" t="s">
        <v>7208</v>
      </c>
      <c r="N81" s="387">
        <v>43794.0</v>
      </c>
      <c r="O81" s="384"/>
      <c r="P81" s="384"/>
    </row>
    <row r="82">
      <c r="A82" s="47" t="s">
        <v>7240</v>
      </c>
      <c r="B82" s="41" t="s">
        <v>180</v>
      </c>
      <c r="C82" s="48">
        <v>1.0</v>
      </c>
      <c r="D82" s="41" t="s">
        <v>9</v>
      </c>
      <c r="E82" s="39" t="s">
        <v>9</v>
      </c>
      <c r="F82" s="49"/>
      <c r="G82" s="39" t="s">
        <v>6575</v>
      </c>
      <c r="H82" s="41" t="s">
        <v>7242</v>
      </c>
      <c r="I82" s="39">
        <v>6629301.0</v>
      </c>
      <c r="J82" s="41" t="s">
        <v>381</v>
      </c>
      <c r="K82" s="43" t="s">
        <v>969</v>
      </c>
      <c r="L82" s="70" t="s">
        <v>7207</v>
      </c>
      <c r="M82" s="39" t="s">
        <v>7208</v>
      </c>
      <c r="N82" s="387">
        <v>43794.0</v>
      </c>
      <c r="O82" s="384"/>
      <c r="P82" s="384"/>
    </row>
    <row r="83">
      <c r="A83" s="47" t="s">
        <v>7243</v>
      </c>
      <c r="B83" s="41" t="s">
        <v>175</v>
      </c>
      <c r="C83" s="48">
        <v>1.0</v>
      </c>
      <c r="D83" s="41" t="s">
        <v>154</v>
      </c>
      <c r="E83" s="39" t="s">
        <v>6</v>
      </c>
      <c r="F83" s="41" t="s">
        <v>1799</v>
      </c>
      <c r="G83" s="39" t="s">
        <v>148</v>
      </c>
      <c r="H83" s="41" t="s">
        <v>7244</v>
      </c>
      <c r="I83" s="39">
        <v>6629279.0</v>
      </c>
      <c r="J83" s="41" t="s">
        <v>165</v>
      </c>
      <c r="K83" s="43" t="s">
        <v>166</v>
      </c>
      <c r="L83" s="70" t="s">
        <v>7207</v>
      </c>
      <c r="M83" s="39" t="s">
        <v>7208</v>
      </c>
      <c r="N83" s="387">
        <v>43794.0</v>
      </c>
      <c r="O83" s="384"/>
      <c r="P83" s="384"/>
    </row>
    <row r="84">
      <c r="A84" s="47" t="s">
        <v>7243</v>
      </c>
      <c r="B84" s="41" t="s">
        <v>175</v>
      </c>
      <c r="C84" s="48">
        <v>1.0</v>
      </c>
      <c r="D84" s="41" t="s">
        <v>154</v>
      </c>
      <c r="E84" s="39" t="s">
        <v>6</v>
      </c>
      <c r="F84" s="41" t="s">
        <v>1799</v>
      </c>
      <c r="G84" s="39" t="s">
        <v>148</v>
      </c>
      <c r="H84" s="41" t="s">
        <v>7245</v>
      </c>
      <c r="I84" s="39">
        <v>6629290.0</v>
      </c>
      <c r="J84" s="41" t="s">
        <v>165</v>
      </c>
      <c r="K84" s="43" t="s">
        <v>166</v>
      </c>
      <c r="L84" s="70" t="s">
        <v>7207</v>
      </c>
      <c r="M84" s="39" t="s">
        <v>7208</v>
      </c>
      <c r="N84" s="387">
        <v>43794.0</v>
      </c>
      <c r="O84" s="384"/>
      <c r="P84" s="384"/>
    </row>
    <row r="85">
      <c r="A85" s="47" t="s">
        <v>7243</v>
      </c>
      <c r="B85" s="41" t="s">
        <v>175</v>
      </c>
      <c r="C85" s="48">
        <v>1.0</v>
      </c>
      <c r="D85" s="41" t="s">
        <v>9</v>
      </c>
      <c r="E85" s="39" t="s">
        <v>9</v>
      </c>
      <c r="F85" s="49"/>
      <c r="G85" s="39" t="s">
        <v>148</v>
      </c>
      <c r="H85" s="41" t="s">
        <v>7246</v>
      </c>
      <c r="I85" s="39">
        <v>6629280.0</v>
      </c>
      <c r="J85" s="41" t="s">
        <v>168</v>
      </c>
      <c r="K85" s="43" t="s">
        <v>4521</v>
      </c>
      <c r="L85" s="70" t="s">
        <v>7207</v>
      </c>
      <c r="M85" s="39" t="s">
        <v>7208</v>
      </c>
      <c r="N85" s="387">
        <v>43794.0</v>
      </c>
      <c r="O85" s="384"/>
      <c r="P85" s="384"/>
    </row>
    <row r="86">
      <c r="A86" s="47" t="s">
        <v>7243</v>
      </c>
      <c r="B86" s="41" t="s">
        <v>175</v>
      </c>
      <c r="C86" s="48">
        <v>1.0</v>
      </c>
      <c r="D86" s="41" t="s">
        <v>9</v>
      </c>
      <c r="E86" s="39" t="s">
        <v>9</v>
      </c>
      <c r="F86" s="49"/>
      <c r="G86" s="39" t="s">
        <v>6575</v>
      </c>
      <c r="H86" s="41" t="s">
        <v>7247</v>
      </c>
      <c r="I86" s="39">
        <v>6629281.0</v>
      </c>
      <c r="J86" s="41" t="s">
        <v>381</v>
      </c>
      <c r="K86" s="43" t="s">
        <v>822</v>
      </c>
      <c r="L86" s="70" t="s">
        <v>7207</v>
      </c>
      <c r="M86" s="39" t="s">
        <v>7208</v>
      </c>
      <c r="N86" s="387">
        <v>43794.0</v>
      </c>
      <c r="O86" s="384"/>
      <c r="P86" s="384"/>
    </row>
    <row r="87">
      <c r="A87" s="47" t="s">
        <v>7243</v>
      </c>
      <c r="B87" s="41" t="s">
        <v>175</v>
      </c>
      <c r="C87" s="48">
        <v>1.0</v>
      </c>
      <c r="D87" s="41" t="s">
        <v>9</v>
      </c>
      <c r="E87" s="39" t="s">
        <v>10</v>
      </c>
      <c r="F87" s="49"/>
      <c r="G87" s="39" t="s">
        <v>148</v>
      </c>
      <c r="H87" s="41" t="s">
        <v>7248</v>
      </c>
      <c r="I87" s="39">
        <v>6629285.0</v>
      </c>
      <c r="J87" s="41" t="s">
        <v>168</v>
      </c>
      <c r="K87" s="43" t="s">
        <v>1173</v>
      </c>
      <c r="L87" s="70" t="s">
        <v>7207</v>
      </c>
      <c r="M87" s="39" t="s">
        <v>7208</v>
      </c>
      <c r="N87" s="387">
        <v>43794.0</v>
      </c>
      <c r="O87" s="384"/>
      <c r="P87" s="384"/>
    </row>
    <row r="88">
      <c r="A88" s="47" t="s">
        <v>7243</v>
      </c>
      <c r="B88" s="41" t="s">
        <v>175</v>
      </c>
      <c r="C88" s="48">
        <v>1.0</v>
      </c>
      <c r="D88" s="41" t="s">
        <v>9</v>
      </c>
      <c r="E88" s="39" t="s">
        <v>9</v>
      </c>
      <c r="F88" s="49"/>
      <c r="G88" s="39" t="s">
        <v>148</v>
      </c>
      <c r="H88" s="41" t="s">
        <v>7249</v>
      </c>
      <c r="I88" s="39">
        <v>6629291.0</v>
      </c>
      <c r="J88" s="41" t="s">
        <v>165</v>
      </c>
      <c r="K88" s="43" t="s">
        <v>405</v>
      </c>
      <c r="L88" s="70" t="s">
        <v>7207</v>
      </c>
      <c r="M88" s="39" t="s">
        <v>7208</v>
      </c>
      <c r="N88" s="387">
        <v>43794.0</v>
      </c>
      <c r="O88" s="384"/>
      <c r="P88" s="384"/>
    </row>
    <row r="89">
      <c r="A89" s="47" t="s">
        <v>7243</v>
      </c>
      <c r="B89" s="41" t="s">
        <v>175</v>
      </c>
      <c r="C89" s="48">
        <v>1.0</v>
      </c>
      <c r="D89" s="41" t="s">
        <v>159</v>
      </c>
      <c r="E89" s="39" t="s">
        <v>25</v>
      </c>
      <c r="F89" s="49"/>
      <c r="G89" s="39" t="s">
        <v>148</v>
      </c>
      <c r="H89" s="41" t="s">
        <v>151</v>
      </c>
      <c r="I89" s="39">
        <v>6629292.0</v>
      </c>
      <c r="J89" s="41" t="s">
        <v>345</v>
      </c>
      <c r="K89" s="43" t="s">
        <v>151</v>
      </c>
      <c r="L89" s="70" t="s">
        <v>7207</v>
      </c>
      <c r="M89" s="39" t="s">
        <v>7208</v>
      </c>
      <c r="N89" s="387">
        <v>43794.0</v>
      </c>
      <c r="O89" s="384"/>
      <c r="P89" s="384"/>
    </row>
    <row r="90">
      <c r="A90" s="47" t="s">
        <v>7243</v>
      </c>
      <c r="B90" s="41" t="s">
        <v>175</v>
      </c>
      <c r="C90" s="48">
        <v>1.0</v>
      </c>
      <c r="D90" s="41" t="s">
        <v>159</v>
      </c>
      <c r="E90" s="39" t="s">
        <v>17</v>
      </c>
      <c r="F90" s="49"/>
      <c r="G90" s="39" t="s">
        <v>148</v>
      </c>
      <c r="H90" s="41" t="s">
        <v>7250</v>
      </c>
      <c r="I90" s="39">
        <v>6629293.0</v>
      </c>
      <c r="J90" s="41" t="s">
        <v>189</v>
      </c>
      <c r="K90" s="43" t="s">
        <v>190</v>
      </c>
      <c r="L90" s="70" t="s">
        <v>7207</v>
      </c>
      <c r="M90" s="39" t="s">
        <v>7208</v>
      </c>
      <c r="N90" s="387">
        <v>43794.0</v>
      </c>
      <c r="O90" s="384"/>
      <c r="P90" s="384"/>
    </row>
    <row r="91">
      <c r="A91" s="47" t="s">
        <v>7251</v>
      </c>
      <c r="B91" s="41" t="s">
        <v>406</v>
      </c>
      <c r="C91" s="48">
        <v>1.0</v>
      </c>
      <c r="D91" s="41" t="s">
        <v>154</v>
      </c>
      <c r="E91" s="39" t="s">
        <v>6</v>
      </c>
      <c r="F91" s="41" t="s">
        <v>1799</v>
      </c>
      <c r="G91" s="39" t="s">
        <v>148</v>
      </c>
      <c r="H91" s="41" t="s">
        <v>7252</v>
      </c>
      <c r="I91" s="39">
        <v>6629294.0</v>
      </c>
      <c r="J91" s="41" t="s">
        <v>165</v>
      </c>
      <c r="K91" s="43" t="s">
        <v>166</v>
      </c>
      <c r="L91" s="70" t="s">
        <v>7207</v>
      </c>
      <c r="M91" s="39" t="s">
        <v>7208</v>
      </c>
      <c r="N91" s="387">
        <v>43794.0</v>
      </c>
      <c r="O91" s="384"/>
      <c r="P91" s="384"/>
    </row>
    <row r="92">
      <c r="A92" s="47" t="s">
        <v>7251</v>
      </c>
      <c r="B92" s="41" t="s">
        <v>406</v>
      </c>
      <c r="C92" s="48">
        <v>1.0</v>
      </c>
      <c r="D92" s="41" t="s">
        <v>9</v>
      </c>
      <c r="E92" s="39" t="s">
        <v>9</v>
      </c>
      <c r="F92" s="49"/>
      <c r="G92" s="39" t="s">
        <v>148</v>
      </c>
      <c r="H92" s="41" t="s">
        <v>7253</v>
      </c>
      <c r="I92" s="39">
        <v>6629295.0</v>
      </c>
      <c r="J92" s="41" t="s">
        <v>165</v>
      </c>
      <c r="K92" s="43" t="s">
        <v>405</v>
      </c>
      <c r="L92" s="70" t="s">
        <v>7207</v>
      </c>
      <c r="M92" s="39" t="s">
        <v>7208</v>
      </c>
      <c r="N92" s="387">
        <v>43794.0</v>
      </c>
      <c r="O92" s="384"/>
      <c r="P92" s="384"/>
    </row>
    <row r="93">
      <c r="A93" s="47" t="s">
        <v>7251</v>
      </c>
      <c r="B93" s="41" t="s">
        <v>406</v>
      </c>
      <c r="C93" s="48">
        <v>1.0</v>
      </c>
      <c r="D93" s="41" t="s">
        <v>159</v>
      </c>
      <c r="E93" s="39" t="s">
        <v>17</v>
      </c>
      <c r="F93" s="49"/>
      <c r="G93" s="39" t="s">
        <v>148</v>
      </c>
      <c r="H93" s="41" t="s">
        <v>7254</v>
      </c>
      <c r="I93" s="39">
        <v>6629296.0</v>
      </c>
      <c r="J93" s="41" t="s">
        <v>189</v>
      </c>
      <c r="K93" s="43" t="s">
        <v>190</v>
      </c>
      <c r="L93" s="70" t="s">
        <v>7207</v>
      </c>
      <c r="M93" s="39" t="s">
        <v>7208</v>
      </c>
      <c r="N93" s="387">
        <v>43794.0</v>
      </c>
      <c r="O93" s="384"/>
      <c r="P93" s="384"/>
    </row>
    <row r="94">
      <c r="A94" s="47" t="s">
        <v>7251</v>
      </c>
      <c r="B94" s="41" t="s">
        <v>406</v>
      </c>
      <c r="C94" s="48">
        <v>1.0</v>
      </c>
      <c r="D94" s="41" t="s">
        <v>159</v>
      </c>
      <c r="E94" s="39" t="s">
        <v>25</v>
      </c>
      <c r="F94" s="49"/>
      <c r="G94" s="39" t="s">
        <v>148</v>
      </c>
      <c r="H94" s="41" t="s">
        <v>151</v>
      </c>
      <c r="I94" s="39">
        <v>6629297.0</v>
      </c>
      <c r="J94" s="41" t="s">
        <v>192</v>
      </c>
      <c r="K94" s="43" t="s">
        <v>151</v>
      </c>
      <c r="L94" s="70" t="s">
        <v>7207</v>
      </c>
      <c r="M94" s="39" t="s">
        <v>7208</v>
      </c>
      <c r="N94" s="387">
        <v>43794.0</v>
      </c>
      <c r="O94" s="384"/>
      <c r="P94" s="384"/>
    </row>
    <row r="95">
      <c r="A95" s="47" t="s">
        <v>7255</v>
      </c>
      <c r="B95" s="41" t="s">
        <v>751</v>
      </c>
      <c r="C95" s="48">
        <v>1.0</v>
      </c>
      <c r="D95" s="41" t="s">
        <v>154</v>
      </c>
      <c r="E95" s="39" t="s">
        <v>6</v>
      </c>
      <c r="F95" s="41" t="s">
        <v>1799</v>
      </c>
      <c r="G95" s="39" t="s">
        <v>6575</v>
      </c>
      <c r="H95" s="41" t="s">
        <v>7256</v>
      </c>
      <c r="I95" s="39">
        <v>6629336.0</v>
      </c>
      <c r="J95" s="41" t="s">
        <v>165</v>
      </c>
      <c r="K95" s="43" t="s">
        <v>166</v>
      </c>
      <c r="L95" s="70" t="s">
        <v>7207</v>
      </c>
      <c r="M95" s="39" t="s">
        <v>7208</v>
      </c>
      <c r="N95" s="387">
        <v>43794.0</v>
      </c>
      <c r="O95" s="384"/>
      <c r="P95" s="384"/>
    </row>
    <row r="96">
      <c r="A96" s="47" t="s">
        <v>7255</v>
      </c>
      <c r="B96" s="41" t="s">
        <v>751</v>
      </c>
      <c r="C96" s="48">
        <v>1.0</v>
      </c>
      <c r="D96" s="41" t="s">
        <v>9</v>
      </c>
      <c r="E96" s="39" t="s">
        <v>9</v>
      </c>
      <c r="F96" s="49"/>
      <c r="G96" s="39" t="s">
        <v>6575</v>
      </c>
      <c r="H96" s="41" t="s">
        <v>7257</v>
      </c>
      <c r="I96" s="39">
        <v>6629337.0</v>
      </c>
      <c r="J96" s="41" t="s">
        <v>381</v>
      </c>
      <c r="K96" s="43" t="s">
        <v>969</v>
      </c>
      <c r="L96" s="70" t="s">
        <v>7207</v>
      </c>
      <c r="M96" s="39" t="s">
        <v>7208</v>
      </c>
      <c r="N96" s="387">
        <v>43794.0</v>
      </c>
      <c r="O96" s="384"/>
      <c r="P96" s="384"/>
    </row>
    <row r="97">
      <c r="A97" s="47" t="s">
        <v>7258</v>
      </c>
      <c r="B97" s="41" t="s">
        <v>315</v>
      </c>
      <c r="C97" s="48">
        <v>1.0</v>
      </c>
      <c r="D97" s="41" t="s">
        <v>154</v>
      </c>
      <c r="E97" s="39" t="s">
        <v>6</v>
      </c>
      <c r="F97" s="41" t="s">
        <v>1799</v>
      </c>
      <c r="G97" s="39" t="s">
        <v>148</v>
      </c>
      <c r="H97" s="41" t="s">
        <v>7259</v>
      </c>
      <c r="I97" s="39">
        <v>6629302.0</v>
      </c>
      <c r="J97" s="41" t="s">
        <v>165</v>
      </c>
      <c r="K97" s="43" t="s">
        <v>166</v>
      </c>
      <c r="L97" s="70" t="s">
        <v>7207</v>
      </c>
      <c r="M97" s="39" t="s">
        <v>7208</v>
      </c>
      <c r="N97" s="387">
        <v>43794.0</v>
      </c>
      <c r="O97" s="384"/>
      <c r="P97" s="384"/>
    </row>
    <row r="98">
      <c r="A98" s="47" t="s">
        <v>7258</v>
      </c>
      <c r="B98" s="41" t="s">
        <v>315</v>
      </c>
      <c r="C98" s="48">
        <v>1.0</v>
      </c>
      <c r="D98" s="41" t="s">
        <v>9</v>
      </c>
      <c r="E98" s="39" t="s">
        <v>9</v>
      </c>
      <c r="F98" s="49"/>
      <c r="G98" s="39" t="s">
        <v>148</v>
      </c>
      <c r="H98" s="41" t="s">
        <v>7260</v>
      </c>
      <c r="I98" s="39">
        <v>6629303.0</v>
      </c>
      <c r="J98" s="41" t="s">
        <v>381</v>
      </c>
      <c r="K98" s="43" t="s">
        <v>969</v>
      </c>
      <c r="L98" s="70" t="s">
        <v>7207</v>
      </c>
      <c r="M98" s="39" t="s">
        <v>7208</v>
      </c>
      <c r="N98" s="387">
        <v>43794.0</v>
      </c>
      <c r="O98" s="384"/>
      <c r="P98" s="384"/>
    </row>
    <row r="99">
      <c r="A99" s="47" t="s">
        <v>7261</v>
      </c>
      <c r="B99" s="41" t="s">
        <v>419</v>
      </c>
      <c r="C99" s="48">
        <v>1.0</v>
      </c>
      <c r="D99" s="41" t="s">
        <v>154</v>
      </c>
      <c r="E99" s="39" t="s">
        <v>6</v>
      </c>
      <c r="F99" s="41" t="s">
        <v>1799</v>
      </c>
      <c r="G99" s="39" t="s">
        <v>148</v>
      </c>
      <c r="H99" s="41" t="s">
        <v>7262</v>
      </c>
      <c r="I99" s="39">
        <v>6629286.0</v>
      </c>
      <c r="J99" s="41" t="s">
        <v>165</v>
      </c>
      <c r="K99" s="43" t="s">
        <v>166</v>
      </c>
      <c r="L99" s="70" t="s">
        <v>7207</v>
      </c>
      <c r="M99" s="39" t="s">
        <v>7208</v>
      </c>
      <c r="N99" s="387">
        <v>43794.0</v>
      </c>
      <c r="O99" s="384"/>
      <c r="P99" s="384"/>
    </row>
    <row r="100">
      <c r="A100" s="47" t="s">
        <v>7261</v>
      </c>
      <c r="B100" s="41" t="s">
        <v>419</v>
      </c>
      <c r="C100" s="48">
        <v>1.0</v>
      </c>
      <c r="D100" s="41" t="s">
        <v>9</v>
      </c>
      <c r="E100" s="39" t="s">
        <v>9</v>
      </c>
      <c r="F100" s="49"/>
      <c r="G100" s="39" t="s">
        <v>148</v>
      </c>
      <c r="H100" s="41" t="s">
        <v>7263</v>
      </c>
      <c r="I100" s="39">
        <v>6629288.0</v>
      </c>
      <c r="J100" s="41" t="s">
        <v>381</v>
      </c>
      <c r="K100" s="43" t="s">
        <v>1343</v>
      </c>
      <c r="L100" s="70" t="s">
        <v>7207</v>
      </c>
      <c r="M100" s="39" t="s">
        <v>7208</v>
      </c>
      <c r="N100" s="387">
        <v>43794.0</v>
      </c>
      <c r="O100" s="384"/>
      <c r="P100" s="384"/>
    </row>
    <row r="101">
      <c r="A101" s="47" t="s">
        <v>7261</v>
      </c>
      <c r="B101" s="41" t="s">
        <v>419</v>
      </c>
      <c r="C101" s="48">
        <v>1.0</v>
      </c>
      <c r="D101" s="41" t="s">
        <v>159</v>
      </c>
      <c r="E101" s="39" t="s">
        <v>13</v>
      </c>
      <c r="F101" s="49"/>
      <c r="G101" s="39" t="s">
        <v>148</v>
      </c>
      <c r="H101" s="41">
        <v>8732092.0</v>
      </c>
      <c r="I101" s="39">
        <v>6629287.0</v>
      </c>
      <c r="J101" s="41" t="s">
        <v>795</v>
      </c>
      <c r="K101" s="43" t="s">
        <v>7264</v>
      </c>
      <c r="L101" s="70" t="s">
        <v>7207</v>
      </c>
      <c r="M101" s="39" t="s">
        <v>7208</v>
      </c>
      <c r="N101" s="387">
        <v>43794.0</v>
      </c>
      <c r="O101" s="384"/>
      <c r="P101" s="384"/>
    </row>
    <row r="102">
      <c r="A102" s="47" t="s">
        <v>7261</v>
      </c>
      <c r="B102" s="41" t="s">
        <v>419</v>
      </c>
      <c r="C102" s="48">
        <v>1.0</v>
      </c>
      <c r="D102" s="41" t="s">
        <v>159</v>
      </c>
      <c r="E102" s="39" t="s">
        <v>25</v>
      </c>
      <c r="F102" s="49"/>
      <c r="G102" s="39" t="s">
        <v>148</v>
      </c>
      <c r="H102" s="41" t="s">
        <v>151</v>
      </c>
      <c r="I102" s="39">
        <v>6629289.0</v>
      </c>
      <c r="J102" s="41" t="s">
        <v>407</v>
      </c>
      <c r="K102" s="43" t="s">
        <v>151</v>
      </c>
      <c r="L102" s="70" t="s">
        <v>7207</v>
      </c>
      <c r="M102" s="39" t="s">
        <v>7208</v>
      </c>
      <c r="N102" s="387">
        <v>43794.0</v>
      </c>
      <c r="O102" s="384"/>
      <c r="P102" s="384"/>
    </row>
    <row r="103">
      <c r="A103" s="47" t="s">
        <v>7265</v>
      </c>
      <c r="B103" s="41" t="s">
        <v>180</v>
      </c>
      <c r="C103" s="48">
        <v>1.0</v>
      </c>
      <c r="D103" s="41" t="s">
        <v>154</v>
      </c>
      <c r="E103" s="39" t="s">
        <v>6</v>
      </c>
      <c r="F103" s="41" t="s">
        <v>1799</v>
      </c>
      <c r="G103" s="39" t="s">
        <v>148</v>
      </c>
      <c r="H103" s="41" t="s">
        <v>7266</v>
      </c>
      <c r="I103" s="39">
        <v>6629298.0</v>
      </c>
      <c r="J103" s="41" t="s">
        <v>165</v>
      </c>
      <c r="K103" s="43" t="s">
        <v>166</v>
      </c>
      <c r="L103" s="70" t="s">
        <v>7207</v>
      </c>
      <c r="M103" s="39" t="s">
        <v>7208</v>
      </c>
      <c r="N103" s="387">
        <v>43794.0</v>
      </c>
      <c r="O103" s="384"/>
      <c r="P103" s="384"/>
    </row>
    <row r="104">
      <c r="A104" s="47" t="s">
        <v>7265</v>
      </c>
      <c r="B104" s="41" t="s">
        <v>180</v>
      </c>
      <c r="C104" s="48">
        <v>1.0</v>
      </c>
      <c r="D104" s="41" t="s">
        <v>9</v>
      </c>
      <c r="E104" s="39" t="s">
        <v>9</v>
      </c>
      <c r="F104" s="49"/>
      <c r="G104" s="39" t="s">
        <v>148</v>
      </c>
      <c r="H104" s="41" t="s">
        <v>7267</v>
      </c>
      <c r="I104" s="39">
        <v>6629299.0</v>
      </c>
      <c r="J104" s="41" t="s">
        <v>381</v>
      </c>
      <c r="K104" s="43" t="s">
        <v>969</v>
      </c>
      <c r="L104" s="70" t="s">
        <v>7207</v>
      </c>
      <c r="M104" s="39" t="s">
        <v>7208</v>
      </c>
      <c r="N104" s="387">
        <v>43794.0</v>
      </c>
      <c r="O104" s="384"/>
      <c r="P104" s="384"/>
    </row>
    <row r="105">
      <c r="A105" s="47" t="s">
        <v>146</v>
      </c>
      <c r="B105" s="39"/>
      <c r="C105" s="48"/>
      <c r="D105" s="39" t="s">
        <v>159</v>
      </c>
      <c r="E105" s="39" t="s">
        <v>16</v>
      </c>
      <c r="F105" s="39"/>
      <c r="G105" s="39" t="s">
        <v>148</v>
      </c>
      <c r="H105" s="39" t="s">
        <v>7268</v>
      </c>
      <c r="I105" s="39" t="s">
        <v>227</v>
      </c>
      <c r="J105" s="39" t="s">
        <v>161</v>
      </c>
      <c r="K105" s="43" t="s">
        <v>2684</v>
      </c>
      <c r="L105" s="70" t="s">
        <v>7207</v>
      </c>
      <c r="M105" s="39" t="s">
        <v>7208</v>
      </c>
      <c r="N105" s="387">
        <v>43794.0</v>
      </c>
      <c r="O105" s="384"/>
      <c r="P105" s="384"/>
    </row>
    <row r="106">
      <c r="A106" s="47" t="s">
        <v>146</v>
      </c>
      <c r="B106" s="39"/>
      <c r="C106" s="48"/>
      <c r="D106" s="39" t="s">
        <v>159</v>
      </c>
      <c r="E106" s="39" t="s">
        <v>13</v>
      </c>
      <c r="F106" s="39"/>
      <c r="G106" s="39" t="s">
        <v>148</v>
      </c>
      <c r="H106" s="39">
        <v>8.0866109E7</v>
      </c>
      <c r="I106" s="39" t="s">
        <v>227</v>
      </c>
      <c r="J106" s="39" t="s">
        <v>795</v>
      </c>
      <c r="K106" s="43" t="s">
        <v>1717</v>
      </c>
      <c r="L106" s="70" t="s">
        <v>7207</v>
      </c>
      <c r="M106" s="39" t="s">
        <v>7208</v>
      </c>
      <c r="N106" s="387">
        <v>43794.0</v>
      </c>
      <c r="O106" s="384"/>
      <c r="P106" s="384"/>
    </row>
    <row r="107">
      <c r="A107" s="39" t="s">
        <v>7237</v>
      </c>
      <c r="B107" s="41" t="s">
        <v>751</v>
      </c>
      <c r="C107" s="48">
        <v>1.0</v>
      </c>
      <c r="D107" s="41" t="s">
        <v>159</v>
      </c>
      <c r="E107" s="39" t="s">
        <v>11</v>
      </c>
      <c r="F107" s="46"/>
      <c r="G107" s="39" t="s">
        <v>148</v>
      </c>
      <c r="H107" s="41" t="s">
        <v>7269</v>
      </c>
      <c r="I107" s="39">
        <v>6628807.0</v>
      </c>
      <c r="J107" s="41" t="s">
        <v>1107</v>
      </c>
      <c r="K107" s="43" t="s">
        <v>5101</v>
      </c>
      <c r="L107" s="70" t="s">
        <v>7207</v>
      </c>
      <c r="M107" s="39" t="s">
        <v>7208</v>
      </c>
      <c r="N107" s="387">
        <v>43794.0</v>
      </c>
      <c r="O107" s="384"/>
      <c r="P107" s="384"/>
    </row>
    <row r="108">
      <c r="A108" s="39" t="s">
        <v>7237</v>
      </c>
      <c r="B108" s="41" t="s">
        <v>751</v>
      </c>
      <c r="C108" s="48">
        <v>1.0</v>
      </c>
      <c r="D108" s="41" t="s">
        <v>159</v>
      </c>
      <c r="E108" s="39" t="s">
        <v>11</v>
      </c>
      <c r="F108" s="49"/>
      <c r="G108" s="39" t="s">
        <v>148</v>
      </c>
      <c r="H108" s="41" t="s">
        <v>7270</v>
      </c>
      <c r="I108" s="39">
        <v>6628808.0</v>
      </c>
      <c r="J108" s="41" t="s">
        <v>1107</v>
      </c>
      <c r="K108" s="43" t="s">
        <v>5101</v>
      </c>
      <c r="L108" s="70" t="s">
        <v>7207</v>
      </c>
      <c r="M108" s="39" t="s">
        <v>7208</v>
      </c>
      <c r="N108" s="387">
        <v>43794.0</v>
      </c>
      <c r="O108" s="384"/>
      <c r="P108" s="384"/>
    </row>
    <row r="109">
      <c r="A109" s="39" t="s">
        <v>7237</v>
      </c>
      <c r="B109" s="41" t="s">
        <v>751</v>
      </c>
      <c r="C109" s="48">
        <v>1.0</v>
      </c>
      <c r="D109" s="39" t="s">
        <v>9</v>
      </c>
      <c r="E109" s="39" t="s">
        <v>9</v>
      </c>
      <c r="F109" s="49"/>
      <c r="G109" s="39" t="s">
        <v>148</v>
      </c>
      <c r="H109" s="39" t="s">
        <v>7271</v>
      </c>
      <c r="I109" s="39" t="s">
        <v>227</v>
      </c>
      <c r="J109" s="41" t="s">
        <v>293</v>
      </c>
      <c r="K109" s="43" t="s">
        <v>1017</v>
      </c>
      <c r="L109" s="70" t="s">
        <v>7207</v>
      </c>
      <c r="M109" s="39" t="s">
        <v>7208</v>
      </c>
      <c r="N109" s="387">
        <v>43794.0</v>
      </c>
      <c r="O109" s="384"/>
      <c r="P109" s="384"/>
    </row>
    <row r="110">
      <c r="A110" s="39" t="s">
        <v>7237</v>
      </c>
      <c r="B110" s="41" t="s">
        <v>751</v>
      </c>
      <c r="C110" s="48">
        <v>1.0</v>
      </c>
      <c r="D110" s="39" t="s">
        <v>9</v>
      </c>
      <c r="E110" s="39" t="s">
        <v>9</v>
      </c>
      <c r="F110" s="49"/>
      <c r="G110" s="39" t="s">
        <v>148</v>
      </c>
      <c r="H110" s="39" t="s">
        <v>7272</v>
      </c>
      <c r="I110" s="39" t="s">
        <v>227</v>
      </c>
      <c r="J110" s="41" t="s">
        <v>293</v>
      </c>
      <c r="K110" s="43" t="s">
        <v>1017</v>
      </c>
      <c r="L110" s="70" t="s">
        <v>7207</v>
      </c>
      <c r="M110" s="39" t="s">
        <v>7208</v>
      </c>
      <c r="N110" s="387">
        <v>43794.0</v>
      </c>
      <c r="O110" s="384"/>
      <c r="P110" s="384"/>
    </row>
    <row r="111">
      <c r="A111" s="39" t="s">
        <v>7237</v>
      </c>
      <c r="B111" s="41" t="s">
        <v>751</v>
      </c>
      <c r="C111" s="48">
        <v>1.0</v>
      </c>
      <c r="D111" s="39" t="s">
        <v>9</v>
      </c>
      <c r="E111" s="39" t="s">
        <v>9</v>
      </c>
      <c r="F111" s="49"/>
      <c r="G111" s="39" t="s">
        <v>148</v>
      </c>
      <c r="H111" s="39" t="s">
        <v>7273</v>
      </c>
      <c r="I111" s="39" t="s">
        <v>227</v>
      </c>
      <c r="J111" s="41" t="s">
        <v>293</v>
      </c>
      <c r="K111" s="43" t="s">
        <v>1017</v>
      </c>
      <c r="L111" s="70" t="s">
        <v>7207</v>
      </c>
      <c r="M111" s="39" t="s">
        <v>7208</v>
      </c>
      <c r="N111" s="387">
        <v>43794.0</v>
      </c>
      <c r="O111" s="384"/>
      <c r="P111" s="384"/>
    </row>
    <row r="112">
      <c r="A112" s="39" t="s">
        <v>7237</v>
      </c>
      <c r="B112" s="41" t="s">
        <v>751</v>
      </c>
      <c r="C112" s="48">
        <v>1.0</v>
      </c>
      <c r="D112" s="39" t="s">
        <v>9</v>
      </c>
      <c r="E112" s="39" t="s">
        <v>9</v>
      </c>
      <c r="F112" s="49"/>
      <c r="G112" s="39" t="s">
        <v>148</v>
      </c>
      <c r="H112" s="39" t="s">
        <v>7274</v>
      </c>
      <c r="I112" s="39" t="s">
        <v>227</v>
      </c>
      <c r="J112" s="41" t="s">
        <v>293</v>
      </c>
      <c r="K112" s="43" t="s">
        <v>1017</v>
      </c>
      <c r="L112" s="70" t="s">
        <v>7207</v>
      </c>
      <c r="M112" s="39" t="s">
        <v>7208</v>
      </c>
      <c r="N112" s="387">
        <v>43794.0</v>
      </c>
      <c r="O112" s="384"/>
      <c r="P112" s="384"/>
    </row>
    <row r="113">
      <c r="A113" s="41" t="s">
        <v>2564</v>
      </c>
      <c r="B113" s="39" t="s">
        <v>175</v>
      </c>
      <c r="C113" s="48">
        <v>2.0</v>
      </c>
      <c r="D113" s="39" t="s">
        <v>154</v>
      </c>
      <c r="E113" s="39" t="s">
        <v>7</v>
      </c>
      <c r="F113" s="39" t="s">
        <v>1799</v>
      </c>
      <c r="G113" s="39" t="s">
        <v>148</v>
      </c>
      <c r="H113" s="39" t="s">
        <v>7275</v>
      </c>
      <c r="I113" s="39">
        <v>6631442.0</v>
      </c>
      <c r="J113" s="39" t="s">
        <v>165</v>
      </c>
      <c r="K113" s="43" t="s">
        <v>267</v>
      </c>
      <c r="L113" s="39" t="s">
        <v>7276</v>
      </c>
      <c r="M113" s="39" t="s">
        <v>63</v>
      </c>
      <c r="N113" s="387">
        <v>43797.0</v>
      </c>
      <c r="O113" s="48" t="s">
        <v>5196</v>
      </c>
      <c r="P113" s="103" t="s">
        <v>5197</v>
      </c>
    </row>
    <row r="114">
      <c r="A114" s="388" t="s">
        <v>7277</v>
      </c>
      <c r="B114" s="389" t="s">
        <v>6698</v>
      </c>
      <c r="C114" s="390">
        <v>2.0</v>
      </c>
      <c r="D114" s="389" t="s">
        <v>154</v>
      </c>
      <c r="E114" s="388" t="s">
        <v>7</v>
      </c>
      <c r="F114" s="389" t="s">
        <v>155</v>
      </c>
      <c r="G114" s="388" t="s">
        <v>148</v>
      </c>
      <c r="H114" s="389" t="s">
        <v>7278</v>
      </c>
      <c r="I114" s="388">
        <v>6627471.0</v>
      </c>
      <c r="J114" s="389" t="s">
        <v>165</v>
      </c>
      <c r="K114" s="391" t="s">
        <v>6611</v>
      </c>
      <c r="L114" s="389" t="s">
        <v>7279</v>
      </c>
      <c r="M114" s="39"/>
      <c r="N114" s="387"/>
      <c r="O114" s="384"/>
      <c r="P114" s="384"/>
    </row>
    <row r="115">
      <c r="A115" s="388" t="s">
        <v>7280</v>
      </c>
      <c r="B115" s="389" t="s">
        <v>180</v>
      </c>
      <c r="C115" s="390">
        <v>2.0</v>
      </c>
      <c r="D115" s="389" t="s">
        <v>154</v>
      </c>
      <c r="E115" s="388" t="s">
        <v>7</v>
      </c>
      <c r="F115" s="389" t="s">
        <v>155</v>
      </c>
      <c r="G115" s="388" t="s">
        <v>148</v>
      </c>
      <c r="H115" s="389" t="s">
        <v>7281</v>
      </c>
      <c r="I115" s="388">
        <v>6631550.0</v>
      </c>
      <c r="J115" s="389" t="s">
        <v>165</v>
      </c>
      <c r="K115" s="391" t="s">
        <v>6612</v>
      </c>
      <c r="L115" s="389" t="s">
        <v>7279</v>
      </c>
      <c r="M115" s="39"/>
      <c r="N115" s="387"/>
      <c r="O115" s="384"/>
      <c r="P115" s="384"/>
    </row>
    <row r="116">
      <c r="A116" s="388" t="s">
        <v>7282</v>
      </c>
      <c r="B116" s="389" t="s">
        <v>7283</v>
      </c>
      <c r="C116" s="390">
        <v>1.0</v>
      </c>
      <c r="D116" s="389" t="s">
        <v>154</v>
      </c>
      <c r="E116" s="389" t="s">
        <v>7</v>
      </c>
      <c r="F116" s="389" t="s">
        <v>155</v>
      </c>
      <c r="G116" s="389" t="s">
        <v>148</v>
      </c>
      <c r="H116" s="389" t="s">
        <v>7284</v>
      </c>
      <c r="I116" s="388">
        <v>6631637.0</v>
      </c>
      <c r="J116" s="389" t="s">
        <v>165</v>
      </c>
      <c r="K116" s="391" t="s">
        <v>6611</v>
      </c>
      <c r="L116" s="389" t="s">
        <v>7279</v>
      </c>
      <c r="M116" s="39"/>
      <c r="N116" s="387"/>
      <c r="O116" s="384"/>
      <c r="P116" s="384"/>
    </row>
    <row r="117">
      <c r="A117" s="210"/>
      <c r="B117" s="392"/>
      <c r="C117" s="211"/>
      <c r="D117" s="207" t="s">
        <v>154</v>
      </c>
      <c r="E117" s="54" t="s">
        <v>7</v>
      </c>
      <c r="F117" s="207" t="s">
        <v>1799</v>
      </c>
      <c r="G117" s="54" t="s">
        <v>6575</v>
      </c>
      <c r="H117" s="393" t="s">
        <v>7285</v>
      </c>
      <c r="I117" s="54" t="s">
        <v>227</v>
      </c>
      <c r="J117" s="207" t="s">
        <v>165</v>
      </c>
      <c r="K117" s="162" t="s">
        <v>267</v>
      </c>
      <c r="L117" s="57" t="s">
        <v>7286</v>
      </c>
      <c r="M117" s="39"/>
      <c r="N117" s="387">
        <v>44004.0</v>
      </c>
      <c r="O117" s="48" t="s">
        <v>5205</v>
      </c>
      <c r="P117" s="48" t="s">
        <v>7287</v>
      </c>
    </row>
    <row r="118">
      <c r="A118" s="41" t="s">
        <v>3896</v>
      </c>
      <c r="B118" s="39" t="s">
        <v>947</v>
      </c>
      <c r="C118" s="48">
        <v>1.0</v>
      </c>
      <c r="D118" s="39" t="s">
        <v>154</v>
      </c>
      <c r="E118" s="39" t="s">
        <v>7</v>
      </c>
      <c r="F118" s="39" t="s">
        <v>155</v>
      </c>
      <c r="G118" s="39" t="s">
        <v>6575</v>
      </c>
      <c r="H118" s="39" t="s">
        <v>7288</v>
      </c>
      <c r="I118" s="39">
        <v>6627944.0</v>
      </c>
      <c r="J118" s="39" t="s">
        <v>165</v>
      </c>
      <c r="K118" s="43" t="s">
        <v>267</v>
      </c>
      <c r="L118" s="39" t="s">
        <v>7289</v>
      </c>
      <c r="M118" s="39" t="s">
        <v>96</v>
      </c>
      <c r="N118" s="382">
        <v>44004.0</v>
      </c>
      <c r="O118" s="48" t="s">
        <v>5205</v>
      </c>
      <c r="P118" s="48" t="s">
        <v>7287</v>
      </c>
    </row>
    <row r="119">
      <c r="A119" s="210"/>
      <c r="B119" s="392"/>
      <c r="C119" s="211"/>
      <c r="D119" s="207" t="s">
        <v>154</v>
      </c>
      <c r="E119" s="54" t="s">
        <v>6</v>
      </c>
      <c r="F119" s="207" t="s">
        <v>1799</v>
      </c>
      <c r="G119" s="54" t="s">
        <v>6575</v>
      </c>
      <c r="H119" s="393" t="s">
        <v>7290</v>
      </c>
      <c r="I119" s="54" t="s">
        <v>227</v>
      </c>
      <c r="J119" s="207" t="s">
        <v>165</v>
      </c>
      <c r="K119" s="162" t="s">
        <v>6578</v>
      </c>
      <c r="L119" s="57" t="s">
        <v>7291</v>
      </c>
      <c r="M119" s="39"/>
      <c r="N119" s="382">
        <v>44004.0</v>
      </c>
      <c r="O119" s="48" t="s">
        <v>5205</v>
      </c>
      <c r="P119" s="48" t="s">
        <v>7287</v>
      </c>
    </row>
    <row r="120">
      <c r="A120" s="210"/>
      <c r="B120" s="392"/>
      <c r="C120" s="211"/>
      <c r="D120" s="207" t="s">
        <v>154</v>
      </c>
      <c r="E120" s="54" t="s">
        <v>7</v>
      </c>
      <c r="F120" s="207" t="s">
        <v>1799</v>
      </c>
      <c r="G120" s="54" t="s">
        <v>6575</v>
      </c>
      <c r="H120" s="393" t="s">
        <v>7292</v>
      </c>
      <c r="I120" s="54" t="s">
        <v>227</v>
      </c>
      <c r="J120" s="207" t="s">
        <v>165</v>
      </c>
      <c r="K120" s="162" t="s">
        <v>267</v>
      </c>
      <c r="L120" s="57" t="s">
        <v>7286</v>
      </c>
      <c r="M120" s="39"/>
      <c r="N120" s="382">
        <v>44004.0</v>
      </c>
      <c r="O120" s="48" t="s">
        <v>5205</v>
      </c>
      <c r="P120" s="48" t="s">
        <v>7287</v>
      </c>
    </row>
    <row r="121">
      <c r="A121" s="41" t="s">
        <v>5489</v>
      </c>
      <c r="B121" s="39" t="s">
        <v>7293</v>
      </c>
      <c r="C121" s="48">
        <v>2.0</v>
      </c>
      <c r="D121" s="39" t="s">
        <v>154</v>
      </c>
      <c r="E121" s="39" t="s">
        <v>7</v>
      </c>
      <c r="F121" s="39" t="s">
        <v>1799</v>
      </c>
      <c r="G121" s="39" t="s">
        <v>6575</v>
      </c>
      <c r="H121" s="39" t="s">
        <v>7294</v>
      </c>
      <c r="I121" s="39">
        <v>6627283.0</v>
      </c>
      <c r="J121" s="39" t="s">
        <v>165</v>
      </c>
      <c r="K121" s="43" t="s">
        <v>6606</v>
      </c>
      <c r="L121" s="39" t="s">
        <v>7295</v>
      </c>
      <c r="M121" s="39" t="s">
        <v>123</v>
      </c>
      <c r="N121" s="382">
        <v>44004.0</v>
      </c>
      <c r="O121" s="48" t="s">
        <v>5205</v>
      </c>
      <c r="P121" s="48" t="s">
        <v>7287</v>
      </c>
    </row>
    <row r="122">
      <c r="A122" s="210"/>
      <c r="B122" s="392"/>
      <c r="C122" s="211"/>
      <c r="D122" s="207" t="s">
        <v>154</v>
      </c>
      <c r="E122" s="54" t="s">
        <v>7</v>
      </c>
      <c r="F122" s="207" t="s">
        <v>1799</v>
      </c>
      <c r="G122" s="39" t="s">
        <v>6575</v>
      </c>
      <c r="H122" s="393" t="s">
        <v>7296</v>
      </c>
      <c r="I122" s="54" t="s">
        <v>227</v>
      </c>
      <c r="J122" s="207" t="s">
        <v>165</v>
      </c>
      <c r="K122" s="162" t="s">
        <v>6606</v>
      </c>
      <c r="L122" s="57" t="s">
        <v>7286</v>
      </c>
      <c r="M122" s="39"/>
      <c r="N122" s="382">
        <v>44004.0</v>
      </c>
      <c r="O122" s="48" t="s">
        <v>5205</v>
      </c>
      <c r="P122" s="48" t="s">
        <v>7287</v>
      </c>
    </row>
    <row r="123">
      <c r="A123" s="210"/>
      <c r="B123" s="392"/>
      <c r="C123" s="211"/>
      <c r="D123" s="207" t="s">
        <v>154</v>
      </c>
      <c r="E123" s="54" t="s">
        <v>7</v>
      </c>
      <c r="F123" s="207" t="s">
        <v>1799</v>
      </c>
      <c r="G123" s="39" t="s">
        <v>6575</v>
      </c>
      <c r="H123" s="393" t="s">
        <v>7297</v>
      </c>
      <c r="I123" s="54" t="s">
        <v>227</v>
      </c>
      <c r="J123" s="207" t="s">
        <v>165</v>
      </c>
      <c r="K123" s="162" t="s">
        <v>267</v>
      </c>
      <c r="L123" s="57" t="s">
        <v>7286</v>
      </c>
      <c r="M123" s="39"/>
      <c r="N123" s="382">
        <v>44004.0</v>
      </c>
      <c r="O123" s="48" t="s">
        <v>5205</v>
      </c>
      <c r="P123" s="48" t="s">
        <v>7287</v>
      </c>
    </row>
    <row r="124">
      <c r="A124" s="41" t="s">
        <v>5561</v>
      </c>
      <c r="B124" s="39" t="s">
        <v>7298</v>
      </c>
      <c r="C124" s="40">
        <v>2.0</v>
      </c>
      <c r="D124" s="39" t="s">
        <v>154</v>
      </c>
      <c r="E124" s="41" t="s">
        <v>7</v>
      </c>
      <c r="F124" s="39" t="s">
        <v>1799</v>
      </c>
      <c r="G124" s="39" t="s">
        <v>6575</v>
      </c>
      <c r="H124" s="39" t="s">
        <v>7299</v>
      </c>
      <c r="I124" s="41">
        <v>6627379.0</v>
      </c>
      <c r="J124" s="39" t="s">
        <v>165</v>
      </c>
      <c r="K124" s="65" t="s">
        <v>267</v>
      </c>
      <c r="L124" s="39" t="s">
        <v>7295</v>
      </c>
      <c r="M124" s="39" t="s">
        <v>123</v>
      </c>
      <c r="N124" s="382">
        <v>44004.0</v>
      </c>
      <c r="O124" s="48" t="s">
        <v>5205</v>
      </c>
      <c r="P124" s="48" t="s">
        <v>7287</v>
      </c>
    </row>
    <row r="125">
      <c r="A125" s="39" t="s">
        <v>5362</v>
      </c>
      <c r="B125" s="41" t="s">
        <v>175</v>
      </c>
      <c r="C125" s="48">
        <v>1.0</v>
      </c>
      <c r="D125" s="39" t="s">
        <v>154</v>
      </c>
      <c r="E125" s="39" t="s">
        <v>7</v>
      </c>
      <c r="F125" s="39" t="s">
        <v>155</v>
      </c>
      <c r="G125" s="39" t="s">
        <v>6575</v>
      </c>
      <c r="H125" s="39" t="s">
        <v>7300</v>
      </c>
      <c r="I125" s="39">
        <v>6483947.0</v>
      </c>
      <c r="J125" s="39" t="s">
        <v>165</v>
      </c>
      <c r="K125" s="43" t="s">
        <v>267</v>
      </c>
      <c r="L125" s="39" t="s">
        <v>7295</v>
      </c>
      <c r="M125" s="39" t="s">
        <v>66</v>
      </c>
      <c r="N125" s="382">
        <v>44004.0</v>
      </c>
      <c r="O125" s="48" t="s">
        <v>5205</v>
      </c>
      <c r="P125" s="48" t="s">
        <v>7287</v>
      </c>
    </row>
    <row r="126">
      <c r="A126" s="210"/>
      <c r="B126" s="392"/>
      <c r="C126" s="211"/>
      <c r="D126" s="39" t="s">
        <v>154</v>
      </c>
      <c r="E126" s="39" t="s">
        <v>7</v>
      </c>
      <c r="F126" s="39" t="s">
        <v>155</v>
      </c>
      <c r="G126" s="39" t="s">
        <v>6575</v>
      </c>
      <c r="H126" s="393" t="s">
        <v>7301</v>
      </c>
      <c r="I126" s="54" t="s">
        <v>227</v>
      </c>
      <c r="J126" s="207" t="s">
        <v>165</v>
      </c>
      <c r="K126" s="162" t="s">
        <v>267</v>
      </c>
      <c r="L126" s="57" t="s">
        <v>7286</v>
      </c>
      <c r="M126" s="39"/>
      <c r="N126" s="382">
        <v>44004.0</v>
      </c>
      <c r="O126" s="48" t="s">
        <v>5205</v>
      </c>
      <c r="P126" s="48" t="s">
        <v>7287</v>
      </c>
    </row>
    <row r="127">
      <c r="A127" s="39" t="s">
        <v>7116</v>
      </c>
      <c r="B127" s="39" t="s">
        <v>873</v>
      </c>
      <c r="C127" s="48">
        <v>1.0</v>
      </c>
      <c r="D127" s="39" t="s">
        <v>154</v>
      </c>
      <c r="E127" s="39" t="s">
        <v>7</v>
      </c>
      <c r="F127" s="39" t="s">
        <v>155</v>
      </c>
      <c r="G127" s="39" t="s">
        <v>6575</v>
      </c>
      <c r="H127" s="39" t="s">
        <v>7302</v>
      </c>
      <c r="I127" s="39">
        <v>6627231.0</v>
      </c>
      <c r="J127" s="39" t="s">
        <v>165</v>
      </c>
      <c r="K127" s="43" t="s">
        <v>267</v>
      </c>
      <c r="L127" s="39" t="s">
        <v>7295</v>
      </c>
      <c r="M127" s="39" t="s">
        <v>123</v>
      </c>
      <c r="N127" s="382">
        <v>44004.0</v>
      </c>
      <c r="O127" s="48" t="s">
        <v>5205</v>
      </c>
      <c r="P127" s="48" t="s">
        <v>7287</v>
      </c>
    </row>
    <row r="128">
      <c r="A128" s="210"/>
      <c r="B128" s="392"/>
      <c r="C128" s="211"/>
      <c r="D128" s="39" t="s">
        <v>154</v>
      </c>
      <c r="E128" s="39" t="s">
        <v>7</v>
      </c>
      <c r="F128" s="39" t="s">
        <v>1799</v>
      </c>
      <c r="G128" s="39" t="s">
        <v>6575</v>
      </c>
      <c r="H128" s="393" t="s">
        <v>7303</v>
      </c>
      <c r="I128" s="54" t="s">
        <v>227</v>
      </c>
      <c r="J128" s="207" t="s">
        <v>165</v>
      </c>
      <c r="K128" s="162" t="s">
        <v>959</v>
      </c>
      <c r="L128" s="57" t="s">
        <v>7286</v>
      </c>
      <c r="M128" s="39"/>
      <c r="N128" s="382">
        <v>44004.0</v>
      </c>
      <c r="O128" s="48" t="s">
        <v>5205</v>
      </c>
      <c r="P128" s="48" t="s">
        <v>7287</v>
      </c>
    </row>
    <row r="129">
      <c r="A129" s="210"/>
      <c r="B129" s="392"/>
      <c r="C129" s="211"/>
      <c r="D129" s="207" t="s">
        <v>159</v>
      </c>
      <c r="E129" s="54" t="s">
        <v>22</v>
      </c>
      <c r="F129" s="307"/>
      <c r="G129" s="39" t="s">
        <v>6575</v>
      </c>
      <c r="H129" s="393" t="s">
        <v>7304</v>
      </c>
      <c r="I129" s="54" t="s">
        <v>227</v>
      </c>
      <c r="J129" s="207" t="s">
        <v>206</v>
      </c>
      <c r="K129" s="162" t="s">
        <v>410</v>
      </c>
      <c r="L129" s="57" t="s">
        <v>7286</v>
      </c>
      <c r="M129" s="39"/>
      <c r="N129" s="382">
        <v>44004.0</v>
      </c>
      <c r="O129" s="48" t="s">
        <v>5205</v>
      </c>
      <c r="P129" s="48" t="s">
        <v>7287</v>
      </c>
    </row>
    <row r="130">
      <c r="A130" s="41" t="s">
        <v>3354</v>
      </c>
      <c r="B130" s="39" t="s">
        <v>204</v>
      </c>
      <c r="C130" s="40">
        <v>1.0</v>
      </c>
      <c r="D130" s="39" t="s">
        <v>154</v>
      </c>
      <c r="E130" s="41" t="s">
        <v>8</v>
      </c>
      <c r="F130" s="39" t="s">
        <v>1791</v>
      </c>
      <c r="G130" s="41" t="s">
        <v>6575</v>
      </c>
      <c r="H130" s="39" t="s">
        <v>7305</v>
      </c>
      <c r="I130" s="41">
        <v>6629945.0</v>
      </c>
      <c r="J130" s="39" t="s">
        <v>206</v>
      </c>
      <c r="K130" s="65" t="s">
        <v>410</v>
      </c>
      <c r="L130" s="39" t="s">
        <v>7295</v>
      </c>
      <c r="M130" s="39" t="s">
        <v>81</v>
      </c>
      <c r="N130" s="382">
        <v>44004.0</v>
      </c>
      <c r="O130" s="48" t="s">
        <v>5205</v>
      </c>
      <c r="P130" s="48" t="s">
        <v>7287</v>
      </c>
    </row>
    <row r="131">
      <c r="A131" s="41" t="s">
        <v>7306</v>
      </c>
      <c r="B131" s="39" t="s">
        <v>2092</v>
      </c>
      <c r="C131" s="40">
        <v>2.0</v>
      </c>
      <c r="D131" s="39" t="s">
        <v>154</v>
      </c>
      <c r="E131" s="41" t="s">
        <v>8</v>
      </c>
      <c r="F131" s="39" t="s">
        <v>1799</v>
      </c>
      <c r="G131" s="41" t="s">
        <v>6575</v>
      </c>
      <c r="H131" s="39" t="s">
        <v>151</v>
      </c>
      <c r="I131" s="41">
        <v>6628420.0</v>
      </c>
      <c r="J131" s="41" t="s">
        <v>206</v>
      </c>
      <c r="K131" s="43" t="s">
        <v>410</v>
      </c>
      <c r="L131" s="39" t="s">
        <v>7295</v>
      </c>
      <c r="M131" s="39" t="s">
        <v>5735</v>
      </c>
      <c r="N131" s="382">
        <v>44004.0</v>
      </c>
      <c r="O131" s="48" t="s">
        <v>5205</v>
      </c>
      <c r="P131" s="48" t="s">
        <v>7287</v>
      </c>
    </row>
    <row r="132">
      <c r="A132" s="394" t="s">
        <v>146</v>
      </c>
      <c r="B132" s="253" t="s">
        <v>204</v>
      </c>
      <c r="C132" s="395">
        <v>1.0</v>
      </c>
      <c r="D132" s="253" t="s">
        <v>159</v>
      </c>
      <c r="E132" s="254" t="s">
        <v>20</v>
      </c>
      <c r="F132" s="396"/>
      <c r="G132" s="254" t="s">
        <v>6575</v>
      </c>
      <c r="H132" s="253" t="s">
        <v>7307</v>
      </c>
      <c r="I132" s="254">
        <v>6626722.0</v>
      </c>
      <c r="J132" s="253" t="s">
        <v>212</v>
      </c>
      <c r="K132" s="356" t="s">
        <v>213</v>
      </c>
      <c r="L132" s="253" t="s">
        <v>7295</v>
      </c>
      <c r="M132" s="253" t="s">
        <v>36</v>
      </c>
      <c r="N132" s="397">
        <v>44004.0</v>
      </c>
      <c r="O132" s="255" t="s">
        <v>5205</v>
      </c>
      <c r="P132" s="255" t="s">
        <v>7287</v>
      </c>
    </row>
    <row r="133">
      <c r="A133" s="210"/>
      <c r="B133" s="392"/>
      <c r="C133" s="211"/>
      <c r="D133" s="207" t="s">
        <v>159</v>
      </c>
      <c r="E133" s="54" t="s">
        <v>20</v>
      </c>
      <c r="F133" s="307"/>
      <c r="G133" s="54" t="s">
        <v>6575</v>
      </c>
      <c r="H133" s="393" t="s">
        <v>7308</v>
      </c>
      <c r="I133" s="54" t="s">
        <v>227</v>
      </c>
      <c r="J133" s="207" t="s">
        <v>212</v>
      </c>
      <c r="K133" s="162" t="s">
        <v>7309</v>
      </c>
      <c r="L133" s="57" t="s">
        <v>7286</v>
      </c>
      <c r="M133" s="39"/>
      <c r="N133" s="382">
        <v>44004.0</v>
      </c>
      <c r="O133" s="48" t="s">
        <v>5205</v>
      </c>
      <c r="P133" s="48" t="s">
        <v>7287</v>
      </c>
    </row>
    <row r="134">
      <c r="A134" s="210"/>
      <c r="B134" s="392"/>
      <c r="C134" s="211"/>
      <c r="D134" s="207" t="s">
        <v>159</v>
      </c>
      <c r="E134" s="54" t="s">
        <v>20</v>
      </c>
      <c r="F134" s="307"/>
      <c r="G134" s="54" t="s">
        <v>6575</v>
      </c>
      <c r="H134" s="393" t="s">
        <v>151</v>
      </c>
      <c r="I134" s="54" t="s">
        <v>227</v>
      </c>
      <c r="J134" s="207" t="s">
        <v>212</v>
      </c>
      <c r="K134" s="162" t="s">
        <v>7309</v>
      </c>
      <c r="L134" s="57" t="s">
        <v>7291</v>
      </c>
      <c r="M134" s="39"/>
      <c r="N134" s="382">
        <v>44004.0</v>
      </c>
      <c r="O134" s="48" t="s">
        <v>5205</v>
      </c>
      <c r="P134" s="48" t="s">
        <v>7287</v>
      </c>
    </row>
    <row r="135">
      <c r="A135" s="41" t="s">
        <v>3354</v>
      </c>
      <c r="B135" s="39" t="s">
        <v>204</v>
      </c>
      <c r="C135" s="40">
        <v>1.0</v>
      </c>
      <c r="D135" s="39" t="s">
        <v>159</v>
      </c>
      <c r="E135" s="41" t="s">
        <v>20</v>
      </c>
      <c r="F135" s="52"/>
      <c r="G135" s="41" t="s">
        <v>6575</v>
      </c>
      <c r="H135" s="39" t="s">
        <v>7310</v>
      </c>
      <c r="I135" s="41">
        <v>6629967.0</v>
      </c>
      <c r="J135" s="39" t="s">
        <v>212</v>
      </c>
      <c r="K135" s="65" t="s">
        <v>213</v>
      </c>
      <c r="L135" s="39" t="s">
        <v>7295</v>
      </c>
      <c r="M135" s="39" t="s">
        <v>81</v>
      </c>
      <c r="N135" s="382">
        <v>44004.0</v>
      </c>
      <c r="O135" s="48" t="s">
        <v>5205</v>
      </c>
      <c r="P135" s="48" t="s">
        <v>7287</v>
      </c>
    </row>
    <row r="136">
      <c r="A136" s="41" t="s">
        <v>6659</v>
      </c>
      <c r="B136" s="39" t="s">
        <v>170</v>
      </c>
      <c r="C136" s="40">
        <v>1.0</v>
      </c>
      <c r="D136" s="39" t="s">
        <v>9</v>
      </c>
      <c r="E136" s="41" t="s">
        <v>9</v>
      </c>
      <c r="F136" s="52"/>
      <c r="G136" s="41" t="s">
        <v>6575</v>
      </c>
      <c r="H136" s="39" t="s">
        <v>7311</v>
      </c>
      <c r="I136" s="41">
        <v>6483926.0</v>
      </c>
      <c r="J136" s="39" t="s">
        <v>150</v>
      </c>
      <c r="K136" s="65" t="s">
        <v>223</v>
      </c>
      <c r="L136" s="39" t="s">
        <v>7295</v>
      </c>
      <c r="M136" s="39" t="s">
        <v>123</v>
      </c>
      <c r="N136" s="382">
        <v>44004.0</v>
      </c>
      <c r="O136" s="48" t="s">
        <v>5205</v>
      </c>
      <c r="P136" s="48" t="s">
        <v>7287</v>
      </c>
    </row>
    <row r="137">
      <c r="A137" s="41" t="s">
        <v>3221</v>
      </c>
      <c r="B137" s="39" t="s">
        <v>204</v>
      </c>
      <c r="C137" s="40">
        <v>1.0</v>
      </c>
      <c r="D137" s="39" t="s">
        <v>159</v>
      </c>
      <c r="E137" s="41" t="s">
        <v>22</v>
      </c>
      <c r="F137" s="52"/>
      <c r="G137" s="41" t="s">
        <v>6575</v>
      </c>
      <c r="H137" s="39" t="s">
        <v>7312</v>
      </c>
      <c r="I137" s="41">
        <v>6626857.0</v>
      </c>
      <c r="J137" s="39" t="s">
        <v>206</v>
      </c>
      <c r="K137" s="65" t="s">
        <v>206</v>
      </c>
      <c r="L137" s="39" t="s">
        <v>7295</v>
      </c>
      <c r="M137" s="39" t="s">
        <v>78</v>
      </c>
      <c r="N137" s="382">
        <v>44004.0</v>
      </c>
      <c r="O137" s="48" t="s">
        <v>5205</v>
      </c>
      <c r="P137" s="48" t="s">
        <v>7287</v>
      </c>
    </row>
    <row r="138">
      <c r="A138" s="41" t="s">
        <v>2217</v>
      </c>
      <c r="B138" s="39" t="s">
        <v>204</v>
      </c>
      <c r="C138" s="40">
        <v>1.0</v>
      </c>
      <c r="D138" s="39" t="s">
        <v>159</v>
      </c>
      <c r="E138" s="47" t="s">
        <v>22</v>
      </c>
      <c r="F138" s="46"/>
      <c r="G138" s="39" t="s">
        <v>6575</v>
      </c>
      <c r="H138" s="41">
        <v>4127744.0</v>
      </c>
      <c r="I138" s="39">
        <v>6625720.0</v>
      </c>
      <c r="J138" s="41" t="s">
        <v>206</v>
      </c>
      <c r="K138" s="43" t="s">
        <v>1508</v>
      </c>
      <c r="L138" s="39" t="s">
        <v>7295</v>
      </c>
      <c r="M138" s="39" t="s">
        <v>42</v>
      </c>
      <c r="N138" s="382">
        <v>44004.0</v>
      </c>
      <c r="O138" s="48" t="s">
        <v>5205</v>
      </c>
      <c r="P138" s="48" t="s">
        <v>7287</v>
      </c>
    </row>
    <row r="139">
      <c r="A139" s="210"/>
      <c r="B139" s="392"/>
      <c r="C139" s="211"/>
      <c r="D139" s="207" t="s">
        <v>159</v>
      </c>
      <c r="E139" s="54" t="s">
        <v>22</v>
      </c>
      <c r="F139" s="307"/>
      <c r="G139" s="54" t="s">
        <v>6575</v>
      </c>
      <c r="H139" s="393">
        <v>4115950.0</v>
      </c>
      <c r="I139" s="54" t="s">
        <v>227</v>
      </c>
      <c r="J139" s="207" t="s">
        <v>206</v>
      </c>
      <c r="K139" s="43" t="s">
        <v>1508</v>
      </c>
      <c r="L139" s="57" t="s">
        <v>7291</v>
      </c>
      <c r="M139" s="39"/>
      <c r="N139" s="382">
        <v>44004.0</v>
      </c>
      <c r="O139" s="48" t="s">
        <v>5205</v>
      </c>
      <c r="P139" s="48" t="s">
        <v>7287</v>
      </c>
    </row>
    <row r="140">
      <c r="A140" s="41" t="s">
        <v>7306</v>
      </c>
      <c r="B140" s="39" t="s">
        <v>2092</v>
      </c>
      <c r="C140" s="40">
        <v>2.0</v>
      </c>
      <c r="D140" s="39" t="s">
        <v>159</v>
      </c>
      <c r="E140" s="41" t="s">
        <v>22</v>
      </c>
      <c r="F140" s="52"/>
      <c r="G140" s="41" t="s">
        <v>6575</v>
      </c>
      <c r="H140" s="39" t="s">
        <v>7313</v>
      </c>
      <c r="I140" s="47">
        <v>6628421.0</v>
      </c>
      <c r="J140" s="41" t="s">
        <v>206</v>
      </c>
      <c r="K140" s="43" t="s">
        <v>7314</v>
      </c>
      <c r="L140" s="39" t="s">
        <v>7295</v>
      </c>
      <c r="M140" s="39" t="s">
        <v>5735</v>
      </c>
      <c r="N140" s="382">
        <v>44004.0</v>
      </c>
      <c r="O140" s="48" t="s">
        <v>5205</v>
      </c>
      <c r="P140" s="48" t="s">
        <v>7287</v>
      </c>
    </row>
    <row r="141">
      <c r="A141" s="39" t="s">
        <v>1905</v>
      </c>
      <c r="B141" s="41" t="s">
        <v>653</v>
      </c>
      <c r="C141" s="48">
        <v>1.0</v>
      </c>
      <c r="D141" s="41" t="s">
        <v>154</v>
      </c>
      <c r="E141" s="39" t="s">
        <v>6</v>
      </c>
      <c r="F141" s="41" t="s">
        <v>7315</v>
      </c>
      <c r="G141" s="39" t="s">
        <v>6575</v>
      </c>
      <c r="H141" s="41" t="s">
        <v>7316</v>
      </c>
      <c r="I141" s="39">
        <v>6629211.0</v>
      </c>
      <c r="J141" s="41" t="s">
        <v>150</v>
      </c>
      <c r="K141" s="43" t="s">
        <v>4530</v>
      </c>
      <c r="L141" s="39" t="s">
        <v>7295</v>
      </c>
      <c r="M141" s="39" t="s">
        <v>57</v>
      </c>
      <c r="N141" s="382">
        <v>44004.0</v>
      </c>
      <c r="O141" s="48" t="s">
        <v>5205</v>
      </c>
      <c r="P141" s="48" t="s">
        <v>7287</v>
      </c>
    </row>
    <row r="142">
      <c r="A142" s="41" t="s">
        <v>7317</v>
      </c>
      <c r="B142" s="39" t="s">
        <v>419</v>
      </c>
      <c r="C142" s="40">
        <v>2.0</v>
      </c>
      <c r="D142" s="39" t="s">
        <v>154</v>
      </c>
      <c r="E142" s="41" t="s">
        <v>6</v>
      </c>
      <c r="F142" s="39" t="s">
        <v>1799</v>
      </c>
      <c r="G142" s="41" t="s">
        <v>6575</v>
      </c>
      <c r="H142" s="39" t="s">
        <v>7318</v>
      </c>
      <c r="I142" s="41">
        <v>6627255.0</v>
      </c>
      <c r="J142" s="39" t="s">
        <v>165</v>
      </c>
      <c r="K142" s="65" t="s">
        <v>6591</v>
      </c>
      <c r="L142" s="39" t="s">
        <v>7295</v>
      </c>
      <c r="M142" s="39" t="s">
        <v>123</v>
      </c>
      <c r="N142" s="382">
        <v>44004.0</v>
      </c>
      <c r="O142" s="48" t="s">
        <v>5205</v>
      </c>
      <c r="P142" s="48" t="s">
        <v>7287</v>
      </c>
    </row>
    <row r="143">
      <c r="A143" s="210"/>
      <c r="B143" s="392"/>
      <c r="C143" s="211"/>
      <c r="D143" s="207" t="s">
        <v>154</v>
      </c>
      <c r="E143" s="54" t="s">
        <v>6</v>
      </c>
      <c r="F143" s="207" t="s">
        <v>7315</v>
      </c>
      <c r="G143" s="54" t="s">
        <v>6575</v>
      </c>
      <c r="H143" s="393" t="s">
        <v>7319</v>
      </c>
      <c r="I143" s="54" t="s">
        <v>227</v>
      </c>
      <c r="J143" s="207" t="s">
        <v>165</v>
      </c>
      <c r="K143" s="162" t="s">
        <v>7320</v>
      </c>
      <c r="L143" s="57" t="s">
        <v>7286</v>
      </c>
      <c r="M143" s="39"/>
      <c r="N143" s="382">
        <v>44004.0</v>
      </c>
      <c r="O143" s="48" t="s">
        <v>5205</v>
      </c>
      <c r="P143" s="48" t="s">
        <v>7287</v>
      </c>
    </row>
    <row r="144">
      <c r="A144" s="38" t="s">
        <v>203</v>
      </c>
      <c r="B144" s="39" t="s">
        <v>204</v>
      </c>
      <c r="C144" s="40">
        <v>1.0</v>
      </c>
      <c r="D144" s="39" t="s">
        <v>159</v>
      </c>
      <c r="E144" s="41" t="s">
        <v>20</v>
      </c>
      <c r="F144" s="42"/>
      <c r="G144" s="41" t="s">
        <v>148</v>
      </c>
      <c r="H144" s="39" t="s">
        <v>7321</v>
      </c>
      <c r="I144" s="41">
        <v>6625564.0</v>
      </c>
      <c r="J144" s="39" t="s">
        <v>212</v>
      </c>
      <c r="K144" s="65" t="s">
        <v>213</v>
      </c>
      <c r="L144" s="39" t="s">
        <v>7295</v>
      </c>
      <c r="M144" s="39" t="s">
        <v>33</v>
      </c>
      <c r="N144" s="382">
        <v>44004.0</v>
      </c>
      <c r="O144" s="48" t="s">
        <v>5205</v>
      </c>
      <c r="P144" s="48" t="s">
        <v>7287</v>
      </c>
    </row>
    <row r="145">
      <c r="A145" s="210"/>
      <c r="B145" s="392"/>
      <c r="C145" s="211"/>
      <c r="D145" s="207" t="s">
        <v>159</v>
      </c>
      <c r="E145" s="54" t="s">
        <v>20</v>
      </c>
      <c r="F145" s="307"/>
      <c r="G145" s="54" t="s">
        <v>6575</v>
      </c>
      <c r="H145" s="393" t="s">
        <v>7322</v>
      </c>
      <c r="I145" s="54" t="s">
        <v>227</v>
      </c>
      <c r="J145" s="207" t="s">
        <v>212</v>
      </c>
      <c r="K145" s="162" t="s">
        <v>7309</v>
      </c>
      <c r="L145" s="57" t="s">
        <v>7286</v>
      </c>
      <c r="M145" s="39"/>
      <c r="N145" s="382">
        <v>44004.0</v>
      </c>
      <c r="O145" s="48" t="s">
        <v>5205</v>
      </c>
      <c r="P145" s="48" t="s">
        <v>7287</v>
      </c>
    </row>
    <row r="146">
      <c r="A146" s="388" t="s">
        <v>5395</v>
      </c>
      <c r="B146" s="39" t="s">
        <v>153</v>
      </c>
      <c r="C146" s="40">
        <v>2.0</v>
      </c>
      <c r="D146" s="39" t="s">
        <v>154</v>
      </c>
      <c r="E146" s="41" t="s">
        <v>7</v>
      </c>
      <c r="F146" s="39" t="s">
        <v>1799</v>
      </c>
      <c r="G146" s="41" t="s">
        <v>148</v>
      </c>
      <c r="H146" s="398" t="s">
        <v>7323</v>
      </c>
      <c r="I146" s="104" t="s">
        <v>227</v>
      </c>
      <c r="J146" s="207" t="s">
        <v>165</v>
      </c>
      <c r="K146" s="162" t="s">
        <v>267</v>
      </c>
      <c r="L146" s="57" t="s">
        <v>7324</v>
      </c>
      <c r="M146" s="39" t="s">
        <v>123</v>
      </c>
      <c r="N146" s="382">
        <v>44036.0</v>
      </c>
      <c r="O146" s="48" t="s">
        <v>5201</v>
      </c>
      <c r="P146" s="48" t="s">
        <v>7287</v>
      </c>
    </row>
    <row r="147">
      <c r="A147" s="41" t="s">
        <v>5624</v>
      </c>
      <c r="B147" s="39" t="s">
        <v>260</v>
      </c>
      <c r="C147" s="48">
        <v>1.0</v>
      </c>
      <c r="D147" s="41" t="s">
        <v>154</v>
      </c>
      <c r="E147" s="39" t="s">
        <v>7</v>
      </c>
      <c r="F147" s="41" t="s">
        <v>155</v>
      </c>
      <c r="G147" s="39" t="s">
        <v>148</v>
      </c>
      <c r="H147" s="58" t="s">
        <v>5623</v>
      </c>
      <c r="I147" s="38" t="s">
        <v>227</v>
      </c>
      <c r="J147" s="39" t="s">
        <v>165</v>
      </c>
      <c r="K147" s="65" t="s">
        <v>262</v>
      </c>
      <c r="L147" s="57" t="s">
        <v>7325</v>
      </c>
      <c r="M147" s="39" t="s">
        <v>114</v>
      </c>
      <c r="N147" s="382">
        <v>44571.0</v>
      </c>
      <c r="O147" s="48" t="s">
        <v>5882</v>
      </c>
      <c r="P147" s="48" t="s">
        <v>7287</v>
      </c>
    </row>
    <row r="148">
      <c r="A148" s="41" t="s">
        <v>7326</v>
      </c>
      <c r="B148" s="39" t="s">
        <v>7327</v>
      </c>
      <c r="C148" s="40">
        <v>1.0</v>
      </c>
      <c r="D148" s="39" t="s">
        <v>154</v>
      </c>
      <c r="E148" s="41" t="s">
        <v>7</v>
      </c>
      <c r="F148" s="39" t="s">
        <v>155</v>
      </c>
      <c r="G148" s="47" t="s">
        <v>148</v>
      </c>
      <c r="H148" s="39" t="s">
        <v>5354</v>
      </c>
      <c r="I148" s="41" t="s">
        <v>227</v>
      </c>
      <c r="J148" s="38" t="s">
        <v>165</v>
      </c>
      <c r="K148" s="43" t="s">
        <v>553</v>
      </c>
      <c r="L148" s="57" t="s">
        <v>7328</v>
      </c>
      <c r="M148" s="39" t="s">
        <v>57</v>
      </c>
      <c r="N148" s="382">
        <v>44571.0</v>
      </c>
      <c r="O148" s="48" t="s">
        <v>5882</v>
      </c>
      <c r="P148" s="48" t="s">
        <v>7287</v>
      </c>
    </row>
    <row r="149">
      <c r="A149" s="60" t="s">
        <v>7329</v>
      </c>
      <c r="B149" s="41" t="s">
        <v>260</v>
      </c>
      <c r="C149" s="123">
        <v>2.0</v>
      </c>
      <c r="D149" s="41" t="s">
        <v>154</v>
      </c>
      <c r="E149" s="39" t="s">
        <v>7</v>
      </c>
      <c r="F149" s="41" t="s">
        <v>155</v>
      </c>
      <c r="G149" s="39" t="s">
        <v>148</v>
      </c>
      <c r="H149" s="41" t="s">
        <v>7330</v>
      </c>
      <c r="I149" s="39">
        <v>6483899.0</v>
      </c>
      <c r="J149" s="41" t="s">
        <v>165</v>
      </c>
      <c r="K149" s="43" t="s">
        <v>1950</v>
      </c>
      <c r="L149" s="57" t="s">
        <v>7328</v>
      </c>
      <c r="M149" s="39" t="s">
        <v>57</v>
      </c>
      <c r="N149" s="382">
        <v>44571.0</v>
      </c>
      <c r="O149" s="48" t="s">
        <v>5882</v>
      </c>
      <c r="P149" s="48" t="s">
        <v>7287</v>
      </c>
    </row>
    <row r="150">
      <c r="A150" s="39" t="s">
        <v>5667</v>
      </c>
      <c r="B150" s="41" t="s">
        <v>6624</v>
      </c>
      <c r="C150" s="48">
        <v>1.0</v>
      </c>
      <c r="D150" s="41" t="s">
        <v>154</v>
      </c>
      <c r="E150" s="39" t="s">
        <v>7</v>
      </c>
      <c r="F150" s="41" t="s">
        <v>155</v>
      </c>
      <c r="G150" s="39" t="s">
        <v>148</v>
      </c>
      <c r="H150" s="41" t="s">
        <v>7331</v>
      </c>
      <c r="I150" s="39" t="s">
        <v>227</v>
      </c>
      <c r="J150" s="41" t="s">
        <v>165</v>
      </c>
      <c r="K150" s="43" t="s">
        <v>6700</v>
      </c>
      <c r="L150" s="57" t="s">
        <v>7332</v>
      </c>
      <c r="M150" s="39" t="s">
        <v>123</v>
      </c>
      <c r="N150" s="382">
        <v>44594.0</v>
      </c>
      <c r="O150" s="48" t="s">
        <v>5882</v>
      </c>
      <c r="P150" s="48"/>
    </row>
    <row r="151">
      <c r="A151" s="41" t="s">
        <v>5163</v>
      </c>
      <c r="B151" s="39" t="s">
        <v>175</v>
      </c>
      <c r="C151" s="40">
        <v>1.0</v>
      </c>
      <c r="D151" s="39" t="s">
        <v>154</v>
      </c>
      <c r="E151" s="41" t="s">
        <v>7</v>
      </c>
      <c r="F151" s="39" t="s">
        <v>155</v>
      </c>
      <c r="G151" s="41" t="s">
        <v>148</v>
      </c>
      <c r="H151" s="39" t="s">
        <v>5486</v>
      </c>
      <c r="I151" s="41" t="s">
        <v>227</v>
      </c>
      <c r="J151" s="39" t="s">
        <v>165</v>
      </c>
      <c r="K151" s="65" t="s">
        <v>245</v>
      </c>
      <c r="L151" s="57" t="s">
        <v>7332</v>
      </c>
      <c r="M151" s="39" t="s">
        <v>126</v>
      </c>
      <c r="N151" s="382">
        <v>44594.0</v>
      </c>
      <c r="O151" s="48" t="s">
        <v>5882</v>
      </c>
      <c r="P151" s="48"/>
    </row>
    <row r="152">
      <c r="A152" s="41" t="s">
        <v>7333</v>
      </c>
      <c r="B152" s="38" t="s">
        <v>260</v>
      </c>
      <c r="C152" s="48">
        <v>1.0</v>
      </c>
      <c r="D152" s="41" t="s">
        <v>154</v>
      </c>
      <c r="E152" s="39" t="s">
        <v>7</v>
      </c>
      <c r="F152" s="41" t="s">
        <v>155</v>
      </c>
      <c r="G152" s="39" t="s">
        <v>148</v>
      </c>
      <c r="H152" s="58" t="s">
        <v>5705</v>
      </c>
      <c r="I152" s="38" t="s">
        <v>227</v>
      </c>
      <c r="J152" s="39" t="s">
        <v>165</v>
      </c>
      <c r="K152" s="43" t="s">
        <v>746</v>
      </c>
      <c r="L152" s="57" t="s">
        <v>7334</v>
      </c>
      <c r="M152" s="39" t="s">
        <v>108</v>
      </c>
      <c r="N152" s="382">
        <v>44624.0</v>
      </c>
      <c r="O152" s="48" t="s">
        <v>5882</v>
      </c>
      <c r="P152" s="384"/>
    </row>
    <row r="153">
      <c r="A153" s="39" t="s">
        <v>7335</v>
      </c>
      <c r="B153" s="41" t="s">
        <v>742</v>
      </c>
      <c r="C153" s="48">
        <v>1.0</v>
      </c>
      <c r="D153" s="41" t="s">
        <v>154</v>
      </c>
      <c r="E153" s="39" t="s">
        <v>7</v>
      </c>
      <c r="F153" s="41" t="s">
        <v>155</v>
      </c>
      <c r="G153" s="39" t="s">
        <v>148</v>
      </c>
      <c r="H153" s="41" t="s">
        <v>5266</v>
      </c>
      <c r="I153" s="39" t="s">
        <v>227</v>
      </c>
      <c r="J153" s="41" t="s">
        <v>165</v>
      </c>
      <c r="K153" s="43" t="s">
        <v>245</v>
      </c>
      <c r="L153" s="70" t="s">
        <v>7336</v>
      </c>
      <c r="M153" s="39" t="s">
        <v>123</v>
      </c>
      <c r="N153" s="382">
        <v>44624.0</v>
      </c>
      <c r="O153" s="48" t="s">
        <v>5882</v>
      </c>
      <c r="P153" s="399"/>
    </row>
    <row r="154">
      <c r="A154" s="39" t="s">
        <v>7337</v>
      </c>
      <c r="B154" s="41" t="s">
        <v>175</v>
      </c>
      <c r="C154" s="48">
        <v>2.0</v>
      </c>
      <c r="D154" s="41" t="s">
        <v>9</v>
      </c>
      <c r="E154" s="39" t="s">
        <v>9</v>
      </c>
      <c r="F154" s="49"/>
      <c r="G154" s="39" t="s">
        <v>148</v>
      </c>
      <c r="H154" s="41" t="s">
        <v>7338</v>
      </c>
      <c r="I154" s="39">
        <v>6626452.0</v>
      </c>
      <c r="J154" s="41" t="s">
        <v>168</v>
      </c>
      <c r="K154" s="43" t="s">
        <v>7339</v>
      </c>
      <c r="L154" s="39" t="s">
        <v>7340</v>
      </c>
      <c r="M154" s="39" t="s">
        <v>123</v>
      </c>
      <c r="N154" s="382">
        <v>44624.0</v>
      </c>
      <c r="O154" s="48" t="s">
        <v>5882</v>
      </c>
      <c r="P154" s="399"/>
    </row>
    <row r="155">
      <c r="A155" s="39" t="s">
        <v>7341</v>
      </c>
      <c r="B155" s="41" t="s">
        <v>2092</v>
      </c>
      <c r="C155" s="48">
        <v>3.0</v>
      </c>
      <c r="D155" s="41" t="s">
        <v>159</v>
      </c>
      <c r="E155" s="39" t="s">
        <v>16</v>
      </c>
      <c r="F155" s="49"/>
      <c r="G155" s="39" t="s">
        <v>6575</v>
      </c>
      <c r="H155" s="41">
        <v>8.8773117E7</v>
      </c>
      <c r="I155" s="39">
        <v>6626462.0</v>
      </c>
      <c r="J155" s="41" t="s">
        <v>161</v>
      </c>
      <c r="K155" s="43" t="s">
        <v>2684</v>
      </c>
      <c r="L155" s="39" t="s">
        <v>7342</v>
      </c>
      <c r="M155" s="39" t="s">
        <v>87</v>
      </c>
      <c r="N155" s="370">
        <v>44644.0</v>
      </c>
      <c r="O155" s="92" t="s">
        <v>5882</v>
      </c>
      <c r="P155" s="90"/>
    </row>
    <row r="156">
      <c r="A156" s="39" t="s">
        <v>7341</v>
      </c>
      <c r="B156" s="41" t="s">
        <v>2092</v>
      </c>
      <c r="C156" s="48">
        <v>3.0</v>
      </c>
      <c r="D156" s="41" t="s">
        <v>159</v>
      </c>
      <c r="E156" s="39" t="s">
        <v>16</v>
      </c>
      <c r="F156" s="49"/>
      <c r="G156" s="39" t="s">
        <v>6575</v>
      </c>
      <c r="H156" s="41">
        <v>1.0821664E7</v>
      </c>
      <c r="I156" s="39">
        <v>6626461.0</v>
      </c>
      <c r="J156" s="41" t="s">
        <v>161</v>
      </c>
      <c r="K156" s="43" t="s">
        <v>4311</v>
      </c>
      <c r="L156" s="39" t="s">
        <v>7342</v>
      </c>
      <c r="M156" s="39" t="s">
        <v>87</v>
      </c>
      <c r="N156" s="370">
        <v>44644.0</v>
      </c>
      <c r="O156" s="92" t="s">
        <v>5882</v>
      </c>
      <c r="P156" s="90"/>
    </row>
    <row r="157">
      <c r="A157" s="39" t="s">
        <v>7341</v>
      </c>
      <c r="B157" s="41" t="s">
        <v>2092</v>
      </c>
      <c r="C157" s="48">
        <v>3.0</v>
      </c>
      <c r="D157" s="41" t="s">
        <v>159</v>
      </c>
      <c r="E157" s="39" t="s">
        <v>17</v>
      </c>
      <c r="F157" s="49"/>
      <c r="G157" s="39" t="s">
        <v>6575</v>
      </c>
      <c r="H157" s="41" t="s">
        <v>7343</v>
      </c>
      <c r="I157" s="39">
        <v>6627771.0</v>
      </c>
      <c r="J157" s="41" t="s">
        <v>189</v>
      </c>
      <c r="K157" s="43" t="s">
        <v>190</v>
      </c>
      <c r="L157" s="39" t="s">
        <v>7342</v>
      </c>
      <c r="M157" s="39" t="s">
        <v>87</v>
      </c>
      <c r="N157" s="370">
        <v>44644.0</v>
      </c>
      <c r="O157" s="92" t="s">
        <v>5882</v>
      </c>
      <c r="P157" s="90"/>
    </row>
    <row r="158">
      <c r="A158" s="39" t="s">
        <v>7341</v>
      </c>
      <c r="B158" s="41" t="s">
        <v>2092</v>
      </c>
      <c r="C158" s="48">
        <v>3.0</v>
      </c>
      <c r="D158" s="41" t="s">
        <v>159</v>
      </c>
      <c r="E158" s="39" t="s">
        <v>17</v>
      </c>
      <c r="F158" s="49"/>
      <c r="G158" s="39" t="s">
        <v>6575</v>
      </c>
      <c r="H158" s="41" t="s">
        <v>7344</v>
      </c>
      <c r="I158" s="39">
        <v>6627772.0</v>
      </c>
      <c r="J158" s="41" t="s">
        <v>189</v>
      </c>
      <c r="K158" s="43" t="s">
        <v>190</v>
      </c>
      <c r="L158" s="39" t="s">
        <v>7342</v>
      </c>
      <c r="M158" s="39" t="s">
        <v>87</v>
      </c>
      <c r="N158" s="370">
        <v>44644.0</v>
      </c>
      <c r="O158" s="92" t="s">
        <v>5882</v>
      </c>
      <c r="P158" s="90"/>
    </row>
    <row r="159">
      <c r="A159" s="39" t="s">
        <v>7341</v>
      </c>
      <c r="B159" s="41" t="s">
        <v>2092</v>
      </c>
      <c r="C159" s="48">
        <v>3.0</v>
      </c>
      <c r="D159" s="41" t="s">
        <v>159</v>
      </c>
      <c r="E159" s="39" t="s">
        <v>17</v>
      </c>
      <c r="F159" s="49"/>
      <c r="G159" s="39" t="s">
        <v>6575</v>
      </c>
      <c r="H159" s="41" t="s">
        <v>7345</v>
      </c>
      <c r="I159" s="39">
        <v>6627773.0</v>
      </c>
      <c r="J159" s="41" t="s">
        <v>189</v>
      </c>
      <c r="K159" s="43" t="s">
        <v>190</v>
      </c>
      <c r="L159" s="39" t="s">
        <v>7342</v>
      </c>
      <c r="M159" s="39" t="s">
        <v>87</v>
      </c>
      <c r="N159" s="370">
        <v>44644.0</v>
      </c>
      <c r="O159" s="92" t="s">
        <v>5882</v>
      </c>
      <c r="P159" s="90"/>
    </row>
    <row r="160">
      <c r="A160" s="39" t="s">
        <v>7341</v>
      </c>
      <c r="B160" s="41" t="s">
        <v>2092</v>
      </c>
      <c r="C160" s="48">
        <v>3.0</v>
      </c>
      <c r="D160" s="41" t="s">
        <v>159</v>
      </c>
      <c r="E160" s="39" t="s">
        <v>17</v>
      </c>
      <c r="F160" s="49"/>
      <c r="G160" s="39" t="s">
        <v>6575</v>
      </c>
      <c r="H160" s="41" t="s">
        <v>7346</v>
      </c>
      <c r="I160" s="39">
        <v>6627774.0</v>
      </c>
      <c r="J160" s="41" t="s">
        <v>189</v>
      </c>
      <c r="K160" s="43" t="s">
        <v>190</v>
      </c>
      <c r="L160" s="39" t="s">
        <v>7342</v>
      </c>
      <c r="M160" s="39" t="s">
        <v>87</v>
      </c>
      <c r="N160" s="370">
        <v>44644.0</v>
      </c>
      <c r="O160" s="92" t="s">
        <v>5882</v>
      </c>
      <c r="P160" s="90"/>
    </row>
    <row r="161">
      <c r="A161" s="39" t="s">
        <v>7337</v>
      </c>
      <c r="B161" s="41" t="s">
        <v>751</v>
      </c>
      <c r="C161" s="48">
        <v>1.0</v>
      </c>
      <c r="D161" s="41" t="s">
        <v>159</v>
      </c>
      <c r="E161" s="39" t="s">
        <v>11</v>
      </c>
      <c r="F161" s="49"/>
      <c r="G161" s="39" t="s">
        <v>148</v>
      </c>
      <c r="H161" s="41" t="s">
        <v>151</v>
      </c>
      <c r="I161" s="39">
        <v>6626428.0</v>
      </c>
      <c r="J161" s="41" t="s">
        <v>1107</v>
      </c>
      <c r="K161" s="43" t="s">
        <v>5101</v>
      </c>
      <c r="L161" s="39" t="s">
        <v>7342</v>
      </c>
      <c r="M161" s="39" t="s">
        <v>87</v>
      </c>
      <c r="N161" s="370">
        <v>44644.0</v>
      </c>
      <c r="O161" s="92" t="s">
        <v>5882</v>
      </c>
      <c r="P161" s="90"/>
    </row>
    <row r="162">
      <c r="A162" s="39" t="s">
        <v>7337</v>
      </c>
      <c r="B162" s="41" t="s">
        <v>751</v>
      </c>
      <c r="C162" s="48">
        <v>1.0</v>
      </c>
      <c r="D162" s="41" t="s">
        <v>159</v>
      </c>
      <c r="E162" s="39" t="s">
        <v>11</v>
      </c>
      <c r="F162" s="49"/>
      <c r="G162" s="39" t="s">
        <v>148</v>
      </c>
      <c r="H162" s="41">
        <v>1.217300503588E12</v>
      </c>
      <c r="I162" s="39">
        <v>6626429.0</v>
      </c>
      <c r="J162" s="41" t="s">
        <v>1107</v>
      </c>
      <c r="K162" s="43" t="s">
        <v>5101</v>
      </c>
      <c r="L162" s="39" t="s">
        <v>7342</v>
      </c>
      <c r="M162" s="39" t="s">
        <v>87</v>
      </c>
      <c r="N162" s="370">
        <v>44644.0</v>
      </c>
      <c r="O162" s="92" t="s">
        <v>5882</v>
      </c>
      <c r="P162" s="90"/>
    </row>
    <row r="163">
      <c r="A163" s="39" t="s">
        <v>7337</v>
      </c>
      <c r="B163" s="41" t="s">
        <v>751</v>
      </c>
      <c r="C163" s="48">
        <v>1.0</v>
      </c>
      <c r="D163" s="41" t="s">
        <v>159</v>
      </c>
      <c r="E163" s="39" t="s">
        <v>12</v>
      </c>
      <c r="F163" s="49"/>
      <c r="G163" s="39" t="s">
        <v>148</v>
      </c>
      <c r="H163" s="41">
        <v>1.101100506863E12</v>
      </c>
      <c r="I163" s="39">
        <v>6626430.0</v>
      </c>
      <c r="J163" s="41" t="s">
        <v>1107</v>
      </c>
      <c r="K163" s="43" t="s">
        <v>2074</v>
      </c>
      <c r="L163" s="39" t="s">
        <v>7342</v>
      </c>
      <c r="M163" s="39" t="s">
        <v>87</v>
      </c>
      <c r="N163" s="370">
        <v>44644.0</v>
      </c>
      <c r="O163" s="92" t="s">
        <v>5882</v>
      </c>
      <c r="P163" s="90"/>
    </row>
    <row r="164">
      <c r="A164" s="39" t="s">
        <v>7347</v>
      </c>
      <c r="B164" s="41" t="s">
        <v>153</v>
      </c>
      <c r="C164" s="48">
        <v>1.0</v>
      </c>
      <c r="D164" s="41" t="s">
        <v>159</v>
      </c>
      <c r="E164" s="39" t="s">
        <v>16</v>
      </c>
      <c r="F164" s="49"/>
      <c r="G164" s="39" t="s">
        <v>148</v>
      </c>
      <c r="H164" s="41" t="s">
        <v>7348</v>
      </c>
      <c r="I164" s="39">
        <v>6626371.0</v>
      </c>
      <c r="J164" s="41" t="s">
        <v>161</v>
      </c>
      <c r="K164" s="43" t="s">
        <v>2684</v>
      </c>
      <c r="L164" s="39" t="s">
        <v>7342</v>
      </c>
      <c r="M164" s="39" t="s">
        <v>87</v>
      </c>
      <c r="N164" s="370">
        <v>44644.0</v>
      </c>
      <c r="O164" s="92" t="s">
        <v>5882</v>
      </c>
      <c r="P164" s="90"/>
    </row>
    <row r="165">
      <c r="A165" s="39" t="s">
        <v>7341</v>
      </c>
      <c r="B165" s="41" t="s">
        <v>1651</v>
      </c>
      <c r="C165" s="48">
        <v>1.0</v>
      </c>
      <c r="D165" s="41" t="s">
        <v>9</v>
      </c>
      <c r="E165" s="39" t="s">
        <v>9</v>
      </c>
      <c r="F165" s="49"/>
      <c r="G165" s="39" t="s">
        <v>148</v>
      </c>
      <c r="H165" s="41" t="s">
        <v>7349</v>
      </c>
      <c r="I165" s="39">
        <v>6626421.0</v>
      </c>
      <c r="J165" s="41" t="s">
        <v>381</v>
      </c>
      <c r="K165" s="43" t="s">
        <v>1145</v>
      </c>
      <c r="L165" s="39" t="s">
        <v>7342</v>
      </c>
      <c r="M165" s="39" t="s">
        <v>87</v>
      </c>
      <c r="N165" s="370">
        <v>44644.0</v>
      </c>
      <c r="O165" s="92" t="s">
        <v>5882</v>
      </c>
      <c r="P165" s="90"/>
    </row>
    <row r="166">
      <c r="A166" s="39" t="s">
        <v>7341</v>
      </c>
      <c r="B166" s="41" t="s">
        <v>1651</v>
      </c>
      <c r="C166" s="48">
        <v>1.0</v>
      </c>
      <c r="D166" s="41" t="s">
        <v>154</v>
      </c>
      <c r="E166" s="39" t="s">
        <v>6</v>
      </c>
      <c r="F166" s="41" t="s">
        <v>1799</v>
      </c>
      <c r="G166" s="39" t="s">
        <v>148</v>
      </c>
      <c r="H166" s="41" t="s">
        <v>7350</v>
      </c>
      <c r="I166" s="39">
        <v>6626422.0</v>
      </c>
      <c r="J166" s="41" t="s">
        <v>165</v>
      </c>
      <c r="K166" s="43" t="s">
        <v>166</v>
      </c>
      <c r="L166" s="39" t="s">
        <v>7342</v>
      </c>
      <c r="M166" s="39" t="s">
        <v>87</v>
      </c>
      <c r="N166" s="370">
        <v>44644.0</v>
      </c>
      <c r="O166" s="92" t="s">
        <v>5882</v>
      </c>
      <c r="P166" s="90"/>
    </row>
    <row r="167">
      <c r="A167" s="39" t="s">
        <v>7351</v>
      </c>
      <c r="B167" s="41" t="s">
        <v>406</v>
      </c>
      <c r="C167" s="48">
        <v>1.0</v>
      </c>
      <c r="D167" s="41" t="s">
        <v>159</v>
      </c>
      <c r="E167" s="39" t="s">
        <v>15</v>
      </c>
      <c r="F167" s="49"/>
      <c r="G167" s="39" t="s">
        <v>148</v>
      </c>
      <c r="H167" s="41" t="s">
        <v>7352</v>
      </c>
      <c r="I167" s="39">
        <v>6626413.0</v>
      </c>
      <c r="J167" s="41" t="s">
        <v>3784</v>
      </c>
      <c r="K167" s="43" t="s">
        <v>7353</v>
      </c>
      <c r="L167" s="39" t="s">
        <v>7342</v>
      </c>
      <c r="M167" s="39" t="s">
        <v>87</v>
      </c>
      <c r="N167" s="370">
        <v>44644.0</v>
      </c>
      <c r="O167" s="92" t="s">
        <v>5882</v>
      </c>
      <c r="P167" s="90"/>
    </row>
    <row r="168">
      <c r="A168" s="39" t="s">
        <v>7341</v>
      </c>
      <c r="B168" s="41" t="s">
        <v>2092</v>
      </c>
      <c r="C168" s="48">
        <v>3.0</v>
      </c>
      <c r="D168" s="41" t="s">
        <v>159</v>
      </c>
      <c r="E168" s="39" t="s">
        <v>1500</v>
      </c>
      <c r="F168" s="49"/>
      <c r="G168" s="39" t="s">
        <v>6575</v>
      </c>
      <c r="H168" s="41" t="s">
        <v>7354</v>
      </c>
      <c r="I168" s="39">
        <v>6626463.0</v>
      </c>
      <c r="J168" s="41" t="s">
        <v>7355</v>
      </c>
      <c r="K168" s="43" t="s">
        <v>7356</v>
      </c>
      <c r="L168" s="39" t="s">
        <v>7342</v>
      </c>
      <c r="M168" s="39" t="s">
        <v>87</v>
      </c>
      <c r="N168" s="370">
        <v>44644.0</v>
      </c>
      <c r="O168" s="92" t="s">
        <v>5882</v>
      </c>
      <c r="P168" s="90"/>
    </row>
    <row r="169">
      <c r="A169" s="39" t="s">
        <v>7341</v>
      </c>
      <c r="B169" s="41" t="s">
        <v>2092</v>
      </c>
      <c r="C169" s="48">
        <v>3.0</v>
      </c>
      <c r="D169" s="41" t="s">
        <v>159</v>
      </c>
      <c r="E169" s="39" t="s">
        <v>1500</v>
      </c>
      <c r="F169" s="49"/>
      <c r="G169" s="39" t="s">
        <v>6575</v>
      </c>
      <c r="H169" s="41" t="s">
        <v>7357</v>
      </c>
      <c r="I169" s="39">
        <v>6626464.0</v>
      </c>
      <c r="J169" s="41" t="s">
        <v>7355</v>
      </c>
      <c r="K169" s="43" t="s">
        <v>7356</v>
      </c>
      <c r="L169" s="39" t="s">
        <v>7342</v>
      </c>
      <c r="M169" s="39" t="s">
        <v>87</v>
      </c>
      <c r="N169" s="370">
        <v>44644.0</v>
      </c>
      <c r="O169" s="92" t="s">
        <v>5882</v>
      </c>
      <c r="P169" s="90"/>
    </row>
    <row r="170">
      <c r="A170" s="39" t="s">
        <v>7358</v>
      </c>
      <c r="B170" s="41" t="s">
        <v>947</v>
      </c>
      <c r="C170" s="48">
        <v>1.0</v>
      </c>
      <c r="D170" s="41" t="s">
        <v>159</v>
      </c>
      <c r="E170" s="39" t="s">
        <v>16</v>
      </c>
      <c r="F170" s="49"/>
      <c r="G170" s="39" t="s">
        <v>148</v>
      </c>
      <c r="H170" s="41" t="s">
        <v>7359</v>
      </c>
      <c r="I170" s="39">
        <v>6626455.0</v>
      </c>
      <c r="J170" s="41" t="s">
        <v>161</v>
      </c>
      <c r="K170" s="43" t="s">
        <v>2684</v>
      </c>
      <c r="L170" s="39" t="s">
        <v>7342</v>
      </c>
      <c r="M170" s="39" t="s">
        <v>87</v>
      </c>
      <c r="N170" s="370">
        <v>44644.0</v>
      </c>
      <c r="O170" s="92" t="s">
        <v>5882</v>
      </c>
      <c r="P170" s="90"/>
    </row>
    <row r="171">
      <c r="A171" s="39" t="s">
        <v>7358</v>
      </c>
      <c r="B171" s="41" t="s">
        <v>947</v>
      </c>
      <c r="C171" s="48">
        <v>1.0</v>
      </c>
      <c r="D171" s="41" t="s">
        <v>159</v>
      </c>
      <c r="E171" s="39" t="s">
        <v>1500</v>
      </c>
      <c r="F171" s="49"/>
      <c r="G171" s="39" t="s">
        <v>6575</v>
      </c>
      <c r="H171" s="41" t="s">
        <v>7360</v>
      </c>
      <c r="I171" s="39">
        <v>6626456.0</v>
      </c>
      <c r="J171" s="41" t="s">
        <v>7355</v>
      </c>
      <c r="K171" s="43" t="s">
        <v>7356</v>
      </c>
      <c r="L171" s="39" t="s">
        <v>7342</v>
      </c>
      <c r="M171" s="39" t="s">
        <v>87</v>
      </c>
      <c r="N171" s="370">
        <v>44644.0</v>
      </c>
      <c r="O171" s="92" t="s">
        <v>5882</v>
      </c>
      <c r="P171" s="90"/>
    </row>
    <row r="172">
      <c r="A172" s="39" t="s">
        <v>7341</v>
      </c>
      <c r="B172" s="41" t="s">
        <v>2092</v>
      </c>
      <c r="C172" s="48">
        <v>3.0</v>
      </c>
      <c r="D172" s="41" t="s">
        <v>9</v>
      </c>
      <c r="E172" s="39" t="s">
        <v>9</v>
      </c>
      <c r="F172" s="49"/>
      <c r="G172" s="39" t="s">
        <v>6575</v>
      </c>
      <c r="H172" s="41" t="s">
        <v>7361</v>
      </c>
      <c r="I172" s="39">
        <v>6627786.0</v>
      </c>
      <c r="J172" s="41" t="s">
        <v>381</v>
      </c>
      <c r="K172" s="43" t="s">
        <v>1145</v>
      </c>
      <c r="L172" s="39" t="s">
        <v>7342</v>
      </c>
      <c r="M172" s="39" t="s">
        <v>87</v>
      </c>
      <c r="N172" s="370">
        <v>44644.0</v>
      </c>
      <c r="O172" s="92" t="s">
        <v>5882</v>
      </c>
      <c r="P172" s="90"/>
    </row>
    <row r="173">
      <c r="A173" s="39" t="s">
        <v>7341</v>
      </c>
      <c r="B173" s="41" t="s">
        <v>2092</v>
      </c>
      <c r="C173" s="48">
        <v>3.0</v>
      </c>
      <c r="D173" s="41" t="s">
        <v>9</v>
      </c>
      <c r="E173" s="39" t="s">
        <v>9</v>
      </c>
      <c r="F173" s="49"/>
      <c r="G173" s="39" t="s">
        <v>6575</v>
      </c>
      <c r="H173" s="41" t="s">
        <v>7362</v>
      </c>
      <c r="I173" s="39">
        <v>6627787.0</v>
      </c>
      <c r="J173" s="41" t="s">
        <v>381</v>
      </c>
      <c r="K173" s="43" t="s">
        <v>1145</v>
      </c>
      <c r="L173" s="39" t="s">
        <v>7342</v>
      </c>
      <c r="M173" s="39" t="s">
        <v>87</v>
      </c>
      <c r="N173" s="370">
        <v>44644.0</v>
      </c>
      <c r="O173" s="92" t="s">
        <v>5882</v>
      </c>
      <c r="P173" s="90"/>
    </row>
    <row r="174">
      <c r="A174" s="39" t="s">
        <v>7341</v>
      </c>
      <c r="B174" s="41" t="s">
        <v>2092</v>
      </c>
      <c r="C174" s="48">
        <v>3.0</v>
      </c>
      <c r="D174" s="41" t="s">
        <v>9</v>
      </c>
      <c r="E174" s="39" t="s">
        <v>9</v>
      </c>
      <c r="F174" s="49"/>
      <c r="G174" s="39" t="s">
        <v>6575</v>
      </c>
      <c r="H174" s="41" t="s">
        <v>7363</v>
      </c>
      <c r="I174" s="39">
        <v>6627788.0</v>
      </c>
      <c r="J174" s="41" t="s">
        <v>381</v>
      </c>
      <c r="K174" s="43" t="s">
        <v>1145</v>
      </c>
      <c r="L174" s="39" t="s">
        <v>7342</v>
      </c>
      <c r="M174" s="39" t="s">
        <v>87</v>
      </c>
      <c r="N174" s="370">
        <v>44644.0</v>
      </c>
      <c r="O174" s="92" t="s">
        <v>5882</v>
      </c>
      <c r="P174" s="90"/>
    </row>
    <row r="175">
      <c r="A175" s="39" t="s">
        <v>7341</v>
      </c>
      <c r="B175" s="41" t="s">
        <v>2092</v>
      </c>
      <c r="C175" s="48">
        <v>3.0</v>
      </c>
      <c r="D175" s="41" t="s">
        <v>9</v>
      </c>
      <c r="E175" s="39" t="s">
        <v>9</v>
      </c>
      <c r="F175" s="49"/>
      <c r="G175" s="39" t="s">
        <v>6575</v>
      </c>
      <c r="H175" s="41" t="s">
        <v>7364</v>
      </c>
      <c r="I175" s="39">
        <v>6627789.0</v>
      </c>
      <c r="J175" s="41" t="s">
        <v>381</v>
      </c>
      <c r="K175" s="43" t="s">
        <v>1145</v>
      </c>
      <c r="L175" s="39" t="s">
        <v>7342</v>
      </c>
      <c r="M175" s="39" t="s">
        <v>87</v>
      </c>
      <c r="N175" s="370">
        <v>44644.0</v>
      </c>
      <c r="O175" s="92" t="s">
        <v>5882</v>
      </c>
      <c r="P175" s="90"/>
    </row>
    <row r="176">
      <c r="A176" s="39" t="s">
        <v>7341</v>
      </c>
      <c r="B176" s="41" t="s">
        <v>2092</v>
      </c>
      <c r="C176" s="48">
        <v>3.0</v>
      </c>
      <c r="D176" s="41" t="s">
        <v>154</v>
      </c>
      <c r="E176" s="39" t="s">
        <v>6</v>
      </c>
      <c r="F176" s="41" t="s">
        <v>1185</v>
      </c>
      <c r="G176" s="39" t="s">
        <v>6575</v>
      </c>
      <c r="H176" s="41" t="s">
        <v>7365</v>
      </c>
      <c r="I176" s="39">
        <v>6627729.0</v>
      </c>
      <c r="J176" s="41" t="s">
        <v>165</v>
      </c>
      <c r="K176" s="43" t="s">
        <v>166</v>
      </c>
      <c r="L176" s="39" t="s">
        <v>7342</v>
      </c>
      <c r="M176" s="39" t="s">
        <v>87</v>
      </c>
      <c r="N176" s="370">
        <v>44644.0</v>
      </c>
      <c r="O176" s="92" t="s">
        <v>5882</v>
      </c>
      <c r="P176" s="90"/>
    </row>
    <row r="177">
      <c r="A177" s="39" t="s">
        <v>7341</v>
      </c>
      <c r="B177" s="41" t="s">
        <v>2092</v>
      </c>
      <c r="C177" s="48">
        <v>3.0</v>
      </c>
      <c r="D177" s="41" t="s">
        <v>154</v>
      </c>
      <c r="E177" s="39" t="s">
        <v>6</v>
      </c>
      <c r="F177" s="41" t="s">
        <v>1185</v>
      </c>
      <c r="G177" s="39" t="s">
        <v>6575</v>
      </c>
      <c r="H177" s="41" t="s">
        <v>7366</v>
      </c>
      <c r="I177" s="39">
        <v>6627730.0</v>
      </c>
      <c r="J177" s="41" t="s">
        <v>165</v>
      </c>
      <c r="K177" s="43" t="s">
        <v>166</v>
      </c>
      <c r="L177" s="39" t="s">
        <v>7342</v>
      </c>
      <c r="M177" s="39" t="s">
        <v>87</v>
      </c>
      <c r="N177" s="370">
        <v>44644.0</v>
      </c>
      <c r="O177" s="92" t="s">
        <v>5882</v>
      </c>
      <c r="P177" s="90"/>
    </row>
    <row r="178">
      <c r="A178" s="39" t="s">
        <v>7341</v>
      </c>
      <c r="B178" s="41" t="s">
        <v>751</v>
      </c>
      <c r="C178" s="48">
        <v>1.0</v>
      </c>
      <c r="D178" s="41" t="s">
        <v>154</v>
      </c>
      <c r="E178" s="39" t="s">
        <v>6</v>
      </c>
      <c r="F178" s="41" t="s">
        <v>1185</v>
      </c>
      <c r="G178" s="39" t="s">
        <v>6575</v>
      </c>
      <c r="H178" s="41" t="s">
        <v>7367</v>
      </c>
      <c r="I178" s="39">
        <v>6626433.0</v>
      </c>
      <c r="J178" s="41" t="s">
        <v>165</v>
      </c>
      <c r="K178" s="43" t="s">
        <v>166</v>
      </c>
      <c r="L178" s="39" t="s">
        <v>7342</v>
      </c>
      <c r="M178" s="39" t="s">
        <v>87</v>
      </c>
      <c r="N178" s="370">
        <v>44644.0</v>
      </c>
      <c r="O178" s="92" t="s">
        <v>5882</v>
      </c>
      <c r="P178" s="90"/>
    </row>
    <row r="179">
      <c r="A179" s="39" t="s">
        <v>7341</v>
      </c>
      <c r="B179" s="41" t="s">
        <v>2092</v>
      </c>
      <c r="C179" s="48">
        <v>3.0</v>
      </c>
      <c r="D179" s="41" t="s">
        <v>159</v>
      </c>
      <c r="E179" s="39" t="s">
        <v>15</v>
      </c>
      <c r="F179" s="49"/>
      <c r="G179" s="39" t="s">
        <v>6575</v>
      </c>
      <c r="H179" s="41" t="s">
        <v>7368</v>
      </c>
      <c r="I179" s="39">
        <v>6626469.0</v>
      </c>
      <c r="J179" s="41" t="s">
        <v>161</v>
      </c>
      <c r="K179" s="43" t="s">
        <v>7369</v>
      </c>
      <c r="L179" s="39" t="s">
        <v>7342</v>
      </c>
      <c r="M179" s="39" t="s">
        <v>87</v>
      </c>
      <c r="N179" s="370">
        <v>44644.0</v>
      </c>
      <c r="O179" s="92" t="s">
        <v>5882</v>
      </c>
      <c r="P179" s="90"/>
    </row>
    <row r="180">
      <c r="A180" s="39" t="s">
        <v>7341</v>
      </c>
      <c r="B180" s="41" t="s">
        <v>2092</v>
      </c>
      <c r="C180" s="48">
        <v>3.0</v>
      </c>
      <c r="D180" s="41" t="s">
        <v>159</v>
      </c>
      <c r="E180" s="39" t="s">
        <v>15</v>
      </c>
      <c r="F180" s="49"/>
      <c r="G180" s="39" t="s">
        <v>6575</v>
      </c>
      <c r="H180" s="41" t="s">
        <v>7370</v>
      </c>
      <c r="I180" s="39">
        <v>6626470.0</v>
      </c>
      <c r="J180" s="41" t="s">
        <v>161</v>
      </c>
      <c r="K180" s="43" t="s">
        <v>7371</v>
      </c>
      <c r="L180" s="39" t="s">
        <v>7342</v>
      </c>
      <c r="M180" s="39" t="s">
        <v>87</v>
      </c>
      <c r="N180" s="370">
        <v>44644.0</v>
      </c>
      <c r="O180" s="92" t="s">
        <v>5882</v>
      </c>
      <c r="P180" s="90"/>
    </row>
    <row r="181">
      <c r="A181" s="39" t="s">
        <v>7372</v>
      </c>
      <c r="B181" s="41" t="s">
        <v>147</v>
      </c>
      <c r="C181" s="48">
        <v>2.0</v>
      </c>
      <c r="D181" s="41" t="s">
        <v>159</v>
      </c>
      <c r="E181" s="39" t="s">
        <v>16</v>
      </c>
      <c r="F181" s="49"/>
      <c r="G181" s="39" t="s">
        <v>6575</v>
      </c>
      <c r="H181" s="41" t="s">
        <v>7373</v>
      </c>
      <c r="I181" s="39">
        <v>6626448.0</v>
      </c>
      <c r="J181" s="41" t="s">
        <v>161</v>
      </c>
      <c r="K181" s="43" t="s">
        <v>2684</v>
      </c>
      <c r="L181" s="39" t="s">
        <v>7342</v>
      </c>
      <c r="M181" s="39" t="s">
        <v>87</v>
      </c>
      <c r="N181" s="370">
        <v>44644.0</v>
      </c>
      <c r="O181" s="92" t="s">
        <v>5882</v>
      </c>
      <c r="P181" s="90"/>
    </row>
    <row r="182">
      <c r="A182" s="39" t="s">
        <v>7372</v>
      </c>
      <c r="B182" s="41" t="s">
        <v>147</v>
      </c>
      <c r="C182" s="48">
        <v>2.0</v>
      </c>
      <c r="D182" s="41" t="s">
        <v>159</v>
      </c>
      <c r="E182" s="39" t="s">
        <v>16</v>
      </c>
      <c r="F182" s="49"/>
      <c r="G182" s="39" t="s">
        <v>6575</v>
      </c>
      <c r="H182" s="41" t="s">
        <v>7374</v>
      </c>
      <c r="I182" s="39">
        <v>6626449.0</v>
      </c>
      <c r="J182" s="41" t="s">
        <v>161</v>
      </c>
      <c r="K182" s="43" t="s">
        <v>2684</v>
      </c>
      <c r="L182" s="39" t="s">
        <v>7342</v>
      </c>
      <c r="M182" s="39" t="s">
        <v>87</v>
      </c>
      <c r="N182" s="370">
        <v>44644.0</v>
      </c>
      <c r="O182" s="92" t="s">
        <v>5882</v>
      </c>
      <c r="P182" s="90"/>
    </row>
    <row r="183">
      <c r="A183" s="39" t="s">
        <v>7341</v>
      </c>
      <c r="B183" s="41" t="s">
        <v>2092</v>
      </c>
      <c r="C183" s="48">
        <v>3.0</v>
      </c>
      <c r="D183" s="41" t="s">
        <v>154</v>
      </c>
      <c r="E183" s="39" t="s">
        <v>6</v>
      </c>
      <c r="F183" s="41" t="s">
        <v>1185</v>
      </c>
      <c r="G183" s="39" t="s">
        <v>6575</v>
      </c>
      <c r="H183" s="41" t="s">
        <v>7375</v>
      </c>
      <c r="I183" s="39">
        <v>6627727.0</v>
      </c>
      <c r="J183" s="41" t="s">
        <v>165</v>
      </c>
      <c r="K183" s="43" t="s">
        <v>166</v>
      </c>
      <c r="L183" s="39" t="s">
        <v>7342</v>
      </c>
      <c r="M183" s="39" t="s">
        <v>87</v>
      </c>
      <c r="N183" s="370">
        <v>44644.0</v>
      </c>
      <c r="O183" s="92" t="s">
        <v>5882</v>
      </c>
      <c r="P183" s="90"/>
    </row>
    <row r="184">
      <c r="A184" s="39" t="s">
        <v>7341</v>
      </c>
      <c r="B184" s="41" t="s">
        <v>2092</v>
      </c>
      <c r="C184" s="48">
        <v>3.0</v>
      </c>
      <c r="D184" s="41" t="s">
        <v>154</v>
      </c>
      <c r="E184" s="39" t="s">
        <v>6</v>
      </c>
      <c r="F184" s="41" t="s">
        <v>1185</v>
      </c>
      <c r="G184" s="39" t="s">
        <v>6575</v>
      </c>
      <c r="H184" s="41" t="s">
        <v>7376</v>
      </c>
      <c r="I184" s="39">
        <v>6627728.0</v>
      </c>
      <c r="J184" s="41" t="s">
        <v>165</v>
      </c>
      <c r="K184" s="43" t="s">
        <v>166</v>
      </c>
      <c r="L184" s="39" t="s">
        <v>7342</v>
      </c>
      <c r="M184" s="39" t="s">
        <v>87</v>
      </c>
      <c r="N184" s="370">
        <v>44644.0</v>
      </c>
      <c r="O184" s="92" t="s">
        <v>5882</v>
      </c>
      <c r="P184" s="90"/>
    </row>
    <row r="185">
      <c r="A185" s="39" t="s">
        <v>7341</v>
      </c>
      <c r="B185" s="41" t="s">
        <v>2092</v>
      </c>
      <c r="C185" s="48">
        <v>3.0</v>
      </c>
      <c r="D185" s="41" t="s">
        <v>154</v>
      </c>
      <c r="E185" s="39" t="s">
        <v>6</v>
      </c>
      <c r="F185" s="41" t="s">
        <v>1185</v>
      </c>
      <c r="G185" s="39" t="s">
        <v>6575</v>
      </c>
      <c r="H185" s="41" t="s">
        <v>7377</v>
      </c>
      <c r="I185" s="39">
        <v>6626473.0</v>
      </c>
      <c r="J185" s="41" t="s">
        <v>165</v>
      </c>
      <c r="K185" s="43" t="s">
        <v>166</v>
      </c>
      <c r="L185" s="39" t="s">
        <v>7342</v>
      </c>
      <c r="M185" s="39" t="s">
        <v>87</v>
      </c>
      <c r="N185" s="370">
        <v>44644.0</v>
      </c>
      <c r="O185" s="92" t="s">
        <v>5882</v>
      </c>
      <c r="P185" s="90"/>
    </row>
    <row r="186">
      <c r="A186" s="39" t="s">
        <v>7341</v>
      </c>
      <c r="B186" s="41" t="s">
        <v>2092</v>
      </c>
      <c r="C186" s="48">
        <v>3.0</v>
      </c>
      <c r="D186" s="41" t="s">
        <v>154</v>
      </c>
      <c r="E186" s="39" t="s">
        <v>6</v>
      </c>
      <c r="F186" s="41" t="s">
        <v>1185</v>
      </c>
      <c r="G186" s="39" t="s">
        <v>6575</v>
      </c>
      <c r="H186" s="41" t="s">
        <v>7378</v>
      </c>
      <c r="I186" s="39">
        <v>6626474.0</v>
      </c>
      <c r="J186" s="41" t="s">
        <v>165</v>
      </c>
      <c r="K186" s="43" t="s">
        <v>166</v>
      </c>
      <c r="L186" s="39" t="s">
        <v>7342</v>
      </c>
      <c r="M186" s="39" t="s">
        <v>87</v>
      </c>
      <c r="N186" s="370">
        <v>44644.0</v>
      </c>
      <c r="O186" s="92" t="s">
        <v>5882</v>
      </c>
      <c r="P186" s="90"/>
    </row>
    <row r="187">
      <c r="A187" s="39" t="s">
        <v>7341</v>
      </c>
      <c r="B187" s="41" t="s">
        <v>2092</v>
      </c>
      <c r="C187" s="48">
        <v>3.0</v>
      </c>
      <c r="D187" s="41" t="s">
        <v>159</v>
      </c>
      <c r="E187" s="39" t="s">
        <v>19</v>
      </c>
      <c r="F187" s="49"/>
      <c r="G187" s="39" t="s">
        <v>6575</v>
      </c>
      <c r="H187" s="41" t="s">
        <v>151</v>
      </c>
      <c r="I187" s="39">
        <v>6627763.0</v>
      </c>
      <c r="J187" s="41" t="s">
        <v>151</v>
      </c>
      <c r="K187" s="43" t="s">
        <v>151</v>
      </c>
      <c r="L187" s="39" t="s">
        <v>7342</v>
      </c>
      <c r="M187" s="39" t="s">
        <v>87</v>
      </c>
      <c r="N187" s="370">
        <v>44644.0</v>
      </c>
      <c r="O187" s="92" t="s">
        <v>5882</v>
      </c>
      <c r="P187" s="90"/>
    </row>
    <row r="188">
      <c r="A188" s="39" t="s">
        <v>7341</v>
      </c>
      <c r="B188" s="41" t="s">
        <v>2092</v>
      </c>
      <c r="C188" s="48">
        <v>3.0</v>
      </c>
      <c r="D188" s="41" t="s">
        <v>159</v>
      </c>
      <c r="E188" s="39" t="s">
        <v>19</v>
      </c>
      <c r="F188" s="49"/>
      <c r="G188" s="39" t="s">
        <v>6575</v>
      </c>
      <c r="H188" s="41" t="s">
        <v>151</v>
      </c>
      <c r="I188" s="39">
        <v>6627764.0</v>
      </c>
      <c r="J188" s="41" t="s">
        <v>151</v>
      </c>
      <c r="K188" s="43" t="s">
        <v>151</v>
      </c>
      <c r="L188" s="39" t="s">
        <v>7342</v>
      </c>
      <c r="M188" s="39" t="s">
        <v>87</v>
      </c>
      <c r="N188" s="370">
        <v>44644.0</v>
      </c>
      <c r="O188" s="92" t="s">
        <v>5882</v>
      </c>
      <c r="P188" s="90"/>
    </row>
    <row r="189">
      <c r="A189" s="39" t="s">
        <v>7341</v>
      </c>
      <c r="B189" s="41" t="s">
        <v>2092</v>
      </c>
      <c r="C189" s="48">
        <v>3.0</v>
      </c>
      <c r="D189" s="41" t="s">
        <v>159</v>
      </c>
      <c r="E189" s="39" t="s">
        <v>19</v>
      </c>
      <c r="F189" s="49"/>
      <c r="G189" s="39" t="s">
        <v>6575</v>
      </c>
      <c r="H189" s="41" t="s">
        <v>151</v>
      </c>
      <c r="I189" s="39">
        <v>6627765.0</v>
      </c>
      <c r="J189" s="41" t="s">
        <v>151</v>
      </c>
      <c r="K189" s="43" t="s">
        <v>151</v>
      </c>
      <c r="L189" s="39" t="s">
        <v>7342</v>
      </c>
      <c r="M189" s="39" t="s">
        <v>87</v>
      </c>
      <c r="N189" s="370">
        <v>44644.0</v>
      </c>
      <c r="O189" s="92" t="s">
        <v>5882</v>
      </c>
      <c r="P189" s="90"/>
    </row>
    <row r="190">
      <c r="A190" s="39" t="s">
        <v>7341</v>
      </c>
      <c r="B190" s="41" t="s">
        <v>2092</v>
      </c>
      <c r="C190" s="48">
        <v>3.0</v>
      </c>
      <c r="D190" s="41" t="s">
        <v>159</v>
      </c>
      <c r="E190" s="39" t="s">
        <v>19</v>
      </c>
      <c r="F190" s="49"/>
      <c r="G190" s="39" t="s">
        <v>6575</v>
      </c>
      <c r="H190" s="41" t="s">
        <v>151</v>
      </c>
      <c r="I190" s="39">
        <v>6627766.0</v>
      </c>
      <c r="J190" s="41" t="s">
        <v>151</v>
      </c>
      <c r="K190" s="43" t="s">
        <v>151</v>
      </c>
      <c r="L190" s="39" t="s">
        <v>7342</v>
      </c>
      <c r="M190" s="39" t="s">
        <v>87</v>
      </c>
      <c r="N190" s="370">
        <v>44644.0</v>
      </c>
      <c r="O190" s="92" t="s">
        <v>5882</v>
      </c>
      <c r="P190" s="90"/>
    </row>
    <row r="191">
      <c r="A191" s="39" t="s">
        <v>7358</v>
      </c>
      <c r="B191" s="41" t="s">
        <v>947</v>
      </c>
      <c r="C191" s="48">
        <v>1.0</v>
      </c>
      <c r="D191" s="41" t="s">
        <v>154</v>
      </c>
      <c r="E191" s="39" t="s">
        <v>7</v>
      </c>
      <c r="F191" s="41" t="s">
        <v>1799</v>
      </c>
      <c r="G191" s="39" t="s">
        <v>148</v>
      </c>
      <c r="H191" s="41" t="s">
        <v>7379</v>
      </c>
      <c r="I191" s="39">
        <v>6626454.0</v>
      </c>
      <c r="J191" s="41" t="s">
        <v>165</v>
      </c>
      <c r="K191" s="43" t="s">
        <v>267</v>
      </c>
      <c r="L191" s="39" t="s">
        <v>7342</v>
      </c>
      <c r="M191" s="39" t="s">
        <v>87</v>
      </c>
      <c r="N191" s="370">
        <v>44644.0</v>
      </c>
      <c r="O191" s="92" t="s">
        <v>5882</v>
      </c>
      <c r="P191" s="90"/>
    </row>
    <row r="192">
      <c r="A192" s="39" t="s">
        <v>7341</v>
      </c>
      <c r="B192" s="41" t="s">
        <v>2092</v>
      </c>
      <c r="C192" s="48">
        <v>3.0</v>
      </c>
      <c r="D192" s="41" t="s">
        <v>159</v>
      </c>
      <c r="E192" s="39" t="s">
        <v>1500</v>
      </c>
      <c r="F192" s="49"/>
      <c r="G192" s="39" t="s">
        <v>6575</v>
      </c>
      <c r="H192" s="41" t="s">
        <v>7380</v>
      </c>
      <c r="I192" s="39">
        <v>6626471.0</v>
      </c>
      <c r="J192" s="41" t="s">
        <v>7355</v>
      </c>
      <c r="K192" s="43" t="s">
        <v>7356</v>
      </c>
      <c r="L192" s="39" t="s">
        <v>7342</v>
      </c>
      <c r="M192" s="39" t="s">
        <v>87</v>
      </c>
      <c r="N192" s="370">
        <v>44644.0</v>
      </c>
      <c r="O192" s="92" t="s">
        <v>5882</v>
      </c>
      <c r="P192" s="90"/>
    </row>
    <row r="193">
      <c r="A193" s="39" t="s">
        <v>7341</v>
      </c>
      <c r="B193" s="41" t="s">
        <v>2092</v>
      </c>
      <c r="C193" s="48">
        <v>3.0</v>
      </c>
      <c r="D193" s="41" t="s">
        <v>159</v>
      </c>
      <c r="E193" s="39" t="s">
        <v>15</v>
      </c>
      <c r="F193" s="49"/>
      <c r="G193" s="39" t="s">
        <v>6575</v>
      </c>
      <c r="H193" s="41" t="s">
        <v>7381</v>
      </c>
      <c r="I193" s="39">
        <v>6626472.0</v>
      </c>
      <c r="J193" s="41" t="s">
        <v>7355</v>
      </c>
      <c r="K193" s="43" t="s">
        <v>7382</v>
      </c>
      <c r="L193" s="39" t="s">
        <v>7342</v>
      </c>
      <c r="M193" s="39" t="s">
        <v>87</v>
      </c>
      <c r="N193" s="370">
        <v>44644.0</v>
      </c>
      <c r="O193" s="92" t="s">
        <v>5882</v>
      </c>
      <c r="P193" s="90"/>
    </row>
    <row r="194">
      <c r="A194" s="39" t="s">
        <v>7341</v>
      </c>
      <c r="B194" s="41" t="s">
        <v>315</v>
      </c>
      <c r="C194" s="48">
        <v>2.0</v>
      </c>
      <c r="D194" s="41" t="s">
        <v>159</v>
      </c>
      <c r="E194" s="39" t="s">
        <v>24</v>
      </c>
      <c r="F194" s="49"/>
      <c r="G194" s="39" t="s">
        <v>148</v>
      </c>
      <c r="H194" s="41" t="s">
        <v>151</v>
      </c>
      <c r="I194" s="39">
        <v>6627779.0</v>
      </c>
      <c r="J194" s="41" t="s">
        <v>1134</v>
      </c>
      <c r="K194" s="43" t="s">
        <v>151</v>
      </c>
      <c r="L194" s="39" t="s">
        <v>7342</v>
      </c>
      <c r="M194" s="39" t="s">
        <v>87</v>
      </c>
      <c r="N194" s="370">
        <v>44644.0</v>
      </c>
      <c r="O194" s="92" t="s">
        <v>5882</v>
      </c>
      <c r="P194" s="90"/>
    </row>
    <row r="195">
      <c r="A195" s="39" t="s">
        <v>7341</v>
      </c>
      <c r="B195" s="41" t="s">
        <v>315</v>
      </c>
      <c r="C195" s="48">
        <v>2.0</v>
      </c>
      <c r="D195" s="41" t="s">
        <v>159</v>
      </c>
      <c r="E195" s="39" t="s">
        <v>17</v>
      </c>
      <c r="F195" s="49"/>
      <c r="G195" s="39" t="s">
        <v>6575</v>
      </c>
      <c r="H195" s="41" t="s">
        <v>7383</v>
      </c>
      <c r="I195" s="39">
        <v>6627780.0</v>
      </c>
      <c r="J195" s="41" t="s">
        <v>189</v>
      </c>
      <c r="K195" s="43" t="s">
        <v>190</v>
      </c>
      <c r="L195" s="39" t="s">
        <v>7342</v>
      </c>
      <c r="M195" s="39" t="s">
        <v>87</v>
      </c>
      <c r="N195" s="370">
        <v>44644.0</v>
      </c>
      <c r="O195" s="92" t="s">
        <v>5882</v>
      </c>
      <c r="P195" s="90"/>
    </row>
    <row r="196">
      <c r="A196" s="39" t="s">
        <v>7341</v>
      </c>
      <c r="B196" s="41" t="s">
        <v>315</v>
      </c>
      <c r="C196" s="48">
        <v>2.0</v>
      </c>
      <c r="D196" s="41" t="s">
        <v>159</v>
      </c>
      <c r="E196" s="39" t="s">
        <v>17</v>
      </c>
      <c r="F196" s="49"/>
      <c r="G196" s="39" t="s">
        <v>6575</v>
      </c>
      <c r="H196" s="41" t="s">
        <v>7384</v>
      </c>
      <c r="I196" s="39">
        <v>6627781.0</v>
      </c>
      <c r="J196" s="41" t="s">
        <v>189</v>
      </c>
      <c r="K196" s="43" t="s">
        <v>190</v>
      </c>
      <c r="L196" s="39" t="s">
        <v>7342</v>
      </c>
      <c r="M196" s="39" t="s">
        <v>87</v>
      </c>
      <c r="N196" s="370">
        <v>44644.0</v>
      </c>
      <c r="O196" s="92" t="s">
        <v>5882</v>
      </c>
      <c r="P196" s="90"/>
    </row>
    <row r="197">
      <c r="A197" s="39" t="s">
        <v>7341</v>
      </c>
      <c r="B197" s="41" t="s">
        <v>315</v>
      </c>
      <c r="C197" s="48">
        <v>2.0</v>
      </c>
      <c r="D197" s="41" t="s">
        <v>159</v>
      </c>
      <c r="E197" s="39" t="s">
        <v>26</v>
      </c>
      <c r="F197" s="49"/>
      <c r="G197" s="39" t="s">
        <v>6575</v>
      </c>
      <c r="H197" s="41" t="s">
        <v>151</v>
      </c>
      <c r="I197" s="39">
        <v>6627782.0</v>
      </c>
      <c r="J197" s="41" t="s">
        <v>3768</v>
      </c>
      <c r="K197" s="43" t="s">
        <v>4088</v>
      </c>
      <c r="L197" s="39" t="s">
        <v>7342</v>
      </c>
      <c r="M197" s="39" t="s">
        <v>87</v>
      </c>
      <c r="N197" s="370">
        <v>44644.0</v>
      </c>
      <c r="O197" s="92" t="s">
        <v>5882</v>
      </c>
      <c r="P197" s="90"/>
    </row>
    <row r="198">
      <c r="A198" s="39" t="s">
        <v>7337</v>
      </c>
      <c r="B198" s="41" t="s">
        <v>153</v>
      </c>
      <c r="C198" s="48">
        <v>1.0</v>
      </c>
      <c r="D198" s="41" t="s">
        <v>9</v>
      </c>
      <c r="E198" s="39" t="s">
        <v>9</v>
      </c>
      <c r="F198" s="49"/>
      <c r="G198" s="39" t="s">
        <v>148</v>
      </c>
      <c r="H198" s="41" t="s">
        <v>7385</v>
      </c>
      <c r="I198" s="39">
        <v>6626384.0</v>
      </c>
      <c r="J198" s="41" t="s">
        <v>381</v>
      </c>
      <c r="K198" s="43" t="s">
        <v>1145</v>
      </c>
      <c r="L198" s="39" t="s">
        <v>7342</v>
      </c>
      <c r="M198" s="39" t="s">
        <v>87</v>
      </c>
      <c r="N198" s="370">
        <v>44644.0</v>
      </c>
      <c r="O198" s="92" t="s">
        <v>5882</v>
      </c>
      <c r="P198" s="90"/>
    </row>
    <row r="199">
      <c r="A199" s="39" t="s">
        <v>7337</v>
      </c>
      <c r="B199" s="41" t="s">
        <v>153</v>
      </c>
      <c r="C199" s="48">
        <v>1.0</v>
      </c>
      <c r="D199" s="41" t="s">
        <v>159</v>
      </c>
      <c r="E199" s="39" t="s">
        <v>17</v>
      </c>
      <c r="F199" s="49"/>
      <c r="G199" s="39" t="s">
        <v>148</v>
      </c>
      <c r="H199" s="41" t="s">
        <v>7386</v>
      </c>
      <c r="I199" s="39">
        <v>6626385.0</v>
      </c>
      <c r="J199" s="41" t="s">
        <v>189</v>
      </c>
      <c r="K199" s="43" t="s">
        <v>190</v>
      </c>
      <c r="L199" s="39" t="s">
        <v>7342</v>
      </c>
      <c r="M199" s="39" t="s">
        <v>87</v>
      </c>
      <c r="N199" s="370">
        <v>44644.0</v>
      </c>
      <c r="O199" s="92" t="s">
        <v>5882</v>
      </c>
      <c r="P199" s="90"/>
    </row>
    <row r="200">
      <c r="A200" s="39" t="s">
        <v>7337</v>
      </c>
      <c r="B200" s="41" t="s">
        <v>153</v>
      </c>
      <c r="C200" s="48">
        <v>1.0</v>
      </c>
      <c r="D200" s="41" t="s">
        <v>159</v>
      </c>
      <c r="E200" s="39" t="s">
        <v>26</v>
      </c>
      <c r="F200" s="49"/>
      <c r="G200" s="39" t="s">
        <v>148</v>
      </c>
      <c r="H200" s="41" t="s">
        <v>151</v>
      </c>
      <c r="I200" s="39">
        <v>6626386.0</v>
      </c>
      <c r="J200" s="41" t="s">
        <v>192</v>
      </c>
      <c r="K200" s="43" t="s">
        <v>1685</v>
      </c>
      <c r="L200" s="39" t="s">
        <v>7342</v>
      </c>
      <c r="M200" s="39" t="s">
        <v>87</v>
      </c>
      <c r="N200" s="370">
        <v>44644.0</v>
      </c>
      <c r="O200" s="92" t="s">
        <v>5882</v>
      </c>
      <c r="P200" s="90"/>
    </row>
    <row r="201">
      <c r="A201" s="39" t="s">
        <v>7337</v>
      </c>
      <c r="B201" s="41" t="s">
        <v>153</v>
      </c>
      <c r="C201" s="48">
        <v>1.0</v>
      </c>
      <c r="D201" s="41" t="s">
        <v>154</v>
      </c>
      <c r="E201" s="39" t="s">
        <v>6</v>
      </c>
      <c r="F201" s="41" t="s">
        <v>1799</v>
      </c>
      <c r="G201" s="39" t="s">
        <v>148</v>
      </c>
      <c r="H201" s="41">
        <v>1.1549086E7</v>
      </c>
      <c r="I201" s="39">
        <v>6626387.0</v>
      </c>
      <c r="J201" s="41" t="s">
        <v>165</v>
      </c>
      <c r="K201" s="43" t="s">
        <v>166</v>
      </c>
      <c r="L201" s="39" t="s">
        <v>7342</v>
      </c>
      <c r="M201" s="39" t="s">
        <v>87</v>
      </c>
      <c r="N201" s="370">
        <v>44644.0</v>
      </c>
      <c r="O201" s="92" t="s">
        <v>5882</v>
      </c>
      <c r="P201" s="90"/>
    </row>
    <row r="202">
      <c r="A202" s="39" t="s">
        <v>7337</v>
      </c>
      <c r="B202" s="41" t="s">
        <v>153</v>
      </c>
      <c r="C202" s="48">
        <v>1.0</v>
      </c>
      <c r="D202" s="41" t="s">
        <v>159</v>
      </c>
      <c r="E202" s="39" t="s">
        <v>16</v>
      </c>
      <c r="F202" s="49"/>
      <c r="G202" s="39" t="s">
        <v>6575</v>
      </c>
      <c r="H202" s="41" t="s">
        <v>7387</v>
      </c>
      <c r="I202" s="39">
        <v>6626383.0</v>
      </c>
      <c r="J202" s="41" t="s">
        <v>161</v>
      </c>
      <c r="K202" s="43" t="s">
        <v>2684</v>
      </c>
      <c r="L202" s="39" t="s">
        <v>7342</v>
      </c>
      <c r="M202" s="39" t="s">
        <v>87</v>
      </c>
      <c r="N202" s="370">
        <v>44644.0</v>
      </c>
      <c r="O202" s="92" t="s">
        <v>5882</v>
      </c>
      <c r="P202" s="90"/>
    </row>
    <row r="203">
      <c r="A203" s="39" t="s">
        <v>7341</v>
      </c>
      <c r="B203" s="41" t="s">
        <v>2092</v>
      </c>
      <c r="C203" s="48">
        <v>3.0</v>
      </c>
      <c r="D203" s="41" t="s">
        <v>9</v>
      </c>
      <c r="E203" s="39" t="s">
        <v>9</v>
      </c>
      <c r="F203" s="49"/>
      <c r="G203" s="39" t="s">
        <v>6575</v>
      </c>
      <c r="H203" s="41" t="s">
        <v>7388</v>
      </c>
      <c r="I203" s="39">
        <v>6626170.0</v>
      </c>
      <c r="J203" s="41" t="s">
        <v>381</v>
      </c>
      <c r="K203" s="43" t="s">
        <v>1145</v>
      </c>
      <c r="L203" s="39" t="s">
        <v>7342</v>
      </c>
      <c r="M203" s="39" t="s">
        <v>87</v>
      </c>
      <c r="N203" s="370">
        <v>44644.0</v>
      </c>
      <c r="O203" s="92" t="s">
        <v>5882</v>
      </c>
      <c r="P203" s="90"/>
    </row>
    <row r="204">
      <c r="A204" s="39" t="s">
        <v>7341</v>
      </c>
      <c r="B204" s="41" t="s">
        <v>2092</v>
      </c>
      <c r="C204" s="48">
        <v>3.0</v>
      </c>
      <c r="D204" s="41" t="s">
        <v>9</v>
      </c>
      <c r="E204" s="39" t="s">
        <v>9</v>
      </c>
      <c r="F204" s="49"/>
      <c r="G204" s="39" t="s">
        <v>6575</v>
      </c>
      <c r="H204" s="41" t="s">
        <v>7389</v>
      </c>
      <c r="I204" s="39">
        <v>6627783.0</v>
      </c>
      <c r="J204" s="41" t="s">
        <v>381</v>
      </c>
      <c r="K204" s="43" t="s">
        <v>1145</v>
      </c>
      <c r="L204" s="39" t="s">
        <v>7342</v>
      </c>
      <c r="M204" s="39" t="s">
        <v>87</v>
      </c>
      <c r="N204" s="370">
        <v>44644.0</v>
      </c>
      <c r="O204" s="92" t="s">
        <v>5882</v>
      </c>
      <c r="P204" s="90"/>
    </row>
    <row r="205">
      <c r="A205" s="39" t="s">
        <v>7341</v>
      </c>
      <c r="B205" s="41" t="s">
        <v>2092</v>
      </c>
      <c r="C205" s="48">
        <v>3.0</v>
      </c>
      <c r="D205" s="41" t="s">
        <v>9</v>
      </c>
      <c r="E205" s="39" t="s">
        <v>9</v>
      </c>
      <c r="F205" s="49"/>
      <c r="G205" s="39" t="s">
        <v>6575</v>
      </c>
      <c r="H205" s="41" t="s">
        <v>7390</v>
      </c>
      <c r="I205" s="39">
        <v>6627784.0</v>
      </c>
      <c r="J205" s="41" t="s">
        <v>381</v>
      </c>
      <c r="K205" s="43" t="s">
        <v>1145</v>
      </c>
      <c r="L205" s="39" t="s">
        <v>7342</v>
      </c>
      <c r="M205" s="39" t="s">
        <v>87</v>
      </c>
      <c r="N205" s="370">
        <v>44644.0</v>
      </c>
      <c r="O205" s="92" t="s">
        <v>5882</v>
      </c>
      <c r="P205" s="90"/>
    </row>
    <row r="206">
      <c r="A206" s="39" t="s">
        <v>7341</v>
      </c>
      <c r="B206" s="41" t="s">
        <v>2092</v>
      </c>
      <c r="C206" s="48">
        <v>3.0</v>
      </c>
      <c r="D206" s="41" t="s">
        <v>9</v>
      </c>
      <c r="E206" s="39" t="s">
        <v>9</v>
      </c>
      <c r="F206" s="49"/>
      <c r="G206" s="39" t="s">
        <v>6575</v>
      </c>
      <c r="H206" s="41" t="s">
        <v>7391</v>
      </c>
      <c r="I206" s="39">
        <v>6627785.0</v>
      </c>
      <c r="J206" s="41" t="s">
        <v>381</v>
      </c>
      <c r="K206" s="43" t="s">
        <v>1145</v>
      </c>
      <c r="L206" s="39" t="s">
        <v>7342</v>
      </c>
      <c r="M206" s="39" t="s">
        <v>87</v>
      </c>
      <c r="N206" s="370">
        <v>44644.0</v>
      </c>
      <c r="O206" s="92" t="s">
        <v>5882</v>
      </c>
      <c r="P206" s="90"/>
    </row>
    <row r="207">
      <c r="A207" s="39" t="s">
        <v>7392</v>
      </c>
      <c r="B207" s="41" t="s">
        <v>153</v>
      </c>
      <c r="C207" s="48">
        <v>1.0</v>
      </c>
      <c r="D207" s="41" t="s">
        <v>9</v>
      </c>
      <c r="E207" s="39" t="s">
        <v>9</v>
      </c>
      <c r="F207" s="49"/>
      <c r="G207" s="39" t="s">
        <v>148</v>
      </c>
      <c r="H207" s="41" t="s">
        <v>7393</v>
      </c>
      <c r="I207" s="39">
        <v>6626376.0</v>
      </c>
      <c r="J207" s="41" t="s">
        <v>381</v>
      </c>
      <c r="K207" s="43" t="s">
        <v>1145</v>
      </c>
      <c r="L207" s="39" t="s">
        <v>7342</v>
      </c>
      <c r="M207" s="39" t="s">
        <v>87</v>
      </c>
      <c r="N207" s="370">
        <v>44644.0</v>
      </c>
      <c r="O207" s="92" t="s">
        <v>5882</v>
      </c>
      <c r="P207" s="90"/>
    </row>
    <row r="208">
      <c r="A208" s="39" t="s">
        <v>7392</v>
      </c>
      <c r="B208" s="41" t="s">
        <v>153</v>
      </c>
      <c r="C208" s="48">
        <v>1.0</v>
      </c>
      <c r="D208" s="41" t="s">
        <v>154</v>
      </c>
      <c r="E208" s="39" t="s">
        <v>6</v>
      </c>
      <c r="F208" s="41" t="s">
        <v>1799</v>
      </c>
      <c r="G208" s="39" t="s">
        <v>148</v>
      </c>
      <c r="H208" s="41" t="s">
        <v>7394</v>
      </c>
      <c r="I208" s="39">
        <v>6626378.0</v>
      </c>
      <c r="J208" s="41" t="s">
        <v>165</v>
      </c>
      <c r="K208" s="43" t="s">
        <v>166</v>
      </c>
      <c r="L208" s="39" t="s">
        <v>7342</v>
      </c>
      <c r="M208" s="39" t="s">
        <v>87</v>
      </c>
      <c r="N208" s="370">
        <v>44644.0</v>
      </c>
      <c r="O208" s="92" t="s">
        <v>5882</v>
      </c>
      <c r="P208" s="90"/>
    </row>
    <row r="209">
      <c r="A209" s="39" t="s">
        <v>7392</v>
      </c>
      <c r="B209" s="41" t="s">
        <v>153</v>
      </c>
      <c r="C209" s="48">
        <v>1.0</v>
      </c>
      <c r="D209" s="41" t="s">
        <v>159</v>
      </c>
      <c r="E209" s="39" t="s">
        <v>17</v>
      </c>
      <c r="F209" s="49"/>
      <c r="G209" s="39" t="s">
        <v>148</v>
      </c>
      <c r="H209" s="41" t="s">
        <v>7395</v>
      </c>
      <c r="I209" s="39">
        <v>6626377.0</v>
      </c>
      <c r="J209" s="41" t="s">
        <v>189</v>
      </c>
      <c r="K209" s="43" t="s">
        <v>190</v>
      </c>
      <c r="L209" s="39" t="s">
        <v>7342</v>
      </c>
      <c r="M209" s="39" t="s">
        <v>87</v>
      </c>
      <c r="N209" s="370">
        <v>44644.0</v>
      </c>
      <c r="O209" s="92" t="s">
        <v>5882</v>
      </c>
      <c r="P209" s="90"/>
    </row>
    <row r="210">
      <c r="A210" s="39" t="s">
        <v>7392</v>
      </c>
      <c r="B210" s="41" t="s">
        <v>153</v>
      </c>
      <c r="C210" s="48">
        <v>1.0</v>
      </c>
      <c r="D210" s="41" t="s">
        <v>159</v>
      </c>
      <c r="E210" s="39" t="s">
        <v>26</v>
      </c>
      <c r="F210" s="49"/>
      <c r="G210" s="39" t="s">
        <v>148</v>
      </c>
      <c r="H210" s="41" t="s">
        <v>7396</v>
      </c>
      <c r="I210" s="39">
        <v>6626379.0</v>
      </c>
      <c r="J210" s="41" t="s">
        <v>192</v>
      </c>
      <c r="K210" s="43" t="s">
        <v>1685</v>
      </c>
      <c r="L210" s="39" t="s">
        <v>7342</v>
      </c>
      <c r="M210" s="39" t="s">
        <v>87</v>
      </c>
      <c r="N210" s="370">
        <v>44644.0</v>
      </c>
      <c r="O210" s="92" t="s">
        <v>5882</v>
      </c>
      <c r="P210" s="90"/>
    </row>
    <row r="211">
      <c r="A211" s="39" t="s">
        <v>7341</v>
      </c>
      <c r="B211" s="41" t="s">
        <v>1651</v>
      </c>
      <c r="C211" s="48">
        <v>1.0</v>
      </c>
      <c r="D211" s="41" t="s">
        <v>154</v>
      </c>
      <c r="E211" s="39" t="s">
        <v>6</v>
      </c>
      <c r="F211" s="41" t="s">
        <v>1799</v>
      </c>
      <c r="G211" s="39" t="s">
        <v>148</v>
      </c>
      <c r="H211" s="41" t="s">
        <v>7397</v>
      </c>
      <c r="I211" s="39">
        <v>6626419.0</v>
      </c>
      <c r="J211" s="41" t="s">
        <v>165</v>
      </c>
      <c r="K211" s="43" t="s">
        <v>166</v>
      </c>
      <c r="L211" s="39" t="s">
        <v>7342</v>
      </c>
      <c r="M211" s="39" t="s">
        <v>87</v>
      </c>
      <c r="N211" s="370">
        <v>44644.0</v>
      </c>
      <c r="O211" s="92" t="s">
        <v>5882</v>
      </c>
      <c r="P211" s="90"/>
    </row>
    <row r="212">
      <c r="A212" s="39" t="s">
        <v>7341</v>
      </c>
      <c r="B212" s="41" t="s">
        <v>1651</v>
      </c>
      <c r="C212" s="48">
        <v>1.0</v>
      </c>
      <c r="D212" s="41" t="s">
        <v>9</v>
      </c>
      <c r="E212" s="39" t="s">
        <v>9</v>
      </c>
      <c r="F212" s="49"/>
      <c r="G212" s="39" t="s">
        <v>148</v>
      </c>
      <c r="H212" s="41" t="s">
        <v>7398</v>
      </c>
      <c r="I212" s="39">
        <v>6626420.0</v>
      </c>
      <c r="J212" s="41" t="s">
        <v>381</v>
      </c>
      <c r="K212" s="43" t="s">
        <v>1145</v>
      </c>
      <c r="L212" s="39" t="s">
        <v>7342</v>
      </c>
      <c r="M212" s="39" t="s">
        <v>87</v>
      </c>
      <c r="N212" s="370">
        <v>44644.0</v>
      </c>
      <c r="O212" s="92" t="s">
        <v>5882</v>
      </c>
      <c r="P212" s="90"/>
    </row>
    <row r="213">
      <c r="A213" s="39" t="s">
        <v>7399</v>
      </c>
      <c r="B213" s="41" t="s">
        <v>153</v>
      </c>
      <c r="C213" s="48">
        <v>1.0</v>
      </c>
      <c r="D213" s="41" t="s">
        <v>159</v>
      </c>
      <c r="E213" s="39" t="s">
        <v>26</v>
      </c>
      <c r="F213" s="49"/>
      <c r="G213" s="39" t="s">
        <v>148</v>
      </c>
      <c r="H213" s="41" t="s">
        <v>7400</v>
      </c>
      <c r="I213" s="39">
        <v>6627483.0</v>
      </c>
      <c r="J213" s="41" t="s">
        <v>192</v>
      </c>
      <c r="K213" s="43" t="s">
        <v>1685</v>
      </c>
      <c r="L213" s="39" t="s">
        <v>7342</v>
      </c>
      <c r="M213" s="39" t="s">
        <v>87</v>
      </c>
      <c r="N213" s="370">
        <v>44644.0</v>
      </c>
      <c r="O213" s="92" t="s">
        <v>5882</v>
      </c>
      <c r="P213" s="90"/>
    </row>
    <row r="214">
      <c r="A214" s="39" t="s">
        <v>7399</v>
      </c>
      <c r="B214" s="41" t="s">
        <v>153</v>
      </c>
      <c r="C214" s="48">
        <v>1.0</v>
      </c>
      <c r="D214" s="41" t="s">
        <v>159</v>
      </c>
      <c r="E214" s="39" t="s">
        <v>17</v>
      </c>
      <c r="F214" s="49"/>
      <c r="G214" s="39" t="s">
        <v>148</v>
      </c>
      <c r="H214" s="41" t="s">
        <v>7401</v>
      </c>
      <c r="I214" s="39">
        <v>6627484.0</v>
      </c>
      <c r="J214" s="41" t="s">
        <v>189</v>
      </c>
      <c r="K214" s="43" t="s">
        <v>190</v>
      </c>
      <c r="L214" s="39" t="s">
        <v>7342</v>
      </c>
      <c r="M214" s="39" t="s">
        <v>87</v>
      </c>
      <c r="N214" s="370">
        <v>44644.0</v>
      </c>
      <c r="O214" s="92" t="s">
        <v>5882</v>
      </c>
      <c r="P214" s="90"/>
    </row>
    <row r="215">
      <c r="A215" s="39" t="s">
        <v>7399</v>
      </c>
      <c r="B215" s="41" t="s">
        <v>153</v>
      </c>
      <c r="C215" s="48">
        <v>1.0</v>
      </c>
      <c r="D215" s="41" t="s">
        <v>9</v>
      </c>
      <c r="E215" s="39" t="s">
        <v>9</v>
      </c>
      <c r="F215" s="49"/>
      <c r="G215" s="39" t="s">
        <v>148</v>
      </c>
      <c r="H215" s="41" t="s">
        <v>7402</v>
      </c>
      <c r="I215" s="39">
        <v>6627485.0</v>
      </c>
      <c r="J215" s="41" t="s">
        <v>381</v>
      </c>
      <c r="K215" s="43" t="s">
        <v>1145</v>
      </c>
      <c r="L215" s="39" t="s">
        <v>7342</v>
      </c>
      <c r="M215" s="39" t="s">
        <v>87</v>
      </c>
      <c r="N215" s="370">
        <v>44644.0</v>
      </c>
      <c r="O215" s="92" t="s">
        <v>5882</v>
      </c>
      <c r="P215" s="90"/>
    </row>
    <row r="216">
      <c r="A216" s="39" t="s">
        <v>7399</v>
      </c>
      <c r="B216" s="41" t="s">
        <v>153</v>
      </c>
      <c r="C216" s="48">
        <v>1.0</v>
      </c>
      <c r="D216" s="41" t="s">
        <v>154</v>
      </c>
      <c r="E216" s="39" t="s">
        <v>6</v>
      </c>
      <c r="F216" s="41" t="s">
        <v>1799</v>
      </c>
      <c r="G216" s="39" t="s">
        <v>148</v>
      </c>
      <c r="H216" s="41" t="s">
        <v>7403</v>
      </c>
      <c r="I216" s="39">
        <v>6627486.0</v>
      </c>
      <c r="J216" s="41" t="s">
        <v>165</v>
      </c>
      <c r="K216" s="43" t="s">
        <v>166</v>
      </c>
      <c r="L216" s="39" t="s">
        <v>7342</v>
      </c>
      <c r="M216" s="39" t="s">
        <v>87</v>
      </c>
      <c r="N216" s="370">
        <v>44644.0</v>
      </c>
      <c r="O216" s="92" t="s">
        <v>5882</v>
      </c>
      <c r="P216" s="90"/>
    </row>
    <row r="217">
      <c r="A217" s="39" t="s">
        <v>7341</v>
      </c>
      <c r="B217" s="41" t="s">
        <v>2092</v>
      </c>
      <c r="C217" s="48">
        <v>3.0</v>
      </c>
      <c r="D217" s="41" t="s">
        <v>154</v>
      </c>
      <c r="E217" s="39" t="s">
        <v>6</v>
      </c>
      <c r="F217" s="41" t="s">
        <v>1185</v>
      </c>
      <c r="G217" s="39" t="s">
        <v>6575</v>
      </c>
      <c r="H217" s="41" t="s">
        <v>151</v>
      </c>
      <c r="I217" s="39">
        <v>6627753.0</v>
      </c>
      <c r="J217" s="41" t="s">
        <v>1285</v>
      </c>
      <c r="K217" s="43" t="s">
        <v>151</v>
      </c>
      <c r="L217" s="39" t="s">
        <v>7342</v>
      </c>
      <c r="M217" s="39" t="s">
        <v>87</v>
      </c>
      <c r="N217" s="370">
        <v>44644.0</v>
      </c>
      <c r="O217" s="92" t="s">
        <v>5882</v>
      </c>
      <c r="P217" s="90"/>
    </row>
    <row r="218">
      <c r="A218" s="39" t="s">
        <v>7341</v>
      </c>
      <c r="B218" s="41" t="s">
        <v>2092</v>
      </c>
      <c r="C218" s="48">
        <v>3.0</v>
      </c>
      <c r="D218" s="41" t="s">
        <v>154</v>
      </c>
      <c r="E218" s="39" t="s">
        <v>6</v>
      </c>
      <c r="F218" s="41" t="s">
        <v>1185</v>
      </c>
      <c r="G218" s="39" t="s">
        <v>6575</v>
      </c>
      <c r="H218" s="41" t="s">
        <v>151</v>
      </c>
      <c r="I218" s="39">
        <v>6627754.0</v>
      </c>
      <c r="J218" s="41" t="s">
        <v>1285</v>
      </c>
      <c r="K218" s="43" t="s">
        <v>151</v>
      </c>
      <c r="L218" s="39" t="s">
        <v>7342</v>
      </c>
      <c r="M218" s="39" t="s">
        <v>87</v>
      </c>
      <c r="N218" s="370">
        <v>44644.0</v>
      </c>
      <c r="O218" s="92" t="s">
        <v>5882</v>
      </c>
      <c r="P218" s="90"/>
    </row>
    <row r="219">
      <c r="A219" s="39" t="s">
        <v>7372</v>
      </c>
      <c r="B219" s="41" t="s">
        <v>315</v>
      </c>
      <c r="C219" s="48">
        <v>2.0</v>
      </c>
      <c r="D219" s="41" t="s">
        <v>159</v>
      </c>
      <c r="E219" s="39" t="s">
        <v>16</v>
      </c>
      <c r="F219" s="49"/>
      <c r="G219" s="39" t="s">
        <v>148</v>
      </c>
      <c r="H219" s="41" t="s">
        <v>7404</v>
      </c>
      <c r="I219" s="39">
        <v>6626441.0</v>
      </c>
      <c r="J219" s="41" t="s">
        <v>161</v>
      </c>
      <c r="K219" s="43" t="s">
        <v>2684</v>
      </c>
      <c r="L219" s="39" t="s">
        <v>7342</v>
      </c>
      <c r="M219" s="39" t="s">
        <v>87</v>
      </c>
      <c r="N219" s="370">
        <v>44644.0</v>
      </c>
      <c r="O219" s="92" t="s">
        <v>5882</v>
      </c>
      <c r="P219" s="90"/>
    </row>
    <row r="220">
      <c r="A220" s="39" t="s">
        <v>7372</v>
      </c>
      <c r="B220" s="41" t="s">
        <v>147</v>
      </c>
      <c r="C220" s="48">
        <v>2.0</v>
      </c>
      <c r="D220" s="41" t="s">
        <v>9</v>
      </c>
      <c r="E220" s="39" t="s">
        <v>9</v>
      </c>
      <c r="F220" s="49"/>
      <c r="G220" s="39" t="s">
        <v>148</v>
      </c>
      <c r="H220" s="41" t="s">
        <v>7405</v>
      </c>
      <c r="I220" s="39">
        <v>6626446.0</v>
      </c>
      <c r="J220" s="41" t="s">
        <v>381</v>
      </c>
      <c r="K220" s="43" t="s">
        <v>1145</v>
      </c>
      <c r="L220" s="39" t="s">
        <v>7342</v>
      </c>
      <c r="M220" s="39" t="s">
        <v>87</v>
      </c>
      <c r="N220" s="370">
        <v>44644.0</v>
      </c>
      <c r="O220" s="92" t="s">
        <v>5882</v>
      </c>
      <c r="P220" s="90"/>
    </row>
    <row r="221">
      <c r="A221" s="39" t="s">
        <v>7372</v>
      </c>
      <c r="B221" s="41" t="s">
        <v>147</v>
      </c>
      <c r="C221" s="48">
        <v>2.0</v>
      </c>
      <c r="D221" s="41" t="s">
        <v>154</v>
      </c>
      <c r="E221" s="39" t="s">
        <v>6</v>
      </c>
      <c r="F221" s="41" t="s">
        <v>1799</v>
      </c>
      <c r="G221" s="39" t="s">
        <v>148</v>
      </c>
      <c r="H221" s="41" t="s">
        <v>7406</v>
      </c>
      <c r="I221" s="39">
        <v>6626447.0</v>
      </c>
      <c r="J221" s="41" t="s">
        <v>165</v>
      </c>
      <c r="K221" s="43" t="s">
        <v>166</v>
      </c>
      <c r="L221" s="39" t="s">
        <v>7342</v>
      </c>
      <c r="M221" s="39" t="s">
        <v>87</v>
      </c>
      <c r="N221" s="370">
        <v>44644.0</v>
      </c>
      <c r="O221" s="92" t="s">
        <v>5882</v>
      </c>
      <c r="P221" s="90"/>
    </row>
    <row r="222">
      <c r="A222" s="39" t="s">
        <v>7341</v>
      </c>
      <c r="B222" s="41" t="s">
        <v>2092</v>
      </c>
      <c r="C222" s="48">
        <v>3.0</v>
      </c>
      <c r="D222" s="41" t="s">
        <v>154</v>
      </c>
      <c r="E222" s="39" t="s">
        <v>6</v>
      </c>
      <c r="F222" s="41" t="s">
        <v>1185</v>
      </c>
      <c r="G222" s="39" t="s">
        <v>6575</v>
      </c>
      <c r="H222" s="41" t="s">
        <v>151</v>
      </c>
      <c r="I222" s="39">
        <v>6627749.0</v>
      </c>
      <c r="J222" s="41" t="s">
        <v>1285</v>
      </c>
      <c r="K222" s="43" t="s">
        <v>151</v>
      </c>
      <c r="L222" s="39" t="s">
        <v>7342</v>
      </c>
      <c r="M222" s="39" t="s">
        <v>87</v>
      </c>
      <c r="N222" s="370">
        <v>44644.0</v>
      </c>
      <c r="O222" s="92" t="s">
        <v>5882</v>
      </c>
      <c r="P222" s="90"/>
    </row>
    <row r="223">
      <c r="A223" s="39" t="s">
        <v>7341</v>
      </c>
      <c r="B223" s="41" t="s">
        <v>2092</v>
      </c>
      <c r="C223" s="48">
        <v>3.0</v>
      </c>
      <c r="D223" s="41" t="s">
        <v>154</v>
      </c>
      <c r="E223" s="39" t="s">
        <v>6</v>
      </c>
      <c r="F223" s="41" t="s">
        <v>1185</v>
      </c>
      <c r="G223" s="39" t="s">
        <v>6575</v>
      </c>
      <c r="H223" s="41" t="s">
        <v>151</v>
      </c>
      <c r="I223" s="39">
        <v>6627750.0</v>
      </c>
      <c r="J223" s="41" t="s">
        <v>1285</v>
      </c>
      <c r="K223" s="43" t="s">
        <v>151</v>
      </c>
      <c r="L223" s="39" t="s">
        <v>7342</v>
      </c>
      <c r="M223" s="39" t="s">
        <v>87</v>
      </c>
      <c r="N223" s="370">
        <v>44644.0</v>
      </c>
      <c r="O223" s="92" t="s">
        <v>5882</v>
      </c>
      <c r="P223" s="90"/>
    </row>
    <row r="224">
      <c r="A224" s="39" t="s">
        <v>7407</v>
      </c>
      <c r="B224" s="41" t="s">
        <v>204</v>
      </c>
      <c r="C224" s="48">
        <v>1.0</v>
      </c>
      <c r="D224" s="41" t="s">
        <v>9</v>
      </c>
      <c r="E224" s="39" t="s">
        <v>9</v>
      </c>
      <c r="F224" s="49"/>
      <c r="G224" s="39" t="s">
        <v>148</v>
      </c>
      <c r="H224" s="41" t="s">
        <v>7408</v>
      </c>
      <c r="I224" s="39">
        <v>6626400.0</v>
      </c>
      <c r="J224" s="41" t="s">
        <v>165</v>
      </c>
      <c r="K224" s="43" t="s">
        <v>7409</v>
      </c>
      <c r="L224" s="39" t="s">
        <v>7342</v>
      </c>
      <c r="M224" s="39" t="s">
        <v>87</v>
      </c>
      <c r="N224" s="370">
        <v>44644.0</v>
      </c>
      <c r="O224" s="92" t="s">
        <v>5882</v>
      </c>
      <c r="P224" s="90"/>
    </row>
    <row r="225">
      <c r="A225" s="39" t="s">
        <v>7407</v>
      </c>
      <c r="B225" s="41" t="s">
        <v>204</v>
      </c>
      <c r="C225" s="48">
        <v>1.0</v>
      </c>
      <c r="D225" s="41" t="s">
        <v>154</v>
      </c>
      <c r="E225" s="39" t="s">
        <v>8</v>
      </c>
      <c r="F225" s="41" t="s">
        <v>1185</v>
      </c>
      <c r="G225" s="39" t="s">
        <v>148</v>
      </c>
      <c r="H225" s="41" t="s">
        <v>7410</v>
      </c>
      <c r="I225" s="39">
        <v>6626401.0</v>
      </c>
      <c r="J225" s="41" t="s">
        <v>206</v>
      </c>
      <c r="K225" s="43" t="s">
        <v>410</v>
      </c>
      <c r="L225" s="39" t="s">
        <v>7342</v>
      </c>
      <c r="M225" s="39" t="s">
        <v>87</v>
      </c>
      <c r="N225" s="370">
        <v>44644.0</v>
      </c>
      <c r="O225" s="92" t="s">
        <v>5882</v>
      </c>
      <c r="P225" s="90"/>
    </row>
    <row r="226">
      <c r="A226" s="39" t="s">
        <v>7407</v>
      </c>
      <c r="B226" s="41" t="s">
        <v>204</v>
      </c>
      <c r="C226" s="48">
        <v>1.0</v>
      </c>
      <c r="D226" s="41" t="s">
        <v>159</v>
      </c>
      <c r="E226" s="39" t="s">
        <v>22</v>
      </c>
      <c r="F226" s="49"/>
      <c r="G226" s="39" t="s">
        <v>148</v>
      </c>
      <c r="H226" s="41" t="s">
        <v>7411</v>
      </c>
      <c r="I226" s="39">
        <v>6626402.0</v>
      </c>
      <c r="J226" s="41" t="s">
        <v>206</v>
      </c>
      <c r="K226" s="43" t="s">
        <v>2118</v>
      </c>
      <c r="L226" s="39" t="s">
        <v>7342</v>
      </c>
      <c r="M226" s="39" t="s">
        <v>87</v>
      </c>
      <c r="N226" s="370">
        <v>44644.0</v>
      </c>
      <c r="O226" s="92" t="s">
        <v>5882</v>
      </c>
      <c r="P226" s="90"/>
    </row>
    <row r="227">
      <c r="A227" s="39" t="s">
        <v>7407</v>
      </c>
      <c r="B227" s="41" t="s">
        <v>204</v>
      </c>
      <c r="C227" s="48">
        <v>1.0</v>
      </c>
      <c r="D227" s="41" t="s">
        <v>159</v>
      </c>
      <c r="E227" s="39" t="s">
        <v>19</v>
      </c>
      <c r="F227" s="49"/>
      <c r="G227" s="39" t="s">
        <v>148</v>
      </c>
      <c r="H227" s="41" t="s">
        <v>151</v>
      </c>
      <c r="I227" s="39">
        <v>6626403.0</v>
      </c>
      <c r="J227" s="41" t="s">
        <v>151</v>
      </c>
      <c r="K227" s="43" t="s">
        <v>151</v>
      </c>
      <c r="L227" s="39" t="s">
        <v>7342</v>
      </c>
      <c r="M227" s="39" t="s">
        <v>87</v>
      </c>
      <c r="N227" s="370">
        <v>44644.0</v>
      </c>
      <c r="O227" s="92" t="s">
        <v>5882</v>
      </c>
      <c r="P227" s="90"/>
    </row>
    <row r="228">
      <c r="A228" s="39" t="s">
        <v>7407</v>
      </c>
      <c r="B228" s="41" t="s">
        <v>204</v>
      </c>
      <c r="C228" s="48">
        <v>1.0</v>
      </c>
      <c r="D228" s="41" t="s">
        <v>159</v>
      </c>
      <c r="E228" s="39" t="s">
        <v>20</v>
      </c>
      <c r="F228" s="49"/>
      <c r="G228" s="39" t="s">
        <v>148</v>
      </c>
      <c r="H228" s="41" t="s">
        <v>7412</v>
      </c>
      <c r="I228" s="39">
        <v>6626404.0</v>
      </c>
      <c r="J228" s="41" t="s">
        <v>212</v>
      </c>
      <c r="K228" s="43" t="s">
        <v>213</v>
      </c>
      <c r="L228" s="39" t="s">
        <v>7342</v>
      </c>
      <c r="M228" s="39" t="s">
        <v>87</v>
      </c>
      <c r="N228" s="370">
        <v>44644.0</v>
      </c>
      <c r="O228" s="92" t="s">
        <v>5882</v>
      </c>
      <c r="P228" s="90"/>
    </row>
    <row r="229">
      <c r="A229" s="39" t="s">
        <v>7407</v>
      </c>
      <c r="B229" s="41" t="s">
        <v>204</v>
      </c>
      <c r="C229" s="48">
        <v>1.0</v>
      </c>
      <c r="D229" s="41" t="s">
        <v>159</v>
      </c>
      <c r="E229" s="39" t="s">
        <v>21</v>
      </c>
      <c r="F229" s="49"/>
      <c r="G229" s="39" t="s">
        <v>148</v>
      </c>
      <c r="H229" s="41" t="s">
        <v>7413</v>
      </c>
      <c r="I229" s="39">
        <v>6626405.0</v>
      </c>
      <c r="J229" s="41" t="s">
        <v>345</v>
      </c>
      <c r="K229" s="43" t="s">
        <v>1095</v>
      </c>
      <c r="L229" s="39" t="s">
        <v>7342</v>
      </c>
      <c r="M229" s="39" t="s">
        <v>87</v>
      </c>
      <c r="N229" s="370">
        <v>44644.0</v>
      </c>
      <c r="O229" s="92" t="s">
        <v>5882</v>
      </c>
      <c r="P229" s="90"/>
    </row>
    <row r="230">
      <c r="A230" s="39" t="s">
        <v>7337</v>
      </c>
      <c r="B230" s="41" t="s">
        <v>153</v>
      </c>
      <c r="C230" s="48">
        <v>1.0</v>
      </c>
      <c r="D230" s="41" t="s">
        <v>154</v>
      </c>
      <c r="E230" s="39" t="s">
        <v>6</v>
      </c>
      <c r="F230" s="41" t="s">
        <v>1799</v>
      </c>
      <c r="G230" s="39" t="s">
        <v>148</v>
      </c>
      <c r="H230" s="41" t="s">
        <v>7414</v>
      </c>
      <c r="I230" s="39">
        <v>6626380.0</v>
      </c>
      <c r="J230" s="41" t="s">
        <v>165</v>
      </c>
      <c r="K230" s="43" t="s">
        <v>166</v>
      </c>
      <c r="L230" s="39" t="s">
        <v>7342</v>
      </c>
      <c r="M230" s="39" t="s">
        <v>87</v>
      </c>
      <c r="N230" s="370">
        <v>44644.0</v>
      </c>
      <c r="O230" s="92" t="s">
        <v>5882</v>
      </c>
      <c r="P230" s="90"/>
    </row>
    <row r="231">
      <c r="A231" s="39" t="s">
        <v>7337</v>
      </c>
      <c r="B231" s="41" t="s">
        <v>153</v>
      </c>
      <c r="C231" s="48">
        <v>1.0</v>
      </c>
      <c r="D231" s="41" t="s">
        <v>9</v>
      </c>
      <c r="E231" s="39" t="s">
        <v>9</v>
      </c>
      <c r="F231" s="49"/>
      <c r="G231" s="39" t="s">
        <v>148</v>
      </c>
      <c r="H231" s="41" t="s">
        <v>7415</v>
      </c>
      <c r="I231" s="39">
        <v>6626381.0</v>
      </c>
      <c r="J231" s="41" t="s">
        <v>381</v>
      </c>
      <c r="K231" s="43" t="s">
        <v>1145</v>
      </c>
      <c r="L231" s="39" t="s">
        <v>7342</v>
      </c>
      <c r="M231" s="39" t="s">
        <v>87</v>
      </c>
      <c r="N231" s="370">
        <v>44644.0</v>
      </c>
      <c r="O231" s="92" t="s">
        <v>5882</v>
      </c>
      <c r="P231" s="90"/>
    </row>
    <row r="232">
      <c r="A232" s="39" t="s">
        <v>7337</v>
      </c>
      <c r="B232" s="41" t="s">
        <v>153</v>
      </c>
      <c r="C232" s="48">
        <v>1.0</v>
      </c>
      <c r="D232" s="41" t="s">
        <v>159</v>
      </c>
      <c r="E232" s="39" t="s">
        <v>17</v>
      </c>
      <c r="F232" s="49"/>
      <c r="G232" s="39" t="s">
        <v>148</v>
      </c>
      <c r="H232" s="41" t="s">
        <v>7416</v>
      </c>
      <c r="I232" s="39">
        <v>6626382.0</v>
      </c>
      <c r="J232" s="41" t="s">
        <v>189</v>
      </c>
      <c r="K232" s="43" t="s">
        <v>190</v>
      </c>
      <c r="L232" s="39" t="s">
        <v>7342</v>
      </c>
      <c r="M232" s="39" t="s">
        <v>87</v>
      </c>
      <c r="N232" s="370">
        <v>44644.0</v>
      </c>
      <c r="O232" s="92" t="s">
        <v>5882</v>
      </c>
      <c r="P232" s="90"/>
    </row>
    <row r="233">
      <c r="A233" s="39" t="s">
        <v>7341</v>
      </c>
      <c r="B233" s="41" t="s">
        <v>2092</v>
      </c>
      <c r="C233" s="48">
        <v>3.0</v>
      </c>
      <c r="D233" s="41" t="s">
        <v>159</v>
      </c>
      <c r="E233" s="39" t="s">
        <v>17</v>
      </c>
      <c r="F233" s="49"/>
      <c r="G233" s="39" t="s">
        <v>6575</v>
      </c>
      <c r="H233" s="41" t="s">
        <v>7417</v>
      </c>
      <c r="I233" s="39">
        <v>6627775.0</v>
      </c>
      <c r="J233" s="41" t="s">
        <v>189</v>
      </c>
      <c r="K233" s="43" t="s">
        <v>190</v>
      </c>
      <c r="L233" s="39" t="s">
        <v>7342</v>
      </c>
      <c r="M233" s="39" t="s">
        <v>87</v>
      </c>
      <c r="N233" s="370">
        <v>44644.0</v>
      </c>
      <c r="O233" s="92" t="s">
        <v>5882</v>
      </c>
      <c r="P233" s="90"/>
    </row>
    <row r="234">
      <c r="A234" s="39" t="s">
        <v>7341</v>
      </c>
      <c r="B234" s="41" t="s">
        <v>2092</v>
      </c>
      <c r="C234" s="48">
        <v>3.0</v>
      </c>
      <c r="D234" s="41" t="s">
        <v>159</v>
      </c>
      <c r="E234" s="39" t="s">
        <v>26</v>
      </c>
      <c r="F234" s="49"/>
      <c r="G234" s="39" t="s">
        <v>6575</v>
      </c>
      <c r="H234" s="41" t="s">
        <v>7418</v>
      </c>
      <c r="I234" s="39">
        <v>6627776.0</v>
      </c>
      <c r="J234" s="41" t="s">
        <v>3768</v>
      </c>
      <c r="K234" s="43" t="s">
        <v>4088</v>
      </c>
      <c r="L234" s="39" t="s">
        <v>7342</v>
      </c>
      <c r="M234" s="39" t="s">
        <v>87</v>
      </c>
      <c r="N234" s="370">
        <v>44644.0</v>
      </c>
      <c r="O234" s="92" t="s">
        <v>5882</v>
      </c>
      <c r="P234" s="90"/>
    </row>
    <row r="235">
      <c r="A235" s="39" t="s">
        <v>7341</v>
      </c>
      <c r="B235" s="41" t="s">
        <v>2092</v>
      </c>
      <c r="C235" s="48">
        <v>3.0</v>
      </c>
      <c r="D235" s="41" t="s">
        <v>159</v>
      </c>
      <c r="E235" s="39" t="s">
        <v>26</v>
      </c>
      <c r="F235" s="49"/>
      <c r="G235" s="39" t="s">
        <v>6575</v>
      </c>
      <c r="H235" s="41" t="s">
        <v>151</v>
      </c>
      <c r="I235" s="39">
        <v>6627777.0</v>
      </c>
      <c r="J235" s="41" t="s">
        <v>3768</v>
      </c>
      <c r="K235" s="43" t="s">
        <v>4088</v>
      </c>
      <c r="L235" s="39" t="s">
        <v>7342</v>
      </c>
      <c r="M235" s="39" t="s">
        <v>87</v>
      </c>
      <c r="N235" s="370">
        <v>44644.0</v>
      </c>
      <c r="O235" s="92" t="s">
        <v>5882</v>
      </c>
      <c r="P235" s="90"/>
    </row>
    <row r="236">
      <c r="A236" s="39" t="s">
        <v>7341</v>
      </c>
      <c r="B236" s="41" t="s">
        <v>2092</v>
      </c>
      <c r="C236" s="48">
        <v>3.0</v>
      </c>
      <c r="D236" s="41" t="s">
        <v>159</v>
      </c>
      <c r="E236" s="39" t="s">
        <v>12</v>
      </c>
      <c r="F236" s="49"/>
      <c r="G236" s="39" t="s">
        <v>6575</v>
      </c>
      <c r="H236" s="41">
        <v>1.110000504154E12</v>
      </c>
      <c r="I236" s="39">
        <v>6627778.0</v>
      </c>
      <c r="J236" s="41" t="s">
        <v>1107</v>
      </c>
      <c r="K236" s="43" t="s">
        <v>7419</v>
      </c>
      <c r="L236" s="39" t="s">
        <v>7342</v>
      </c>
      <c r="M236" s="39" t="s">
        <v>87</v>
      </c>
      <c r="N236" s="370">
        <v>44644.0</v>
      </c>
      <c r="O236" s="92" t="s">
        <v>5882</v>
      </c>
      <c r="P236" s="90"/>
    </row>
    <row r="237">
      <c r="A237" s="39" t="s">
        <v>7420</v>
      </c>
      <c r="B237" s="41" t="s">
        <v>153</v>
      </c>
      <c r="C237" s="48">
        <v>1.0</v>
      </c>
      <c r="D237" s="41" t="s">
        <v>154</v>
      </c>
      <c r="E237" s="39" t="s">
        <v>6</v>
      </c>
      <c r="F237" s="41" t="s">
        <v>1185</v>
      </c>
      <c r="G237" s="39" t="s">
        <v>148</v>
      </c>
      <c r="H237" s="41" t="s">
        <v>7421</v>
      </c>
      <c r="I237" s="39">
        <v>6626367.0</v>
      </c>
      <c r="J237" s="41" t="s">
        <v>165</v>
      </c>
      <c r="K237" s="43" t="s">
        <v>166</v>
      </c>
      <c r="L237" s="39" t="s">
        <v>7342</v>
      </c>
      <c r="M237" s="39" t="s">
        <v>87</v>
      </c>
      <c r="N237" s="370">
        <v>44644.0</v>
      </c>
      <c r="O237" s="92" t="s">
        <v>5882</v>
      </c>
      <c r="P237" s="90"/>
    </row>
    <row r="238">
      <c r="A238" s="39" t="s">
        <v>7420</v>
      </c>
      <c r="B238" s="41" t="s">
        <v>153</v>
      </c>
      <c r="C238" s="48">
        <v>1.0</v>
      </c>
      <c r="D238" s="41" t="s">
        <v>9</v>
      </c>
      <c r="E238" s="39" t="s">
        <v>9</v>
      </c>
      <c r="F238" s="49"/>
      <c r="G238" s="39" t="s">
        <v>148</v>
      </c>
      <c r="H238" s="41" t="s">
        <v>7422</v>
      </c>
      <c r="I238" s="39">
        <v>6626368.0</v>
      </c>
      <c r="J238" s="41" t="s">
        <v>381</v>
      </c>
      <c r="K238" s="43" t="s">
        <v>1145</v>
      </c>
      <c r="L238" s="39" t="s">
        <v>7342</v>
      </c>
      <c r="M238" s="39" t="s">
        <v>87</v>
      </c>
      <c r="N238" s="370">
        <v>44644.0</v>
      </c>
      <c r="O238" s="92" t="s">
        <v>5882</v>
      </c>
      <c r="P238" s="90"/>
    </row>
    <row r="239">
      <c r="A239" s="39" t="s">
        <v>7420</v>
      </c>
      <c r="B239" s="41" t="s">
        <v>153</v>
      </c>
      <c r="C239" s="48">
        <v>1.0</v>
      </c>
      <c r="D239" s="41" t="s">
        <v>159</v>
      </c>
      <c r="E239" s="39" t="s">
        <v>17</v>
      </c>
      <c r="F239" s="49"/>
      <c r="G239" s="39" t="s">
        <v>148</v>
      </c>
      <c r="H239" s="41" t="s">
        <v>7423</v>
      </c>
      <c r="I239" s="39">
        <v>6626369.0</v>
      </c>
      <c r="J239" s="41" t="s">
        <v>189</v>
      </c>
      <c r="K239" s="43" t="s">
        <v>190</v>
      </c>
      <c r="L239" s="39" t="s">
        <v>7342</v>
      </c>
      <c r="M239" s="39" t="s">
        <v>87</v>
      </c>
      <c r="N239" s="370">
        <v>44644.0</v>
      </c>
      <c r="O239" s="92" t="s">
        <v>5882</v>
      </c>
      <c r="P239" s="90"/>
    </row>
    <row r="240">
      <c r="A240" s="39" t="s">
        <v>7420</v>
      </c>
      <c r="B240" s="41" t="s">
        <v>153</v>
      </c>
      <c r="C240" s="48">
        <v>1.0</v>
      </c>
      <c r="D240" s="41" t="s">
        <v>159</v>
      </c>
      <c r="E240" s="39" t="s">
        <v>26</v>
      </c>
      <c r="F240" s="49"/>
      <c r="G240" s="39" t="s">
        <v>148</v>
      </c>
      <c r="H240" s="41" t="s">
        <v>7424</v>
      </c>
      <c r="I240" s="39">
        <v>6626370.0</v>
      </c>
      <c r="J240" s="41" t="s">
        <v>192</v>
      </c>
      <c r="K240" s="43" t="s">
        <v>1685</v>
      </c>
      <c r="L240" s="39" t="s">
        <v>7342</v>
      </c>
      <c r="M240" s="39" t="s">
        <v>87</v>
      </c>
      <c r="N240" s="370">
        <v>44644.0</v>
      </c>
      <c r="O240" s="92" t="s">
        <v>5882</v>
      </c>
      <c r="P240" s="90"/>
    </row>
    <row r="241">
      <c r="A241" s="39" t="s">
        <v>7341</v>
      </c>
      <c r="B241" s="41" t="s">
        <v>2092</v>
      </c>
      <c r="C241" s="48">
        <v>3.0</v>
      </c>
      <c r="D241" s="41" t="s">
        <v>154</v>
      </c>
      <c r="E241" s="39" t="s">
        <v>6</v>
      </c>
      <c r="F241" s="41" t="s">
        <v>1185</v>
      </c>
      <c r="G241" s="39" t="s">
        <v>6575</v>
      </c>
      <c r="H241" s="41" t="s">
        <v>7425</v>
      </c>
      <c r="I241" s="39">
        <v>6627747.0</v>
      </c>
      <c r="J241" s="41" t="s">
        <v>165</v>
      </c>
      <c r="K241" s="43" t="s">
        <v>166</v>
      </c>
      <c r="L241" s="39" t="s">
        <v>7342</v>
      </c>
      <c r="M241" s="39" t="s">
        <v>87</v>
      </c>
      <c r="N241" s="370">
        <v>44644.0</v>
      </c>
      <c r="O241" s="92" t="s">
        <v>5882</v>
      </c>
      <c r="P241" s="90"/>
    </row>
    <row r="242">
      <c r="A242" s="39" t="s">
        <v>7341</v>
      </c>
      <c r="B242" s="41" t="s">
        <v>2092</v>
      </c>
      <c r="C242" s="48">
        <v>3.0</v>
      </c>
      <c r="D242" s="41" t="s">
        <v>154</v>
      </c>
      <c r="E242" s="39" t="s">
        <v>6</v>
      </c>
      <c r="F242" s="41" t="s">
        <v>1185</v>
      </c>
      <c r="G242" s="39" t="s">
        <v>6575</v>
      </c>
      <c r="H242" s="41" t="s">
        <v>7426</v>
      </c>
      <c r="I242" s="39">
        <v>6627748.0</v>
      </c>
      <c r="J242" s="41" t="s">
        <v>165</v>
      </c>
      <c r="K242" s="43" t="s">
        <v>166</v>
      </c>
      <c r="L242" s="39" t="s">
        <v>7342</v>
      </c>
      <c r="M242" s="39" t="s">
        <v>87</v>
      </c>
      <c r="N242" s="370">
        <v>44644.0</v>
      </c>
      <c r="O242" s="92" t="s">
        <v>5882</v>
      </c>
      <c r="P242" s="90"/>
    </row>
    <row r="243">
      <c r="A243" s="39" t="s">
        <v>7341</v>
      </c>
      <c r="B243" s="41" t="s">
        <v>947</v>
      </c>
      <c r="C243" s="48">
        <v>1.0</v>
      </c>
      <c r="D243" s="41" t="s">
        <v>9</v>
      </c>
      <c r="E243" s="39" t="s">
        <v>9</v>
      </c>
      <c r="F243" s="49"/>
      <c r="G243" s="39" t="s">
        <v>6575</v>
      </c>
      <c r="H243" s="41" t="s">
        <v>7427</v>
      </c>
      <c r="I243" s="39">
        <v>6626457.0</v>
      </c>
      <c r="J243" s="41" t="s">
        <v>381</v>
      </c>
      <c r="K243" s="43" t="s">
        <v>1145</v>
      </c>
      <c r="L243" s="39" t="s">
        <v>7342</v>
      </c>
      <c r="M243" s="39" t="s">
        <v>87</v>
      </c>
      <c r="N243" s="370">
        <v>44644.0</v>
      </c>
      <c r="O243" s="92" t="s">
        <v>5882</v>
      </c>
      <c r="P243" s="90"/>
    </row>
    <row r="244">
      <c r="A244" s="39" t="s">
        <v>7341</v>
      </c>
      <c r="B244" s="41" t="s">
        <v>2092</v>
      </c>
      <c r="C244" s="48">
        <v>3.0</v>
      </c>
      <c r="D244" s="41" t="s">
        <v>154</v>
      </c>
      <c r="E244" s="39" t="s">
        <v>6</v>
      </c>
      <c r="F244" s="41" t="s">
        <v>1185</v>
      </c>
      <c r="G244" s="39" t="s">
        <v>6575</v>
      </c>
      <c r="H244" s="41" t="s">
        <v>151</v>
      </c>
      <c r="I244" s="39">
        <v>6627761.0</v>
      </c>
      <c r="J244" s="41" t="s">
        <v>1285</v>
      </c>
      <c r="K244" s="43" t="s">
        <v>151</v>
      </c>
      <c r="L244" s="39" t="s">
        <v>7342</v>
      </c>
      <c r="M244" s="39" t="s">
        <v>87</v>
      </c>
      <c r="N244" s="370">
        <v>44644.0</v>
      </c>
      <c r="O244" s="92" t="s">
        <v>5882</v>
      </c>
      <c r="P244" s="90"/>
    </row>
    <row r="245">
      <c r="A245" s="39" t="s">
        <v>7341</v>
      </c>
      <c r="B245" s="41" t="s">
        <v>2092</v>
      </c>
      <c r="C245" s="48">
        <v>3.0</v>
      </c>
      <c r="D245" s="41" t="s">
        <v>154</v>
      </c>
      <c r="E245" s="39" t="s">
        <v>6</v>
      </c>
      <c r="F245" s="41" t="s">
        <v>1185</v>
      </c>
      <c r="G245" s="39" t="s">
        <v>6575</v>
      </c>
      <c r="H245" s="41" t="s">
        <v>7428</v>
      </c>
      <c r="I245" s="39">
        <v>6627762.0</v>
      </c>
      <c r="J245" s="41" t="s">
        <v>150</v>
      </c>
      <c r="K245" s="43" t="s">
        <v>1626</v>
      </c>
      <c r="L245" s="39" t="s">
        <v>7342</v>
      </c>
      <c r="M245" s="39" t="s">
        <v>87</v>
      </c>
      <c r="N245" s="370">
        <v>44644.0</v>
      </c>
      <c r="O245" s="92" t="s">
        <v>5882</v>
      </c>
      <c r="P245" s="90"/>
    </row>
    <row r="246">
      <c r="A246" s="39" t="s">
        <v>7337</v>
      </c>
      <c r="B246" s="41" t="s">
        <v>406</v>
      </c>
      <c r="C246" s="48">
        <v>1.0</v>
      </c>
      <c r="D246" s="41" t="s">
        <v>159</v>
      </c>
      <c r="E246" s="39" t="s">
        <v>12</v>
      </c>
      <c r="F246" s="49"/>
      <c r="G246" s="39" t="s">
        <v>148</v>
      </c>
      <c r="H246" s="41">
        <v>1.112600511687E12</v>
      </c>
      <c r="I246" s="39">
        <v>6626418.0</v>
      </c>
      <c r="J246" s="41" t="s">
        <v>1107</v>
      </c>
      <c r="K246" s="43" t="s">
        <v>2074</v>
      </c>
      <c r="L246" s="39" t="s">
        <v>7342</v>
      </c>
      <c r="M246" s="39" t="s">
        <v>87</v>
      </c>
      <c r="N246" s="370">
        <v>44644.0</v>
      </c>
      <c r="O246" s="92" t="s">
        <v>5882</v>
      </c>
      <c r="P246" s="90"/>
    </row>
    <row r="247">
      <c r="A247" s="39" t="s">
        <v>7341</v>
      </c>
      <c r="B247" s="41" t="s">
        <v>2092</v>
      </c>
      <c r="C247" s="48">
        <v>3.0</v>
      </c>
      <c r="D247" s="41" t="s">
        <v>159</v>
      </c>
      <c r="E247" s="39" t="s">
        <v>16</v>
      </c>
      <c r="F247" s="49"/>
      <c r="G247" s="39" t="s">
        <v>6575</v>
      </c>
      <c r="H247" s="41" t="s">
        <v>7429</v>
      </c>
      <c r="I247" s="39">
        <v>6627737.0</v>
      </c>
      <c r="J247" s="41" t="s">
        <v>161</v>
      </c>
      <c r="K247" s="43" t="s">
        <v>2684</v>
      </c>
      <c r="L247" s="39" t="s">
        <v>7342</v>
      </c>
      <c r="M247" s="39" t="s">
        <v>87</v>
      </c>
      <c r="N247" s="370">
        <v>44644.0</v>
      </c>
      <c r="O247" s="92" t="s">
        <v>5882</v>
      </c>
      <c r="P247" s="90"/>
    </row>
    <row r="248">
      <c r="A248" s="39" t="s">
        <v>7341</v>
      </c>
      <c r="B248" s="41" t="s">
        <v>2092</v>
      </c>
      <c r="C248" s="48">
        <v>3.0</v>
      </c>
      <c r="D248" s="41" t="s">
        <v>159</v>
      </c>
      <c r="E248" s="39" t="s">
        <v>16</v>
      </c>
      <c r="F248" s="49"/>
      <c r="G248" s="39" t="s">
        <v>6575</v>
      </c>
      <c r="H248" s="41" t="s">
        <v>7430</v>
      </c>
      <c r="I248" s="39">
        <v>6627738.0</v>
      </c>
      <c r="J248" s="41" t="s">
        <v>161</v>
      </c>
      <c r="K248" s="43" t="s">
        <v>2684</v>
      </c>
      <c r="L248" s="39" t="s">
        <v>7342</v>
      </c>
      <c r="M248" s="39" t="s">
        <v>87</v>
      </c>
      <c r="N248" s="370">
        <v>44644.0</v>
      </c>
      <c r="O248" s="92" t="s">
        <v>5882</v>
      </c>
      <c r="P248" s="90"/>
    </row>
    <row r="249">
      <c r="A249" s="39" t="s">
        <v>5411</v>
      </c>
      <c r="B249" s="41" t="s">
        <v>153</v>
      </c>
      <c r="C249" s="48">
        <v>1.0</v>
      </c>
      <c r="D249" s="41" t="s">
        <v>9</v>
      </c>
      <c r="E249" s="39" t="s">
        <v>9</v>
      </c>
      <c r="F249" s="49"/>
      <c r="G249" s="39" t="s">
        <v>148</v>
      </c>
      <c r="H249" s="41" t="s">
        <v>7431</v>
      </c>
      <c r="I249" s="39">
        <v>6626372.0</v>
      </c>
      <c r="J249" s="41" t="s">
        <v>381</v>
      </c>
      <c r="K249" s="43" t="s">
        <v>1145</v>
      </c>
      <c r="L249" s="39" t="s">
        <v>7342</v>
      </c>
      <c r="M249" s="39" t="s">
        <v>87</v>
      </c>
      <c r="N249" s="370">
        <v>44644.0</v>
      </c>
      <c r="O249" s="92" t="s">
        <v>5882</v>
      </c>
      <c r="P249" s="90"/>
    </row>
    <row r="250">
      <c r="A250" s="39" t="s">
        <v>5411</v>
      </c>
      <c r="B250" s="41" t="s">
        <v>153</v>
      </c>
      <c r="C250" s="48">
        <v>1.0</v>
      </c>
      <c r="D250" s="41" t="s">
        <v>159</v>
      </c>
      <c r="E250" s="39" t="s">
        <v>17</v>
      </c>
      <c r="F250" s="49"/>
      <c r="G250" s="39" t="s">
        <v>148</v>
      </c>
      <c r="H250" s="41" t="s">
        <v>7432</v>
      </c>
      <c r="I250" s="39">
        <v>6626373.0</v>
      </c>
      <c r="J250" s="41" t="s">
        <v>189</v>
      </c>
      <c r="K250" s="43" t="s">
        <v>190</v>
      </c>
      <c r="L250" s="39" t="s">
        <v>7342</v>
      </c>
      <c r="M250" s="39" t="s">
        <v>87</v>
      </c>
      <c r="N250" s="370">
        <v>44644.0</v>
      </c>
      <c r="O250" s="92" t="s">
        <v>5882</v>
      </c>
      <c r="P250" s="90"/>
    </row>
    <row r="251">
      <c r="A251" s="39" t="s">
        <v>5411</v>
      </c>
      <c r="B251" s="41" t="s">
        <v>153</v>
      </c>
      <c r="C251" s="48">
        <v>1.0</v>
      </c>
      <c r="D251" s="41" t="s">
        <v>159</v>
      </c>
      <c r="E251" s="39" t="s">
        <v>26</v>
      </c>
      <c r="F251" s="49"/>
      <c r="G251" s="39" t="s">
        <v>148</v>
      </c>
      <c r="H251" s="41" t="s">
        <v>7433</v>
      </c>
      <c r="I251" s="39">
        <v>6626374.0</v>
      </c>
      <c r="J251" s="41" t="s">
        <v>192</v>
      </c>
      <c r="K251" s="43" t="s">
        <v>1685</v>
      </c>
      <c r="L251" s="39" t="s">
        <v>7342</v>
      </c>
      <c r="M251" s="39" t="s">
        <v>87</v>
      </c>
      <c r="N251" s="370">
        <v>44644.0</v>
      </c>
      <c r="O251" s="92" t="s">
        <v>5882</v>
      </c>
      <c r="P251" s="90"/>
    </row>
    <row r="252">
      <c r="A252" s="39" t="s">
        <v>5411</v>
      </c>
      <c r="B252" s="41" t="s">
        <v>153</v>
      </c>
      <c r="C252" s="48">
        <v>1.0</v>
      </c>
      <c r="D252" s="41" t="s">
        <v>154</v>
      </c>
      <c r="E252" s="39" t="s">
        <v>6</v>
      </c>
      <c r="F252" s="41" t="s">
        <v>1799</v>
      </c>
      <c r="G252" s="39" t="s">
        <v>148</v>
      </c>
      <c r="H252" s="41">
        <v>9.187271778386E12</v>
      </c>
      <c r="I252" s="39">
        <v>6626375.0</v>
      </c>
      <c r="J252" s="41" t="s">
        <v>165</v>
      </c>
      <c r="K252" s="43" t="s">
        <v>166</v>
      </c>
      <c r="L252" s="39" t="s">
        <v>7342</v>
      </c>
      <c r="M252" s="39" t="s">
        <v>87</v>
      </c>
      <c r="N252" s="370">
        <v>44644.0</v>
      </c>
      <c r="O252" s="92" t="s">
        <v>5882</v>
      </c>
      <c r="P252" s="90"/>
    </row>
    <row r="253">
      <c r="A253" s="39" t="s">
        <v>7341</v>
      </c>
      <c r="B253" s="41" t="s">
        <v>2092</v>
      </c>
      <c r="C253" s="48">
        <v>3.0</v>
      </c>
      <c r="D253" s="41" t="s">
        <v>154</v>
      </c>
      <c r="E253" s="39" t="s">
        <v>6</v>
      </c>
      <c r="F253" s="41" t="s">
        <v>1185</v>
      </c>
      <c r="G253" s="39" t="s">
        <v>6575</v>
      </c>
      <c r="H253" s="41" t="s">
        <v>7434</v>
      </c>
      <c r="I253" s="39">
        <v>6627731.0</v>
      </c>
      <c r="J253" s="41" t="s">
        <v>165</v>
      </c>
      <c r="K253" s="43" t="s">
        <v>166</v>
      </c>
      <c r="L253" s="39" t="s">
        <v>7342</v>
      </c>
      <c r="M253" s="39" t="s">
        <v>87</v>
      </c>
      <c r="N253" s="370">
        <v>44644.0</v>
      </c>
      <c r="O253" s="92" t="s">
        <v>5882</v>
      </c>
      <c r="P253" s="90"/>
    </row>
    <row r="254">
      <c r="A254" s="39" t="s">
        <v>7341</v>
      </c>
      <c r="B254" s="41" t="s">
        <v>2092</v>
      </c>
      <c r="C254" s="48">
        <v>3.0</v>
      </c>
      <c r="D254" s="41" t="s">
        <v>154</v>
      </c>
      <c r="E254" s="39" t="s">
        <v>6</v>
      </c>
      <c r="F254" s="41" t="s">
        <v>1185</v>
      </c>
      <c r="G254" s="39" t="s">
        <v>6575</v>
      </c>
      <c r="H254" s="41" t="s">
        <v>7435</v>
      </c>
      <c r="I254" s="39">
        <v>6627732.0</v>
      </c>
      <c r="J254" s="41" t="s">
        <v>165</v>
      </c>
      <c r="K254" s="43" t="s">
        <v>166</v>
      </c>
      <c r="L254" s="39" t="s">
        <v>7342</v>
      </c>
      <c r="M254" s="39" t="s">
        <v>87</v>
      </c>
      <c r="N254" s="370">
        <v>44644.0</v>
      </c>
      <c r="O254" s="92" t="s">
        <v>5882</v>
      </c>
      <c r="P254" s="90"/>
    </row>
    <row r="255">
      <c r="A255" s="39" t="s">
        <v>7341</v>
      </c>
      <c r="B255" s="41" t="s">
        <v>2092</v>
      </c>
      <c r="C255" s="48">
        <v>3.0</v>
      </c>
      <c r="D255" s="41" t="s">
        <v>9</v>
      </c>
      <c r="E255" s="39" t="s">
        <v>9</v>
      </c>
      <c r="F255" s="49"/>
      <c r="G255" s="39" t="s">
        <v>6575</v>
      </c>
      <c r="H255" s="41" t="s">
        <v>7436</v>
      </c>
      <c r="I255" s="39">
        <v>6627794.0</v>
      </c>
      <c r="J255" s="41" t="s">
        <v>381</v>
      </c>
      <c r="K255" s="43" t="s">
        <v>1145</v>
      </c>
      <c r="L255" s="39" t="s">
        <v>7342</v>
      </c>
      <c r="M255" s="39" t="s">
        <v>87</v>
      </c>
      <c r="N255" s="370">
        <v>44644.0</v>
      </c>
      <c r="O255" s="92" t="s">
        <v>5882</v>
      </c>
      <c r="P255" s="90"/>
    </row>
    <row r="256">
      <c r="A256" s="39" t="s">
        <v>7341</v>
      </c>
      <c r="B256" s="41" t="s">
        <v>2092</v>
      </c>
      <c r="C256" s="48">
        <v>3.0</v>
      </c>
      <c r="D256" s="41" t="s">
        <v>9</v>
      </c>
      <c r="E256" s="39" t="s">
        <v>9</v>
      </c>
      <c r="F256" s="49"/>
      <c r="G256" s="39" t="s">
        <v>6575</v>
      </c>
      <c r="H256" s="41" t="s">
        <v>7437</v>
      </c>
      <c r="I256" s="39">
        <v>6627795.0</v>
      </c>
      <c r="J256" s="41" t="s">
        <v>381</v>
      </c>
      <c r="K256" s="43" t="s">
        <v>1145</v>
      </c>
      <c r="L256" s="39" t="s">
        <v>7342</v>
      </c>
      <c r="M256" s="39" t="s">
        <v>87</v>
      </c>
      <c r="N256" s="370">
        <v>44644.0</v>
      </c>
      <c r="O256" s="92" t="s">
        <v>5882</v>
      </c>
      <c r="P256" s="90"/>
    </row>
    <row r="257">
      <c r="A257" s="39" t="s">
        <v>7341</v>
      </c>
      <c r="B257" s="41" t="s">
        <v>2092</v>
      </c>
      <c r="C257" s="48">
        <v>3.0</v>
      </c>
      <c r="D257" s="41" t="s">
        <v>9</v>
      </c>
      <c r="E257" s="39" t="s">
        <v>9</v>
      </c>
      <c r="F257" s="49"/>
      <c r="G257" s="39" t="s">
        <v>6575</v>
      </c>
      <c r="H257" s="41" t="s">
        <v>7438</v>
      </c>
      <c r="I257" s="39">
        <v>6627796.0</v>
      </c>
      <c r="J257" s="41" t="s">
        <v>381</v>
      </c>
      <c r="K257" s="43" t="s">
        <v>1145</v>
      </c>
      <c r="L257" s="39" t="s">
        <v>7342</v>
      </c>
      <c r="M257" s="39" t="s">
        <v>87</v>
      </c>
      <c r="N257" s="370">
        <v>44644.0</v>
      </c>
      <c r="O257" s="92" t="s">
        <v>5882</v>
      </c>
      <c r="P257" s="90"/>
    </row>
    <row r="258">
      <c r="A258" s="39" t="s">
        <v>7341</v>
      </c>
      <c r="B258" s="41" t="s">
        <v>2092</v>
      </c>
      <c r="C258" s="48">
        <v>3.0</v>
      </c>
      <c r="D258" s="41" t="s">
        <v>9</v>
      </c>
      <c r="E258" s="39" t="s">
        <v>9</v>
      </c>
      <c r="F258" s="49"/>
      <c r="G258" s="39" t="s">
        <v>6575</v>
      </c>
      <c r="H258" s="41" t="s">
        <v>7439</v>
      </c>
      <c r="I258" s="39">
        <v>6627797.0</v>
      </c>
      <c r="J258" s="41" t="s">
        <v>150</v>
      </c>
      <c r="K258" s="43" t="s">
        <v>223</v>
      </c>
      <c r="L258" s="39" t="s">
        <v>7342</v>
      </c>
      <c r="M258" s="39" t="s">
        <v>87</v>
      </c>
      <c r="N258" s="370">
        <v>44644.0</v>
      </c>
      <c r="O258" s="92" t="s">
        <v>5882</v>
      </c>
      <c r="P258" s="90"/>
    </row>
    <row r="259">
      <c r="A259" s="39" t="s">
        <v>7440</v>
      </c>
      <c r="B259" s="41" t="s">
        <v>204</v>
      </c>
      <c r="C259" s="48">
        <v>1.0</v>
      </c>
      <c r="D259" s="41" t="s">
        <v>154</v>
      </c>
      <c r="E259" s="39" t="s">
        <v>6</v>
      </c>
      <c r="F259" s="41" t="s">
        <v>1799</v>
      </c>
      <c r="G259" s="39" t="s">
        <v>148</v>
      </c>
      <c r="H259" s="41" t="s">
        <v>7441</v>
      </c>
      <c r="I259" s="39">
        <v>6626388.0</v>
      </c>
      <c r="J259" s="41" t="s">
        <v>165</v>
      </c>
      <c r="K259" s="43" t="s">
        <v>166</v>
      </c>
      <c r="L259" s="39" t="s">
        <v>7342</v>
      </c>
      <c r="M259" s="39" t="s">
        <v>87</v>
      </c>
      <c r="N259" s="370">
        <v>44644.0</v>
      </c>
      <c r="O259" s="92" t="s">
        <v>5882</v>
      </c>
      <c r="P259" s="90"/>
    </row>
    <row r="260">
      <c r="A260" s="39" t="s">
        <v>7440</v>
      </c>
      <c r="B260" s="41" t="s">
        <v>204</v>
      </c>
      <c r="C260" s="48">
        <v>1.0</v>
      </c>
      <c r="D260" s="41" t="s">
        <v>9</v>
      </c>
      <c r="E260" s="39" t="s">
        <v>9</v>
      </c>
      <c r="F260" s="49"/>
      <c r="G260" s="39" t="s">
        <v>148</v>
      </c>
      <c r="H260" s="41" t="s">
        <v>7442</v>
      </c>
      <c r="I260" s="39">
        <v>6626389.0</v>
      </c>
      <c r="J260" s="41" t="s">
        <v>381</v>
      </c>
      <c r="K260" s="43" t="s">
        <v>1145</v>
      </c>
      <c r="L260" s="39" t="s">
        <v>7342</v>
      </c>
      <c r="M260" s="39" t="s">
        <v>87</v>
      </c>
      <c r="N260" s="370">
        <v>44644.0</v>
      </c>
      <c r="O260" s="92" t="s">
        <v>5882</v>
      </c>
      <c r="P260" s="90"/>
    </row>
    <row r="261">
      <c r="A261" s="39" t="s">
        <v>7407</v>
      </c>
      <c r="B261" s="41" t="s">
        <v>204</v>
      </c>
      <c r="C261" s="48">
        <v>1.0</v>
      </c>
      <c r="D261" s="41" t="s">
        <v>154</v>
      </c>
      <c r="E261" s="39" t="s">
        <v>6</v>
      </c>
      <c r="F261" s="41" t="s">
        <v>1799</v>
      </c>
      <c r="G261" s="39" t="s">
        <v>148</v>
      </c>
      <c r="H261" s="41" t="s">
        <v>7443</v>
      </c>
      <c r="I261" s="39">
        <v>6626398.0</v>
      </c>
      <c r="J261" s="41" t="s">
        <v>165</v>
      </c>
      <c r="K261" s="43" t="s">
        <v>166</v>
      </c>
      <c r="L261" s="39" t="s">
        <v>7342</v>
      </c>
      <c r="M261" s="39" t="s">
        <v>87</v>
      </c>
      <c r="N261" s="370">
        <v>44644.0</v>
      </c>
      <c r="O261" s="92" t="s">
        <v>5882</v>
      </c>
      <c r="P261" s="90"/>
    </row>
    <row r="262">
      <c r="A262" s="39" t="s">
        <v>7407</v>
      </c>
      <c r="B262" s="41" t="s">
        <v>204</v>
      </c>
      <c r="C262" s="48">
        <v>1.0</v>
      </c>
      <c r="D262" s="41" t="s">
        <v>9</v>
      </c>
      <c r="E262" s="39" t="s">
        <v>9</v>
      </c>
      <c r="F262" s="49"/>
      <c r="G262" s="39" t="s">
        <v>148</v>
      </c>
      <c r="H262" s="41" t="s">
        <v>7444</v>
      </c>
      <c r="I262" s="39">
        <v>6626399.0</v>
      </c>
      <c r="J262" s="41" t="s">
        <v>381</v>
      </c>
      <c r="K262" s="43" t="s">
        <v>1145</v>
      </c>
      <c r="L262" s="39" t="s">
        <v>7342</v>
      </c>
      <c r="M262" s="39" t="s">
        <v>87</v>
      </c>
      <c r="N262" s="370">
        <v>44644.0</v>
      </c>
      <c r="O262" s="92" t="s">
        <v>5882</v>
      </c>
      <c r="P262" s="90"/>
    </row>
    <row r="263">
      <c r="A263" s="39" t="s">
        <v>7445</v>
      </c>
      <c r="B263" s="41" t="s">
        <v>315</v>
      </c>
      <c r="C263" s="48">
        <v>2.0</v>
      </c>
      <c r="D263" s="41" t="s">
        <v>9</v>
      </c>
      <c r="E263" s="39" t="s">
        <v>9</v>
      </c>
      <c r="F263" s="41" t="s">
        <v>1799</v>
      </c>
      <c r="G263" s="39" t="s">
        <v>148</v>
      </c>
      <c r="H263" s="41" t="s">
        <v>7446</v>
      </c>
      <c r="I263" s="39">
        <v>6626171.0</v>
      </c>
      <c r="J263" s="41" t="s">
        <v>381</v>
      </c>
      <c r="K263" s="43" t="s">
        <v>1145</v>
      </c>
      <c r="L263" s="39" t="s">
        <v>7342</v>
      </c>
      <c r="M263" s="39" t="s">
        <v>87</v>
      </c>
      <c r="N263" s="370">
        <v>44644.0</v>
      </c>
      <c r="O263" s="92" t="s">
        <v>5882</v>
      </c>
      <c r="P263" s="90"/>
    </row>
    <row r="264">
      <c r="A264" s="39" t="s">
        <v>7445</v>
      </c>
      <c r="B264" s="41" t="s">
        <v>315</v>
      </c>
      <c r="C264" s="48">
        <v>2.0</v>
      </c>
      <c r="D264" s="41" t="s">
        <v>154</v>
      </c>
      <c r="E264" s="39" t="s">
        <v>6</v>
      </c>
      <c r="F264" s="41" t="s">
        <v>1799</v>
      </c>
      <c r="G264" s="39" t="s">
        <v>148</v>
      </c>
      <c r="H264" s="41" t="s">
        <v>7447</v>
      </c>
      <c r="I264" s="39">
        <v>6626434.0</v>
      </c>
      <c r="J264" s="41" t="s">
        <v>165</v>
      </c>
      <c r="K264" s="43" t="s">
        <v>166</v>
      </c>
      <c r="L264" s="39" t="s">
        <v>7342</v>
      </c>
      <c r="M264" s="39" t="s">
        <v>87</v>
      </c>
      <c r="N264" s="370">
        <v>44644.0</v>
      </c>
      <c r="O264" s="92" t="s">
        <v>5882</v>
      </c>
      <c r="P264" s="90"/>
    </row>
    <row r="265">
      <c r="A265" s="39" t="s">
        <v>7341</v>
      </c>
      <c r="B265" s="41" t="s">
        <v>2092</v>
      </c>
      <c r="C265" s="48">
        <v>3.0</v>
      </c>
      <c r="D265" s="41" t="s">
        <v>9</v>
      </c>
      <c r="E265" s="39" t="s">
        <v>9</v>
      </c>
      <c r="F265" s="49"/>
      <c r="G265" s="39" t="s">
        <v>6575</v>
      </c>
      <c r="H265" s="41" t="s">
        <v>7448</v>
      </c>
      <c r="I265" s="39">
        <v>6627791.0</v>
      </c>
      <c r="J265" s="41" t="s">
        <v>381</v>
      </c>
      <c r="K265" s="43" t="s">
        <v>1145</v>
      </c>
      <c r="L265" s="39" t="s">
        <v>7342</v>
      </c>
      <c r="M265" s="39" t="s">
        <v>87</v>
      </c>
      <c r="N265" s="370">
        <v>44644.0</v>
      </c>
      <c r="O265" s="92" t="s">
        <v>5882</v>
      </c>
      <c r="P265" s="90"/>
    </row>
    <row r="266">
      <c r="A266" s="39" t="s">
        <v>7341</v>
      </c>
      <c r="B266" s="41" t="s">
        <v>2092</v>
      </c>
      <c r="C266" s="48">
        <v>3.0</v>
      </c>
      <c r="D266" s="41" t="s">
        <v>9</v>
      </c>
      <c r="E266" s="39" t="s">
        <v>9</v>
      </c>
      <c r="F266" s="49"/>
      <c r="G266" s="39" t="s">
        <v>6575</v>
      </c>
      <c r="H266" s="41" t="s">
        <v>7449</v>
      </c>
      <c r="I266" s="39">
        <v>6627790.0</v>
      </c>
      <c r="J266" s="41" t="s">
        <v>381</v>
      </c>
      <c r="K266" s="43" t="s">
        <v>1145</v>
      </c>
      <c r="L266" s="39" t="s">
        <v>7342</v>
      </c>
      <c r="M266" s="39" t="s">
        <v>87</v>
      </c>
      <c r="N266" s="370">
        <v>44644.0</v>
      </c>
      <c r="O266" s="92" t="s">
        <v>5882</v>
      </c>
      <c r="P266" s="90"/>
    </row>
    <row r="267">
      <c r="A267" s="39" t="s">
        <v>7341</v>
      </c>
      <c r="B267" s="41" t="s">
        <v>2092</v>
      </c>
      <c r="C267" s="48">
        <v>3.0</v>
      </c>
      <c r="D267" s="41" t="s">
        <v>9</v>
      </c>
      <c r="E267" s="39" t="s">
        <v>9</v>
      </c>
      <c r="F267" s="49"/>
      <c r="G267" s="39" t="s">
        <v>6575</v>
      </c>
      <c r="H267" s="41" t="s">
        <v>7450</v>
      </c>
      <c r="I267" s="39">
        <v>6627792.0</v>
      </c>
      <c r="J267" s="41" t="s">
        <v>381</v>
      </c>
      <c r="K267" s="43" t="s">
        <v>1145</v>
      </c>
      <c r="L267" s="39" t="s">
        <v>7342</v>
      </c>
      <c r="M267" s="39" t="s">
        <v>87</v>
      </c>
      <c r="N267" s="370">
        <v>44644.0</v>
      </c>
      <c r="O267" s="92" t="s">
        <v>5882</v>
      </c>
      <c r="P267" s="90"/>
    </row>
    <row r="268">
      <c r="A268" s="39" t="s">
        <v>7341</v>
      </c>
      <c r="B268" s="41" t="s">
        <v>2092</v>
      </c>
      <c r="C268" s="48">
        <v>3.0</v>
      </c>
      <c r="D268" s="41" t="s">
        <v>9</v>
      </c>
      <c r="E268" s="39" t="s">
        <v>9</v>
      </c>
      <c r="F268" s="49"/>
      <c r="G268" s="39" t="s">
        <v>6575</v>
      </c>
      <c r="H268" s="41" t="s">
        <v>7451</v>
      </c>
      <c r="I268" s="39">
        <v>6627793.0</v>
      </c>
      <c r="J268" s="41" t="s">
        <v>381</v>
      </c>
      <c r="K268" s="43" t="s">
        <v>1145</v>
      </c>
      <c r="L268" s="39" t="s">
        <v>7342</v>
      </c>
      <c r="M268" s="39" t="s">
        <v>87</v>
      </c>
      <c r="N268" s="370">
        <v>44644.0</v>
      </c>
      <c r="O268" s="92" t="s">
        <v>5882</v>
      </c>
      <c r="P268" s="90"/>
    </row>
    <row r="269">
      <c r="A269" s="39" t="s">
        <v>7341</v>
      </c>
      <c r="B269" s="41" t="s">
        <v>2092</v>
      </c>
      <c r="C269" s="48">
        <v>3.0</v>
      </c>
      <c r="D269" s="41" t="s">
        <v>159</v>
      </c>
      <c r="E269" s="39" t="s">
        <v>17</v>
      </c>
      <c r="F269" s="49"/>
      <c r="G269" s="39" t="s">
        <v>6575</v>
      </c>
      <c r="H269" s="41" t="s">
        <v>7452</v>
      </c>
      <c r="I269" s="39">
        <v>6627767.0</v>
      </c>
      <c r="J269" s="41" t="s">
        <v>189</v>
      </c>
      <c r="K269" s="43" t="s">
        <v>190</v>
      </c>
      <c r="L269" s="39" t="s">
        <v>7342</v>
      </c>
      <c r="M269" s="39" t="s">
        <v>87</v>
      </c>
      <c r="N269" s="370">
        <v>44644.0</v>
      </c>
      <c r="O269" s="92" t="s">
        <v>5882</v>
      </c>
      <c r="P269" s="90"/>
    </row>
    <row r="270">
      <c r="A270" s="39" t="s">
        <v>7341</v>
      </c>
      <c r="B270" s="41" t="s">
        <v>2092</v>
      </c>
      <c r="C270" s="48">
        <v>3.0</v>
      </c>
      <c r="D270" s="41" t="s">
        <v>159</v>
      </c>
      <c r="E270" s="39" t="s">
        <v>17</v>
      </c>
      <c r="F270" s="49"/>
      <c r="G270" s="39" t="s">
        <v>6575</v>
      </c>
      <c r="H270" s="41" t="s">
        <v>7453</v>
      </c>
      <c r="I270" s="39">
        <v>6627768.0</v>
      </c>
      <c r="J270" s="41" t="s">
        <v>189</v>
      </c>
      <c r="K270" s="43" t="s">
        <v>190</v>
      </c>
      <c r="L270" s="39" t="s">
        <v>7342</v>
      </c>
      <c r="M270" s="39" t="s">
        <v>87</v>
      </c>
      <c r="N270" s="370">
        <v>44644.0</v>
      </c>
      <c r="O270" s="92" t="s">
        <v>5882</v>
      </c>
      <c r="P270" s="90"/>
    </row>
    <row r="271">
      <c r="A271" s="39" t="s">
        <v>7341</v>
      </c>
      <c r="B271" s="41" t="s">
        <v>2092</v>
      </c>
      <c r="C271" s="48">
        <v>3.0</v>
      </c>
      <c r="D271" s="41" t="s">
        <v>159</v>
      </c>
      <c r="E271" s="39" t="s">
        <v>17</v>
      </c>
      <c r="F271" s="49"/>
      <c r="G271" s="39" t="s">
        <v>6575</v>
      </c>
      <c r="H271" s="41" t="s">
        <v>7454</v>
      </c>
      <c r="I271" s="39">
        <v>6627769.0</v>
      </c>
      <c r="J271" s="41" t="s">
        <v>189</v>
      </c>
      <c r="K271" s="43" t="s">
        <v>190</v>
      </c>
      <c r="L271" s="39" t="s">
        <v>7342</v>
      </c>
      <c r="M271" s="39" t="s">
        <v>87</v>
      </c>
      <c r="N271" s="370">
        <v>44644.0</v>
      </c>
      <c r="O271" s="92" t="s">
        <v>5882</v>
      </c>
      <c r="P271" s="90"/>
    </row>
    <row r="272">
      <c r="A272" s="39" t="s">
        <v>7341</v>
      </c>
      <c r="B272" s="41" t="s">
        <v>2092</v>
      </c>
      <c r="C272" s="48">
        <v>3.0</v>
      </c>
      <c r="D272" s="41" t="s">
        <v>159</v>
      </c>
      <c r="E272" s="39" t="s">
        <v>17</v>
      </c>
      <c r="F272" s="49"/>
      <c r="G272" s="39" t="s">
        <v>6575</v>
      </c>
      <c r="H272" s="41" t="s">
        <v>7455</v>
      </c>
      <c r="I272" s="39">
        <v>6627770.0</v>
      </c>
      <c r="J272" s="41" t="s">
        <v>189</v>
      </c>
      <c r="K272" s="43" t="s">
        <v>190</v>
      </c>
      <c r="L272" s="39" t="s">
        <v>7342</v>
      </c>
      <c r="M272" s="39" t="s">
        <v>87</v>
      </c>
      <c r="N272" s="370">
        <v>44644.0</v>
      </c>
      <c r="O272" s="92" t="s">
        <v>5882</v>
      </c>
      <c r="P272" s="90"/>
    </row>
    <row r="273">
      <c r="A273" s="39" t="s">
        <v>7445</v>
      </c>
      <c r="B273" s="41" t="s">
        <v>315</v>
      </c>
      <c r="C273" s="48">
        <v>2.0</v>
      </c>
      <c r="D273" s="41" t="s">
        <v>154</v>
      </c>
      <c r="E273" s="39" t="s">
        <v>7</v>
      </c>
      <c r="F273" s="41" t="s">
        <v>155</v>
      </c>
      <c r="G273" s="39" t="s">
        <v>148</v>
      </c>
      <c r="H273" s="41" t="s">
        <v>7456</v>
      </c>
      <c r="I273" s="39">
        <v>6626435.0</v>
      </c>
      <c r="J273" s="41" t="s">
        <v>165</v>
      </c>
      <c r="K273" s="43" t="s">
        <v>267</v>
      </c>
      <c r="L273" s="39" t="s">
        <v>7342</v>
      </c>
      <c r="M273" s="39" t="s">
        <v>87</v>
      </c>
      <c r="N273" s="370">
        <v>44644.0</v>
      </c>
      <c r="O273" s="92" t="s">
        <v>5882</v>
      </c>
      <c r="P273" s="90"/>
    </row>
    <row r="274">
      <c r="A274" s="39" t="s">
        <v>7372</v>
      </c>
      <c r="B274" s="41" t="s">
        <v>315</v>
      </c>
      <c r="C274" s="48">
        <v>2.0</v>
      </c>
      <c r="D274" s="41" t="s">
        <v>159</v>
      </c>
      <c r="E274" s="39" t="s">
        <v>1500</v>
      </c>
      <c r="F274" s="49"/>
      <c r="G274" s="39" t="s">
        <v>148</v>
      </c>
      <c r="H274" s="41" t="s">
        <v>7457</v>
      </c>
      <c r="I274" s="39">
        <v>6626439.0</v>
      </c>
      <c r="J274" s="41" t="s">
        <v>3784</v>
      </c>
      <c r="K274" s="43" t="s">
        <v>3785</v>
      </c>
      <c r="L274" s="39" t="s">
        <v>7342</v>
      </c>
      <c r="M274" s="39" t="s">
        <v>87</v>
      </c>
      <c r="N274" s="370">
        <v>44644.0</v>
      </c>
      <c r="O274" s="92" t="s">
        <v>5882</v>
      </c>
      <c r="P274" s="90"/>
    </row>
    <row r="275">
      <c r="A275" s="39" t="s">
        <v>7372</v>
      </c>
      <c r="B275" s="41" t="s">
        <v>315</v>
      </c>
      <c r="C275" s="48">
        <v>2.0</v>
      </c>
      <c r="D275" s="41" t="s">
        <v>159</v>
      </c>
      <c r="E275" s="39" t="s">
        <v>15</v>
      </c>
      <c r="F275" s="49"/>
      <c r="G275" s="39" t="s">
        <v>148</v>
      </c>
      <c r="H275" s="41" t="s">
        <v>7458</v>
      </c>
      <c r="I275" s="39">
        <v>6626440.0</v>
      </c>
      <c r="J275" s="41" t="s">
        <v>3784</v>
      </c>
      <c r="K275" s="43" t="s">
        <v>7459</v>
      </c>
      <c r="L275" s="39" t="s">
        <v>7342</v>
      </c>
      <c r="M275" s="39" t="s">
        <v>87</v>
      </c>
      <c r="N275" s="370">
        <v>44644.0</v>
      </c>
      <c r="O275" s="92" t="s">
        <v>5882</v>
      </c>
      <c r="P275" s="90"/>
    </row>
    <row r="276">
      <c r="A276" s="39" t="s">
        <v>7460</v>
      </c>
      <c r="B276" s="41" t="s">
        <v>751</v>
      </c>
      <c r="C276" s="48">
        <v>1.0</v>
      </c>
      <c r="D276" s="41" t="s">
        <v>9</v>
      </c>
      <c r="E276" s="39" t="s">
        <v>9</v>
      </c>
      <c r="F276" s="49"/>
      <c r="G276" s="39" t="s">
        <v>148</v>
      </c>
      <c r="H276" s="41" t="s">
        <v>7461</v>
      </c>
      <c r="I276" s="39">
        <v>6626424.0</v>
      </c>
      <c r="J276" s="41" t="s">
        <v>381</v>
      </c>
      <c r="K276" s="43" t="s">
        <v>1145</v>
      </c>
      <c r="L276" s="39" t="s">
        <v>7342</v>
      </c>
      <c r="M276" s="39" t="s">
        <v>87</v>
      </c>
      <c r="N276" s="370">
        <v>44644.0</v>
      </c>
      <c r="O276" s="92" t="s">
        <v>5882</v>
      </c>
      <c r="P276" s="90"/>
    </row>
    <row r="277">
      <c r="A277" s="39" t="s">
        <v>7460</v>
      </c>
      <c r="B277" s="41" t="s">
        <v>751</v>
      </c>
      <c r="C277" s="48">
        <v>1.0</v>
      </c>
      <c r="D277" s="41" t="s">
        <v>154</v>
      </c>
      <c r="E277" s="39" t="s">
        <v>6</v>
      </c>
      <c r="F277" s="41" t="s">
        <v>1799</v>
      </c>
      <c r="G277" s="39" t="s">
        <v>148</v>
      </c>
      <c r="H277" s="41" t="s">
        <v>7462</v>
      </c>
      <c r="I277" s="39">
        <v>6626425.0</v>
      </c>
      <c r="J277" s="41" t="s">
        <v>165</v>
      </c>
      <c r="K277" s="43" t="s">
        <v>166</v>
      </c>
      <c r="L277" s="39" t="s">
        <v>7342</v>
      </c>
      <c r="M277" s="39" t="s">
        <v>87</v>
      </c>
      <c r="N277" s="370">
        <v>44644.0</v>
      </c>
      <c r="O277" s="92" t="s">
        <v>5882</v>
      </c>
      <c r="P277" s="90"/>
    </row>
    <row r="278">
      <c r="A278" s="39" t="s">
        <v>7341</v>
      </c>
      <c r="B278" s="41" t="s">
        <v>2092</v>
      </c>
      <c r="C278" s="48">
        <v>3.0</v>
      </c>
      <c r="D278" s="41" t="s">
        <v>154</v>
      </c>
      <c r="E278" s="39" t="s">
        <v>6</v>
      </c>
      <c r="F278" s="41" t="s">
        <v>1185</v>
      </c>
      <c r="G278" s="39" t="s">
        <v>6575</v>
      </c>
      <c r="H278" s="41" t="s">
        <v>7463</v>
      </c>
      <c r="I278" s="39">
        <v>6627733.0</v>
      </c>
      <c r="J278" s="41" t="s">
        <v>165</v>
      </c>
      <c r="K278" s="43" t="s">
        <v>166</v>
      </c>
      <c r="L278" s="39" t="s">
        <v>7342</v>
      </c>
      <c r="M278" s="39" t="s">
        <v>87</v>
      </c>
      <c r="N278" s="370">
        <v>44644.0</v>
      </c>
      <c r="O278" s="92" t="s">
        <v>5882</v>
      </c>
      <c r="P278" s="90"/>
    </row>
    <row r="279">
      <c r="A279" s="39" t="s">
        <v>7341</v>
      </c>
      <c r="B279" s="41" t="s">
        <v>2092</v>
      </c>
      <c r="C279" s="48">
        <v>3.0</v>
      </c>
      <c r="D279" s="41" t="s">
        <v>154</v>
      </c>
      <c r="E279" s="39" t="s">
        <v>6</v>
      </c>
      <c r="F279" s="41" t="s">
        <v>1185</v>
      </c>
      <c r="G279" s="39" t="s">
        <v>6575</v>
      </c>
      <c r="H279" s="41" t="s">
        <v>7464</v>
      </c>
      <c r="I279" s="39">
        <v>6627734.0</v>
      </c>
      <c r="J279" s="41" t="s">
        <v>165</v>
      </c>
      <c r="K279" s="43" t="s">
        <v>166</v>
      </c>
      <c r="L279" s="39" t="s">
        <v>7342</v>
      </c>
      <c r="M279" s="39" t="s">
        <v>87</v>
      </c>
      <c r="N279" s="370">
        <v>44644.0</v>
      </c>
      <c r="O279" s="92" t="s">
        <v>5882</v>
      </c>
      <c r="P279" s="90"/>
    </row>
    <row r="280">
      <c r="A280" s="39" t="s">
        <v>7465</v>
      </c>
      <c r="B280" s="41" t="s">
        <v>153</v>
      </c>
      <c r="C280" s="48">
        <v>1.0</v>
      </c>
      <c r="D280" s="41" t="s">
        <v>9</v>
      </c>
      <c r="E280" s="39" t="s">
        <v>9</v>
      </c>
      <c r="F280" s="49"/>
      <c r="G280" s="39" t="s">
        <v>148</v>
      </c>
      <c r="H280" s="41" t="s">
        <v>7466</v>
      </c>
      <c r="I280" s="39">
        <v>6627475.0</v>
      </c>
      <c r="J280" s="41" t="s">
        <v>381</v>
      </c>
      <c r="K280" s="43" t="s">
        <v>1145</v>
      </c>
      <c r="L280" s="39" t="s">
        <v>7342</v>
      </c>
      <c r="M280" s="39" t="s">
        <v>87</v>
      </c>
      <c r="N280" s="370">
        <v>44644.0</v>
      </c>
      <c r="O280" s="92" t="s">
        <v>5882</v>
      </c>
      <c r="P280" s="90"/>
    </row>
    <row r="281">
      <c r="A281" s="39" t="s">
        <v>7465</v>
      </c>
      <c r="B281" s="41" t="s">
        <v>153</v>
      </c>
      <c r="C281" s="48">
        <v>1.0</v>
      </c>
      <c r="D281" s="41" t="s">
        <v>154</v>
      </c>
      <c r="E281" s="39" t="s">
        <v>6</v>
      </c>
      <c r="F281" s="41" t="s">
        <v>1799</v>
      </c>
      <c r="G281" s="39" t="s">
        <v>148</v>
      </c>
      <c r="H281" s="41" t="s">
        <v>7467</v>
      </c>
      <c r="I281" s="39">
        <v>6627476.0</v>
      </c>
      <c r="J281" s="41" t="s">
        <v>165</v>
      </c>
      <c r="K281" s="43" t="s">
        <v>166</v>
      </c>
      <c r="L281" s="39" t="s">
        <v>7342</v>
      </c>
      <c r="M281" s="39" t="s">
        <v>87</v>
      </c>
      <c r="N281" s="370">
        <v>44644.0</v>
      </c>
      <c r="O281" s="92" t="s">
        <v>5882</v>
      </c>
      <c r="P281" s="90"/>
    </row>
    <row r="282">
      <c r="A282" s="39" t="s">
        <v>7465</v>
      </c>
      <c r="B282" s="41" t="s">
        <v>153</v>
      </c>
      <c r="C282" s="48">
        <v>1.0</v>
      </c>
      <c r="D282" s="41" t="s">
        <v>159</v>
      </c>
      <c r="E282" s="39" t="s">
        <v>26</v>
      </c>
      <c r="F282" s="49"/>
      <c r="G282" s="39" t="s">
        <v>148</v>
      </c>
      <c r="H282" s="41" t="s">
        <v>7468</v>
      </c>
      <c r="I282" s="39">
        <v>6627477.0</v>
      </c>
      <c r="J282" s="41" t="s">
        <v>192</v>
      </c>
      <c r="K282" s="43" t="s">
        <v>1685</v>
      </c>
      <c r="L282" s="39" t="s">
        <v>7342</v>
      </c>
      <c r="M282" s="39" t="s">
        <v>87</v>
      </c>
      <c r="N282" s="370">
        <v>44644.0</v>
      </c>
      <c r="O282" s="92" t="s">
        <v>5882</v>
      </c>
      <c r="P282" s="90"/>
    </row>
    <row r="283">
      <c r="A283" s="39" t="s">
        <v>7465</v>
      </c>
      <c r="B283" s="41" t="s">
        <v>153</v>
      </c>
      <c r="C283" s="48">
        <v>1.0</v>
      </c>
      <c r="D283" s="41" t="s">
        <v>159</v>
      </c>
      <c r="E283" s="39" t="s">
        <v>17</v>
      </c>
      <c r="F283" s="49"/>
      <c r="G283" s="39" t="s">
        <v>148</v>
      </c>
      <c r="H283" s="41" t="s">
        <v>7469</v>
      </c>
      <c r="I283" s="39">
        <v>6627478.0</v>
      </c>
      <c r="J283" s="41" t="s">
        <v>189</v>
      </c>
      <c r="K283" s="43" t="s">
        <v>190</v>
      </c>
      <c r="L283" s="39" t="s">
        <v>7342</v>
      </c>
      <c r="M283" s="39" t="s">
        <v>87</v>
      </c>
      <c r="N283" s="370">
        <v>44644.0</v>
      </c>
      <c r="O283" s="92" t="s">
        <v>5882</v>
      </c>
      <c r="P283" s="90"/>
    </row>
    <row r="284">
      <c r="A284" s="39" t="s">
        <v>7341</v>
      </c>
      <c r="B284" s="41" t="s">
        <v>2092</v>
      </c>
      <c r="C284" s="48">
        <v>3.0</v>
      </c>
      <c r="D284" s="41" t="s">
        <v>154</v>
      </c>
      <c r="E284" s="39" t="s">
        <v>6</v>
      </c>
      <c r="F284" s="41" t="s">
        <v>1185</v>
      </c>
      <c r="G284" s="39" t="s">
        <v>6575</v>
      </c>
      <c r="H284" s="41" t="s">
        <v>151</v>
      </c>
      <c r="I284" s="39">
        <v>6627755.0</v>
      </c>
      <c r="J284" s="41" t="s">
        <v>1285</v>
      </c>
      <c r="K284" s="43" t="s">
        <v>151</v>
      </c>
      <c r="L284" s="39" t="s">
        <v>7342</v>
      </c>
      <c r="M284" s="39" t="s">
        <v>87</v>
      </c>
      <c r="N284" s="370">
        <v>44644.0</v>
      </c>
      <c r="O284" s="92" t="s">
        <v>5882</v>
      </c>
      <c r="P284" s="90"/>
    </row>
    <row r="285">
      <c r="A285" s="39" t="s">
        <v>7341</v>
      </c>
      <c r="B285" s="41" t="s">
        <v>2092</v>
      </c>
      <c r="C285" s="48">
        <v>3.0</v>
      </c>
      <c r="D285" s="41" t="s">
        <v>154</v>
      </c>
      <c r="E285" s="39" t="s">
        <v>6</v>
      </c>
      <c r="F285" s="41" t="s">
        <v>1185</v>
      </c>
      <c r="G285" s="39" t="s">
        <v>6575</v>
      </c>
      <c r="H285" s="41" t="s">
        <v>151</v>
      </c>
      <c r="I285" s="39">
        <v>6627756.0</v>
      </c>
      <c r="J285" s="41" t="s">
        <v>1285</v>
      </c>
      <c r="K285" s="43" t="s">
        <v>151</v>
      </c>
      <c r="L285" s="39" t="s">
        <v>7342</v>
      </c>
      <c r="M285" s="39" t="s">
        <v>87</v>
      </c>
      <c r="N285" s="370">
        <v>44644.0</v>
      </c>
      <c r="O285" s="92" t="s">
        <v>5882</v>
      </c>
      <c r="P285" s="90"/>
    </row>
    <row r="286">
      <c r="A286" s="39" t="s">
        <v>7341</v>
      </c>
      <c r="B286" s="41" t="s">
        <v>2092</v>
      </c>
      <c r="C286" s="48">
        <v>3.0</v>
      </c>
      <c r="D286" s="41" t="s">
        <v>159</v>
      </c>
      <c r="E286" s="39" t="s">
        <v>1500</v>
      </c>
      <c r="F286" s="49"/>
      <c r="G286" s="39" t="s">
        <v>6575</v>
      </c>
      <c r="H286" s="41" t="s">
        <v>7470</v>
      </c>
      <c r="I286" s="39">
        <v>6626467.0</v>
      </c>
      <c r="J286" s="41" t="s">
        <v>7355</v>
      </c>
      <c r="K286" s="43" t="s">
        <v>7356</v>
      </c>
      <c r="L286" s="39" t="s">
        <v>7342</v>
      </c>
      <c r="M286" s="39" t="s">
        <v>87</v>
      </c>
      <c r="N286" s="370">
        <v>44644.0</v>
      </c>
      <c r="O286" s="92" t="s">
        <v>5882</v>
      </c>
      <c r="P286" s="90"/>
    </row>
    <row r="287">
      <c r="A287" s="39" t="s">
        <v>7341</v>
      </c>
      <c r="B287" s="41" t="s">
        <v>2092</v>
      </c>
      <c r="C287" s="48">
        <v>3.0</v>
      </c>
      <c r="D287" s="41" t="s">
        <v>159</v>
      </c>
      <c r="E287" s="39" t="s">
        <v>1500</v>
      </c>
      <c r="F287" s="49"/>
      <c r="G287" s="39" t="s">
        <v>6575</v>
      </c>
      <c r="H287" s="41" t="s">
        <v>7471</v>
      </c>
      <c r="I287" s="39">
        <v>6626468.0</v>
      </c>
      <c r="J287" s="41" t="s">
        <v>7355</v>
      </c>
      <c r="K287" s="43" t="s">
        <v>7472</v>
      </c>
      <c r="L287" s="39" t="s">
        <v>7342</v>
      </c>
      <c r="M287" s="39" t="s">
        <v>87</v>
      </c>
      <c r="N287" s="370">
        <v>44644.0</v>
      </c>
      <c r="O287" s="92" t="s">
        <v>5882</v>
      </c>
      <c r="P287" s="90"/>
    </row>
    <row r="288">
      <c r="A288" s="39" t="s">
        <v>7341</v>
      </c>
      <c r="B288" s="41" t="s">
        <v>2092</v>
      </c>
      <c r="C288" s="48">
        <v>3.0</v>
      </c>
      <c r="D288" s="41" t="s">
        <v>154</v>
      </c>
      <c r="E288" s="39" t="s">
        <v>6</v>
      </c>
      <c r="F288" s="41" t="s">
        <v>1185</v>
      </c>
      <c r="G288" s="39" t="s">
        <v>6575</v>
      </c>
      <c r="H288" s="41" t="s">
        <v>151</v>
      </c>
      <c r="I288" s="39">
        <v>6627757.0</v>
      </c>
      <c r="J288" s="41" t="s">
        <v>1285</v>
      </c>
      <c r="K288" s="43" t="s">
        <v>151</v>
      </c>
      <c r="L288" s="39" t="s">
        <v>7342</v>
      </c>
      <c r="M288" s="39" t="s">
        <v>87</v>
      </c>
      <c r="N288" s="370">
        <v>44644.0</v>
      </c>
      <c r="O288" s="92" t="s">
        <v>5882</v>
      </c>
      <c r="P288" s="90"/>
    </row>
    <row r="289">
      <c r="A289" s="39" t="s">
        <v>7341</v>
      </c>
      <c r="B289" s="41" t="s">
        <v>2092</v>
      </c>
      <c r="C289" s="48">
        <v>3.0</v>
      </c>
      <c r="D289" s="41" t="s">
        <v>154</v>
      </c>
      <c r="E289" s="39" t="s">
        <v>6</v>
      </c>
      <c r="F289" s="41" t="s">
        <v>1185</v>
      </c>
      <c r="G289" s="39" t="s">
        <v>6575</v>
      </c>
      <c r="H289" s="41" t="s">
        <v>151</v>
      </c>
      <c r="I289" s="39">
        <v>6627758.0</v>
      </c>
      <c r="J289" s="41" t="s">
        <v>1285</v>
      </c>
      <c r="K289" s="43" t="s">
        <v>151</v>
      </c>
      <c r="L289" s="39" t="s">
        <v>7342</v>
      </c>
      <c r="M289" s="39" t="s">
        <v>87</v>
      </c>
      <c r="N289" s="370">
        <v>44644.0</v>
      </c>
      <c r="O289" s="92" t="s">
        <v>5882</v>
      </c>
      <c r="P289" s="90"/>
    </row>
    <row r="290">
      <c r="A290" s="39" t="s">
        <v>7372</v>
      </c>
      <c r="B290" s="41" t="s">
        <v>315</v>
      </c>
      <c r="C290" s="48">
        <v>2.0</v>
      </c>
      <c r="D290" s="41" t="s">
        <v>159</v>
      </c>
      <c r="E290" s="39" t="s">
        <v>15</v>
      </c>
      <c r="F290" s="49"/>
      <c r="G290" s="39" t="s">
        <v>6575</v>
      </c>
      <c r="H290" s="41" t="s">
        <v>7473</v>
      </c>
      <c r="I290" s="39">
        <v>6626450.0</v>
      </c>
      <c r="J290" s="41" t="s">
        <v>232</v>
      </c>
      <c r="K290" s="43" t="s">
        <v>7474</v>
      </c>
      <c r="L290" s="39" t="s">
        <v>7342</v>
      </c>
      <c r="M290" s="39" t="s">
        <v>87</v>
      </c>
      <c r="N290" s="370">
        <v>44644.0</v>
      </c>
      <c r="O290" s="92" t="s">
        <v>5882</v>
      </c>
      <c r="P290" s="90"/>
    </row>
    <row r="291">
      <c r="A291" s="39" t="s">
        <v>7341</v>
      </c>
      <c r="B291" s="41" t="s">
        <v>2092</v>
      </c>
      <c r="C291" s="48">
        <v>3.0</v>
      </c>
      <c r="D291" s="41" t="s">
        <v>154</v>
      </c>
      <c r="E291" s="39" t="s">
        <v>6</v>
      </c>
      <c r="F291" s="41" t="s">
        <v>1185</v>
      </c>
      <c r="G291" s="39" t="s">
        <v>6575</v>
      </c>
      <c r="H291" s="41" t="s">
        <v>7475</v>
      </c>
      <c r="I291" s="39">
        <v>6627745.0</v>
      </c>
      <c r="J291" s="41" t="s">
        <v>232</v>
      </c>
      <c r="K291" s="43" t="s">
        <v>6582</v>
      </c>
      <c r="L291" s="39" t="s">
        <v>7342</v>
      </c>
      <c r="M291" s="39" t="s">
        <v>87</v>
      </c>
      <c r="N291" s="370">
        <v>44644.0</v>
      </c>
      <c r="O291" s="92" t="s">
        <v>5882</v>
      </c>
      <c r="P291" s="90"/>
    </row>
    <row r="292">
      <c r="A292" s="39" t="s">
        <v>7341</v>
      </c>
      <c r="B292" s="41" t="s">
        <v>2092</v>
      </c>
      <c r="C292" s="48">
        <v>3.0</v>
      </c>
      <c r="D292" s="41" t="s">
        <v>154</v>
      </c>
      <c r="E292" s="39" t="s">
        <v>6</v>
      </c>
      <c r="F292" s="41" t="s">
        <v>1185</v>
      </c>
      <c r="G292" s="39" t="s">
        <v>6575</v>
      </c>
      <c r="H292" s="41" t="s">
        <v>7476</v>
      </c>
      <c r="I292" s="39">
        <v>6627746.0</v>
      </c>
      <c r="J292" s="41" t="s">
        <v>232</v>
      </c>
      <c r="K292" s="43" t="s">
        <v>6582</v>
      </c>
      <c r="L292" s="39" t="s">
        <v>7342</v>
      </c>
      <c r="M292" s="39" t="s">
        <v>87</v>
      </c>
      <c r="N292" s="370">
        <v>44644.0</v>
      </c>
      <c r="O292" s="92" t="s">
        <v>5882</v>
      </c>
      <c r="P292" s="90"/>
    </row>
    <row r="293">
      <c r="A293" s="39" t="s">
        <v>7337</v>
      </c>
      <c r="B293" s="41" t="s">
        <v>2092</v>
      </c>
      <c r="C293" s="48">
        <v>3.0</v>
      </c>
      <c r="D293" s="41" t="s">
        <v>154</v>
      </c>
      <c r="E293" s="39" t="s">
        <v>6</v>
      </c>
      <c r="F293" s="41" t="s">
        <v>1185</v>
      </c>
      <c r="G293" s="39" t="s">
        <v>6575</v>
      </c>
      <c r="H293" s="41" t="s">
        <v>7477</v>
      </c>
      <c r="I293" s="39">
        <v>6626453.0</v>
      </c>
      <c r="J293" s="41" t="s">
        <v>165</v>
      </c>
      <c r="K293" s="43" t="s">
        <v>178</v>
      </c>
      <c r="L293" s="39" t="s">
        <v>7342</v>
      </c>
      <c r="M293" s="39" t="s">
        <v>87</v>
      </c>
      <c r="N293" s="370">
        <v>44644.0</v>
      </c>
      <c r="O293" s="92" t="s">
        <v>5882</v>
      </c>
      <c r="P293" s="90"/>
    </row>
    <row r="294">
      <c r="A294" s="39" t="s">
        <v>7337</v>
      </c>
      <c r="B294" s="41" t="s">
        <v>2092</v>
      </c>
      <c r="C294" s="48">
        <v>3.0</v>
      </c>
      <c r="D294" s="41" t="s">
        <v>9</v>
      </c>
      <c r="E294" s="39" t="s">
        <v>9</v>
      </c>
      <c r="F294" s="49"/>
      <c r="G294" s="39" t="s">
        <v>6575</v>
      </c>
      <c r="H294" s="41" t="s">
        <v>7478</v>
      </c>
      <c r="I294" s="39">
        <v>6626458.0</v>
      </c>
      <c r="J294" s="41" t="s">
        <v>381</v>
      </c>
      <c r="K294" s="43" t="s">
        <v>1145</v>
      </c>
      <c r="L294" s="39" t="s">
        <v>7342</v>
      </c>
      <c r="M294" s="39" t="s">
        <v>87</v>
      </c>
      <c r="N294" s="370">
        <v>44644.0</v>
      </c>
      <c r="O294" s="92" t="s">
        <v>5882</v>
      </c>
      <c r="P294" s="90"/>
    </row>
    <row r="295">
      <c r="A295" s="39" t="s">
        <v>7460</v>
      </c>
      <c r="B295" s="41" t="s">
        <v>751</v>
      </c>
      <c r="C295" s="48">
        <v>1.0</v>
      </c>
      <c r="D295" s="41" t="s">
        <v>159</v>
      </c>
      <c r="E295" s="39" t="s">
        <v>1500</v>
      </c>
      <c r="F295" s="49"/>
      <c r="G295" s="39" t="s">
        <v>148</v>
      </c>
      <c r="H295" s="41" t="s">
        <v>7479</v>
      </c>
      <c r="I295" s="39">
        <v>6626431.0</v>
      </c>
      <c r="J295" s="41" t="s">
        <v>3784</v>
      </c>
      <c r="K295" s="43" t="s">
        <v>7230</v>
      </c>
      <c r="L295" s="39" t="s">
        <v>7342</v>
      </c>
      <c r="M295" s="39" t="s">
        <v>87</v>
      </c>
      <c r="N295" s="370">
        <v>44644.0</v>
      </c>
      <c r="O295" s="92" t="s">
        <v>5882</v>
      </c>
      <c r="P295" s="90"/>
    </row>
    <row r="296">
      <c r="A296" s="39" t="s">
        <v>7460</v>
      </c>
      <c r="B296" s="41" t="s">
        <v>751</v>
      </c>
      <c r="C296" s="48">
        <v>1.0</v>
      </c>
      <c r="D296" s="41" t="s">
        <v>159</v>
      </c>
      <c r="E296" s="39" t="s">
        <v>16</v>
      </c>
      <c r="F296" s="49"/>
      <c r="G296" s="39" t="s">
        <v>148</v>
      </c>
      <c r="H296" s="41" t="s">
        <v>7480</v>
      </c>
      <c r="I296" s="39">
        <v>6626432.0</v>
      </c>
      <c r="J296" s="41" t="s">
        <v>161</v>
      </c>
      <c r="K296" s="43" t="s">
        <v>2684</v>
      </c>
      <c r="L296" s="39" t="s">
        <v>7342</v>
      </c>
      <c r="M296" s="39" t="s">
        <v>87</v>
      </c>
      <c r="N296" s="370">
        <v>44644.0</v>
      </c>
      <c r="O296" s="92" t="s">
        <v>5882</v>
      </c>
      <c r="P296" s="90"/>
    </row>
    <row r="297">
      <c r="A297" s="39" t="s">
        <v>7337</v>
      </c>
      <c r="B297" s="41" t="s">
        <v>406</v>
      </c>
      <c r="C297" s="48">
        <v>1.0</v>
      </c>
      <c r="D297" s="41" t="s">
        <v>159</v>
      </c>
      <c r="E297" s="39" t="s">
        <v>14</v>
      </c>
      <c r="F297" s="49"/>
      <c r="G297" s="39" t="s">
        <v>148</v>
      </c>
      <c r="H297" s="41" t="s">
        <v>7481</v>
      </c>
      <c r="I297" s="39">
        <v>6626414.0</v>
      </c>
      <c r="J297" s="41" t="s">
        <v>273</v>
      </c>
      <c r="K297" s="43" t="s">
        <v>274</v>
      </c>
      <c r="L297" s="39" t="s">
        <v>7342</v>
      </c>
      <c r="M297" s="39" t="s">
        <v>87</v>
      </c>
      <c r="N297" s="370">
        <v>44644.0</v>
      </c>
      <c r="O297" s="92" t="s">
        <v>5882</v>
      </c>
      <c r="P297" s="90"/>
    </row>
    <row r="298">
      <c r="A298" s="39" t="s">
        <v>7337</v>
      </c>
      <c r="B298" s="41" t="s">
        <v>406</v>
      </c>
      <c r="C298" s="48">
        <v>1.0</v>
      </c>
      <c r="D298" s="41" t="s">
        <v>159</v>
      </c>
      <c r="E298" s="39" t="s">
        <v>12</v>
      </c>
      <c r="F298" s="49"/>
      <c r="G298" s="39" t="s">
        <v>148</v>
      </c>
      <c r="H298" s="41" t="s">
        <v>7482</v>
      </c>
      <c r="I298" s="39">
        <v>6626415.0</v>
      </c>
      <c r="J298" s="41" t="s">
        <v>273</v>
      </c>
      <c r="K298" s="43" t="s">
        <v>1666</v>
      </c>
      <c r="L298" s="39" t="s">
        <v>7342</v>
      </c>
      <c r="M298" s="39" t="s">
        <v>87</v>
      </c>
      <c r="N298" s="370">
        <v>44644.0</v>
      </c>
      <c r="O298" s="92" t="s">
        <v>5882</v>
      </c>
      <c r="P298" s="90"/>
    </row>
    <row r="299">
      <c r="A299" s="39" t="s">
        <v>7337</v>
      </c>
      <c r="B299" s="41" t="s">
        <v>406</v>
      </c>
      <c r="C299" s="48">
        <v>1.0</v>
      </c>
      <c r="D299" s="41" t="s">
        <v>159</v>
      </c>
      <c r="E299" s="39" t="s">
        <v>11</v>
      </c>
      <c r="F299" s="49"/>
      <c r="G299" s="39" t="s">
        <v>148</v>
      </c>
      <c r="H299" s="41">
        <v>1.233000501674E12</v>
      </c>
      <c r="I299" s="39">
        <v>6626416.0</v>
      </c>
      <c r="J299" s="41" t="s">
        <v>1107</v>
      </c>
      <c r="K299" s="43" t="s">
        <v>5101</v>
      </c>
      <c r="L299" s="39" t="s">
        <v>7342</v>
      </c>
      <c r="M299" s="39" t="s">
        <v>87</v>
      </c>
      <c r="N299" s="370">
        <v>44644.0</v>
      </c>
      <c r="O299" s="92" t="s">
        <v>5882</v>
      </c>
      <c r="P299" s="90"/>
    </row>
    <row r="300">
      <c r="A300" s="39" t="s">
        <v>7337</v>
      </c>
      <c r="B300" s="41" t="s">
        <v>406</v>
      </c>
      <c r="C300" s="48">
        <v>1.0</v>
      </c>
      <c r="D300" s="41" t="s">
        <v>159</v>
      </c>
      <c r="E300" s="39" t="s">
        <v>11</v>
      </c>
      <c r="F300" s="49"/>
      <c r="G300" s="39" t="s">
        <v>148</v>
      </c>
      <c r="H300" s="41">
        <v>1.128400502579E12</v>
      </c>
      <c r="I300" s="39">
        <v>6626417.0</v>
      </c>
      <c r="J300" s="41" t="s">
        <v>1107</v>
      </c>
      <c r="K300" s="43" t="s">
        <v>5099</v>
      </c>
      <c r="L300" s="39" t="s">
        <v>7342</v>
      </c>
      <c r="M300" s="39" t="s">
        <v>87</v>
      </c>
      <c r="N300" s="370">
        <v>44644.0</v>
      </c>
      <c r="O300" s="92" t="s">
        <v>5882</v>
      </c>
      <c r="P300" s="90"/>
    </row>
    <row r="301">
      <c r="A301" s="39" t="s">
        <v>7483</v>
      </c>
      <c r="B301" s="41" t="s">
        <v>406</v>
      </c>
      <c r="C301" s="48">
        <v>1.0</v>
      </c>
      <c r="D301" s="41" t="s">
        <v>9</v>
      </c>
      <c r="E301" s="39" t="s">
        <v>9</v>
      </c>
      <c r="F301" s="49"/>
      <c r="G301" s="39" t="s">
        <v>148</v>
      </c>
      <c r="H301" s="41" t="s">
        <v>7484</v>
      </c>
      <c r="I301" s="39">
        <v>6626409.0</v>
      </c>
      <c r="J301" s="41" t="s">
        <v>381</v>
      </c>
      <c r="K301" s="43" t="s">
        <v>1145</v>
      </c>
      <c r="L301" s="39" t="s">
        <v>7342</v>
      </c>
      <c r="M301" s="39" t="s">
        <v>87</v>
      </c>
      <c r="N301" s="370">
        <v>44644.0</v>
      </c>
      <c r="O301" s="92" t="s">
        <v>5882</v>
      </c>
      <c r="P301" s="90"/>
    </row>
    <row r="302">
      <c r="A302" s="39" t="s">
        <v>7483</v>
      </c>
      <c r="B302" s="41" t="s">
        <v>406</v>
      </c>
      <c r="C302" s="48">
        <v>1.0</v>
      </c>
      <c r="D302" s="41" t="s">
        <v>154</v>
      </c>
      <c r="E302" s="39" t="s">
        <v>6</v>
      </c>
      <c r="F302" s="41" t="s">
        <v>1799</v>
      </c>
      <c r="G302" s="39" t="s">
        <v>148</v>
      </c>
      <c r="H302" s="41" t="s">
        <v>7485</v>
      </c>
      <c r="I302" s="39">
        <v>6626410.0</v>
      </c>
      <c r="J302" s="41" t="s">
        <v>165</v>
      </c>
      <c r="K302" s="43" t="s">
        <v>166</v>
      </c>
      <c r="L302" s="39" t="s">
        <v>7342</v>
      </c>
      <c r="M302" s="39" t="s">
        <v>87</v>
      </c>
      <c r="N302" s="370">
        <v>44644.0</v>
      </c>
      <c r="O302" s="92" t="s">
        <v>5882</v>
      </c>
      <c r="P302" s="90"/>
    </row>
    <row r="303">
      <c r="A303" s="39" t="s">
        <v>7483</v>
      </c>
      <c r="B303" s="41" t="s">
        <v>406</v>
      </c>
      <c r="C303" s="48">
        <v>1.0</v>
      </c>
      <c r="D303" s="41" t="s">
        <v>159</v>
      </c>
      <c r="E303" s="39" t="s">
        <v>13</v>
      </c>
      <c r="F303" s="49"/>
      <c r="G303" s="39" t="s">
        <v>148</v>
      </c>
      <c r="H303" s="41">
        <v>5.4066036E7</v>
      </c>
      <c r="I303" s="39">
        <v>6626408.0</v>
      </c>
      <c r="J303" s="41" t="s">
        <v>2094</v>
      </c>
      <c r="K303" s="43" t="s">
        <v>1340</v>
      </c>
      <c r="L303" s="39" t="s">
        <v>7342</v>
      </c>
      <c r="M303" s="39" t="s">
        <v>87</v>
      </c>
      <c r="N303" s="370">
        <v>44644.0</v>
      </c>
      <c r="O303" s="92" t="s">
        <v>5882</v>
      </c>
      <c r="P303" s="90"/>
    </row>
    <row r="304">
      <c r="A304" s="39" t="s">
        <v>7341</v>
      </c>
      <c r="B304" s="41" t="s">
        <v>2092</v>
      </c>
      <c r="C304" s="48">
        <v>3.0</v>
      </c>
      <c r="D304" s="41" t="s">
        <v>159</v>
      </c>
      <c r="E304" s="39" t="s">
        <v>1500</v>
      </c>
      <c r="F304" s="49"/>
      <c r="G304" s="39" t="s">
        <v>6575</v>
      </c>
      <c r="H304" s="41" t="s">
        <v>7486</v>
      </c>
      <c r="I304" s="39">
        <v>6626465.0</v>
      </c>
      <c r="J304" s="41" t="s">
        <v>7355</v>
      </c>
      <c r="K304" s="43" t="s">
        <v>7356</v>
      </c>
      <c r="L304" s="39" t="s">
        <v>7342</v>
      </c>
      <c r="M304" s="39" t="s">
        <v>87</v>
      </c>
      <c r="N304" s="370">
        <v>44644.0</v>
      </c>
      <c r="O304" s="92" t="s">
        <v>5882</v>
      </c>
      <c r="P304" s="90"/>
    </row>
    <row r="305">
      <c r="A305" s="39" t="s">
        <v>7341</v>
      </c>
      <c r="B305" s="41" t="s">
        <v>2092</v>
      </c>
      <c r="C305" s="48">
        <v>3.0</v>
      </c>
      <c r="D305" s="41" t="s">
        <v>159</v>
      </c>
      <c r="E305" s="39" t="s">
        <v>1500</v>
      </c>
      <c r="F305" s="49"/>
      <c r="G305" s="39" t="s">
        <v>6575</v>
      </c>
      <c r="H305" s="41" t="s">
        <v>7487</v>
      </c>
      <c r="I305" s="39">
        <v>6626466.0</v>
      </c>
      <c r="J305" s="41" t="s">
        <v>7355</v>
      </c>
      <c r="K305" s="43" t="s">
        <v>7356</v>
      </c>
      <c r="L305" s="39" t="s">
        <v>7342</v>
      </c>
      <c r="M305" s="39" t="s">
        <v>87</v>
      </c>
      <c r="N305" s="370">
        <v>44644.0</v>
      </c>
      <c r="O305" s="92" t="s">
        <v>5882</v>
      </c>
      <c r="P305" s="90"/>
    </row>
    <row r="306">
      <c r="A306" s="39" t="s">
        <v>7337</v>
      </c>
      <c r="B306" s="41" t="s">
        <v>315</v>
      </c>
      <c r="C306" s="48">
        <v>2.0</v>
      </c>
      <c r="D306" s="41" t="s">
        <v>159</v>
      </c>
      <c r="E306" s="39" t="s">
        <v>1500</v>
      </c>
      <c r="F306" s="49"/>
      <c r="G306" s="39" t="s">
        <v>148</v>
      </c>
      <c r="H306" s="41" t="s">
        <v>7488</v>
      </c>
      <c r="I306" s="39">
        <v>6626451.0</v>
      </c>
      <c r="J306" s="41" t="s">
        <v>232</v>
      </c>
      <c r="K306" s="43" t="s">
        <v>7489</v>
      </c>
      <c r="L306" s="39" t="s">
        <v>7342</v>
      </c>
      <c r="M306" s="39" t="s">
        <v>87</v>
      </c>
      <c r="N306" s="370">
        <v>44644.0</v>
      </c>
      <c r="O306" s="92" t="s">
        <v>5882</v>
      </c>
      <c r="P306" s="90"/>
    </row>
    <row r="307">
      <c r="A307" s="39" t="s">
        <v>7337</v>
      </c>
      <c r="B307" s="41" t="s">
        <v>406</v>
      </c>
      <c r="C307" s="48">
        <v>1.0</v>
      </c>
      <c r="D307" s="41" t="s">
        <v>154</v>
      </c>
      <c r="E307" s="39" t="s">
        <v>6</v>
      </c>
      <c r="F307" s="41" t="s">
        <v>1799</v>
      </c>
      <c r="G307" s="39" t="s">
        <v>148</v>
      </c>
      <c r="H307" s="41" t="s">
        <v>7490</v>
      </c>
      <c r="I307" s="39">
        <v>6626406.0</v>
      </c>
      <c r="J307" s="41" t="s">
        <v>165</v>
      </c>
      <c r="K307" s="43" t="s">
        <v>166</v>
      </c>
      <c r="L307" s="39" t="s">
        <v>7342</v>
      </c>
      <c r="M307" s="39" t="s">
        <v>87</v>
      </c>
      <c r="N307" s="370">
        <v>44644.0</v>
      </c>
      <c r="O307" s="92" t="s">
        <v>5882</v>
      </c>
      <c r="P307" s="90"/>
    </row>
    <row r="308">
      <c r="A308" s="39" t="s">
        <v>7337</v>
      </c>
      <c r="B308" s="41" t="s">
        <v>406</v>
      </c>
      <c r="C308" s="48">
        <v>1.0</v>
      </c>
      <c r="D308" s="41" t="s">
        <v>9</v>
      </c>
      <c r="E308" s="39" t="s">
        <v>9</v>
      </c>
      <c r="F308" s="49"/>
      <c r="G308" s="39" t="s">
        <v>148</v>
      </c>
      <c r="H308" s="41" t="s">
        <v>7491</v>
      </c>
      <c r="I308" s="39">
        <v>6626407.0</v>
      </c>
      <c r="J308" s="41" t="s">
        <v>381</v>
      </c>
      <c r="K308" s="43" t="s">
        <v>4653</v>
      </c>
      <c r="L308" s="39" t="s">
        <v>7342</v>
      </c>
      <c r="M308" s="39" t="s">
        <v>87</v>
      </c>
      <c r="N308" s="370">
        <v>44644.0</v>
      </c>
      <c r="O308" s="92" t="s">
        <v>5882</v>
      </c>
      <c r="P308" s="90"/>
    </row>
    <row r="309">
      <c r="A309" s="39" t="s">
        <v>7341</v>
      </c>
      <c r="B309" s="41" t="s">
        <v>2092</v>
      </c>
      <c r="C309" s="48">
        <v>3.0</v>
      </c>
      <c r="D309" s="41" t="s">
        <v>154</v>
      </c>
      <c r="E309" s="39" t="s">
        <v>6</v>
      </c>
      <c r="F309" s="41" t="s">
        <v>1185</v>
      </c>
      <c r="G309" s="39" t="s">
        <v>6575</v>
      </c>
      <c r="H309" s="41" t="s">
        <v>151</v>
      </c>
      <c r="I309" s="39">
        <v>6627743.0</v>
      </c>
      <c r="J309" s="41" t="s">
        <v>1285</v>
      </c>
      <c r="K309" s="43" t="s">
        <v>151</v>
      </c>
      <c r="L309" s="39" t="s">
        <v>7342</v>
      </c>
      <c r="M309" s="39" t="s">
        <v>87</v>
      </c>
      <c r="N309" s="370">
        <v>44644.0</v>
      </c>
      <c r="O309" s="92" t="s">
        <v>5882</v>
      </c>
      <c r="P309" s="90"/>
    </row>
    <row r="310">
      <c r="A310" s="39" t="s">
        <v>7341</v>
      </c>
      <c r="B310" s="41" t="s">
        <v>2092</v>
      </c>
      <c r="C310" s="48">
        <v>3.0</v>
      </c>
      <c r="D310" s="41" t="s">
        <v>154</v>
      </c>
      <c r="E310" s="39" t="s">
        <v>6</v>
      </c>
      <c r="F310" s="41" t="s">
        <v>1185</v>
      </c>
      <c r="G310" s="39" t="s">
        <v>6575</v>
      </c>
      <c r="H310" s="41" t="s">
        <v>151</v>
      </c>
      <c r="I310" s="39">
        <v>6627744.0</v>
      </c>
      <c r="J310" s="41" t="s">
        <v>1285</v>
      </c>
      <c r="K310" s="43" t="s">
        <v>151</v>
      </c>
      <c r="L310" s="39" t="s">
        <v>7342</v>
      </c>
      <c r="M310" s="39" t="s">
        <v>87</v>
      </c>
      <c r="N310" s="370">
        <v>44644.0</v>
      </c>
      <c r="O310" s="92" t="s">
        <v>5882</v>
      </c>
      <c r="P310" s="90"/>
    </row>
    <row r="311">
      <c r="A311" s="39" t="s">
        <v>7341</v>
      </c>
      <c r="B311" s="41" t="s">
        <v>2092</v>
      </c>
      <c r="C311" s="48">
        <v>3.0</v>
      </c>
      <c r="D311" s="41" t="s">
        <v>159</v>
      </c>
      <c r="E311" s="39" t="s">
        <v>15</v>
      </c>
      <c r="F311" s="49"/>
      <c r="G311" s="39" t="s">
        <v>6575</v>
      </c>
      <c r="H311" s="41" t="s">
        <v>7492</v>
      </c>
      <c r="I311" s="39">
        <v>6627741.0</v>
      </c>
      <c r="J311" s="41" t="s">
        <v>7493</v>
      </c>
      <c r="K311" s="43" t="s">
        <v>7494</v>
      </c>
      <c r="L311" s="39" t="s">
        <v>7342</v>
      </c>
      <c r="M311" s="39" t="s">
        <v>87</v>
      </c>
      <c r="N311" s="370">
        <v>44644.0</v>
      </c>
      <c r="O311" s="92" t="s">
        <v>5882</v>
      </c>
      <c r="P311" s="90"/>
    </row>
    <row r="312">
      <c r="A312" s="39" t="s">
        <v>7341</v>
      </c>
      <c r="B312" s="41" t="s">
        <v>2092</v>
      </c>
      <c r="C312" s="48">
        <v>3.0</v>
      </c>
      <c r="D312" s="41" t="s">
        <v>159</v>
      </c>
      <c r="E312" s="39" t="s">
        <v>13</v>
      </c>
      <c r="F312" s="49"/>
      <c r="G312" s="39" t="s">
        <v>6575</v>
      </c>
      <c r="H312" s="41">
        <v>3311124.0</v>
      </c>
      <c r="I312" s="39">
        <v>6627742.0</v>
      </c>
      <c r="J312" s="41" t="s">
        <v>273</v>
      </c>
      <c r="K312" s="43" t="s">
        <v>2596</v>
      </c>
      <c r="L312" s="39" t="s">
        <v>7342</v>
      </c>
      <c r="M312" s="39" t="s">
        <v>87</v>
      </c>
      <c r="N312" s="370">
        <v>44644.0</v>
      </c>
      <c r="O312" s="92" t="s">
        <v>5882</v>
      </c>
      <c r="P312" s="90"/>
    </row>
    <row r="313">
      <c r="A313" s="39" t="s">
        <v>7495</v>
      </c>
      <c r="B313" s="41" t="s">
        <v>315</v>
      </c>
      <c r="C313" s="48">
        <v>2.0</v>
      </c>
      <c r="D313" s="41" t="s">
        <v>9</v>
      </c>
      <c r="E313" s="39" t="s">
        <v>9</v>
      </c>
      <c r="F313" s="49"/>
      <c r="G313" s="39" t="s">
        <v>148</v>
      </c>
      <c r="H313" s="41" t="s">
        <v>7496</v>
      </c>
      <c r="I313" s="39">
        <v>6626437.0</v>
      </c>
      <c r="J313" s="41" t="s">
        <v>362</v>
      </c>
      <c r="K313" s="43" t="s">
        <v>7497</v>
      </c>
      <c r="L313" s="39" t="s">
        <v>7342</v>
      </c>
      <c r="M313" s="39" t="s">
        <v>87</v>
      </c>
      <c r="N313" s="370">
        <v>44644.0</v>
      </c>
      <c r="O313" s="92" t="s">
        <v>5882</v>
      </c>
      <c r="P313" s="90"/>
    </row>
    <row r="314">
      <c r="A314" s="39" t="s">
        <v>7495</v>
      </c>
      <c r="B314" s="41" t="s">
        <v>315</v>
      </c>
      <c r="C314" s="48">
        <v>2.0</v>
      </c>
      <c r="D314" s="41" t="s">
        <v>154</v>
      </c>
      <c r="E314" s="39" t="s">
        <v>6</v>
      </c>
      <c r="F314" s="41" t="s">
        <v>1799</v>
      </c>
      <c r="G314" s="39" t="s">
        <v>148</v>
      </c>
      <c r="H314" s="41" t="s">
        <v>7498</v>
      </c>
      <c r="I314" s="39">
        <v>6626438.0</v>
      </c>
      <c r="J314" s="41" t="s">
        <v>165</v>
      </c>
      <c r="K314" s="43" t="s">
        <v>166</v>
      </c>
      <c r="L314" s="39" t="s">
        <v>7342</v>
      </c>
      <c r="M314" s="39" t="s">
        <v>87</v>
      </c>
      <c r="N314" s="370">
        <v>44644.0</v>
      </c>
      <c r="O314" s="92" t="s">
        <v>5882</v>
      </c>
      <c r="P314" s="90"/>
    </row>
    <row r="315">
      <c r="A315" s="39" t="s">
        <v>7337</v>
      </c>
      <c r="B315" s="41" t="s">
        <v>2092</v>
      </c>
      <c r="C315" s="48">
        <v>3.0</v>
      </c>
      <c r="D315" s="41" t="s">
        <v>159</v>
      </c>
      <c r="E315" s="39" t="s">
        <v>12</v>
      </c>
      <c r="F315" s="49"/>
      <c r="G315" s="39" t="s">
        <v>148</v>
      </c>
      <c r="H315" s="41">
        <v>1.2153000501091E13</v>
      </c>
      <c r="I315" s="39">
        <v>6626459.0</v>
      </c>
      <c r="J315" s="41" t="s">
        <v>1107</v>
      </c>
      <c r="K315" s="43" t="s">
        <v>2074</v>
      </c>
      <c r="L315" s="39" t="s">
        <v>7342</v>
      </c>
      <c r="M315" s="39" t="s">
        <v>87</v>
      </c>
      <c r="N315" s="370">
        <v>44644.0</v>
      </c>
      <c r="O315" s="92" t="s">
        <v>5882</v>
      </c>
      <c r="P315" s="90"/>
    </row>
    <row r="316">
      <c r="A316" s="39" t="s">
        <v>7499</v>
      </c>
      <c r="B316" s="41" t="s">
        <v>315</v>
      </c>
      <c r="C316" s="48">
        <v>2.0</v>
      </c>
      <c r="D316" s="41" t="s">
        <v>9</v>
      </c>
      <c r="E316" s="39" t="s">
        <v>9</v>
      </c>
      <c r="F316" s="49"/>
      <c r="G316" s="39" t="s">
        <v>148</v>
      </c>
      <c r="H316" s="41" t="s">
        <v>7500</v>
      </c>
      <c r="I316" s="39">
        <v>6626444.0</v>
      </c>
      <c r="J316" s="41" t="s">
        <v>168</v>
      </c>
      <c r="K316" s="43" t="s">
        <v>7339</v>
      </c>
      <c r="L316" s="39" t="s">
        <v>7342</v>
      </c>
      <c r="M316" s="39" t="s">
        <v>87</v>
      </c>
      <c r="N316" s="370">
        <v>44644.0</v>
      </c>
      <c r="O316" s="92" t="s">
        <v>5882</v>
      </c>
      <c r="P316" s="90"/>
    </row>
    <row r="317">
      <c r="A317" s="39" t="s">
        <v>7499</v>
      </c>
      <c r="B317" s="41" t="s">
        <v>315</v>
      </c>
      <c r="C317" s="48">
        <v>2.0</v>
      </c>
      <c r="D317" s="41" t="s">
        <v>154</v>
      </c>
      <c r="E317" s="39" t="s">
        <v>6</v>
      </c>
      <c r="F317" s="41" t="s">
        <v>1799</v>
      </c>
      <c r="G317" s="39" t="s">
        <v>148</v>
      </c>
      <c r="H317" s="41" t="s">
        <v>7501</v>
      </c>
      <c r="I317" s="39">
        <v>6626445.0</v>
      </c>
      <c r="J317" s="41" t="s">
        <v>165</v>
      </c>
      <c r="K317" s="43" t="s">
        <v>166</v>
      </c>
      <c r="L317" s="39" t="s">
        <v>7342</v>
      </c>
      <c r="M317" s="39" t="s">
        <v>87</v>
      </c>
      <c r="N317" s="370">
        <v>44644.0</v>
      </c>
      <c r="O317" s="92" t="s">
        <v>5882</v>
      </c>
      <c r="P317" s="90"/>
    </row>
    <row r="318">
      <c r="A318" s="39" t="s">
        <v>7407</v>
      </c>
      <c r="B318" s="41" t="s">
        <v>204</v>
      </c>
      <c r="C318" s="48">
        <v>1.0</v>
      </c>
      <c r="D318" s="41" t="s">
        <v>159</v>
      </c>
      <c r="E318" s="39" t="s">
        <v>1500</v>
      </c>
      <c r="F318" s="49"/>
      <c r="G318" s="39" t="s">
        <v>148</v>
      </c>
      <c r="H318" s="41" t="s">
        <v>7502</v>
      </c>
      <c r="I318" s="39">
        <v>6626175.0</v>
      </c>
      <c r="J318" s="41" t="s">
        <v>3784</v>
      </c>
      <c r="K318" s="43" t="s">
        <v>7503</v>
      </c>
      <c r="L318" s="39" t="s">
        <v>7342</v>
      </c>
      <c r="M318" s="39" t="s">
        <v>87</v>
      </c>
      <c r="N318" s="370">
        <v>44644.0</v>
      </c>
      <c r="O318" s="92" t="s">
        <v>5882</v>
      </c>
      <c r="P318" s="90"/>
    </row>
    <row r="319">
      <c r="A319" s="39" t="s">
        <v>7341</v>
      </c>
      <c r="B319" s="41" t="s">
        <v>2092</v>
      </c>
      <c r="C319" s="48">
        <v>3.0</v>
      </c>
      <c r="D319" s="41" t="s">
        <v>154</v>
      </c>
      <c r="E319" s="39" t="s">
        <v>6</v>
      </c>
      <c r="F319" s="41" t="s">
        <v>1185</v>
      </c>
      <c r="G319" s="39" t="s">
        <v>6575</v>
      </c>
      <c r="H319" s="41" t="s">
        <v>151</v>
      </c>
      <c r="I319" s="39">
        <v>6627751.0</v>
      </c>
      <c r="J319" s="41" t="s">
        <v>1285</v>
      </c>
      <c r="K319" s="43" t="s">
        <v>151</v>
      </c>
      <c r="L319" s="39" t="s">
        <v>7342</v>
      </c>
      <c r="M319" s="39" t="s">
        <v>87</v>
      </c>
      <c r="N319" s="370">
        <v>44644.0</v>
      </c>
      <c r="O319" s="92" t="s">
        <v>5882</v>
      </c>
      <c r="P319" s="90"/>
    </row>
    <row r="320">
      <c r="A320" s="39" t="s">
        <v>7341</v>
      </c>
      <c r="B320" s="41" t="s">
        <v>2092</v>
      </c>
      <c r="C320" s="48">
        <v>3.0</v>
      </c>
      <c r="D320" s="41" t="s">
        <v>154</v>
      </c>
      <c r="E320" s="39" t="s">
        <v>6</v>
      </c>
      <c r="F320" s="41" t="s">
        <v>1185</v>
      </c>
      <c r="G320" s="39" t="s">
        <v>6575</v>
      </c>
      <c r="H320" s="41" t="s">
        <v>151</v>
      </c>
      <c r="I320" s="39">
        <v>6627752.0</v>
      </c>
      <c r="J320" s="41" t="s">
        <v>1285</v>
      </c>
      <c r="K320" s="43" t="s">
        <v>151</v>
      </c>
      <c r="L320" s="39" t="s">
        <v>7342</v>
      </c>
      <c r="M320" s="39" t="s">
        <v>87</v>
      </c>
      <c r="N320" s="370">
        <v>44644.0</v>
      </c>
      <c r="O320" s="92" t="s">
        <v>5882</v>
      </c>
      <c r="P320" s="90"/>
    </row>
    <row r="321">
      <c r="A321" s="39" t="s">
        <v>7372</v>
      </c>
      <c r="B321" s="41" t="s">
        <v>315</v>
      </c>
      <c r="C321" s="48">
        <v>2.0</v>
      </c>
      <c r="D321" s="41" t="s">
        <v>9</v>
      </c>
      <c r="E321" s="39" t="s">
        <v>9</v>
      </c>
      <c r="F321" s="49"/>
      <c r="G321" s="39" t="s">
        <v>148</v>
      </c>
      <c r="H321" s="41" t="s">
        <v>7504</v>
      </c>
      <c r="I321" s="39">
        <v>6626442.0</v>
      </c>
      <c r="J321" s="41" t="s">
        <v>362</v>
      </c>
      <c r="K321" s="43" t="s">
        <v>7497</v>
      </c>
      <c r="L321" s="39" t="s">
        <v>7342</v>
      </c>
      <c r="M321" s="39" t="s">
        <v>87</v>
      </c>
      <c r="N321" s="370">
        <v>44644.0</v>
      </c>
      <c r="O321" s="92" t="s">
        <v>5882</v>
      </c>
      <c r="P321" s="90"/>
    </row>
    <row r="322">
      <c r="A322" s="39" t="s">
        <v>7372</v>
      </c>
      <c r="B322" s="41" t="s">
        <v>315</v>
      </c>
      <c r="C322" s="48">
        <v>2.0</v>
      </c>
      <c r="D322" s="41" t="s">
        <v>154</v>
      </c>
      <c r="E322" s="39" t="s">
        <v>6</v>
      </c>
      <c r="F322" s="41" t="s">
        <v>1799</v>
      </c>
      <c r="G322" s="39" t="s">
        <v>148</v>
      </c>
      <c r="H322" s="41" t="s">
        <v>7505</v>
      </c>
      <c r="I322" s="39">
        <v>6626443.0</v>
      </c>
      <c r="J322" s="41" t="s">
        <v>165</v>
      </c>
      <c r="K322" s="43" t="s">
        <v>166</v>
      </c>
      <c r="L322" s="39" t="s">
        <v>7342</v>
      </c>
      <c r="M322" s="39" t="s">
        <v>87</v>
      </c>
      <c r="N322" s="370">
        <v>44644.0</v>
      </c>
      <c r="O322" s="92" t="s">
        <v>5882</v>
      </c>
      <c r="P322" s="90"/>
    </row>
    <row r="323">
      <c r="A323" s="39" t="s">
        <v>7337</v>
      </c>
      <c r="B323" s="41" t="s">
        <v>751</v>
      </c>
      <c r="C323" s="48">
        <v>1.0</v>
      </c>
      <c r="D323" s="41" t="s">
        <v>9</v>
      </c>
      <c r="E323" s="39" t="s">
        <v>9</v>
      </c>
      <c r="F323" s="49"/>
      <c r="G323" s="39" t="s">
        <v>148</v>
      </c>
      <c r="H323" s="41" t="s">
        <v>7506</v>
      </c>
      <c r="I323" s="39">
        <v>6626426.0</v>
      </c>
      <c r="J323" s="41" t="s">
        <v>381</v>
      </c>
      <c r="K323" s="43" t="s">
        <v>1145</v>
      </c>
      <c r="L323" s="39" t="s">
        <v>7342</v>
      </c>
      <c r="M323" s="39" t="s">
        <v>87</v>
      </c>
      <c r="N323" s="370">
        <v>44644.0</v>
      </c>
      <c r="O323" s="92" t="s">
        <v>5882</v>
      </c>
      <c r="P323" s="90"/>
    </row>
    <row r="324">
      <c r="A324" s="39" t="s">
        <v>7337</v>
      </c>
      <c r="B324" s="41" t="s">
        <v>751</v>
      </c>
      <c r="C324" s="48">
        <v>1.0</v>
      </c>
      <c r="D324" s="41" t="s">
        <v>154</v>
      </c>
      <c r="E324" s="39" t="s">
        <v>6</v>
      </c>
      <c r="F324" s="41" t="s">
        <v>1799</v>
      </c>
      <c r="G324" s="39" t="s">
        <v>148</v>
      </c>
      <c r="H324" s="41" t="s">
        <v>7507</v>
      </c>
      <c r="I324" s="39">
        <v>6626427.0</v>
      </c>
      <c r="J324" s="41" t="s">
        <v>165</v>
      </c>
      <c r="K324" s="43" t="s">
        <v>166</v>
      </c>
      <c r="L324" s="39" t="s">
        <v>7342</v>
      </c>
      <c r="M324" s="39" t="s">
        <v>87</v>
      </c>
      <c r="N324" s="370">
        <v>44644.0</v>
      </c>
      <c r="O324" s="92" t="s">
        <v>5882</v>
      </c>
      <c r="P324" s="90"/>
    </row>
    <row r="325">
      <c r="A325" s="39" t="s">
        <v>7341</v>
      </c>
      <c r="B325" s="41" t="s">
        <v>2092</v>
      </c>
      <c r="C325" s="48">
        <v>3.0</v>
      </c>
      <c r="D325" s="41" t="s">
        <v>154</v>
      </c>
      <c r="E325" s="39" t="s">
        <v>6</v>
      </c>
      <c r="F325" s="41" t="s">
        <v>1185</v>
      </c>
      <c r="G325" s="39" t="s">
        <v>6575</v>
      </c>
      <c r="H325" s="41" t="s">
        <v>151</v>
      </c>
      <c r="I325" s="39">
        <v>6627759.0</v>
      </c>
      <c r="J325" s="41" t="s">
        <v>1285</v>
      </c>
      <c r="K325" s="43" t="s">
        <v>151</v>
      </c>
      <c r="L325" s="39" t="s">
        <v>7342</v>
      </c>
      <c r="M325" s="39" t="s">
        <v>87</v>
      </c>
      <c r="N325" s="370">
        <v>44644.0</v>
      </c>
      <c r="O325" s="92" t="s">
        <v>5882</v>
      </c>
      <c r="P325" s="90"/>
    </row>
    <row r="326">
      <c r="A326" s="39" t="s">
        <v>7341</v>
      </c>
      <c r="B326" s="41" t="s">
        <v>2092</v>
      </c>
      <c r="C326" s="48">
        <v>3.0</v>
      </c>
      <c r="D326" s="41" t="s">
        <v>154</v>
      </c>
      <c r="E326" s="39" t="s">
        <v>6</v>
      </c>
      <c r="F326" s="41" t="s">
        <v>1185</v>
      </c>
      <c r="G326" s="39" t="s">
        <v>6575</v>
      </c>
      <c r="H326" s="41" t="s">
        <v>151</v>
      </c>
      <c r="I326" s="39">
        <v>6627760.0</v>
      </c>
      <c r="J326" s="41" t="s">
        <v>1285</v>
      </c>
      <c r="K326" s="43" t="s">
        <v>151</v>
      </c>
      <c r="L326" s="39" t="s">
        <v>7342</v>
      </c>
      <c r="M326" s="39" t="s">
        <v>87</v>
      </c>
      <c r="N326" s="370">
        <v>44644.0</v>
      </c>
      <c r="O326" s="92" t="s">
        <v>5882</v>
      </c>
      <c r="P326" s="90"/>
    </row>
    <row r="327">
      <c r="A327" s="39" t="s">
        <v>7508</v>
      </c>
      <c r="B327" s="41" t="s">
        <v>153</v>
      </c>
      <c r="C327" s="48">
        <v>1.0</v>
      </c>
      <c r="D327" s="41" t="s">
        <v>9</v>
      </c>
      <c r="E327" s="39" t="s">
        <v>9</v>
      </c>
      <c r="F327" s="49"/>
      <c r="G327" s="39" t="s">
        <v>148</v>
      </c>
      <c r="H327" s="41" t="s">
        <v>7509</v>
      </c>
      <c r="I327" s="39">
        <v>6627479.0</v>
      </c>
      <c r="J327" s="41" t="s">
        <v>381</v>
      </c>
      <c r="K327" s="43" t="s">
        <v>1145</v>
      </c>
      <c r="L327" s="39" t="s">
        <v>7342</v>
      </c>
      <c r="M327" s="39" t="s">
        <v>87</v>
      </c>
      <c r="N327" s="370">
        <v>44644.0</v>
      </c>
      <c r="O327" s="92" t="s">
        <v>5882</v>
      </c>
      <c r="P327" s="90"/>
    </row>
    <row r="328">
      <c r="A328" s="39" t="s">
        <v>7508</v>
      </c>
      <c r="B328" s="41" t="s">
        <v>153</v>
      </c>
      <c r="C328" s="48">
        <v>1.0</v>
      </c>
      <c r="D328" s="41" t="s">
        <v>154</v>
      </c>
      <c r="E328" s="39" t="s">
        <v>6</v>
      </c>
      <c r="F328" s="41" t="s">
        <v>1799</v>
      </c>
      <c r="G328" s="39" t="s">
        <v>148</v>
      </c>
      <c r="H328" s="41" t="s">
        <v>7510</v>
      </c>
      <c r="I328" s="39">
        <v>6627480.0</v>
      </c>
      <c r="J328" s="41" t="s">
        <v>165</v>
      </c>
      <c r="K328" s="43" t="s">
        <v>166</v>
      </c>
      <c r="L328" s="39" t="s">
        <v>7342</v>
      </c>
      <c r="M328" s="39" t="s">
        <v>87</v>
      </c>
      <c r="N328" s="370">
        <v>44644.0</v>
      </c>
      <c r="O328" s="92" t="s">
        <v>5882</v>
      </c>
      <c r="P328" s="90"/>
    </row>
    <row r="329">
      <c r="A329" s="39" t="s">
        <v>7508</v>
      </c>
      <c r="B329" s="41" t="s">
        <v>153</v>
      </c>
      <c r="C329" s="48">
        <v>1.0</v>
      </c>
      <c r="D329" s="41" t="s">
        <v>159</v>
      </c>
      <c r="E329" s="39" t="s">
        <v>17</v>
      </c>
      <c r="F329" s="49"/>
      <c r="G329" s="39" t="s">
        <v>148</v>
      </c>
      <c r="H329" s="41" t="s">
        <v>7511</v>
      </c>
      <c r="I329" s="39">
        <v>6627481.0</v>
      </c>
      <c r="J329" s="41" t="s">
        <v>189</v>
      </c>
      <c r="K329" s="43" t="s">
        <v>190</v>
      </c>
      <c r="L329" s="39" t="s">
        <v>7342</v>
      </c>
      <c r="M329" s="39" t="s">
        <v>87</v>
      </c>
      <c r="N329" s="370">
        <v>44644.0</v>
      </c>
      <c r="O329" s="92" t="s">
        <v>5882</v>
      </c>
      <c r="P329" s="90"/>
    </row>
    <row r="330">
      <c r="A330" s="39" t="s">
        <v>7508</v>
      </c>
      <c r="B330" s="41" t="s">
        <v>153</v>
      </c>
      <c r="C330" s="48">
        <v>1.0</v>
      </c>
      <c r="D330" s="41" t="s">
        <v>159</v>
      </c>
      <c r="E330" s="39" t="s">
        <v>26</v>
      </c>
      <c r="F330" s="49"/>
      <c r="G330" s="39" t="s">
        <v>148</v>
      </c>
      <c r="H330" s="41" t="s">
        <v>7512</v>
      </c>
      <c r="I330" s="39">
        <v>6627482.0</v>
      </c>
      <c r="J330" s="41" t="s">
        <v>192</v>
      </c>
      <c r="K330" s="43" t="s">
        <v>1685</v>
      </c>
      <c r="L330" s="39" t="s">
        <v>7342</v>
      </c>
      <c r="M330" s="39" t="s">
        <v>87</v>
      </c>
      <c r="N330" s="370">
        <v>44644.0</v>
      </c>
      <c r="O330" s="92" t="s">
        <v>5882</v>
      </c>
      <c r="P330" s="90"/>
    </row>
    <row r="331">
      <c r="A331" s="39" t="s">
        <v>7341</v>
      </c>
      <c r="B331" s="41" t="s">
        <v>2092</v>
      </c>
      <c r="C331" s="48">
        <v>3.0</v>
      </c>
      <c r="D331" s="41" t="s">
        <v>159</v>
      </c>
      <c r="E331" s="39" t="s">
        <v>16</v>
      </c>
      <c r="F331" s="49"/>
      <c r="G331" s="39" t="s">
        <v>6575</v>
      </c>
      <c r="H331" s="41" t="s">
        <v>7513</v>
      </c>
      <c r="I331" s="39">
        <v>6627739.0</v>
      </c>
      <c r="J331" s="41" t="s">
        <v>161</v>
      </c>
      <c r="K331" s="43" t="s">
        <v>2684</v>
      </c>
      <c r="L331" s="39" t="s">
        <v>7342</v>
      </c>
      <c r="M331" s="39" t="s">
        <v>87</v>
      </c>
      <c r="N331" s="370">
        <v>44644.0</v>
      </c>
      <c r="O331" s="92" t="s">
        <v>5882</v>
      </c>
      <c r="P331" s="90"/>
    </row>
    <row r="332">
      <c r="A332" s="39" t="s">
        <v>7341</v>
      </c>
      <c r="B332" s="41" t="s">
        <v>2092</v>
      </c>
      <c r="C332" s="48">
        <v>3.0</v>
      </c>
      <c r="D332" s="41" t="s">
        <v>159</v>
      </c>
      <c r="E332" s="39" t="s">
        <v>16</v>
      </c>
      <c r="F332" s="49"/>
      <c r="G332" s="39" t="s">
        <v>6575</v>
      </c>
      <c r="H332" s="41" t="s">
        <v>7514</v>
      </c>
      <c r="I332" s="39">
        <v>6627740.0</v>
      </c>
      <c r="J332" s="41" t="s">
        <v>161</v>
      </c>
      <c r="K332" s="43" t="s">
        <v>2684</v>
      </c>
      <c r="L332" s="39" t="s">
        <v>7342</v>
      </c>
      <c r="M332" s="39" t="s">
        <v>87</v>
      </c>
      <c r="N332" s="370">
        <v>44644.0</v>
      </c>
      <c r="O332" s="92" t="s">
        <v>5882</v>
      </c>
      <c r="P332" s="90"/>
    </row>
    <row r="333">
      <c r="A333" s="39" t="s">
        <v>7445</v>
      </c>
      <c r="B333" s="41" t="s">
        <v>315</v>
      </c>
      <c r="C333" s="48">
        <v>2.0</v>
      </c>
      <c r="D333" s="41" t="s">
        <v>159</v>
      </c>
      <c r="E333" s="39" t="s">
        <v>16</v>
      </c>
      <c r="F333" s="49"/>
      <c r="G333" s="39" t="s">
        <v>148</v>
      </c>
      <c r="H333" s="41" t="s">
        <v>7515</v>
      </c>
      <c r="I333" s="39">
        <v>6626436.0</v>
      </c>
      <c r="J333" s="41" t="s">
        <v>161</v>
      </c>
      <c r="K333" s="43" t="s">
        <v>2684</v>
      </c>
      <c r="L333" s="39" t="s">
        <v>7342</v>
      </c>
      <c r="M333" s="39" t="s">
        <v>87</v>
      </c>
      <c r="N333" s="370">
        <v>44644.0</v>
      </c>
      <c r="O333" s="92" t="s">
        <v>5882</v>
      </c>
      <c r="P333" s="90"/>
    </row>
    <row r="334">
      <c r="A334" s="39" t="s">
        <v>7351</v>
      </c>
      <c r="B334" s="41" t="s">
        <v>406</v>
      </c>
      <c r="C334" s="48">
        <v>1.0</v>
      </c>
      <c r="D334" s="41" t="s">
        <v>154</v>
      </c>
      <c r="E334" s="39" t="s">
        <v>6</v>
      </c>
      <c r="F334" s="41" t="s">
        <v>1799</v>
      </c>
      <c r="G334" s="39" t="s">
        <v>148</v>
      </c>
      <c r="H334" s="41" t="s">
        <v>7516</v>
      </c>
      <c r="I334" s="39">
        <v>6626411.0</v>
      </c>
      <c r="J334" s="41" t="s">
        <v>165</v>
      </c>
      <c r="K334" s="43" t="s">
        <v>166</v>
      </c>
      <c r="L334" s="39" t="s">
        <v>7342</v>
      </c>
      <c r="M334" s="39" t="s">
        <v>87</v>
      </c>
      <c r="N334" s="370">
        <v>44644.0</v>
      </c>
      <c r="O334" s="92" t="s">
        <v>5882</v>
      </c>
      <c r="P334" s="90"/>
    </row>
    <row r="335">
      <c r="A335" s="39" t="s">
        <v>7351</v>
      </c>
      <c r="B335" s="41" t="s">
        <v>406</v>
      </c>
      <c r="C335" s="48">
        <v>1.0</v>
      </c>
      <c r="D335" s="41" t="s">
        <v>9</v>
      </c>
      <c r="E335" s="39" t="s">
        <v>9</v>
      </c>
      <c r="F335" s="49"/>
      <c r="G335" s="39" t="s">
        <v>148</v>
      </c>
      <c r="H335" s="41" t="s">
        <v>7517</v>
      </c>
      <c r="I335" s="39">
        <v>6626412.0</v>
      </c>
      <c r="J335" s="41" t="s">
        <v>381</v>
      </c>
      <c r="K335" s="43" t="s">
        <v>1145</v>
      </c>
      <c r="L335" s="39" t="s">
        <v>7342</v>
      </c>
      <c r="M335" s="39" t="s">
        <v>87</v>
      </c>
      <c r="N335" s="370">
        <v>44644.0</v>
      </c>
      <c r="O335" s="92" t="s">
        <v>5882</v>
      </c>
      <c r="P335" s="90"/>
    </row>
    <row r="336">
      <c r="A336" s="39" t="s">
        <v>7440</v>
      </c>
      <c r="B336" s="41" t="s">
        <v>204</v>
      </c>
      <c r="C336" s="48">
        <v>1.0</v>
      </c>
      <c r="D336" s="41" t="s">
        <v>159</v>
      </c>
      <c r="E336" s="39" t="s">
        <v>15</v>
      </c>
      <c r="F336" s="49"/>
      <c r="G336" s="39" t="s">
        <v>148</v>
      </c>
      <c r="H336" s="41" t="s">
        <v>151</v>
      </c>
      <c r="I336" s="39">
        <v>6626390.0</v>
      </c>
      <c r="J336" s="41" t="s">
        <v>3784</v>
      </c>
      <c r="K336" s="43" t="s">
        <v>7353</v>
      </c>
      <c r="L336" s="39" t="s">
        <v>7342</v>
      </c>
      <c r="M336" s="39" t="s">
        <v>87</v>
      </c>
      <c r="N336" s="370">
        <v>44644.0</v>
      </c>
      <c r="O336" s="92" t="s">
        <v>5882</v>
      </c>
      <c r="P336" s="90"/>
    </row>
    <row r="337">
      <c r="A337" s="39" t="s">
        <v>7341</v>
      </c>
      <c r="B337" s="41" t="s">
        <v>1651</v>
      </c>
      <c r="C337" s="48">
        <v>1.0</v>
      </c>
      <c r="D337" s="41" t="s">
        <v>159</v>
      </c>
      <c r="E337" s="39" t="s">
        <v>16</v>
      </c>
      <c r="F337" s="49"/>
      <c r="G337" s="39" t="s">
        <v>148</v>
      </c>
      <c r="H337" s="41" t="s">
        <v>7518</v>
      </c>
      <c r="I337" s="39">
        <v>6626423.0</v>
      </c>
      <c r="J337" s="41" t="s">
        <v>161</v>
      </c>
      <c r="K337" s="43" t="s">
        <v>2684</v>
      </c>
      <c r="L337" s="39" t="s">
        <v>7342</v>
      </c>
      <c r="M337" s="39" t="s">
        <v>87</v>
      </c>
      <c r="N337" s="370">
        <v>44644.0</v>
      </c>
      <c r="O337" s="92" t="s">
        <v>5882</v>
      </c>
      <c r="P337" s="90"/>
    </row>
    <row r="338">
      <c r="A338" s="39" t="s">
        <v>7341</v>
      </c>
      <c r="B338" s="41" t="s">
        <v>1651</v>
      </c>
      <c r="C338" s="48">
        <v>1.0</v>
      </c>
      <c r="D338" s="41" t="s">
        <v>159</v>
      </c>
      <c r="E338" s="39" t="s">
        <v>15</v>
      </c>
      <c r="F338" s="49"/>
      <c r="G338" s="39" t="s">
        <v>148</v>
      </c>
      <c r="H338" s="41" t="s">
        <v>7519</v>
      </c>
      <c r="I338" s="39">
        <v>6626173.0</v>
      </c>
      <c r="J338" s="41" t="s">
        <v>3784</v>
      </c>
      <c r="K338" s="43" t="s">
        <v>7353</v>
      </c>
      <c r="L338" s="39" t="s">
        <v>7342</v>
      </c>
      <c r="M338" s="39" t="s">
        <v>87</v>
      </c>
      <c r="N338" s="370">
        <v>44644.0</v>
      </c>
      <c r="O338" s="92" t="s">
        <v>5882</v>
      </c>
      <c r="P338" s="90"/>
    </row>
    <row r="339">
      <c r="A339" s="39" t="s">
        <v>7341</v>
      </c>
      <c r="B339" s="41" t="s">
        <v>2092</v>
      </c>
      <c r="C339" s="48">
        <v>3.0</v>
      </c>
      <c r="D339" s="41" t="s">
        <v>159</v>
      </c>
      <c r="E339" s="39" t="s">
        <v>16</v>
      </c>
      <c r="F339" s="49"/>
      <c r="G339" s="39" t="s">
        <v>6575</v>
      </c>
      <c r="H339" s="41" t="s">
        <v>7520</v>
      </c>
      <c r="I339" s="39">
        <v>6627735.0</v>
      </c>
      <c r="J339" s="41" t="s">
        <v>161</v>
      </c>
      <c r="K339" s="43" t="s">
        <v>2684</v>
      </c>
      <c r="L339" s="39" t="s">
        <v>7342</v>
      </c>
      <c r="M339" s="39" t="s">
        <v>87</v>
      </c>
      <c r="N339" s="370">
        <v>44644.0</v>
      </c>
      <c r="O339" s="92" t="s">
        <v>5882</v>
      </c>
      <c r="P339" s="90"/>
    </row>
    <row r="340">
      <c r="A340" s="39" t="s">
        <v>7341</v>
      </c>
      <c r="B340" s="41" t="s">
        <v>2092</v>
      </c>
      <c r="C340" s="48">
        <v>3.0</v>
      </c>
      <c r="D340" s="41" t="s">
        <v>159</v>
      </c>
      <c r="E340" s="39" t="s">
        <v>16</v>
      </c>
      <c r="F340" s="49"/>
      <c r="G340" s="39" t="s">
        <v>6575</v>
      </c>
      <c r="H340" s="41" t="s">
        <v>7521</v>
      </c>
      <c r="I340" s="39">
        <v>6627736.0</v>
      </c>
      <c r="J340" s="41" t="s">
        <v>161</v>
      </c>
      <c r="K340" s="43" t="s">
        <v>2684</v>
      </c>
      <c r="L340" s="39" t="s">
        <v>7342</v>
      </c>
      <c r="M340" s="39" t="s">
        <v>87</v>
      </c>
      <c r="N340" s="370">
        <v>44644.0</v>
      </c>
      <c r="O340" s="92" t="s">
        <v>5882</v>
      </c>
      <c r="P340" s="90"/>
    </row>
    <row r="341">
      <c r="A341" s="39" t="s">
        <v>7440</v>
      </c>
      <c r="B341" s="41" t="s">
        <v>204</v>
      </c>
      <c r="C341" s="48">
        <v>1.0</v>
      </c>
      <c r="D341" s="41" t="s">
        <v>154</v>
      </c>
      <c r="E341" s="39" t="s">
        <v>8</v>
      </c>
      <c r="F341" s="41" t="s">
        <v>1185</v>
      </c>
      <c r="G341" s="39" t="s">
        <v>148</v>
      </c>
      <c r="H341" s="41" t="s">
        <v>7522</v>
      </c>
      <c r="I341" s="39">
        <v>6626394.0</v>
      </c>
      <c r="J341" s="41" t="s">
        <v>206</v>
      </c>
      <c r="K341" s="43" t="s">
        <v>376</v>
      </c>
      <c r="L341" s="39" t="s">
        <v>7342</v>
      </c>
      <c r="M341" s="39" t="s">
        <v>87</v>
      </c>
      <c r="N341" s="370">
        <v>44644.0</v>
      </c>
      <c r="O341" s="92" t="s">
        <v>5882</v>
      </c>
      <c r="P341" s="90"/>
    </row>
    <row r="342">
      <c r="A342" s="39" t="s">
        <v>7440</v>
      </c>
      <c r="B342" s="41" t="s">
        <v>204</v>
      </c>
      <c r="C342" s="48">
        <v>1.0</v>
      </c>
      <c r="D342" s="41" t="s">
        <v>159</v>
      </c>
      <c r="E342" s="39" t="s">
        <v>20</v>
      </c>
      <c r="F342" s="49"/>
      <c r="G342" s="39" t="s">
        <v>148</v>
      </c>
      <c r="H342" s="41" t="s">
        <v>151</v>
      </c>
      <c r="I342" s="39">
        <v>6626391.0</v>
      </c>
      <c r="J342" s="41" t="s">
        <v>212</v>
      </c>
      <c r="K342" s="43" t="s">
        <v>151</v>
      </c>
      <c r="L342" s="39" t="s">
        <v>7342</v>
      </c>
      <c r="M342" s="39" t="s">
        <v>87</v>
      </c>
      <c r="N342" s="370">
        <v>44644.0</v>
      </c>
      <c r="O342" s="92" t="s">
        <v>5882</v>
      </c>
      <c r="P342" s="90"/>
    </row>
    <row r="343">
      <c r="A343" s="39" t="s">
        <v>7440</v>
      </c>
      <c r="B343" s="41" t="s">
        <v>204</v>
      </c>
      <c r="C343" s="48">
        <v>1.0</v>
      </c>
      <c r="D343" s="41" t="s">
        <v>159</v>
      </c>
      <c r="E343" s="39" t="s">
        <v>19</v>
      </c>
      <c r="F343" s="49"/>
      <c r="G343" s="39" t="s">
        <v>148</v>
      </c>
      <c r="H343" s="41" t="s">
        <v>151</v>
      </c>
      <c r="I343" s="39">
        <v>6626392.0</v>
      </c>
      <c r="J343" s="41" t="s">
        <v>151</v>
      </c>
      <c r="K343" s="43" t="s">
        <v>151</v>
      </c>
      <c r="L343" s="39" t="s">
        <v>7342</v>
      </c>
      <c r="M343" s="39" t="s">
        <v>87</v>
      </c>
      <c r="N343" s="370">
        <v>44644.0</v>
      </c>
      <c r="O343" s="92" t="s">
        <v>5882</v>
      </c>
      <c r="P343" s="90"/>
    </row>
    <row r="344">
      <c r="A344" s="39" t="s">
        <v>7440</v>
      </c>
      <c r="B344" s="41" t="s">
        <v>204</v>
      </c>
      <c r="C344" s="48">
        <v>1.0</v>
      </c>
      <c r="D344" s="41" t="s">
        <v>159</v>
      </c>
      <c r="E344" s="39" t="s">
        <v>22</v>
      </c>
      <c r="F344" s="49"/>
      <c r="G344" s="39" t="s">
        <v>148</v>
      </c>
      <c r="H344" s="41">
        <v>4119656.0</v>
      </c>
      <c r="I344" s="39">
        <v>6630130.0</v>
      </c>
      <c r="J344" s="41" t="s">
        <v>206</v>
      </c>
      <c r="K344" s="43" t="s">
        <v>1517</v>
      </c>
      <c r="L344" s="39" t="s">
        <v>7342</v>
      </c>
      <c r="M344" s="39" t="s">
        <v>87</v>
      </c>
      <c r="N344" s="370">
        <v>44644.0</v>
      </c>
      <c r="O344" s="92" t="s">
        <v>5882</v>
      </c>
      <c r="P344" s="90"/>
    </row>
    <row r="345">
      <c r="A345" s="39" t="s">
        <v>7440</v>
      </c>
      <c r="B345" s="41" t="s">
        <v>204</v>
      </c>
      <c r="C345" s="48">
        <v>1.0</v>
      </c>
      <c r="D345" s="41" t="s">
        <v>159</v>
      </c>
      <c r="E345" s="39" t="s">
        <v>21</v>
      </c>
      <c r="F345" s="49"/>
      <c r="G345" s="39" t="s">
        <v>148</v>
      </c>
      <c r="H345" s="41" t="s">
        <v>7523</v>
      </c>
      <c r="I345" s="39">
        <v>6626395.0</v>
      </c>
      <c r="J345" s="41" t="s">
        <v>345</v>
      </c>
      <c r="K345" s="43" t="s">
        <v>1095</v>
      </c>
      <c r="L345" s="39" t="s">
        <v>7342</v>
      </c>
      <c r="M345" s="39" t="s">
        <v>87</v>
      </c>
      <c r="N345" s="370">
        <v>44644.0</v>
      </c>
      <c r="O345" s="92" t="s">
        <v>5882</v>
      </c>
      <c r="P345" s="90"/>
    </row>
    <row r="346">
      <c r="A346" s="39" t="s">
        <v>7440</v>
      </c>
      <c r="B346" s="41" t="s">
        <v>204</v>
      </c>
      <c r="C346" s="48">
        <v>1.0</v>
      </c>
      <c r="D346" s="41" t="s">
        <v>9</v>
      </c>
      <c r="E346" s="39" t="s">
        <v>9</v>
      </c>
      <c r="F346" s="49"/>
      <c r="G346" s="39" t="s">
        <v>148</v>
      </c>
      <c r="H346" s="41" t="s">
        <v>7524</v>
      </c>
      <c r="I346" s="39">
        <v>6626396.0</v>
      </c>
      <c r="J346" s="41" t="s">
        <v>293</v>
      </c>
      <c r="K346" s="43" t="s">
        <v>7525</v>
      </c>
      <c r="L346" s="39" t="s">
        <v>7342</v>
      </c>
      <c r="M346" s="39" t="s">
        <v>87</v>
      </c>
      <c r="N346" s="370">
        <v>44644.0</v>
      </c>
      <c r="O346" s="92" t="s">
        <v>5882</v>
      </c>
      <c r="P346" s="90"/>
    </row>
    <row r="347">
      <c r="A347" s="39" t="s">
        <v>7337</v>
      </c>
      <c r="B347" s="39"/>
      <c r="C347" s="48"/>
      <c r="D347" s="39" t="s">
        <v>159</v>
      </c>
      <c r="E347" s="39" t="s">
        <v>7526</v>
      </c>
      <c r="F347" s="52"/>
      <c r="G347" s="39" t="s">
        <v>148</v>
      </c>
      <c r="H347" s="39" t="s">
        <v>7527</v>
      </c>
      <c r="I347" s="39" t="s">
        <v>227</v>
      </c>
      <c r="J347" s="39" t="s">
        <v>7528</v>
      </c>
      <c r="K347" s="43" t="s">
        <v>7529</v>
      </c>
      <c r="L347" s="39" t="s">
        <v>7342</v>
      </c>
      <c r="M347" s="39" t="s">
        <v>87</v>
      </c>
      <c r="N347" s="370">
        <v>44644.0</v>
      </c>
      <c r="O347" s="92" t="s">
        <v>5882</v>
      </c>
      <c r="P347" s="90"/>
    </row>
    <row r="348">
      <c r="A348" s="39" t="s">
        <v>7337</v>
      </c>
      <c r="B348" s="39" t="s">
        <v>204</v>
      </c>
      <c r="C348" s="48">
        <v>1.0</v>
      </c>
      <c r="D348" s="39" t="s">
        <v>159</v>
      </c>
      <c r="E348" s="39" t="s">
        <v>20</v>
      </c>
      <c r="F348" s="52"/>
      <c r="G348" s="39" t="s">
        <v>148</v>
      </c>
      <c r="H348" s="39" t="s">
        <v>7530</v>
      </c>
      <c r="I348" s="39" t="s">
        <v>227</v>
      </c>
      <c r="J348" s="39" t="s">
        <v>212</v>
      </c>
      <c r="K348" s="43" t="s">
        <v>241</v>
      </c>
      <c r="L348" s="39" t="s">
        <v>7342</v>
      </c>
      <c r="M348" s="39" t="s">
        <v>87</v>
      </c>
      <c r="N348" s="370">
        <v>44644.0</v>
      </c>
      <c r="O348" s="92" t="s">
        <v>5882</v>
      </c>
      <c r="P348" s="90"/>
    </row>
    <row r="349">
      <c r="A349" s="39" t="s">
        <v>5381</v>
      </c>
      <c r="B349" s="41" t="s">
        <v>175</v>
      </c>
      <c r="C349" s="48">
        <v>2.0</v>
      </c>
      <c r="D349" s="41" t="s">
        <v>154</v>
      </c>
      <c r="E349" s="39" t="s">
        <v>7</v>
      </c>
      <c r="F349" s="41" t="s">
        <v>155</v>
      </c>
      <c r="G349" s="39" t="s">
        <v>148</v>
      </c>
      <c r="H349" s="41" t="s">
        <v>5380</v>
      </c>
      <c r="I349" s="39" t="s">
        <v>227</v>
      </c>
      <c r="J349" s="41" t="s">
        <v>165</v>
      </c>
      <c r="K349" s="122" t="s">
        <v>553</v>
      </c>
      <c r="L349" s="39" t="s">
        <v>7342</v>
      </c>
      <c r="M349" s="39" t="s">
        <v>87</v>
      </c>
      <c r="N349" s="370">
        <v>44644.0</v>
      </c>
      <c r="O349" s="92" t="s">
        <v>5882</v>
      </c>
      <c r="P349" s="90"/>
    </row>
    <row r="350">
      <c r="A350" s="41" t="s">
        <v>7531</v>
      </c>
      <c r="B350" s="39" t="s">
        <v>180</v>
      </c>
      <c r="C350" s="40">
        <v>1.0</v>
      </c>
      <c r="D350" s="39" t="s">
        <v>154</v>
      </c>
      <c r="E350" s="41" t="s">
        <v>7</v>
      </c>
      <c r="F350" s="39" t="s">
        <v>155</v>
      </c>
      <c r="G350" s="41" t="s">
        <v>148</v>
      </c>
      <c r="H350" s="275" t="s">
        <v>7532</v>
      </c>
      <c r="I350" s="275">
        <v>6627251.0</v>
      </c>
      <c r="J350" s="275" t="s">
        <v>165</v>
      </c>
      <c r="K350" s="277" t="s">
        <v>267</v>
      </c>
      <c r="L350" s="39" t="s">
        <v>7342</v>
      </c>
      <c r="M350" s="39" t="s">
        <v>87</v>
      </c>
      <c r="N350" s="370">
        <v>44644.0</v>
      </c>
      <c r="O350" s="92" t="s">
        <v>5882</v>
      </c>
      <c r="P350" s="90"/>
    </row>
    <row r="351">
      <c r="A351" s="41"/>
      <c r="B351" s="39" t="s">
        <v>180</v>
      </c>
      <c r="C351" s="40">
        <v>1.0</v>
      </c>
      <c r="D351" s="39" t="s">
        <v>159</v>
      </c>
      <c r="E351" s="41" t="s">
        <v>11</v>
      </c>
      <c r="F351" s="52"/>
      <c r="G351" s="41" t="s">
        <v>148</v>
      </c>
      <c r="H351" s="39">
        <v>2.0239524200677E13</v>
      </c>
      <c r="I351" s="41" t="s">
        <v>227</v>
      </c>
      <c r="J351" s="39" t="s">
        <v>273</v>
      </c>
      <c r="K351" s="65" t="s">
        <v>331</v>
      </c>
      <c r="L351" s="39" t="s">
        <v>7342</v>
      </c>
      <c r="M351" s="39" t="s">
        <v>87</v>
      </c>
      <c r="N351" s="370">
        <v>44644.0</v>
      </c>
      <c r="O351" s="92" t="s">
        <v>5882</v>
      </c>
      <c r="P351" s="90"/>
    </row>
    <row r="352">
      <c r="A352" s="41" t="s">
        <v>7533</v>
      </c>
      <c r="B352" s="39" t="s">
        <v>180</v>
      </c>
      <c r="C352" s="40">
        <v>1.0</v>
      </c>
      <c r="D352" s="275" t="s">
        <v>154</v>
      </c>
      <c r="E352" s="275" t="s">
        <v>7</v>
      </c>
      <c r="F352" s="275" t="s">
        <v>155</v>
      </c>
      <c r="G352" s="275" t="s">
        <v>148</v>
      </c>
      <c r="H352" s="275" t="s">
        <v>7534</v>
      </c>
      <c r="I352" s="275">
        <v>6631559.0</v>
      </c>
      <c r="J352" s="275" t="s">
        <v>165</v>
      </c>
      <c r="K352" s="277" t="s">
        <v>736</v>
      </c>
      <c r="L352" s="39" t="s">
        <v>7342</v>
      </c>
      <c r="M352" s="39" t="s">
        <v>87</v>
      </c>
      <c r="N352" s="370">
        <v>44644.0</v>
      </c>
      <c r="O352" s="92" t="s">
        <v>5882</v>
      </c>
      <c r="P352" s="90"/>
    </row>
    <row r="353">
      <c r="A353" s="41" t="s">
        <v>146</v>
      </c>
      <c r="B353" s="39" t="s">
        <v>180</v>
      </c>
      <c r="C353" s="40">
        <v>1.0</v>
      </c>
      <c r="D353" s="39" t="s">
        <v>159</v>
      </c>
      <c r="E353" s="39" t="s">
        <v>27</v>
      </c>
      <c r="F353" s="52"/>
      <c r="G353" s="39" t="s">
        <v>148</v>
      </c>
      <c r="H353" s="39" t="s">
        <v>5475</v>
      </c>
      <c r="I353" s="41" t="s">
        <v>227</v>
      </c>
      <c r="J353" s="39" t="s">
        <v>3422</v>
      </c>
      <c r="K353" s="65" t="s">
        <v>3423</v>
      </c>
      <c r="L353" s="39" t="s">
        <v>7342</v>
      </c>
      <c r="M353" s="39" t="s">
        <v>87</v>
      </c>
      <c r="N353" s="370">
        <v>44644.0</v>
      </c>
      <c r="O353" s="92" t="s">
        <v>5882</v>
      </c>
      <c r="P353" s="90"/>
    </row>
    <row r="354">
      <c r="A354" s="41" t="s">
        <v>146</v>
      </c>
      <c r="B354" s="39" t="s">
        <v>180</v>
      </c>
      <c r="C354" s="40">
        <v>1.0</v>
      </c>
      <c r="D354" s="39" t="s">
        <v>159</v>
      </c>
      <c r="E354" s="39" t="s">
        <v>27</v>
      </c>
      <c r="F354" s="52"/>
      <c r="G354" s="39" t="s">
        <v>148</v>
      </c>
      <c r="H354" s="39" t="s">
        <v>5474</v>
      </c>
      <c r="I354" s="41" t="s">
        <v>227</v>
      </c>
      <c r="J354" s="39" t="s">
        <v>3422</v>
      </c>
      <c r="K354" s="65" t="s">
        <v>3423</v>
      </c>
      <c r="L354" s="39" t="s">
        <v>7342</v>
      </c>
      <c r="M354" s="39" t="s">
        <v>87</v>
      </c>
      <c r="N354" s="370">
        <v>44644.0</v>
      </c>
      <c r="O354" s="92" t="s">
        <v>5882</v>
      </c>
      <c r="P354" s="90"/>
    </row>
    <row r="355">
      <c r="A355" s="39" t="s">
        <v>5629</v>
      </c>
      <c r="B355" s="39" t="s">
        <v>260</v>
      </c>
      <c r="C355" s="48">
        <v>1.0</v>
      </c>
      <c r="D355" s="39" t="s">
        <v>154</v>
      </c>
      <c r="E355" s="39" t="s">
        <v>7</v>
      </c>
      <c r="F355" s="39" t="s">
        <v>155</v>
      </c>
      <c r="G355" s="39" t="s">
        <v>148</v>
      </c>
      <c r="H355" s="39" t="s">
        <v>5628</v>
      </c>
      <c r="I355" s="41" t="s">
        <v>227</v>
      </c>
      <c r="J355" s="39" t="s">
        <v>165</v>
      </c>
      <c r="K355" s="65" t="s">
        <v>262</v>
      </c>
      <c r="L355" s="39" t="s">
        <v>7342</v>
      </c>
      <c r="M355" s="39" t="s">
        <v>87</v>
      </c>
      <c r="N355" s="370">
        <v>44644.0</v>
      </c>
      <c r="O355" s="92" t="s">
        <v>5882</v>
      </c>
      <c r="P355" s="90"/>
    </row>
    <row r="356">
      <c r="A356" s="39" t="s">
        <v>146</v>
      </c>
      <c r="B356" s="39" t="s">
        <v>180</v>
      </c>
      <c r="C356" s="48">
        <v>1.0</v>
      </c>
      <c r="D356" s="39" t="s">
        <v>159</v>
      </c>
      <c r="E356" s="39" t="s">
        <v>14</v>
      </c>
      <c r="F356" s="52"/>
      <c r="G356" s="39" t="s">
        <v>148</v>
      </c>
      <c r="H356" s="39" t="s">
        <v>7535</v>
      </c>
      <c r="I356" s="41" t="s">
        <v>227</v>
      </c>
      <c r="J356" s="39" t="s">
        <v>273</v>
      </c>
      <c r="K356" s="65" t="s">
        <v>274</v>
      </c>
      <c r="L356" s="39" t="s">
        <v>7342</v>
      </c>
      <c r="M356" s="39" t="s">
        <v>87</v>
      </c>
      <c r="N356" s="370">
        <v>44644.0</v>
      </c>
      <c r="O356" s="92" t="s">
        <v>5882</v>
      </c>
      <c r="P356" s="90"/>
    </row>
    <row r="357">
      <c r="A357" s="72" t="s">
        <v>3632</v>
      </c>
      <c r="B357" s="39" t="s">
        <v>180</v>
      </c>
      <c r="C357" s="48">
        <v>1.0</v>
      </c>
      <c r="D357" s="39" t="s">
        <v>154</v>
      </c>
      <c r="E357" s="39" t="s">
        <v>7</v>
      </c>
      <c r="F357" s="39" t="s">
        <v>155</v>
      </c>
      <c r="G357" s="39" t="s">
        <v>148</v>
      </c>
      <c r="H357" s="39" t="s">
        <v>5713</v>
      </c>
      <c r="I357" s="41" t="s">
        <v>227</v>
      </c>
      <c r="J357" s="39" t="s">
        <v>165</v>
      </c>
      <c r="K357" s="43" t="s">
        <v>746</v>
      </c>
      <c r="L357" s="39" t="s">
        <v>7342</v>
      </c>
      <c r="M357" s="39" t="s">
        <v>87</v>
      </c>
      <c r="N357" s="370">
        <v>44644.0</v>
      </c>
      <c r="O357" s="92" t="s">
        <v>5882</v>
      </c>
      <c r="P357" s="90"/>
    </row>
    <row r="358">
      <c r="A358" s="47" t="s">
        <v>281</v>
      </c>
      <c r="B358" s="47" t="s">
        <v>282</v>
      </c>
      <c r="C358" s="40"/>
      <c r="D358" s="38" t="s">
        <v>154</v>
      </c>
      <c r="E358" s="39" t="s">
        <v>230</v>
      </c>
      <c r="F358" s="41"/>
      <c r="G358" s="39" t="s">
        <v>148</v>
      </c>
      <c r="H358" s="39" t="s">
        <v>7536</v>
      </c>
      <c r="I358" s="41" t="s">
        <v>227</v>
      </c>
      <c r="J358" s="39" t="s">
        <v>165</v>
      </c>
      <c r="K358" s="43" t="s">
        <v>284</v>
      </c>
      <c r="L358" s="39" t="s">
        <v>7342</v>
      </c>
      <c r="M358" s="39" t="s">
        <v>87</v>
      </c>
      <c r="N358" s="370">
        <v>44644.0</v>
      </c>
      <c r="O358" s="92" t="s">
        <v>5882</v>
      </c>
      <c r="P358" s="90"/>
    </row>
    <row r="359">
      <c r="A359" s="41" t="s">
        <v>146</v>
      </c>
      <c r="B359" s="39" t="s">
        <v>204</v>
      </c>
      <c r="C359" s="40">
        <v>1.0</v>
      </c>
      <c r="D359" s="39" t="s">
        <v>159</v>
      </c>
      <c r="E359" s="41" t="s">
        <v>22</v>
      </c>
      <c r="F359" s="52"/>
      <c r="G359" s="41" t="s">
        <v>148</v>
      </c>
      <c r="H359" s="39">
        <v>4120901.0</v>
      </c>
      <c r="I359" s="41">
        <v>6626933.0</v>
      </c>
      <c r="J359" s="39" t="s">
        <v>206</v>
      </c>
      <c r="K359" s="65" t="s">
        <v>1508</v>
      </c>
      <c r="L359" s="39" t="s">
        <v>7342</v>
      </c>
      <c r="M359" s="39" t="s">
        <v>87</v>
      </c>
      <c r="N359" s="370">
        <v>44644.0</v>
      </c>
      <c r="O359" s="92" t="s">
        <v>5882</v>
      </c>
      <c r="P359" s="90"/>
    </row>
    <row r="360">
      <c r="A360" s="39" t="s">
        <v>146</v>
      </c>
      <c r="B360" s="41" t="s">
        <v>204</v>
      </c>
      <c r="C360" s="48">
        <v>1.0</v>
      </c>
      <c r="D360" s="41" t="s">
        <v>159</v>
      </c>
      <c r="E360" s="39" t="s">
        <v>22</v>
      </c>
      <c r="F360" s="46"/>
      <c r="G360" s="39" t="s">
        <v>148</v>
      </c>
      <c r="H360" s="41" t="s">
        <v>7537</v>
      </c>
      <c r="I360" s="39">
        <v>6625802.0</v>
      </c>
      <c r="J360" s="41" t="s">
        <v>206</v>
      </c>
      <c r="K360" s="43" t="s">
        <v>1508</v>
      </c>
      <c r="L360" s="39" t="s">
        <v>7342</v>
      </c>
      <c r="M360" s="39" t="s">
        <v>87</v>
      </c>
      <c r="N360" s="370">
        <v>44644.0</v>
      </c>
      <c r="O360" s="92" t="s">
        <v>5882</v>
      </c>
      <c r="P360" s="90"/>
    </row>
    <row r="361">
      <c r="A361" s="41" t="s">
        <v>146</v>
      </c>
      <c r="B361" s="39" t="s">
        <v>204</v>
      </c>
      <c r="C361" s="40">
        <v>1.0</v>
      </c>
      <c r="D361" s="39" t="s">
        <v>159</v>
      </c>
      <c r="E361" s="41" t="s">
        <v>20</v>
      </c>
      <c r="F361" s="52"/>
      <c r="G361" s="41" t="s">
        <v>148</v>
      </c>
      <c r="H361" s="39" t="s">
        <v>7538</v>
      </c>
      <c r="I361" s="41">
        <v>6626766.0</v>
      </c>
      <c r="J361" s="39" t="s">
        <v>212</v>
      </c>
      <c r="K361" s="65" t="s">
        <v>213</v>
      </c>
      <c r="L361" s="39" t="s">
        <v>7342</v>
      </c>
      <c r="M361" s="39" t="s">
        <v>87</v>
      </c>
      <c r="N361" s="370">
        <v>44644.0</v>
      </c>
      <c r="O361" s="92" t="s">
        <v>5882</v>
      </c>
      <c r="P361" s="90"/>
    </row>
    <row r="362">
      <c r="A362" s="47" t="s">
        <v>146</v>
      </c>
      <c r="B362" s="41" t="s">
        <v>180</v>
      </c>
      <c r="C362" s="48">
        <v>1.0</v>
      </c>
      <c r="D362" s="41" t="s">
        <v>159</v>
      </c>
      <c r="E362" s="39" t="s">
        <v>14</v>
      </c>
      <c r="F362" s="41"/>
      <c r="G362" s="39" t="s">
        <v>148</v>
      </c>
      <c r="H362" s="41" t="s">
        <v>5850</v>
      </c>
      <c r="I362" s="38" t="s">
        <v>227</v>
      </c>
      <c r="J362" s="39" t="s">
        <v>273</v>
      </c>
      <c r="K362" s="43" t="s">
        <v>323</v>
      </c>
      <c r="L362" s="39" t="s">
        <v>7342</v>
      </c>
      <c r="M362" s="39" t="s">
        <v>87</v>
      </c>
      <c r="N362" s="370">
        <v>44644.0</v>
      </c>
      <c r="O362" s="92" t="s">
        <v>5882</v>
      </c>
      <c r="P362" s="90"/>
    </row>
    <row r="363">
      <c r="A363" s="47" t="s">
        <v>146</v>
      </c>
      <c r="B363" s="41" t="s">
        <v>204</v>
      </c>
      <c r="C363" s="48">
        <v>1.0</v>
      </c>
      <c r="D363" s="41" t="s">
        <v>159</v>
      </c>
      <c r="E363" s="38" t="s">
        <v>20</v>
      </c>
      <c r="F363" s="42"/>
      <c r="G363" s="41" t="s">
        <v>148</v>
      </c>
      <c r="H363" s="39" t="s">
        <v>7539</v>
      </c>
      <c r="I363" s="41">
        <v>6483776.0</v>
      </c>
      <c r="J363" s="39" t="s">
        <v>212</v>
      </c>
      <c r="K363" s="65" t="s">
        <v>213</v>
      </c>
      <c r="L363" s="39" t="s">
        <v>7342</v>
      </c>
      <c r="M363" s="39" t="s">
        <v>87</v>
      </c>
      <c r="N363" s="370">
        <v>44644.0</v>
      </c>
      <c r="O363" s="92" t="s">
        <v>5882</v>
      </c>
      <c r="P363" s="90"/>
    </row>
    <row r="364">
      <c r="A364" s="41" t="s">
        <v>146</v>
      </c>
      <c r="B364" s="39" t="s">
        <v>204</v>
      </c>
      <c r="C364" s="40">
        <v>1.0</v>
      </c>
      <c r="D364" s="39" t="s">
        <v>159</v>
      </c>
      <c r="E364" s="41" t="s">
        <v>20</v>
      </c>
      <c r="F364" s="52"/>
      <c r="G364" s="41" t="s">
        <v>148</v>
      </c>
      <c r="H364" s="39" t="s">
        <v>7540</v>
      </c>
      <c r="I364" s="131">
        <v>6630096.0</v>
      </c>
      <c r="J364" s="39" t="s">
        <v>212</v>
      </c>
      <c r="K364" s="65" t="s">
        <v>213</v>
      </c>
      <c r="L364" s="39" t="s">
        <v>7342</v>
      </c>
      <c r="M364" s="39" t="s">
        <v>87</v>
      </c>
      <c r="N364" s="370">
        <v>44644.0</v>
      </c>
      <c r="O364" s="92" t="s">
        <v>5882</v>
      </c>
      <c r="P364" s="90"/>
    </row>
    <row r="365">
      <c r="A365" s="39" t="s">
        <v>146</v>
      </c>
      <c r="B365" s="39" t="s">
        <v>180</v>
      </c>
      <c r="C365" s="40">
        <v>1.0</v>
      </c>
      <c r="D365" s="39" t="s">
        <v>159</v>
      </c>
      <c r="E365" s="41" t="s">
        <v>11</v>
      </c>
      <c r="F365" s="39"/>
      <c r="G365" s="39" t="s">
        <v>148</v>
      </c>
      <c r="H365" s="58">
        <v>2.1285523020537E13</v>
      </c>
      <c r="I365" s="39" t="s">
        <v>227</v>
      </c>
      <c r="J365" s="41" t="s">
        <v>273</v>
      </c>
      <c r="K365" s="43" t="s">
        <v>336</v>
      </c>
      <c r="L365" s="39" t="s">
        <v>7342</v>
      </c>
      <c r="M365" s="39" t="s">
        <v>87</v>
      </c>
      <c r="N365" s="370">
        <v>44644.0</v>
      </c>
      <c r="O365" s="92" t="s">
        <v>5882</v>
      </c>
      <c r="P365" s="90"/>
    </row>
    <row r="366">
      <c r="A366" s="39" t="s">
        <v>146</v>
      </c>
      <c r="B366" s="39" t="s">
        <v>180</v>
      </c>
      <c r="C366" s="40">
        <v>1.0</v>
      </c>
      <c r="D366" s="39" t="s">
        <v>159</v>
      </c>
      <c r="E366" s="41" t="s">
        <v>11</v>
      </c>
      <c r="F366" s="39"/>
      <c r="G366" s="39" t="s">
        <v>148</v>
      </c>
      <c r="H366" s="58">
        <v>2.1285523020548E13</v>
      </c>
      <c r="I366" s="39" t="s">
        <v>227</v>
      </c>
      <c r="J366" s="41" t="s">
        <v>273</v>
      </c>
      <c r="K366" s="43" t="s">
        <v>336</v>
      </c>
      <c r="L366" s="39" t="s">
        <v>7342</v>
      </c>
      <c r="M366" s="39" t="s">
        <v>87</v>
      </c>
      <c r="N366" s="370">
        <v>44644.0</v>
      </c>
      <c r="O366" s="92" t="s">
        <v>5882</v>
      </c>
      <c r="P366" s="90"/>
    </row>
    <row r="367">
      <c r="A367" s="39" t="s">
        <v>146</v>
      </c>
      <c r="B367" s="39" t="s">
        <v>180</v>
      </c>
      <c r="C367" s="40">
        <v>1.0</v>
      </c>
      <c r="D367" s="39" t="s">
        <v>159</v>
      </c>
      <c r="E367" s="41" t="s">
        <v>12</v>
      </c>
      <c r="F367" s="39"/>
      <c r="G367" s="39" t="s">
        <v>148</v>
      </c>
      <c r="H367" s="58">
        <v>2.1275520101036E13</v>
      </c>
      <c r="I367" s="39" t="s">
        <v>227</v>
      </c>
      <c r="J367" s="41" t="s">
        <v>273</v>
      </c>
      <c r="K367" s="43" t="s">
        <v>336</v>
      </c>
      <c r="L367" s="39" t="s">
        <v>7342</v>
      </c>
      <c r="M367" s="39" t="s">
        <v>87</v>
      </c>
      <c r="N367" s="370">
        <v>44644.0</v>
      </c>
      <c r="O367" s="92" t="s">
        <v>5882</v>
      </c>
      <c r="P367" s="90"/>
    </row>
    <row r="368">
      <c r="A368" s="41" t="s">
        <v>467</v>
      </c>
      <c r="B368" s="39" t="s">
        <v>175</v>
      </c>
      <c r="C368" s="40">
        <v>1.0</v>
      </c>
      <c r="D368" s="39" t="s">
        <v>154</v>
      </c>
      <c r="E368" s="41" t="s">
        <v>7</v>
      </c>
      <c r="F368" s="39" t="s">
        <v>155</v>
      </c>
      <c r="G368" s="41" t="s">
        <v>148</v>
      </c>
      <c r="H368" s="39"/>
      <c r="I368" s="41" t="s">
        <v>227</v>
      </c>
      <c r="J368" s="39" t="s">
        <v>165</v>
      </c>
      <c r="K368" s="65" t="s">
        <v>391</v>
      </c>
      <c r="L368" s="39" t="s">
        <v>7541</v>
      </c>
      <c r="M368" s="39" t="s">
        <v>99</v>
      </c>
      <c r="N368" s="370">
        <v>44692.0</v>
      </c>
      <c r="O368" s="92" t="s">
        <v>5882</v>
      </c>
      <c r="P368" s="90"/>
    </row>
    <row r="369">
      <c r="A369" s="41" t="s">
        <v>467</v>
      </c>
      <c r="B369" s="39" t="s">
        <v>260</v>
      </c>
      <c r="C369" s="48">
        <v>1.0</v>
      </c>
      <c r="D369" s="39" t="s">
        <v>154</v>
      </c>
      <c r="E369" s="39" t="s">
        <v>7</v>
      </c>
      <c r="F369" s="41" t="s">
        <v>155</v>
      </c>
      <c r="G369" s="39" t="s">
        <v>148</v>
      </c>
      <c r="H369" s="58" t="s">
        <v>5633</v>
      </c>
      <c r="I369" s="38" t="s">
        <v>227</v>
      </c>
      <c r="J369" s="39" t="s">
        <v>165</v>
      </c>
      <c r="K369" s="65" t="s">
        <v>262</v>
      </c>
      <c r="L369" s="39" t="s">
        <v>7541</v>
      </c>
      <c r="M369" s="39" t="s">
        <v>99</v>
      </c>
      <c r="N369" s="370">
        <v>44692.0</v>
      </c>
      <c r="O369" s="92" t="s">
        <v>5882</v>
      </c>
      <c r="P369" s="90"/>
    </row>
    <row r="370">
      <c r="A370" s="39" t="s">
        <v>146</v>
      </c>
      <c r="B370" s="41" t="s">
        <v>180</v>
      </c>
      <c r="C370" s="48">
        <v>1.0</v>
      </c>
      <c r="D370" s="41" t="s">
        <v>159</v>
      </c>
      <c r="E370" s="39" t="s">
        <v>11</v>
      </c>
      <c r="F370" s="49"/>
      <c r="G370" s="39" t="s">
        <v>148</v>
      </c>
      <c r="H370" s="41">
        <v>1.233000501676E12</v>
      </c>
      <c r="I370" s="39">
        <v>6629107.0</v>
      </c>
      <c r="J370" s="41" t="s">
        <v>1107</v>
      </c>
      <c r="K370" s="43" t="s">
        <v>5101</v>
      </c>
      <c r="L370" s="60" t="s">
        <v>7542</v>
      </c>
      <c r="M370" s="39" t="s">
        <v>60</v>
      </c>
      <c r="N370" s="370">
        <v>44706.0</v>
      </c>
      <c r="O370" s="92" t="s">
        <v>5882</v>
      </c>
      <c r="P370" s="90"/>
    </row>
    <row r="371">
      <c r="A371" s="39" t="s">
        <v>146</v>
      </c>
      <c r="B371" s="41" t="s">
        <v>180</v>
      </c>
      <c r="C371" s="48">
        <v>1.0</v>
      </c>
      <c r="D371" s="41" t="s">
        <v>159</v>
      </c>
      <c r="E371" s="39" t="s">
        <v>11</v>
      </c>
      <c r="F371" s="49"/>
      <c r="G371" s="39" t="s">
        <v>148</v>
      </c>
      <c r="H371" s="41">
        <v>1.217300503635E12</v>
      </c>
      <c r="I371" s="39">
        <v>6629110.0</v>
      </c>
      <c r="J371" s="41" t="s">
        <v>1107</v>
      </c>
      <c r="K371" s="43" t="s">
        <v>5101</v>
      </c>
      <c r="L371" s="60" t="s">
        <v>7542</v>
      </c>
      <c r="M371" s="39" t="s">
        <v>60</v>
      </c>
      <c r="N371" s="370"/>
      <c r="O371" s="92"/>
      <c r="P371" s="90"/>
    </row>
    <row r="372">
      <c r="A372" s="39" t="s">
        <v>146</v>
      </c>
      <c r="B372" s="41" t="s">
        <v>180</v>
      </c>
      <c r="C372" s="48">
        <v>1.0</v>
      </c>
      <c r="D372" s="41" t="s">
        <v>159</v>
      </c>
      <c r="E372" s="39" t="s">
        <v>12</v>
      </c>
      <c r="F372" s="49"/>
      <c r="G372" s="39" t="s">
        <v>148</v>
      </c>
      <c r="H372" s="41" t="s">
        <v>7543</v>
      </c>
      <c r="I372" s="39">
        <v>6629108.0</v>
      </c>
      <c r="J372" s="41" t="s">
        <v>1107</v>
      </c>
      <c r="K372" s="43" t="s">
        <v>2074</v>
      </c>
      <c r="L372" s="60" t="s">
        <v>7544</v>
      </c>
      <c r="M372" s="39" t="s">
        <v>60</v>
      </c>
      <c r="N372" s="370">
        <v>44706.0</v>
      </c>
      <c r="O372" s="92" t="s">
        <v>5882</v>
      </c>
      <c r="P372" s="90"/>
    </row>
    <row r="373">
      <c r="A373" s="39" t="s">
        <v>146</v>
      </c>
      <c r="B373" s="41" t="s">
        <v>180</v>
      </c>
      <c r="C373" s="48">
        <v>1.0</v>
      </c>
      <c r="D373" s="41" t="s">
        <v>159</v>
      </c>
      <c r="E373" s="39" t="s">
        <v>11</v>
      </c>
      <c r="F373" s="49"/>
      <c r="G373" s="39" t="s">
        <v>148</v>
      </c>
      <c r="H373" s="41">
        <v>1.126800501925E12</v>
      </c>
      <c r="I373" s="39"/>
      <c r="J373" s="41" t="s">
        <v>1107</v>
      </c>
      <c r="K373" s="43" t="s">
        <v>5099</v>
      </c>
      <c r="L373" s="60" t="s">
        <v>7542</v>
      </c>
      <c r="M373" s="39" t="s">
        <v>45</v>
      </c>
      <c r="N373" s="370">
        <v>44706.0</v>
      </c>
      <c r="O373" s="92" t="s">
        <v>5882</v>
      </c>
      <c r="P373" s="90"/>
    </row>
    <row r="374">
      <c r="A374" s="39" t="s">
        <v>146</v>
      </c>
      <c r="B374" s="41" t="s">
        <v>180</v>
      </c>
      <c r="C374" s="48">
        <v>1.0</v>
      </c>
      <c r="D374" s="41" t="s">
        <v>159</v>
      </c>
      <c r="E374" s="39" t="s">
        <v>11</v>
      </c>
      <c r="F374" s="49"/>
      <c r="G374" s="39" t="s">
        <v>148</v>
      </c>
      <c r="H374" s="41">
        <v>1.126800501938E12</v>
      </c>
      <c r="I374" s="158"/>
      <c r="J374" s="41" t="s">
        <v>1107</v>
      </c>
      <c r="K374" s="43" t="s">
        <v>5099</v>
      </c>
      <c r="L374" s="60" t="s">
        <v>7542</v>
      </c>
      <c r="M374" s="39" t="s">
        <v>45</v>
      </c>
      <c r="N374" s="370">
        <v>44706.0</v>
      </c>
      <c r="O374" s="92" t="s">
        <v>5882</v>
      </c>
      <c r="P374" s="90"/>
    </row>
    <row r="375">
      <c r="A375" s="39" t="s">
        <v>146</v>
      </c>
      <c r="B375" s="41" t="s">
        <v>180</v>
      </c>
      <c r="C375" s="48">
        <v>1.0</v>
      </c>
      <c r="D375" s="41" t="s">
        <v>159</v>
      </c>
      <c r="E375" s="39" t="s">
        <v>11</v>
      </c>
      <c r="F375" s="49"/>
      <c r="G375" s="39" t="s">
        <v>148</v>
      </c>
      <c r="H375" s="41">
        <v>1.217300503427E12</v>
      </c>
      <c r="I375" s="158"/>
      <c r="J375" s="41" t="s">
        <v>1107</v>
      </c>
      <c r="K375" s="43" t="s">
        <v>5101</v>
      </c>
      <c r="L375" s="60" t="s">
        <v>7542</v>
      </c>
      <c r="M375" s="39" t="s">
        <v>45</v>
      </c>
      <c r="N375" s="370">
        <v>44706.0</v>
      </c>
      <c r="O375" s="92" t="s">
        <v>5882</v>
      </c>
      <c r="P375" s="90"/>
    </row>
    <row r="376">
      <c r="A376" s="39" t="s">
        <v>146</v>
      </c>
      <c r="B376" s="41" t="s">
        <v>180</v>
      </c>
      <c r="C376" s="48">
        <v>1.0</v>
      </c>
      <c r="D376" s="41" t="s">
        <v>159</v>
      </c>
      <c r="E376" s="39" t="s">
        <v>11</v>
      </c>
      <c r="F376" s="49"/>
      <c r="G376" s="39" t="s">
        <v>148</v>
      </c>
      <c r="H376" s="41">
        <v>1.217300508535E12</v>
      </c>
      <c r="I376" s="158"/>
      <c r="J376" s="41" t="s">
        <v>1107</v>
      </c>
      <c r="K376" s="43" t="s">
        <v>5101</v>
      </c>
      <c r="L376" s="60" t="s">
        <v>7542</v>
      </c>
      <c r="M376" s="39" t="s">
        <v>45</v>
      </c>
      <c r="N376" s="370">
        <v>44706.0</v>
      </c>
      <c r="O376" s="92" t="s">
        <v>5882</v>
      </c>
      <c r="P376" s="90"/>
    </row>
    <row r="377">
      <c r="A377" s="39" t="s">
        <v>146</v>
      </c>
      <c r="B377" s="41" t="s">
        <v>180</v>
      </c>
      <c r="C377" s="48">
        <v>1.0</v>
      </c>
      <c r="D377" s="41" t="s">
        <v>159</v>
      </c>
      <c r="E377" s="39" t="s">
        <v>11</v>
      </c>
      <c r="F377" s="49"/>
      <c r="G377" s="39" t="s">
        <v>148</v>
      </c>
      <c r="H377" s="41">
        <v>1.21730050871E12</v>
      </c>
      <c r="I377" s="158"/>
      <c r="J377" s="41" t="s">
        <v>1107</v>
      </c>
      <c r="K377" s="43" t="s">
        <v>5101</v>
      </c>
      <c r="L377" s="60" t="s">
        <v>7542</v>
      </c>
      <c r="M377" s="39" t="s">
        <v>45</v>
      </c>
      <c r="N377" s="370">
        <v>44706.0</v>
      </c>
      <c r="O377" s="92" t="s">
        <v>5882</v>
      </c>
      <c r="P377" s="90"/>
    </row>
    <row r="378">
      <c r="A378" s="39" t="s">
        <v>146</v>
      </c>
      <c r="B378" s="41" t="s">
        <v>180</v>
      </c>
      <c r="C378" s="48">
        <v>1.0</v>
      </c>
      <c r="D378" s="41" t="s">
        <v>159</v>
      </c>
      <c r="E378" s="39" t="s">
        <v>11</v>
      </c>
      <c r="F378" s="49"/>
      <c r="G378" s="39" t="s">
        <v>148</v>
      </c>
      <c r="H378" s="41">
        <v>1.217300503776E12</v>
      </c>
      <c r="I378" s="158"/>
      <c r="J378" s="41" t="s">
        <v>1107</v>
      </c>
      <c r="K378" s="43" t="s">
        <v>5101</v>
      </c>
      <c r="L378" s="60" t="s">
        <v>7542</v>
      </c>
      <c r="M378" s="39" t="s">
        <v>45</v>
      </c>
      <c r="N378" s="370">
        <v>44706.0</v>
      </c>
      <c r="O378" s="92" t="s">
        <v>5882</v>
      </c>
      <c r="P378" s="90"/>
    </row>
    <row r="379">
      <c r="A379" s="41"/>
      <c r="B379" s="39" t="s">
        <v>1651</v>
      </c>
      <c r="C379" s="40">
        <v>1.0</v>
      </c>
      <c r="D379" s="39" t="s">
        <v>159</v>
      </c>
      <c r="E379" s="41" t="s">
        <v>11</v>
      </c>
      <c r="F379" s="52"/>
      <c r="G379" s="41" t="s">
        <v>148</v>
      </c>
      <c r="H379" s="39" t="s">
        <v>7545</v>
      </c>
      <c r="I379" s="41">
        <v>6631448.0</v>
      </c>
      <c r="J379" s="39" t="s">
        <v>345</v>
      </c>
      <c r="K379" s="65" t="s">
        <v>1095</v>
      </c>
      <c r="L379" s="60" t="s">
        <v>7542</v>
      </c>
      <c r="M379" s="39" t="s">
        <v>63</v>
      </c>
      <c r="N379" s="370">
        <v>44706.0</v>
      </c>
      <c r="O379" s="92" t="s">
        <v>5882</v>
      </c>
      <c r="P379" s="90"/>
    </row>
    <row r="380">
      <c r="A380" s="41" t="s">
        <v>7546</v>
      </c>
      <c r="B380" s="39" t="s">
        <v>1554</v>
      </c>
      <c r="C380" s="40">
        <v>1.0</v>
      </c>
      <c r="D380" s="39" t="s">
        <v>159</v>
      </c>
      <c r="E380" s="41" t="s">
        <v>11</v>
      </c>
      <c r="F380" s="52"/>
      <c r="G380" s="41" t="s">
        <v>148</v>
      </c>
      <c r="H380" s="39">
        <v>1.217300503394E12</v>
      </c>
      <c r="I380" s="41">
        <v>6631462.0</v>
      </c>
      <c r="J380" s="39" t="s">
        <v>1107</v>
      </c>
      <c r="K380" s="65" t="s">
        <v>7547</v>
      </c>
      <c r="L380" s="60" t="s">
        <v>7542</v>
      </c>
      <c r="M380" s="39" t="s">
        <v>63</v>
      </c>
      <c r="N380" s="370">
        <v>44706.0</v>
      </c>
      <c r="O380" s="92" t="s">
        <v>5882</v>
      </c>
      <c r="P380" s="90"/>
    </row>
    <row r="381">
      <c r="A381" s="41" t="s">
        <v>7546</v>
      </c>
      <c r="B381" s="39" t="s">
        <v>1554</v>
      </c>
      <c r="C381" s="40">
        <v>1.0</v>
      </c>
      <c r="D381" s="39" t="s">
        <v>159</v>
      </c>
      <c r="E381" s="41" t="s">
        <v>11</v>
      </c>
      <c r="F381" s="52"/>
      <c r="G381" s="41" t="s">
        <v>148</v>
      </c>
      <c r="H381" s="39" t="s">
        <v>151</v>
      </c>
      <c r="I381" s="41">
        <v>6631463.0</v>
      </c>
      <c r="J381" s="39" t="s">
        <v>1107</v>
      </c>
      <c r="K381" s="65" t="s">
        <v>151</v>
      </c>
      <c r="L381" s="60" t="s">
        <v>7542</v>
      </c>
      <c r="M381" s="39" t="s">
        <v>63</v>
      </c>
      <c r="N381" s="370">
        <v>44706.0</v>
      </c>
      <c r="O381" s="92" t="s">
        <v>5882</v>
      </c>
      <c r="P381" s="90"/>
    </row>
    <row r="382">
      <c r="A382" s="41" t="s">
        <v>2597</v>
      </c>
      <c r="B382" s="39" t="s">
        <v>2598</v>
      </c>
      <c r="C382" s="40">
        <v>1.0</v>
      </c>
      <c r="D382" s="39" t="s">
        <v>159</v>
      </c>
      <c r="E382" s="41" t="s">
        <v>11</v>
      </c>
      <c r="F382" s="52"/>
      <c r="G382" s="41" t="s">
        <v>148</v>
      </c>
      <c r="H382" s="39">
        <v>1.010200506827E12</v>
      </c>
      <c r="I382" s="41">
        <v>6631471.0</v>
      </c>
      <c r="J382" s="39" t="s">
        <v>1107</v>
      </c>
      <c r="K382" s="65" t="s">
        <v>5099</v>
      </c>
      <c r="L382" s="60" t="s">
        <v>7542</v>
      </c>
      <c r="M382" s="39" t="s">
        <v>63</v>
      </c>
      <c r="N382" s="370">
        <v>44706.0</v>
      </c>
      <c r="O382" s="92" t="s">
        <v>5882</v>
      </c>
      <c r="P382" s="90"/>
    </row>
    <row r="383">
      <c r="A383" s="41" t="s">
        <v>7546</v>
      </c>
      <c r="B383" s="39" t="s">
        <v>1554</v>
      </c>
      <c r="C383" s="40">
        <v>1.0</v>
      </c>
      <c r="D383" s="39" t="s">
        <v>159</v>
      </c>
      <c r="E383" s="41" t="s">
        <v>11</v>
      </c>
      <c r="F383" s="52"/>
      <c r="G383" s="41" t="s">
        <v>148</v>
      </c>
      <c r="H383" s="39">
        <v>1.21730050339E12</v>
      </c>
      <c r="I383" s="41">
        <v>6631464.0</v>
      </c>
      <c r="J383" s="39" t="s">
        <v>1107</v>
      </c>
      <c r="K383" s="65" t="s">
        <v>5101</v>
      </c>
      <c r="L383" s="60" t="s">
        <v>7542</v>
      </c>
      <c r="M383" s="39" t="s">
        <v>63</v>
      </c>
      <c r="N383" s="370">
        <v>44706.0</v>
      </c>
      <c r="O383" s="92" t="s">
        <v>5882</v>
      </c>
      <c r="P383" s="90"/>
    </row>
    <row r="384">
      <c r="A384" s="41" t="s">
        <v>146</v>
      </c>
      <c r="B384" s="39" t="s">
        <v>547</v>
      </c>
      <c r="C384" s="40">
        <v>1.0</v>
      </c>
      <c r="D384" s="39" t="s">
        <v>159</v>
      </c>
      <c r="E384" s="41" t="s">
        <v>11</v>
      </c>
      <c r="F384" s="52"/>
      <c r="G384" s="41" t="s">
        <v>148</v>
      </c>
      <c r="H384" s="39" t="s">
        <v>7548</v>
      </c>
      <c r="I384" s="41">
        <v>6631576.0</v>
      </c>
      <c r="J384" s="39" t="s">
        <v>192</v>
      </c>
      <c r="K384" s="65" t="s">
        <v>5102</v>
      </c>
      <c r="L384" s="60" t="s">
        <v>7542</v>
      </c>
      <c r="M384" s="39" t="s">
        <v>63</v>
      </c>
      <c r="N384" s="370">
        <v>44706.0</v>
      </c>
      <c r="O384" s="92" t="s">
        <v>5882</v>
      </c>
      <c r="P384" s="90"/>
    </row>
    <row r="385">
      <c r="A385" s="41" t="s">
        <v>2600</v>
      </c>
      <c r="B385" s="39" t="s">
        <v>2601</v>
      </c>
      <c r="C385" s="40">
        <v>1.0</v>
      </c>
      <c r="D385" s="39" t="s">
        <v>159</v>
      </c>
      <c r="E385" s="41" t="s">
        <v>11</v>
      </c>
      <c r="F385" s="52"/>
      <c r="G385" s="41" t="s">
        <v>148</v>
      </c>
      <c r="H385" s="39">
        <v>1.721200501045E12</v>
      </c>
      <c r="I385" s="41">
        <v>6631474.0</v>
      </c>
      <c r="J385" s="39" t="s">
        <v>1107</v>
      </c>
      <c r="K385" s="65" t="s">
        <v>5099</v>
      </c>
      <c r="L385" s="60" t="s">
        <v>7542</v>
      </c>
      <c r="M385" s="39" t="s">
        <v>63</v>
      </c>
      <c r="N385" s="370">
        <v>44706.0</v>
      </c>
      <c r="O385" s="92" t="s">
        <v>5882</v>
      </c>
      <c r="P385" s="90"/>
    </row>
    <row r="386">
      <c r="A386" s="41" t="s">
        <v>2587</v>
      </c>
      <c r="B386" s="39" t="s">
        <v>547</v>
      </c>
      <c r="C386" s="40">
        <v>1.0</v>
      </c>
      <c r="D386" s="39" t="s">
        <v>159</v>
      </c>
      <c r="E386" s="41" t="s">
        <v>11</v>
      </c>
      <c r="F386" s="52"/>
      <c r="G386" s="41" t="s">
        <v>148</v>
      </c>
      <c r="H386" s="39" t="s">
        <v>7549</v>
      </c>
      <c r="I386" s="41">
        <v>6631580.0</v>
      </c>
      <c r="J386" s="39" t="s">
        <v>1107</v>
      </c>
      <c r="K386" s="65" t="s">
        <v>5101</v>
      </c>
      <c r="L386" s="60" t="s">
        <v>7542</v>
      </c>
      <c r="M386" s="39" t="s">
        <v>63</v>
      </c>
      <c r="N386" s="370">
        <v>44706.0</v>
      </c>
      <c r="O386" s="92" t="s">
        <v>5882</v>
      </c>
      <c r="P386" s="90"/>
    </row>
    <row r="387">
      <c r="A387" s="41" t="s">
        <v>2587</v>
      </c>
      <c r="B387" s="39" t="s">
        <v>547</v>
      </c>
      <c r="C387" s="40">
        <v>1.0</v>
      </c>
      <c r="D387" s="39" t="s">
        <v>159</v>
      </c>
      <c r="E387" s="41" t="s">
        <v>11</v>
      </c>
      <c r="F387" s="52"/>
      <c r="G387" s="41" t="s">
        <v>148</v>
      </c>
      <c r="H387" s="39" t="s">
        <v>7550</v>
      </c>
      <c r="I387" s="41">
        <v>6631581.0</v>
      </c>
      <c r="J387" s="39" t="s">
        <v>1107</v>
      </c>
      <c r="K387" s="65" t="s">
        <v>5099</v>
      </c>
      <c r="L387" s="60" t="s">
        <v>7542</v>
      </c>
      <c r="M387" s="39" t="s">
        <v>63</v>
      </c>
      <c r="N387" s="370">
        <v>44706.0</v>
      </c>
      <c r="O387" s="92" t="s">
        <v>5882</v>
      </c>
      <c r="P387" s="90"/>
    </row>
    <row r="388">
      <c r="A388" s="41" t="s">
        <v>2587</v>
      </c>
      <c r="B388" s="39" t="s">
        <v>547</v>
      </c>
      <c r="C388" s="40">
        <v>1.0</v>
      </c>
      <c r="D388" s="39" t="s">
        <v>159</v>
      </c>
      <c r="E388" s="41" t="s">
        <v>11</v>
      </c>
      <c r="F388" s="52"/>
      <c r="G388" s="41" t="s">
        <v>148</v>
      </c>
      <c r="H388" s="39" t="s">
        <v>7551</v>
      </c>
      <c r="I388" s="41">
        <v>6631585.0</v>
      </c>
      <c r="J388" s="39" t="s">
        <v>1107</v>
      </c>
      <c r="K388" s="65" t="s">
        <v>5101</v>
      </c>
      <c r="L388" s="60" t="s">
        <v>7542</v>
      </c>
      <c r="M388" s="39" t="s">
        <v>63</v>
      </c>
      <c r="N388" s="370">
        <v>44706.0</v>
      </c>
      <c r="O388" s="92" t="s">
        <v>5882</v>
      </c>
      <c r="P388" s="90"/>
    </row>
    <row r="389">
      <c r="A389" s="41" t="s">
        <v>2587</v>
      </c>
      <c r="B389" s="39" t="s">
        <v>547</v>
      </c>
      <c r="C389" s="40">
        <v>1.0</v>
      </c>
      <c r="D389" s="39" t="s">
        <v>159</v>
      </c>
      <c r="E389" s="41" t="s">
        <v>11</v>
      </c>
      <c r="F389" s="52"/>
      <c r="G389" s="41" t="s">
        <v>148</v>
      </c>
      <c r="H389" s="39" t="s">
        <v>7552</v>
      </c>
      <c r="I389" s="41">
        <v>6631583.0</v>
      </c>
      <c r="J389" s="39" t="s">
        <v>1107</v>
      </c>
      <c r="K389" s="65" t="s">
        <v>7553</v>
      </c>
      <c r="L389" s="60" t="s">
        <v>7542</v>
      </c>
      <c r="M389" s="39" t="s">
        <v>63</v>
      </c>
      <c r="N389" s="370">
        <v>44706.0</v>
      </c>
      <c r="O389" s="92" t="s">
        <v>5882</v>
      </c>
      <c r="P389" s="90"/>
    </row>
    <row r="390">
      <c r="A390" s="41" t="s">
        <v>2587</v>
      </c>
      <c r="B390" s="39" t="s">
        <v>547</v>
      </c>
      <c r="C390" s="40">
        <v>1.0</v>
      </c>
      <c r="D390" s="39" t="s">
        <v>159</v>
      </c>
      <c r="E390" s="41" t="s">
        <v>11</v>
      </c>
      <c r="F390" s="52"/>
      <c r="G390" s="41" t="s">
        <v>148</v>
      </c>
      <c r="H390" s="39" t="s">
        <v>7554</v>
      </c>
      <c r="I390" s="41">
        <v>6631584.0</v>
      </c>
      <c r="J390" s="39" t="s">
        <v>192</v>
      </c>
      <c r="K390" s="65" t="s">
        <v>5102</v>
      </c>
      <c r="L390" s="60" t="s">
        <v>7542</v>
      </c>
      <c r="M390" s="39" t="s">
        <v>63</v>
      </c>
      <c r="N390" s="370">
        <v>44706.0</v>
      </c>
      <c r="O390" s="92" t="s">
        <v>5882</v>
      </c>
      <c r="P390" s="90"/>
    </row>
    <row r="391">
      <c r="A391" s="41" t="s">
        <v>2587</v>
      </c>
      <c r="B391" s="39" t="s">
        <v>547</v>
      </c>
      <c r="C391" s="40">
        <v>1.0</v>
      </c>
      <c r="D391" s="39" t="s">
        <v>159</v>
      </c>
      <c r="E391" s="41" t="s">
        <v>11</v>
      </c>
      <c r="F391" s="42"/>
      <c r="G391" s="41" t="s">
        <v>148</v>
      </c>
      <c r="H391" s="39" t="s">
        <v>7555</v>
      </c>
      <c r="I391" s="41">
        <v>6631582.0</v>
      </c>
      <c r="J391" s="39" t="s">
        <v>1107</v>
      </c>
      <c r="K391" s="65" t="s">
        <v>5101</v>
      </c>
      <c r="L391" s="60" t="s">
        <v>7542</v>
      </c>
      <c r="M391" s="39" t="s">
        <v>63</v>
      </c>
      <c r="N391" s="370">
        <v>44706.0</v>
      </c>
      <c r="O391" s="92" t="s">
        <v>5882</v>
      </c>
      <c r="P391" s="90"/>
    </row>
    <row r="392">
      <c r="A392" s="47" t="s">
        <v>2578</v>
      </c>
      <c r="B392" s="47" t="s">
        <v>180</v>
      </c>
      <c r="C392" s="103"/>
      <c r="D392" s="47" t="s">
        <v>159</v>
      </c>
      <c r="E392" s="47" t="s">
        <v>11</v>
      </c>
      <c r="F392" s="102"/>
      <c r="G392" s="47" t="s">
        <v>148</v>
      </c>
      <c r="H392" s="47">
        <v>1.9298521403278E13</v>
      </c>
      <c r="I392" s="104" t="s">
        <v>2159</v>
      </c>
      <c r="J392" s="47" t="s">
        <v>273</v>
      </c>
      <c r="K392" s="107" t="s">
        <v>2620</v>
      </c>
      <c r="L392" s="60" t="s">
        <v>7556</v>
      </c>
      <c r="M392" s="39" t="s">
        <v>63</v>
      </c>
      <c r="N392" s="370">
        <v>44706.0</v>
      </c>
      <c r="O392" s="92" t="s">
        <v>5882</v>
      </c>
      <c r="P392" s="90"/>
    </row>
    <row r="393">
      <c r="A393" s="47" t="s">
        <v>2564</v>
      </c>
      <c r="B393" s="39" t="s">
        <v>175</v>
      </c>
      <c r="C393" s="40"/>
      <c r="D393" s="39" t="s">
        <v>159</v>
      </c>
      <c r="E393" s="47" t="s">
        <v>11</v>
      </c>
      <c r="F393" s="52"/>
      <c r="G393" s="47" t="s">
        <v>148</v>
      </c>
      <c r="H393" s="39">
        <v>1.9233521401556E13</v>
      </c>
      <c r="I393" s="104" t="s">
        <v>2159</v>
      </c>
      <c r="J393" s="47" t="s">
        <v>273</v>
      </c>
      <c r="K393" s="107" t="s">
        <v>2621</v>
      </c>
      <c r="L393" s="60" t="s">
        <v>7556</v>
      </c>
      <c r="M393" s="39" t="s">
        <v>63</v>
      </c>
      <c r="N393" s="370">
        <v>44706.0</v>
      </c>
      <c r="O393" s="92" t="s">
        <v>5882</v>
      </c>
      <c r="P393" s="90"/>
    </row>
    <row r="394">
      <c r="A394" s="47" t="s">
        <v>2564</v>
      </c>
      <c r="B394" s="39" t="s">
        <v>175</v>
      </c>
      <c r="C394" s="40"/>
      <c r="D394" s="39" t="s">
        <v>159</v>
      </c>
      <c r="E394" s="47" t="s">
        <v>11</v>
      </c>
      <c r="F394" s="52"/>
      <c r="G394" s="47" t="s">
        <v>148</v>
      </c>
      <c r="H394" s="39">
        <v>1.9231521402466E13</v>
      </c>
      <c r="I394" s="104" t="s">
        <v>2159</v>
      </c>
      <c r="J394" s="47" t="s">
        <v>273</v>
      </c>
      <c r="K394" s="47" t="s">
        <v>2621</v>
      </c>
      <c r="L394" s="60" t="s">
        <v>7556</v>
      </c>
      <c r="M394" s="39" t="s">
        <v>63</v>
      </c>
      <c r="N394" s="370">
        <v>45273.0</v>
      </c>
      <c r="O394" s="92" t="s">
        <v>5882</v>
      </c>
      <c r="P394" s="90"/>
    </row>
    <row r="395">
      <c r="A395" s="41" t="s">
        <v>5146</v>
      </c>
      <c r="B395" s="39" t="s">
        <v>5139</v>
      </c>
      <c r="C395" s="40">
        <v>1.0</v>
      </c>
      <c r="D395" s="39" t="s">
        <v>159</v>
      </c>
      <c r="E395" s="41" t="s">
        <v>11</v>
      </c>
      <c r="F395" s="52"/>
      <c r="G395" s="41" t="s">
        <v>148</v>
      </c>
      <c r="H395" s="39">
        <v>1.817600501066E12</v>
      </c>
      <c r="I395" s="41">
        <v>6631509.0</v>
      </c>
      <c r="J395" s="39" t="s">
        <v>1107</v>
      </c>
      <c r="K395" s="65" t="s">
        <v>5102</v>
      </c>
      <c r="L395" s="60" t="s">
        <v>7542</v>
      </c>
      <c r="M395" s="39" t="s">
        <v>126</v>
      </c>
      <c r="N395" s="370">
        <v>44706.0</v>
      </c>
      <c r="O395" s="92" t="s">
        <v>5882</v>
      </c>
      <c r="P395" s="90"/>
    </row>
    <row r="396">
      <c r="A396" s="41" t="s">
        <v>5146</v>
      </c>
      <c r="B396" s="39" t="s">
        <v>5139</v>
      </c>
      <c r="C396" s="40">
        <v>1.0</v>
      </c>
      <c r="D396" s="39" t="s">
        <v>159</v>
      </c>
      <c r="E396" s="41" t="s">
        <v>11</v>
      </c>
      <c r="F396" s="52"/>
      <c r="G396" s="41" t="s">
        <v>148</v>
      </c>
      <c r="H396" s="39">
        <v>1.819000603608E12</v>
      </c>
      <c r="I396" s="41">
        <v>6631510.0</v>
      </c>
      <c r="J396" s="39" t="s">
        <v>1107</v>
      </c>
      <c r="K396" s="65" t="s">
        <v>5102</v>
      </c>
      <c r="L396" s="60" t="s">
        <v>7542</v>
      </c>
      <c r="M396" s="39" t="s">
        <v>126</v>
      </c>
      <c r="N396" s="370">
        <v>44706.0</v>
      </c>
      <c r="O396" s="92" t="s">
        <v>5882</v>
      </c>
      <c r="P396" s="90"/>
    </row>
    <row r="397">
      <c r="A397" s="41" t="s">
        <v>5146</v>
      </c>
      <c r="B397" s="39" t="s">
        <v>5139</v>
      </c>
      <c r="C397" s="40">
        <v>1.0</v>
      </c>
      <c r="D397" s="39" t="s">
        <v>159</v>
      </c>
      <c r="E397" s="41" t="s">
        <v>11</v>
      </c>
      <c r="F397" s="52"/>
      <c r="G397" s="41" t="s">
        <v>148</v>
      </c>
      <c r="H397" s="39" t="s">
        <v>7557</v>
      </c>
      <c r="I397" s="41">
        <v>6631511.0</v>
      </c>
      <c r="J397" s="39" t="s">
        <v>1107</v>
      </c>
      <c r="K397" s="65" t="s">
        <v>5101</v>
      </c>
      <c r="L397" s="60" t="s">
        <v>7542</v>
      </c>
      <c r="M397" s="39" t="s">
        <v>126</v>
      </c>
      <c r="N397" s="370">
        <v>44706.0</v>
      </c>
      <c r="O397" s="92" t="s">
        <v>5882</v>
      </c>
      <c r="P397" s="90"/>
    </row>
    <row r="398">
      <c r="A398" s="41" t="s">
        <v>5146</v>
      </c>
      <c r="B398" s="39" t="s">
        <v>5139</v>
      </c>
      <c r="C398" s="40">
        <v>1.0</v>
      </c>
      <c r="D398" s="39" t="s">
        <v>159</v>
      </c>
      <c r="E398" s="41" t="s">
        <v>11</v>
      </c>
      <c r="F398" s="52"/>
      <c r="G398" s="41" t="s">
        <v>148</v>
      </c>
      <c r="H398" s="39" t="s">
        <v>7558</v>
      </c>
      <c r="I398" s="41">
        <v>6631512.0</v>
      </c>
      <c r="J398" s="39" t="s">
        <v>1107</v>
      </c>
      <c r="K398" s="65" t="s">
        <v>5101</v>
      </c>
      <c r="L398" s="60" t="s">
        <v>7542</v>
      </c>
      <c r="M398" s="39" t="s">
        <v>126</v>
      </c>
      <c r="N398" s="370">
        <v>44706.0</v>
      </c>
      <c r="O398" s="92" t="s">
        <v>5882</v>
      </c>
      <c r="P398" s="90"/>
    </row>
    <row r="399">
      <c r="A399" s="41" t="s">
        <v>5146</v>
      </c>
      <c r="B399" s="39" t="s">
        <v>5139</v>
      </c>
      <c r="C399" s="40">
        <v>1.0</v>
      </c>
      <c r="D399" s="39" t="s">
        <v>159</v>
      </c>
      <c r="E399" s="41" t="s">
        <v>11</v>
      </c>
      <c r="F399" s="52"/>
      <c r="G399" s="41" t="s">
        <v>148</v>
      </c>
      <c r="H399" s="39" t="s">
        <v>7559</v>
      </c>
      <c r="I399" s="41">
        <v>6631513.0</v>
      </c>
      <c r="J399" s="39" t="s">
        <v>1107</v>
      </c>
      <c r="K399" s="65" t="s">
        <v>5101</v>
      </c>
      <c r="L399" s="60" t="s">
        <v>7542</v>
      </c>
      <c r="M399" s="39" t="s">
        <v>126</v>
      </c>
      <c r="N399" s="370">
        <v>44706.0</v>
      </c>
      <c r="O399" s="92" t="s">
        <v>5882</v>
      </c>
      <c r="P399" s="90"/>
    </row>
    <row r="400">
      <c r="A400" s="41" t="s">
        <v>5146</v>
      </c>
      <c r="B400" s="39" t="s">
        <v>5139</v>
      </c>
      <c r="C400" s="40">
        <v>1.0</v>
      </c>
      <c r="D400" s="39" t="s">
        <v>159</v>
      </c>
      <c r="E400" s="41" t="s">
        <v>11</v>
      </c>
      <c r="F400" s="52"/>
      <c r="G400" s="41" t="s">
        <v>148</v>
      </c>
      <c r="H400" s="39" t="s">
        <v>7560</v>
      </c>
      <c r="I400" s="41">
        <v>6631514.0</v>
      </c>
      <c r="J400" s="39" t="s">
        <v>1107</v>
      </c>
      <c r="K400" s="65" t="s">
        <v>5101</v>
      </c>
      <c r="L400" s="60" t="s">
        <v>7542</v>
      </c>
      <c r="M400" s="39" t="s">
        <v>126</v>
      </c>
      <c r="N400" s="370">
        <v>44706.0</v>
      </c>
      <c r="O400" s="92" t="s">
        <v>5882</v>
      </c>
      <c r="P400" s="90"/>
    </row>
    <row r="401">
      <c r="A401" s="41" t="s">
        <v>5146</v>
      </c>
      <c r="B401" s="39" t="s">
        <v>5139</v>
      </c>
      <c r="C401" s="40">
        <v>1.0</v>
      </c>
      <c r="D401" s="39" t="s">
        <v>159</v>
      </c>
      <c r="E401" s="41" t="s">
        <v>11</v>
      </c>
      <c r="F401" s="52"/>
      <c r="G401" s="41" t="s">
        <v>148</v>
      </c>
      <c r="H401" s="39" t="s">
        <v>7561</v>
      </c>
      <c r="I401" s="41">
        <v>6631515.0</v>
      </c>
      <c r="J401" s="39" t="s">
        <v>1107</v>
      </c>
      <c r="K401" s="65" t="s">
        <v>5099</v>
      </c>
      <c r="L401" s="60" t="s">
        <v>7542</v>
      </c>
      <c r="M401" s="39" t="s">
        <v>126</v>
      </c>
      <c r="N401" s="370">
        <v>44706.0</v>
      </c>
      <c r="O401" s="92" t="s">
        <v>5882</v>
      </c>
      <c r="P401" s="90"/>
    </row>
    <row r="402">
      <c r="A402" s="41" t="s">
        <v>5146</v>
      </c>
      <c r="B402" s="39" t="s">
        <v>5139</v>
      </c>
      <c r="C402" s="40">
        <v>1.0</v>
      </c>
      <c r="D402" s="39" t="s">
        <v>159</v>
      </c>
      <c r="E402" s="41" t="s">
        <v>11</v>
      </c>
      <c r="F402" s="52"/>
      <c r="G402" s="41" t="s">
        <v>148</v>
      </c>
      <c r="H402" s="39" t="s">
        <v>7562</v>
      </c>
      <c r="I402" s="41">
        <v>6631516.0</v>
      </c>
      <c r="J402" s="39" t="s">
        <v>1107</v>
      </c>
      <c r="K402" s="65" t="s">
        <v>5101</v>
      </c>
      <c r="L402" s="60" t="s">
        <v>7542</v>
      </c>
      <c r="M402" s="39" t="s">
        <v>126</v>
      </c>
      <c r="N402" s="370">
        <v>44706.0</v>
      </c>
      <c r="O402" s="92" t="s">
        <v>5882</v>
      </c>
      <c r="P402" s="90"/>
    </row>
    <row r="403">
      <c r="A403" s="41" t="s">
        <v>5146</v>
      </c>
      <c r="B403" s="39" t="s">
        <v>5139</v>
      </c>
      <c r="C403" s="40">
        <v>1.0</v>
      </c>
      <c r="D403" s="39" t="s">
        <v>159</v>
      </c>
      <c r="E403" s="41" t="s">
        <v>11</v>
      </c>
      <c r="F403" s="52"/>
      <c r="G403" s="41" t="s">
        <v>148</v>
      </c>
      <c r="H403" s="39" t="s">
        <v>7563</v>
      </c>
      <c r="I403" s="41">
        <v>6631517.0</v>
      </c>
      <c r="J403" s="39" t="s">
        <v>1107</v>
      </c>
      <c r="K403" s="65" t="s">
        <v>5099</v>
      </c>
      <c r="L403" s="60" t="s">
        <v>7542</v>
      </c>
      <c r="M403" s="39" t="s">
        <v>126</v>
      </c>
      <c r="N403" s="370">
        <v>44706.0</v>
      </c>
      <c r="O403" s="92" t="s">
        <v>5882</v>
      </c>
      <c r="P403" s="90"/>
    </row>
    <row r="404">
      <c r="A404" s="41" t="s">
        <v>5146</v>
      </c>
      <c r="B404" s="39" t="s">
        <v>5139</v>
      </c>
      <c r="C404" s="40">
        <v>1.0</v>
      </c>
      <c r="D404" s="39" t="s">
        <v>159</v>
      </c>
      <c r="E404" s="41" t="s">
        <v>11</v>
      </c>
      <c r="F404" s="52"/>
      <c r="G404" s="41" t="s">
        <v>148</v>
      </c>
      <c r="H404" s="39" t="s">
        <v>7564</v>
      </c>
      <c r="I404" s="41">
        <v>6631518.0</v>
      </c>
      <c r="J404" s="39" t="s">
        <v>1107</v>
      </c>
      <c r="K404" s="65" t="s">
        <v>5101</v>
      </c>
      <c r="L404" s="60" t="s">
        <v>7542</v>
      </c>
      <c r="M404" s="39" t="s">
        <v>126</v>
      </c>
      <c r="N404" s="370">
        <v>44706.0</v>
      </c>
      <c r="O404" s="92" t="s">
        <v>5882</v>
      </c>
      <c r="P404" s="90"/>
    </row>
    <row r="405">
      <c r="A405" s="41" t="s">
        <v>5138</v>
      </c>
      <c r="B405" s="39" t="s">
        <v>5139</v>
      </c>
      <c r="C405" s="40">
        <v>1.0</v>
      </c>
      <c r="D405" s="39" t="s">
        <v>159</v>
      </c>
      <c r="E405" s="41" t="s">
        <v>11</v>
      </c>
      <c r="F405" s="52"/>
      <c r="G405" s="41" t="s">
        <v>6575</v>
      </c>
      <c r="H405" s="39" t="s">
        <v>7565</v>
      </c>
      <c r="I405" s="41">
        <v>6631519.0</v>
      </c>
      <c r="J405" s="39" t="s">
        <v>1107</v>
      </c>
      <c r="K405" s="65" t="s">
        <v>5101</v>
      </c>
      <c r="L405" s="60" t="s">
        <v>7542</v>
      </c>
      <c r="M405" s="39" t="s">
        <v>126</v>
      </c>
      <c r="N405" s="370">
        <v>44706.0</v>
      </c>
      <c r="O405" s="92" t="s">
        <v>5882</v>
      </c>
      <c r="P405" s="90"/>
    </row>
    <row r="406">
      <c r="A406" s="41" t="s">
        <v>5138</v>
      </c>
      <c r="B406" s="39" t="s">
        <v>5139</v>
      </c>
      <c r="C406" s="40">
        <v>1.0</v>
      </c>
      <c r="D406" s="39" t="s">
        <v>159</v>
      </c>
      <c r="E406" s="41" t="s">
        <v>11</v>
      </c>
      <c r="F406" s="52"/>
      <c r="G406" s="41" t="s">
        <v>148</v>
      </c>
      <c r="H406" s="39" t="s">
        <v>7566</v>
      </c>
      <c r="I406" s="41">
        <v>6631520.0</v>
      </c>
      <c r="J406" s="39" t="s">
        <v>1107</v>
      </c>
      <c r="K406" s="65" t="s">
        <v>5101</v>
      </c>
      <c r="L406" s="60" t="s">
        <v>7542</v>
      </c>
      <c r="M406" s="39" t="s">
        <v>126</v>
      </c>
      <c r="N406" s="370">
        <v>44706.0</v>
      </c>
      <c r="O406" s="92" t="s">
        <v>5882</v>
      </c>
      <c r="P406" s="90"/>
    </row>
    <row r="407">
      <c r="A407" s="41" t="s">
        <v>5138</v>
      </c>
      <c r="B407" s="39" t="s">
        <v>5139</v>
      </c>
      <c r="C407" s="40">
        <v>1.0</v>
      </c>
      <c r="D407" s="39" t="s">
        <v>159</v>
      </c>
      <c r="E407" s="41" t="s">
        <v>11</v>
      </c>
      <c r="F407" s="52"/>
      <c r="G407" s="41" t="s">
        <v>6575</v>
      </c>
      <c r="H407" s="39" t="s">
        <v>7567</v>
      </c>
      <c r="I407" s="41">
        <v>6631521.0</v>
      </c>
      <c r="J407" s="39" t="s">
        <v>1107</v>
      </c>
      <c r="K407" s="65" t="s">
        <v>5101</v>
      </c>
      <c r="L407" s="60" t="s">
        <v>7542</v>
      </c>
      <c r="M407" s="39" t="s">
        <v>126</v>
      </c>
      <c r="N407" s="370">
        <v>44706.0</v>
      </c>
      <c r="O407" s="92" t="s">
        <v>5882</v>
      </c>
      <c r="P407" s="90"/>
    </row>
    <row r="408">
      <c r="A408" s="41" t="s">
        <v>5138</v>
      </c>
      <c r="B408" s="39" t="s">
        <v>5139</v>
      </c>
      <c r="C408" s="40">
        <v>1.0</v>
      </c>
      <c r="D408" s="39" t="s">
        <v>159</v>
      </c>
      <c r="E408" s="41" t="s">
        <v>11</v>
      </c>
      <c r="F408" s="52"/>
      <c r="G408" s="41" t="s">
        <v>148</v>
      </c>
      <c r="H408" s="39" t="s">
        <v>7568</v>
      </c>
      <c r="I408" s="41">
        <v>6631522.0</v>
      </c>
      <c r="J408" s="39" t="s">
        <v>1107</v>
      </c>
      <c r="K408" s="65" t="s">
        <v>5102</v>
      </c>
      <c r="L408" s="60" t="s">
        <v>7542</v>
      </c>
      <c r="M408" s="39" t="s">
        <v>126</v>
      </c>
      <c r="N408" s="370">
        <v>44706.0</v>
      </c>
      <c r="O408" s="92" t="s">
        <v>5882</v>
      </c>
      <c r="P408" s="90"/>
    </row>
    <row r="409">
      <c r="A409" s="41" t="s">
        <v>5138</v>
      </c>
      <c r="B409" s="39" t="s">
        <v>5139</v>
      </c>
      <c r="C409" s="40">
        <v>1.0</v>
      </c>
      <c r="D409" s="39" t="s">
        <v>159</v>
      </c>
      <c r="E409" s="41" t="s">
        <v>11</v>
      </c>
      <c r="F409" s="52"/>
      <c r="G409" s="41" t="s">
        <v>148</v>
      </c>
      <c r="H409" s="39" t="s">
        <v>7569</v>
      </c>
      <c r="I409" s="41">
        <v>6631523.0</v>
      </c>
      <c r="J409" s="39" t="s">
        <v>1107</v>
      </c>
      <c r="K409" s="65" t="s">
        <v>151</v>
      </c>
      <c r="L409" s="60" t="s">
        <v>7542</v>
      </c>
      <c r="M409" s="39" t="s">
        <v>126</v>
      </c>
      <c r="N409" s="370">
        <v>44706.0</v>
      </c>
      <c r="O409" s="92" t="s">
        <v>5882</v>
      </c>
      <c r="P409" s="90"/>
    </row>
    <row r="410">
      <c r="A410" s="41" t="s">
        <v>5138</v>
      </c>
      <c r="B410" s="39" t="s">
        <v>5139</v>
      </c>
      <c r="C410" s="40">
        <v>1.0</v>
      </c>
      <c r="D410" s="39" t="s">
        <v>159</v>
      </c>
      <c r="E410" s="41" t="s">
        <v>11</v>
      </c>
      <c r="F410" s="52"/>
      <c r="G410" s="41" t="s">
        <v>148</v>
      </c>
      <c r="H410" s="39" t="s">
        <v>151</v>
      </c>
      <c r="I410" s="41">
        <v>6631524.0</v>
      </c>
      <c r="J410" s="39" t="s">
        <v>1107</v>
      </c>
      <c r="K410" s="65" t="s">
        <v>151</v>
      </c>
      <c r="L410" s="60" t="s">
        <v>7542</v>
      </c>
      <c r="M410" s="39" t="s">
        <v>126</v>
      </c>
      <c r="N410" s="370">
        <v>44706.0</v>
      </c>
      <c r="O410" s="92" t="s">
        <v>5882</v>
      </c>
      <c r="P410" s="90"/>
    </row>
    <row r="411">
      <c r="A411" s="41" t="s">
        <v>5138</v>
      </c>
      <c r="B411" s="39" t="s">
        <v>5139</v>
      </c>
      <c r="C411" s="40">
        <v>1.0</v>
      </c>
      <c r="D411" s="39" t="s">
        <v>159</v>
      </c>
      <c r="E411" s="41" t="s">
        <v>11</v>
      </c>
      <c r="F411" s="52"/>
      <c r="G411" s="41" t="s">
        <v>148</v>
      </c>
      <c r="H411" s="39" t="s">
        <v>7570</v>
      </c>
      <c r="I411" s="41">
        <v>6631525.0</v>
      </c>
      <c r="J411" s="39" t="s">
        <v>1107</v>
      </c>
      <c r="K411" s="65" t="s">
        <v>5101</v>
      </c>
      <c r="L411" s="60" t="s">
        <v>7542</v>
      </c>
      <c r="M411" s="39" t="s">
        <v>126</v>
      </c>
      <c r="N411" s="370">
        <v>44706.0</v>
      </c>
      <c r="O411" s="92" t="s">
        <v>5882</v>
      </c>
      <c r="P411" s="90"/>
    </row>
    <row r="412">
      <c r="A412" s="41" t="s">
        <v>5138</v>
      </c>
      <c r="B412" s="39" t="s">
        <v>5139</v>
      </c>
      <c r="C412" s="40">
        <v>1.0</v>
      </c>
      <c r="D412" s="39" t="s">
        <v>159</v>
      </c>
      <c r="E412" s="41" t="s">
        <v>11</v>
      </c>
      <c r="F412" s="52"/>
      <c r="G412" s="41" t="s">
        <v>148</v>
      </c>
      <c r="H412" s="39" t="s">
        <v>7571</v>
      </c>
      <c r="I412" s="41">
        <v>6631526.0</v>
      </c>
      <c r="J412" s="39" t="s">
        <v>1107</v>
      </c>
      <c r="K412" s="65" t="s">
        <v>5102</v>
      </c>
      <c r="L412" s="60" t="s">
        <v>7542</v>
      </c>
      <c r="M412" s="39" t="s">
        <v>126</v>
      </c>
      <c r="N412" s="370">
        <v>44706.0</v>
      </c>
      <c r="O412" s="92" t="s">
        <v>5882</v>
      </c>
      <c r="P412" s="90"/>
    </row>
    <row r="413">
      <c r="A413" s="41" t="s">
        <v>5138</v>
      </c>
      <c r="B413" s="39" t="s">
        <v>5139</v>
      </c>
      <c r="C413" s="40">
        <v>1.0</v>
      </c>
      <c r="D413" s="39" t="s">
        <v>159</v>
      </c>
      <c r="E413" s="41" t="s">
        <v>11</v>
      </c>
      <c r="F413" s="52"/>
      <c r="G413" s="41" t="s">
        <v>148</v>
      </c>
      <c r="H413" s="39" t="s">
        <v>7572</v>
      </c>
      <c r="I413" s="41">
        <v>6631527.0</v>
      </c>
      <c r="J413" s="39" t="s">
        <v>1107</v>
      </c>
      <c r="K413" s="65" t="s">
        <v>5102</v>
      </c>
      <c r="L413" s="60" t="s">
        <v>7542</v>
      </c>
      <c r="M413" s="39" t="s">
        <v>126</v>
      </c>
      <c r="N413" s="370">
        <v>44706.0</v>
      </c>
      <c r="O413" s="92" t="s">
        <v>5882</v>
      </c>
      <c r="P413" s="90"/>
    </row>
    <row r="414">
      <c r="A414" s="41" t="s">
        <v>5138</v>
      </c>
      <c r="B414" s="39" t="s">
        <v>5139</v>
      </c>
      <c r="C414" s="40">
        <v>1.0</v>
      </c>
      <c r="D414" s="39" t="s">
        <v>159</v>
      </c>
      <c r="E414" s="41" t="s">
        <v>11</v>
      </c>
      <c r="F414" s="52"/>
      <c r="G414" s="41" t="s">
        <v>148</v>
      </c>
      <c r="H414" s="39" t="s">
        <v>7573</v>
      </c>
      <c r="I414" s="41">
        <v>6631528.0</v>
      </c>
      <c r="J414" s="39" t="s">
        <v>1107</v>
      </c>
      <c r="K414" s="65" t="s">
        <v>5102</v>
      </c>
      <c r="L414" s="60" t="s">
        <v>7542</v>
      </c>
      <c r="M414" s="39" t="s">
        <v>126</v>
      </c>
      <c r="N414" s="370">
        <v>44706.0</v>
      </c>
      <c r="O414" s="92" t="s">
        <v>5882</v>
      </c>
      <c r="P414" s="90"/>
    </row>
    <row r="415">
      <c r="A415" s="41" t="s">
        <v>5138</v>
      </c>
      <c r="B415" s="39" t="s">
        <v>5139</v>
      </c>
      <c r="C415" s="40">
        <v>1.0</v>
      </c>
      <c r="D415" s="39" t="s">
        <v>159</v>
      </c>
      <c r="E415" s="41" t="s">
        <v>11</v>
      </c>
      <c r="F415" s="52"/>
      <c r="G415" s="41" t="s">
        <v>148</v>
      </c>
      <c r="H415" s="39" t="s">
        <v>7574</v>
      </c>
      <c r="I415" s="41">
        <v>6631529.0</v>
      </c>
      <c r="J415" s="39" t="s">
        <v>1107</v>
      </c>
      <c r="K415" s="65" t="s">
        <v>5102</v>
      </c>
      <c r="L415" s="60" t="s">
        <v>7542</v>
      </c>
      <c r="M415" s="39" t="s">
        <v>126</v>
      </c>
      <c r="N415" s="370">
        <v>44706.0</v>
      </c>
      <c r="O415" s="92" t="s">
        <v>5882</v>
      </c>
      <c r="P415" s="90"/>
    </row>
    <row r="416">
      <c r="A416" s="41" t="s">
        <v>5138</v>
      </c>
      <c r="B416" s="39" t="s">
        <v>5139</v>
      </c>
      <c r="C416" s="40">
        <v>1.0</v>
      </c>
      <c r="D416" s="39" t="s">
        <v>159</v>
      </c>
      <c r="E416" s="41" t="s">
        <v>11</v>
      </c>
      <c r="F416" s="52"/>
      <c r="G416" s="41" t="s">
        <v>148</v>
      </c>
      <c r="H416" s="39" t="s">
        <v>151</v>
      </c>
      <c r="I416" s="41">
        <v>6631530.0</v>
      </c>
      <c r="J416" s="39" t="s">
        <v>1107</v>
      </c>
      <c r="K416" s="65" t="s">
        <v>151</v>
      </c>
      <c r="L416" s="60" t="s">
        <v>7542</v>
      </c>
      <c r="M416" s="39" t="s">
        <v>126</v>
      </c>
      <c r="N416" s="370">
        <v>44706.0</v>
      </c>
      <c r="O416" s="92" t="s">
        <v>5882</v>
      </c>
      <c r="P416" s="90"/>
    </row>
    <row r="417">
      <c r="A417" s="41" t="s">
        <v>5138</v>
      </c>
      <c r="B417" s="39" t="s">
        <v>5139</v>
      </c>
      <c r="C417" s="40">
        <v>1.0</v>
      </c>
      <c r="D417" s="39" t="s">
        <v>159</v>
      </c>
      <c r="E417" s="41" t="s">
        <v>11</v>
      </c>
      <c r="F417" s="52"/>
      <c r="G417" s="41" t="s">
        <v>148</v>
      </c>
      <c r="H417" s="39" t="s">
        <v>7575</v>
      </c>
      <c r="I417" s="41">
        <v>6631587.0</v>
      </c>
      <c r="J417" s="39" t="s">
        <v>1107</v>
      </c>
      <c r="K417" s="65" t="s">
        <v>5099</v>
      </c>
      <c r="L417" s="60" t="s">
        <v>7542</v>
      </c>
      <c r="M417" s="39" t="s">
        <v>126</v>
      </c>
      <c r="N417" s="370">
        <v>44706.0</v>
      </c>
      <c r="O417" s="92" t="s">
        <v>5882</v>
      </c>
      <c r="P417" s="90"/>
    </row>
    <row r="418">
      <c r="A418" s="41" t="s">
        <v>5138</v>
      </c>
      <c r="B418" s="39" t="s">
        <v>5139</v>
      </c>
      <c r="C418" s="40">
        <v>1.0</v>
      </c>
      <c r="D418" s="39" t="s">
        <v>159</v>
      </c>
      <c r="E418" s="41" t="s">
        <v>11</v>
      </c>
      <c r="F418" s="52"/>
      <c r="G418" s="41" t="s">
        <v>148</v>
      </c>
      <c r="H418" s="39" t="s">
        <v>7576</v>
      </c>
      <c r="I418" s="41">
        <v>6631588.0</v>
      </c>
      <c r="J418" s="39" t="s">
        <v>1107</v>
      </c>
      <c r="K418" s="65" t="s">
        <v>5101</v>
      </c>
      <c r="L418" s="60" t="s">
        <v>7542</v>
      </c>
      <c r="M418" s="39" t="s">
        <v>126</v>
      </c>
      <c r="N418" s="370">
        <v>44706.0</v>
      </c>
      <c r="O418" s="92" t="s">
        <v>5882</v>
      </c>
      <c r="P418" s="90"/>
    </row>
    <row r="419">
      <c r="A419" s="58" t="s">
        <v>5163</v>
      </c>
      <c r="B419" s="39" t="s">
        <v>315</v>
      </c>
      <c r="C419" s="40">
        <v>1.0</v>
      </c>
      <c r="D419" s="39" t="s">
        <v>159</v>
      </c>
      <c r="E419" s="41" t="s">
        <v>11</v>
      </c>
      <c r="F419" s="52"/>
      <c r="G419" s="41" t="s">
        <v>148</v>
      </c>
      <c r="H419" s="39">
        <v>1.9233521400768E13</v>
      </c>
      <c r="I419" s="41" t="s">
        <v>227</v>
      </c>
      <c r="J419" s="39" t="s">
        <v>273</v>
      </c>
      <c r="K419" s="65" t="s">
        <v>332</v>
      </c>
      <c r="L419" s="39" t="s">
        <v>7556</v>
      </c>
      <c r="M419" s="39" t="s">
        <v>126</v>
      </c>
      <c r="N419" s="370">
        <v>44706.0</v>
      </c>
      <c r="O419" s="92" t="s">
        <v>5882</v>
      </c>
      <c r="P419" s="90"/>
    </row>
    <row r="420">
      <c r="A420" s="58" t="s">
        <v>5163</v>
      </c>
      <c r="B420" s="39" t="s">
        <v>315</v>
      </c>
      <c r="C420" s="40">
        <v>1.0</v>
      </c>
      <c r="D420" s="39" t="s">
        <v>159</v>
      </c>
      <c r="E420" s="41" t="s">
        <v>11</v>
      </c>
      <c r="F420" s="52"/>
      <c r="G420" s="41" t="s">
        <v>148</v>
      </c>
      <c r="H420" s="39">
        <v>1.9233521400664E13</v>
      </c>
      <c r="I420" s="41" t="s">
        <v>227</v>
      </c>
      <c r="J420" s="39" t="s">
        <v>273</v>
      </c>
      <c r="K420" s="65" t="s">
        <v>332</v>
      </c>
      <c r="L420" s="39" t="s">
        <v>7556</v>
      </c>
      <c r="M420" s="39" t="s">
        <v>126</v>
      </c>
      <c r="N420" s="370">
        <v>44706.0</v>
      </c>
      <c r="O420" s="92" t="s">
        <v>5882</v>
      </c>
      <c r="P420" s="90"/>
    </row>
    <row r="421">
      <c r="A421" s="58" t="s">
        <v>5163</v>
      </c>
      <c r="B421" s="39" t="s">
        <v>315</v>
      </c>
      <c r="C421" s="40">
        <v>1.0</v>
      </c>
      <c r="D421" s="39" t="s">
        <v>159</v>
      </c>
      <c r="E421" s="41" t="s">
        <v>11</v>
      </c>
      <c r="F421" s="52"/>
      <c r="G421" s="41" t="s">
        <v>148</v>
      </c>
      <c r="H421" s="39">
        <v>1.9233521402341E13</v>
      </c>
      <c r="I421" s="41" t="s">
        <v>227</v>
      </c>
      <c r="J421" s="39" t="s">
        <v>273</v>
      </c>
      <c r="K421" s="65" t="s">
        <v>332</v>
      </c>
      <c r="L421" s="60" t="s">
        <v>7556</v>
      </c>
      <c r="M421" s="39" t="s">
        <v>126</v>
      </c>
      <c r="N421" s="370">
        <v>44706.0</v>
      </c>
      <c r="O421" s="92" t="s">
        <v>5882</v>
      </c>
      <c r="P421" s="90"/>
    </row>
    <row r="422">
      <c r="A422" s="41" t="s">
        <v>7577</v>
      </c>
      <c r="B422" s="39" t="s">
        <v>5139</v>
      </c>
      <c r="C422" s="40">
        <v>1.0</v>
      </c>
      <c r="D422" s="39" t="s">
        <v>159</v>
      </c>
      <c r="E422" s="41" t="s">
        <v>12</v>
      </c>
      <c r="F422" s="52"/>
      <c r="G422" s="41" t="s">
        <v>148</v>
      </c>
      <c r="H422" s="39">
        <v>1.207300508022E12</v>
      </c>
      <c r="I422" s="41">
        <v>6631642.0</v>
      </c>
      <c r="J422" s="39" t="s">
        <v>192</v>
      </c>
      <c r="K422" s="65" t="s">
        <v>7419</v>
      </c>
      <c r="L422" s="60" t="s">
        <v>7544</v>
      </c>
      <c r="M422" s="39" t="s">
        <v>126</v>
      </c>
      <c r="N422" s="370">
        <v>44706.0</v>
      </c>
      <c r="O422" s="92" t="s">
        <v>5882</v>
      </c>
      <c r="P422" s="90"/>
    </row>
    <row r="423">
      <c r="A423" s="41" t="s">
        <v>7577</v>
      </c>
      <c r="B423" s="39" t="s">
        <v>5139</v>
      </c>
      <c r="C423" s="40">
        <v>1.0</v>
      </c>
      <c r="D423" s="39" t="s">
        <v>159</v>
      </c>
      <c r="E423" s="41" t="s">
        <v>12</v>
      </c>
      <c r="F423" s="52"/>
      <c r="G423" s="41" t="s">
        <v>148</v>
      </c>
      <c r="H423" s="39">
        <v>1.003200505632E12</v>
      </c>
      <c r="I423" s="41">
        <v>6631643.0</v>
      </c>
      <c r="J423" s="39" t="s">
        <v>192</v>
      </c>
      <c r="K423" s="65" t="s">
        <v>7419</v>
      </c>
      <c r="L423" s="60" t="s">
        <v>7544</v>
      </c>
      <c r="M423" s="39" t="s">
        <v>126</v>
      </c>
      <c r="N423" s="370">
        <v>44706.0</v>
      </c>
      <c r="O423" s="92" t="s">
        <v>5882</v>
      </c>
      <c r="P423" s="90"/>
    </row>
    <row r="424">
      <c r="A424" s="41" t="s">
        <v>7577</v>
      </c>
      <c r="B424" s="39" t="s">
        <v>5139</v>
      </c>
      <c r="C424" s="40">
        <v>1.0</v>
      </c>
      <c r="D424" s="39" t="s">
        <v>159</v>
      </c>
      <c r="E424" s="41" t="s">
        <v>12</v>
      </c>
      <c r="F424" s="52"/>
      <c r="G424" s="41" t="s">
        <v>148</v>
      </c>
      <c r="H424" s="39">
        <v>1.804500502433E12</v>
      </c>
      <c r="I424" s="41">
        <v>6631644.0</v>
      </c>
      <c r="J424" s="39" t="s">
        <v>192</v>
      </c>
      <c r="K424" s="65" t="s">
        <v>7419</v>
      </c>
      <c r="L424" s="60" t="s">
        <v>7544</v>
      </c>
      <c r="M424" s="39" t="s">
        <v>126</v>
      </c>
      <c r="N424" s="370">
        <v>44706.0</v>
      </c>
      <c r="O424" s="92" t="s">
        <v>5882</v>
      </c>
      <c r="P424" s="90"/>
    </row>
    <row r="425">
      <c r="A425" s="41" t="s">
        <v>7577</v>
      </c>
      <c r="B425" s="39" t="s">
        <v>5139</v>
      </c>
      <c r="C425" s="40">
        <v>1.0</v>
      </c>
      <c r="D425" s="39" t="s">
        <v>159</v>
      </c>
      <c r="E425" s="41" t="s">
        <v>12</v>
      </c>
      <c r="F425" s="52"/>
      <c r="G425" s="41" t="s">
        <v>148</v>
      </c>
      <c r="H425" s="39">
        <v>1.11000050395E12</v>
      </c>
      <c r="I425" s="41">
        <v>6631639.0</v>
      </c>
      <c r="J425" s="39" t="s">
        <v>192</v>
      </c>
      <c r="K425" s="65" t="s">
        <v>7419</v>
      </c>
      <c r="L425" s="60" t="s">
        <v>7544</v>
      </c>
      <c r="M425" s="39" t="s">
        <v>126</v>
      </c>
      <c r="N425" s="370">
        <v>44706.0</v>
      </c>
      <c r="O425" s="92" t="s">
        <v>5882</v>
      </c>
      <c r="P425" s="90"/>
    </row>
    <row r="426">
      <c r="A426" s="41" t="s">
        <v>7577</v>
      </c>
      <c r="B426" s="39" t="s">
        <v>5139</v>
      </c>
      <c r="C426" s="40">
        <v>1.0</v>
      </c>
      <c r="D426" s="39" t="s">
        <v>159</v>
      </c>
      <c r="E426" s="41" t="s">
        <v>12</v>
      </c>
      <c r="F426" s="52"/>
      <c r="G426" s="41" t="s">
        <v>148</v>
      </c>
      <c r="H426" s="39">
        <v>1.207300508109E12</v>
      </c>
      <c r="I426" s="41">
        <v>6631640.0</v>
      </c>
      <c r="J426" s="39" t="s">
        <v>192</v>
      </c>
      <c r="K426" s="65" t="s">
        <v>7419</v>
      </c>
      <c r="L426" s="60" t="s">
        <v>7544</v>
      </c>
      <c r="M426" s="39" t="s">
        <v>126</v>
      </c>
      <c r="N426" s="370">
        <v>44706.0</v>
      </c>
      <c r="O426" s="92" t="s">
        <v>5882</v>
      </c>
      <c r="P426" s="90"/>
    </row>
    <row r="427">
      <c r="A427" s="41" t="s">
        <v>7577</v>
      </c>
      <c r="B427" s="39" t="s">
        <v>5139</v>
      </c>
      <c r="C427" s="40">
        <v>1.0</v>
      </c>
      <c r="D427" s="39" t="s">
        <v>159</v>
      </c>
      <c r="E427" s="41" t="s">
        <v>12</v>
      </c>
      <c r="F427" s="52"/>
      <c r="G427" s="41" t="s">
        <v>148</v>
      </c>
      <c r="H427" s="39">
        <v>1.20730050812E12</v>
      </c>
      <c r="I427" s="41">
        <v>6631641.0</v>
      </c>
      <c r="J427" s="39" t="s">
        <v>192</v>
      </c>
      <c r="K427" s="65" t="s">
        <v>7419</v>
      </c>
      <c r="L427" s="60" t="s">
        <v>7544</v>
      </c>
      <c r="M427" s="39" t="s">
        <v>126</v>
      </c>
      <c r="N427" s="370">
        <v>44706.0</v>
      </c>
      <c r="O427" s="92" t="s">
        <v>5882</v>
      </c>
      <c r="P427" s="90"/>
    </row>
    <row r="428">
      <c r="A428" s="38" t="s">
        <v>783</v>
      </c>
      <c r="B428" s="39" t="s">
        <v>180</v>
      </c>
      <c r="C428" s="40">
        <v>1.0</v>
      </c>
      <c r="D428" s="39" t="s">
        <v>159</v>
      </c>
      <c r="E428" s="41" t="s">
        <v>11</v>
      </c>
      <c r="F428" s="42"/>
      <c r="G428" s="41" t="s">
        <v>148</v>
      </c>
      <c r="H428" s="39">
        <v>1.233000501699E12</v>
      </c>
      <c r="I428" s="41">
        <v>6628079.0</v>
      </c>
      <c r="J428" s="39" t="s">
        <v>1107</v>
      </c>
      <c r="K428" s="65" t="s">
        <v>5101</v>
      </c>
      <c r="L428" s="60" t="s">
        <v>7542</v>
      </c>
      <c r="M428" s="39" t="s">
        <v>36</v>
      </c>
      <c r="N428" s="370">
        <v>44706.0</v>
      </c>
      <c r="O428" s="92" t="s">
        <v>5882</v>
      </c>
      <c r="P428" s="90"/>
    </row>
    <row r="429">
      <c r="A429" s="38" t="s">
        <v>783</v>
      </c>
      <c r="B429" s="39" t="s">
        <v>180</v>
      </c>
      <c r="C429" s="40">
        <v>1.0</v>
      </c>
      <c r="D429" s="39" t="s">
        <v>159</v>
      </c>
      <c r="E429" s="41" t="s">
        <v>11</v>
      </c>
      <c r="F429" s="42"/>
      <c r="G429" s="41" t="s">
        <v>148</v>
      </c>
      <c r="H429" s="39">
        <v>1.126800502259E12</v>
      </c>
      <c r="I429" s="41" t="s">
        <v>227</v>
      </c>
      <c r="J429" s="39" t="s">
        <v>1107</v>
      </c>
      <c r="K429" s="65" t="s">
        <v>5099</v>
      </c>
      <c r="L429" s="60" t="s">
        <v>7542</v>
      </c>
      <c r="M429" s="39" t="s">
        <v>36</v>
      </c>
      <c r="N429" s="370">
        <v>44706.0</v>
      </c>
      <c r="O429" s="92" t="s">
        <v>5882</v>
      </c>
      <c r="P429" s="90"/>
    </row>
    <row r="430">
      <c r="A430" s="39" t="s">
        <v>146</v>
      </c>
      <c r="B430" s="41" t="s">
        <v>180</v>
      </c>
      <c r="C430" s="48">
        <v>1.0</v>
      </c>
      <c r="D430" s="41" t="s">
        <v>159</v>
      </c>
      <c r="E430" s="39" t="s">
        <v>11</v>
      </c>
      <c r="F430" s="49"/>
      <c r="G430" s="39" t="s">
        <v>148</v>
      </c>
      <c r="H430" s="39">
        <v>1.233000501689E12</v>
      </c>
      <c r="I430" s="41" t="s">
        <v>227</v>
      </c>
      <c r="J430" s="39" t="s">
        <v>1107</v>
      </c>
      <c r="K430" s="65" t="s">
        <v>5101</v>
      </c>
      <c r="L430" s="60" t="s">
        <v>7542</v>
      </c>
      <c r="M430" s="39" t="s">
        <v>36</v>
      </c>
      <c r="N430" s="370">
        <v>44706.0</v>
      </c>
      <c r="O430" s="92" t="s">
        <v>5882</v>
      </c>
      <c r="P430" s="90"/>
    </row>
    <row r="431">
      <c r="A431" s="39" t="s">
        <v>146</v>
      </c>
      <c r="B431" s="41" t="s">
        <v>180</v>
      </c>
      <c r="C431" s="48">
        <v>1.0</v>
      </c>
      <c r="D431" s="41" t="s">
        <v>159</v>
      </c>
      <c r="E431" s="39" t="s">
        <v>11</v>
      </c>
      <c r="F431" s="49"/>
      <c r="G431" s="39" t="s">
        <v>148</v>
      </c>
      <c r="H431" s="147">
        <v>1.233000501655E12</v>
      </c>
      <c r="I431" s="41" t="s">
        <v>227</v>
      </c>
      <c r="J431" s="39" t="s">
        <v>1107</v>
      </c>
      <c r="K431" s="65" t="s">
        <v>5101</v>
      </c>
      <c r="L431" s="60" t="s">
        <v>7542</v>
      </c>
      <c r="M431" s="39" t="s">
        <v>36</v>
      </c>
      <c r="N431" s="370">
        <v>44706.0</v>
      </c>
      <c r="O431" s="92" t="s">
        <v>5882</v>
      </c>
      <c r="P431" s="90"/>
    </row>
    <row r="432">
      <c r="A432" s="41" t="s">
        <v>2993</v>
      </c>
      <c r="B432" s="39" t="s">
        <v>175</v>
      </c>
      <c r="C432" s="40">
        <v>1.0</v>
      </c>
      <c r="D432" s="39" t="s">
        <v>159</v>
      </c>
      <c r="E432" s="41" t="s">
        <v>11</v>
      </c>
      <c r="F432" s="52"/>
      <c r="G432" s="41" t="s">
        <v>148</v>
      </c>
      <c r="H432" s="39">
        <v>1.217300503381E12</v>
      </c>
      <c r="I432" s="41">
        <v>6632012.0</v>
      </c>
      <c r="J432" s="39" t="s">
        <v>1107</v>
      </c>
      <c r="K432" s="65" t="s">
        <v>5101</v>
      </c>
      <c r="L432" s="60" t="s">
        <v>7542</v>
      </c>
      <c r="M432" s="39" t="s">
        <v>105</v>
      </c>
      <c r="N432" s="370">
        <v>44706.0</v>
      </c>
      <c r="O432" s="92" t="s">
        <v>5882</v>
      </c>
      <c r="P432" s="90"/>
    </row>
    <row r="433">
      <c r="A433" s="41" t="s">
        <v>2993</v>
      </c>
      <c r="B433" s="39" t="s">
        <v>175</v>
      </c>
      <c r="C433" s="40">
        <v>1.0</v>
      </c>
      <c r="D433" s="39" t="s">
        <v>159</v>
      </c>
      <c r="E433" s="41" t="s">
        <v>11</v>
      </c>
      <c r="F433" s="52"/>
      <c r="G433" s="41" t="s">
        <v>148</v>
      </c>
      <c r="H433" s="39">
        <v>1.23300050159E12</v>
      </c>
      <c r="I433" s="41">
        <v>6632013.0</v>
      </c>
      <c r="J433" s="39" t="s">
        <v>1107</v>
      </c>
      <c r="K433" s="65" t="s">
        <v>5101</v>
      </c>
      <c r="L433" s="60" t="s">
        <v>7542</v>
      </c>
      <c r="M433" s="39" t="s">
        <v>105</v>
      </c>
      <c r="N433" s="370">
        <v>44706.0</v>
      </c>
      <c r="O433" s="92" t="s">
        <v>5882</v>
      </c>
      <c r="P433" s="90"/>
    </row>
    <row r="434">
      <c r="A434" s="41" t="s">
        <v>2993</v>
      </c>
      <c r="B434" s="39" t="s">
        <v>175</v>
      </c>
      <c r="C434" s="40">
        <v>1.0</v>
      </c>
      <c r="D434" s="39" t="s">
        <v>159</v>
      </c>
      <c r="E434" s="41" t="s">
        <v>11</v>
      </c>
      <c r="F434" s="52"/>
      <c r="G434" s="41" t="s">
        <v>148</v>
      </c>
      <c r="H434" s="39" t="s">
        <v>151</v>
      </c>
      <c r="I434" s="41">
        <v>6632014.0</v>
      </c>
      <c r="J434" s="39" t="s">
        <v>1107</v>
      </c>
      <c r="K434" s="65" t="s">
        <v>5101</v>
      </c>
      <c r="L434" s="60" t="s">
        <v>7542</v>
      </c>
      <c r="M434" s="39" t="s">
        <v>105</v>
      </c>
      <c r="N434" s="370">
        <v>44706.0</v>
      </c>
      <c r="O434" s="92" t="s">
        <v>5882</v>
      </c>
      <c r="P434" s="90"/>
    </row>
    <row r="435">
      <c r="A435" s="41" t="s">
        <v>2993</v>
      </c>
      <c r="B435" s="39" t="s">
        <v>175</v>
      </c>
      <c r="C435" s="40">
        <v>1.0</v>
      </c>
      <c r="D435" s="39" t="s">
        <v>159</v>
      </c>
      <c r="E435" s="41" t="s">
        <v>11</v>
      </c>
      <c r="F435" s="52"/>
      <c r="G435" s="41" t="s">
        <v>148</v>
      </c>
      <c r="H435" s="39" t="s">
        <v>151</v>
      </c>
      <c r="I435" s="41">
        <v>6632015.0</v>
      </c>
      <c r="J435" s="39" t="s">
        <v>1107</v>
      </c>
      <c r="K435" s="65" t="s">
        <v>5101</v>
      </c>
      <c r="L435" s="60" t="s">
        <v>7542</v>
      </c>
      <c r="M435" s="39" t="s">
        <v>105</v>
      </c>
      <c r="N435" s="370">
        <v>44706.0</v>
      </c>
      <c r="O435" s="92" t="s">
        <v>5882</v>
      </c>
      <c r="P435" s="90"/>
    </row>
    <row r="436">
      <c r="A436" s="41" t="s">
        <v>2974</v>
      </c>
      <c r="B436" s="39" t="s">
        <v>751</v>
      </c>
      <c r="C436" s="40">
        <v>1.0</v>
      </c>
      <c r="D436" s="39" t="s">
        <v>159</v>
      </c>
      <c r="E436" s="41" t="s">
        <v>11</v>
      </c>
      <c r="F436" s="52"/>
      <c r="G436" s="41" t="s">
        <v>148</v>
      </c>
      <c r="H436" s="39">
        <v>1.302200508436E12</v>
      </c>
      <c r="I436" s="41">
        <v>6632030.0</v>
      </c>
      <c r="J436" s="39" t="s">
        <v>1107</v>
      </c>
      <c r="K436" s="65" t="s">
        <v>5101</v>
      </c>
      <c r="L436" s="60" t="s">
        <v>7542</v>
      </c>
      <c r="M436" s="39" t="s">
        <v>105</v>
      </c>
      <c r="N436" s="370">
        <v>44706.0</v>
      </c>
      <c r="O436" s="92" t="s">
        <v>5882</v>
      </c>
      <c r="P436" s="90"/>
    </row>
    <row r="437">
      <c r="A437" s="41" t="s">
        <v>2993</v>
      </c>
      <c r="B437" s="39" t="s">
        <v>175</v>
      </c>
      <c r="C437" s="40">
        <v>1.0</v>
      </c>
      <c r="D437" s="39" t="s">
        <v>159</v>
      </c>
      <c r="E437" s="41" t="s">
        <v>12</v>
      </c>
      <c r="F437" s="52"/>
      <c r="G437" s="41" t="s">
        <v>148</v>
      </c>
      <c r="H437" s="39">
        <v>1.2331000500359E13</v>
      </c>
      <c r="I437" s="41">
        <v>6632011.0</v>
      </c>
      <c r="J437" s="39" t="s">
        <v>192</v>
      </c>
      <c r="K437" s="65" t="s">
        <v>2074</v>
      </c>
      <c r="L437" s="43" t="s">
        <v>7544</v>
      </c>
      <c r="M437" s="39" t="s">
        <v>105</v>
      </c>
      <c r="N437" s="370">
        <v>44706.0</v>
      </c>
      <c r="O437" s="92" t="s">
        <v>5882</v>
      </c>
      <c r="P437" s="90"/>
    </row>
    <row r="438">
      <c r="A438" s="41" t="s">
        <v>2993</v>
      </c>
      <c r="B438" s="39" t="s">
        <v>175</v>
      </c>
      <c r="C438" s="40">
        <v>1.0</v>
      </c>
      <c r="D438" s="39" t="s">
        <v>159</v>
      </c>
      <c r="E438" s="41" t="s">
        <v>12</v>
      </c>
      <c r="F438" s="52"/>
      <c r="G438" s="41" t="s">
        <v>148</v>
      </c>
      <c r="H438" s="39">
        <v>1.2331000500362E13</v>
      </c>
      <c r="I438" s="41">
        <v>6632016.0</v>
      </c>
      <c r="J438" s="39" t="s">
        <v>192</v>
      </c>
      <c r="K438" s="65" t="s">
        <v>2074</v>
      </c>
      <c r="L438" s="43" t="s">
        <v>7544</v>
      </c>
      <c r="M438" s="39" t="s">
        <v>105</v>
      </c>
      <c r="N438" s="370">
        <v>44706.0</v>
      </c>
      <c r="O438" s="92" t="s">
        <v>5882</v>
      </c>
      <c r="P438" s="90"/>
    </row>
    <row r="439">
      <c r="A439" s="41" t="s">
        <v>2993</v>
      </c>
      <c r="B439" s="39" t="s">
        <v>175</v>
      </c>
      <c r="C439" s="40">
        <v>1.0</v>
      </c>
      <c r="D439" s="39" t="s">
        <v>159</v>
      </c>
      <c r="E439" s="41" t="s">
        <v>12</v>
      </c>
      <c r="F439" s="52"/>
      <c r="G439" s="41" t="s">
        <v>148</v>
      </c>
      <c r="H439" s="39">
        <v>1.2331000500357E13</v>
      </c>
      <c r="I439" s="41">
        <v>6632017.0</v>
      </c>
      <c r="J439" s="39" t="s">
        <v>1107</v>
      </c>
      <c r="K439" s="65" t="s">
        <v>151</v>
      </c>
      <c r="L439" s="43" t="s">
        <v>7544</v>
      </c>
      <c r="M439" s="39" t="s">
        <v>105</v>
      </c>
      <c r="N439" s="370">
        <v>44706.0</v>
      </c>
      <c r="O439" s="92" t="s">
        <v>5882</v>
      </c>
      <c r="P439" s="90"/>
    </row>
    <row r="440">
      <c r="A440" s="41" t="s">
        <v>2974</v>
      </c>
      <c r="B440" s="39" t="s">
        <v>751</v>
      </c>
      <c r="C440" s="40">
        <v>1.0</v>
      </c>
      <c r="D440" s="39" t="s">
        <v>159</v>
      </c>
      <c r="E440" s="41" t="s">
        <v>12</v>
      </c>
      <c r="F440" s="52"/>
      <c r="G440" s="41" t="s">
        <v>148</v>
      </c>
      <c r="H440" s="39">
        <v>1.233100050036E13</v>
      </c>
      <c r="I440" s="41">
        <v>6632031.0</v>
      </c>
      <c r="J440" s="39" t="s">
        <v>192</v>
      </c>
      <c r="K440" s="65" t="s">
        <v>2074</v>
      </c>
      <c r="L440" s="43" t="s">
        <v>7544</v>
      </c>
      <c r="M440" s="39" t="s">
        <v>105</v>
      </c>
      <c r="N440" s="370">
        <v>44706.0</v>
      </c>
      <c r="O440" s="92" t="s">
        <v>5882</v>
      </c>
      <c r="P440" s="90"/>
    </row>
    <row r="441">
      <c r="A441" s="39" t="s">
        <v>2672</v>
      </c>
      <c r="B441" s="41" t="s">
        <v>315</v>
      </c>
      <c r="C441" s="48">
        <v>1.0</v>
      </c>
      <c r="D441" s="41" t="s">
        <v>159</v>
      </c>
      <c r="E441" s="39" t="s">
        <v>11</v>
      </c>
      <c r="F441" s="49"/>
      <c r="G441" s="39" t="s">
        <v>148</v>
      </c>
      <c r="H441" s="41" t="s">
        <v>7578</v>
      </c>
      <c r="I441" s="39">
        <v>6627706.0</v>
      </c>
      <c r="J441" s="41" t="s">
        <v>1107</v>
      </c>
      <c r="K441" s="43" t="s">
        <v>5099</v>
      </c>
      <c r="L441" s="53" t="s">
        <v>7542</v>
      </c>
      <c r="M441" s="39" t="s">
        <v>66</v>
      </c>
      <c r="N441" s="370">
        <v>44706.0</v>
      </c>
      <c r="O441" s="92" t="s">
        <v>5882</v>
      </c>
      <c r="P441" s="90"/>
    </row>
    <row r="442">
      <c r="A442" s="39" t="s">
        <v>2672</v>
      </c>
      <c r="B442" s="41" t="s">
        <v>315</v>
      </c>
      <c r="C442" s="48">
        <v>1.0</v>
      </c>
      <c r="D442" s="41" t="s">
        <v>159</v>
      </c>
      <c r="E442" s="39" t="s">
        <v>11</v>
      </c>
      <c r="F442" s="49"/>
      <c r="G442" s="39" t="s">
        <v>148</v>
      </c>
      <c r="H442" s="41" t="s">
        <v>7579</v>
      </c>
      <c r="I442" s="39">
        <v>6627707.0</v>
      </c>
      <c r="J442" s="41" t="s">
        <v>1107</v>
      </c>
      <c r="K442" s="43" t="s">
        <v>5099</v>
      </c>
      <c r="L442" s="53" t="s">
        <v>7542</v>
      </c>
      <c r="M442" s="39" t="s">
        <v>66</v>
      </c>
      <c r="N442" s="370">
        <v>44706.0</v>
      </c>
      <c r="O442" s="92" t="s">
        <v>5882</v>
      </c>
      <c r="P442" s="90"/>
    </row>
    <row r="443">
      <c r="A443" s="39" t="s">
        <v>2672</v>
      </c>
      <c r="B443" s="41" t="s">
        <v>315</v>
      </c>
      <c r="C443" s="48">
        <v>1.0</v>
      </c>
      <c r="D443" s="41" t="s">
        <v>159</v>
      </c>
      <c r="E443" s="39" t="s">
        <v>11</v>
      </c>
      <c r="F443" s="49"/>
      <c r="G443" s="39" t="s">
        <v>148</v>
      </c>
      <c r="H443" s="41">
        <v>1.220600506926E12</v>
      </c>
      <c r="I443" s="39">
        <v>6627626.0</v>
      </c>
      <c r="J443" s="41" t="s">
        <v>273</v>
      </c>
      <c r="K443" s="43" t="s">
        <v>5099</v>
      </c>
      <c r="L443" s="53" t="s">
        <v>7542</v>
      </c>
      <c r="M443" s="39" t="s">
        <v>66</v>
      </c>
      <c r="N443" s="370">
        <v>44706.0</v>
      </c>
      <c r="O443" s="92" t="s">
        <v>5882</v>
      </c>
      <c r="P443" s="90"/>
    </row>
    <row r="444">
      <c r="A444" s="39" t="s">
        <v>2672</v>
      </c>
      <c r="B444" s="41" t="s">
        <v>315</v>
      </c>
      <c r="C444" s="48">
        <v>1.0</v>
      </c>
      <c r="D444" s="41" t="s">
        <v>159</v>
      </c>
      <c r="E444" s="39" t="s">
        <v>11</v>
      </c>
      <c r="F444" s="49"/>
      <c r="G444" s="39" t="s">
        <v>148</v>
      </c>
      <c r="H444" s="41">
        <v>1.233000501564E12</v>
      </c>
      <c r="I444" s="39">
        <v>6627627.0</v>
      </c>
      <c r="J444" s="41" t="s">
        <v>273</v>
      </c>
      <c r="K444" s="43" t="s">
        <v>5101</v>
      </c>
      <c r="L444" s="53" t="s">
        <v>7542</v>
      </c>
      <c r="M444" s="39" t="s">
        <v>66</v>
      </c>
      <c r="N444" s="370">
        <v>44706.0</v>
      </c>
      <c r="O444" s="92" t="s">
        <v>5882</v>
      </c>
      <c r="P444" s="90"/>
    </row>
    <row r="445">
      <c r="A445" s="39" t="s">
        <v>2672</v>
      </c>
      <c r="B445" s="41" t="s">
        <v>315</v>
      </c>
      <c r="C445" s="48">
        <v>1.0</v>
      </c>
      <c r="D445" s="41" t="s">
        <v>159</v>
      </c>
      <c r="E445" s="39" t="s">
        <v>12</v>
      </c>
      <c r="F445" s="49"/>
      <c r="G445" s="39" t="s">
        <v>148</v>
      </c>
      <c r="H445" s="41">
        <v>1.2142000500101E13</v>
      </c>
      <c r="I445" s="39">
        <v>6627705.0</v>
      </c>
      <c r="J445" s="41" t="s">
        <v>1107</v>
      </c>
      <c r="K445" s="43" t="s">
        <v>7419</v>
      </c>
      <c r="L445" s="53" t="s">
        <v>7544</v>
      </c>
      <c r="M445" s="39" t="s">
        <v>66</v>
      </c>
      <c r="N445" s="370">
        <v>44706.0</v>
      </c>
      <c r="O445" s="92" t="s">
        <v>5882</v>
      </c>
      <c r="P445" s="90"/>
    </row>
    <row r="446">
      <c r="A446" s="39" t="s">
        <v>2672</v>
      </c>
      <c r="B446" s="41" t="s">
        <v>315</v>
      </c>
      <c r="C446" s="48">
        <v>1.0</v>
      </c>
      <c r="D446" s="41" t="s">
        <v>159</v>
      </c>
      <c r="E446" s="39" t="s">
        <v>12</v>
      </c>
      <c r="F446" s="49"/>
      <c r="G446" s="39" t="s">
        <v>148</v>
      </c>
      <c r="H446" s="41">
        <v>1.2157000501281E13</v>
      </c>
      <c r="I446" s="39">
        <v>6627708.0</v>
      </c>
      <c r="J446" s="41" t="s">
        <v>1107</v>
      </c>
      <c r="K446" s="43" t="s">
        <v>7419</v>
      </c>
      <c r="L446" s="53" t="s">
        <v>7544</v>
      </c>
      <c r="M446" s="39" t="s">
        <v>66</v>
      </c>
      <c r="N446" s="370">
        <v>44706.0</v>
      </c>
      <c r="O446" s="92" t="s">
        <v>5882</v>
      </c>
      <c r="P446" s="90"/>
    </row>
    <row r="447">
      <c r="A447" s="39" t="s">
        <v>2672</v>
      </c>
      <c r="B447" s="41" t="s">
        <v>2092</v>
      </c>
      <c r="C447" s="48">
        <v>1.0</v>
      </c>
      <c r="D447" s="41" t="s">
        <v>159</v>
      </c>
      <c r="E447" s="39" t="s">
        <v>12</v>
      </c>
      <c r="F447" s="49"/>
      <c r="G447" s="39" t="s">
        <v>6575</v>
      </c>
      <c r="H447" s="41">
        <v>1.2129000500569E13</v>
      </c>
      <c r="I447" s="39">
        <v>6627720.0</v>
      </c>
      <c r="J447" s="41" t="s">
        <v>192</v>
      </c>
      <c r="K447" s="43" t="s">
        <v>2074</v>
      </c>
      <c r="L447" s="53" t="s">
        <v>7544</v>
      </c>
      <c r="M447" s="39" t="s">
        <v>66</v>
      </c>
      <c r="N447" s="370">
        <v>44706.0</v>
      </c>
      <c r="O447" s="92" t="s">
        <v>5882</v>
      </c>
      <c r="P447" s="90"/>
    </row>
    <row r="448">
      <c r="A448" s="41" t="s">
        <v>4727</v>
      </c>
      <c r="B448" s="39" t="s">
        <v>751</v>
      </c>
      <c r="C448" s="40">
        <v>1.0</v>
      </c>
      <c r="D448" s="39" t="s">
        <v>159</v>
      </c>
      <c r="E448" s="41" t="s">
        <v>11</v>
      </c>
      <c r="F448" s="52"/>
      <c r="G448" s="41" t="s">
        <v>148</v>
      </c>
      <c r="H448" s="39">
        <v>1.307000502117E12</v>
      </c>
      <c r="I448" s="41">
        <v>6625944.0</v>
      </c>
      <c r="J448" s="39" t="s">
        <v>1107</v>
      </c>
      <c r="K448" s="65" t="s">
        <v>5101</v>
      </c>
      <c r="L448" s="73" t="s">
        <v>7542</v>
      </c>
      <c r="M448" s="39" t="s">
        <v>114</v>
      </c>
      <c r="N448" s="370">
        <v>44706.0</v>
      </c>
      <c r="O448" s="92" t="s">
        <v>5882</v>
      </c>
      <c r="P448" s="90"/>
    </row>
    <row r="449">
      <c r="A449" s="41" t="s">
        <v>146</v>
      </c>
      <c r="B449" s="39" t="s">
        <v>406</v>
      </c>
      <c r="C449" s="40">
        <v>1.0</v>
      </c>
      <c r="D449" s="39" t="s">
        <v>159</v>
      </c>
      <c r="E449" s="41" t="s">
        <v>11</v>
      </c>
      <c r="F449" s="52"/>
      <c r="G449" s="41" t="s">
        <v>148</v>
      </c>
      <c r="H449" s="39">
        <v>1.307600500658E12</v>
      </c>
      <c r="I449" s="41">
        <v>6625902.0</v>
      </c>
      <c r="J449" s="39" t="s">
        <v>1107</v>
      </c>
      <c r="K449" s="65" t="s">
        <v>5101</v>
      </c>
      <c r="L449" s="73" t="s">
        <v>7542</v>
      </c>
      <c r="M449" s="39" t="s">
        <v>114</v>
      </c>
      <c r="N449" s="370">
        <v>44706.0</v>
      </c>
      <c r="O449" s="92" t="s">
        <v>5882</v>
      </c>
      <c r="P449" s="90"/>
    </row>
    <row r="450">
      <c r="A450" s="41" t="s">
        <v>146</v>
      </c>
      <c r="B450" s="39" t="s">
        <v>406</v>
      </c>
      <c r="C450" s="40">
        <v>1.0</v>
      </c>
      <c r="D450" s="39" t="s">
        <v>159</v>
      </c>
      <c r="E450" s="41" t="s">
        <v>11</v>
      </c>
      <c r="F450" s="52"/>
      <c r="G450" s="41" t="s">
        <v>148</v>
      </c>
      <c r="H450" s="39">
        <v>1.307600502288E12</v>
      </c>
      <c r="I450" s="41">
        <v>6625903.0</v>
      </c>
      <c r="J450" s="39" t="s">
        <v>1107</v>
      </c>
      <c r="K450" s="65" t="s">
        <v>5101</v>
      </c>
      <c r="L450" s="73" t="s">
        <v>7542</v>
      </c>
      <c r="M450" s="39" t="s">
        <v>114</v>
      </c>
      <c r="N450" s="370">
        <v>44706.0</v>
      </c>
      <c r="O450" s="92" t="s">
        <v>5882</v>
      </c>
      <c r="P450" s="90"/>
    </row>
    <row r="451">
      <c r="A451" s="41" t="s">
        <v>4727</v>
      </c>
      <c r="B451" s="39" t="s">
        <v>751</v>
      </c>
      <c r="C451" s="40">
        <v>1.0</v>
      </c>
      <c r="D451" s="39" t="s">
        <v>159</v>
      </c>
      <c r="E451" s="41" t="s">
        <v>12</v>
      </c>
      <c r="F451" s="52"/>
      <c r="G451" s="41" t="s">
        <v>148</v>
      </c>
      <c r="H451" s="39">
        <v>1.2331000500405E13</v>
      </c>
      <c r="I451" s="41">
        <v>6625945.0</v>
      </c>
      <c r="J451" s="39" t="s">
        <v>192</v>
      </c>
      <c r="K451" s="65" t="s">
        <v>2074</v>
      </c>
      <c r="L451" s="73" t="s">
        <v>7544</v>
      </c>
      <c r="M451" s="39" t="s">
        <v>114</v>
      </c>
      <c r="N451" s="370">
        <v>44706.0</v>
      </c>
      <c r="O451" s="92" t="s">
        <v>5882</v>
      </c>
      <c r="P451" s="90"/>
    </row>
    <row r="452">
      <c r="A452" s="41" t="s">
        <v>146</v>
      </c>
      <c r="B452" s="39" t="s">
        <v>406</v>
      </c>
      <c r="C452" s="40">
        <v>1.0</v>
      </c>
      <c r="D452" s="39" t="s">
        <v>159</v>
      </c>
      <c r="E452" s="41" t="s">
        <v>12</v>
      </c>
      <c r="F452" s="52"/>
      <c r="G452" s="41" t="s">
        <v>148</v>
      </c>
      <c r="H452" s="39">
        <v>1.2331000500371E13</v>
      </c>
      <c r="I452" s="41">
        <v>6625904.0</v>
      </c>
      <c r="J452" s="39" t="s">
        <v>192</v>
      </c>
      <c r="K452" s="65" t="s">
        <v>2074</v>
      </c>
      <c r="L452" s="73" t="s">
        <v>7544</v>
      </c>
      <c r="M452" s="39" t="s">
        <v>114</v>
      </c>
      <c r="N452" s="370">
        <v>44706.0</v>
      </c>
      <c r="O452" s="92" t="s">
        <v>5882</v>
      </c>
      <c r="P452" s="90"/>
    </row>
    <row r="453">
      <c r="A453" s="41" t="s">
        <v>146</v>
      </c>
      <c r="B453" s="39" t="s">
        <v>406</v>
      </c>
      <c r="C453" s="40">
        <v>1.0</v>
      </c>
      <c r="D453" s="39" t="s">
        <v>159</v>
      </c>
      <c r="E453" s="41" t="s">
        <v>12</v>
      </c>
      <c r="F453" s="52"/>
      <c r="G453" s="41" t="s">
        <v>148</v>
      </c>
      <c r="H453" s="39">
        <v>1.2331000500366E13</v>
      </c>
      <c r="I453" s="41">
        <v>6625905.0</v>
      </c>
      <c r="J453" s="39" t="s">
        <v>192</v>
      </c>
      <c r="K453" s="65" t="s">
        <v>2074</v>
      </c>
      <c r="L453" s="73" t="s">
        <v>7544</v>
      </c>
      <c r="M453" s="39" t="s">
        <v>114</v>
      </c>
      <c r="N453" s="370">
        <v>44706.0</v>
      </c>
      <c r="O453" s="92" t="s">
        <v>5882</v>
      </c>
      <c r="P453" s="90"/>
    </row>
    <row r="454">
      <c r="A454" s="41" t="s">
        <v>146</v>
      </c>
      <c r="B454" s="39" t="s">
        <v>406</v>
      </c>
      <c r="C454" s="40">
        <v>1.0</v>
      </c>
      <c r="D454" s="39" t="s">
        <v>159</v>
      </c>
      <c r="E454" s="41" t="s">
        <v>12</v>
      </c>
      <c r="F454" s="52"/>
      <c r="G454" s="41" t="s">
        <v>148</v>
      </c>
      <c r="H454" s="39" t="s">
        <v>151</v>
      </c>
      <c r="I454" s="41">
        <v>6625906.0</v>
      </c>
      <c r="J454" s="39" t="s">
        <v>273</v>
      </c>
      <c r="K454" s="65" t="s">
        <v>1285</v>
      </c>
      <c r="L454" s="73" t="s">
        <v>7544</v>
      </c>
      <c r="M454" s="39" t="s">
        <v>114</v>
      </c>
      <c r="N454" s="370">
        <v>44706.0</v>
      </c>
      <c r="O454" s="92" t="s">
        <v>5882</v>
      </c>
      <c r="P454" s="90"/>
    </row>
    <row r="455">
      <c r="A455" s="39" t="s">
        <v>3557</v>
      </c>
      <c r="B455" s="41" t="s">
        <v>315</v>
      </c>
      <c r="C455" s="48">
        <v>2.0</v>
      </c>
      <c r="D455" s="41" t="s">
        <v>159</v>
      </c>
      <c r="E455" s="39" t="s">
        <v>11</v>
      </c>
      <c r="F455" s="49"/>
      <c r="G455" s="39" t="s">
        <v>148</v>
      </c>
      <c r="H455" s="41">
        <v>1.127100501578E12</v>
      </c>
      <c r="I455" s="39">
        <v>6626257.0</v>
      </c>
      <c r="J455" s="39" t="s">
        <v>1107</v>
      </c>
      <c r="K455" s="65" t="s">
        <v>5099</v>
      </c>
      <c r="L455" s="73" t="s">
        <v>7542</v>
      </c>
      <c r="M455" s="39" t="s">
        <v>84</v>
      </c>
      <c r="N455" s="370">
        <v>44706.0</v>
      </c>
      <c r="O455" s="92" t="s">
        <v>5882</v>
      </c>
      <c r="P455" s="90"/>
    </row>
    <row r="456">
      <c r="A456" s="53" t="s">
        <v>146</v>
      </c>
      <c r="B456" s="41" t="s">
        <v>315</v>
      </c>
      <c r="C456" s="48">
        <v>2.0</v>
      </c>
      <c r="D456" s="41" t="s">
        <v>159</v>
      </c>
      <c r="E456" s="39" t="s">
        <v>11</v>
      </c>
      <c r="F456" s="49"/>
      <c r="G456" s="39" t="s">
        <v>148</v>
      </c>
      <c r="H456" s="41">
        <v>1.120000507644E12</v>
      </c>
      <c r="I456" s="39">
        <v>6626257.0</v>
      </c>
      <c r="J456" s="39" t="s">
        <v>1107</v>
      </c>
      <c r="K456" s="65" t="s">
        <v>5099</v>
      </c>
      <c r="L456" s="73" t="s">
        <v>7542</v>
      </c>
      <c r="M456" s="39" t="s">
        <v>84</v>
      </c>
      <c r="N456" s="370">
        <v>44706.0</v>
      </c>
      <c r="O456" s="92" t="s">
        <v>5882</v>
      </c>
      <c r="P456" s="90"/>
    </row>
    <row r="457">
      <c r="A457" s="39" t="s">
        <v>7580</v>
      </c>
      <c r="B457" s="41" t="s">
        <v>315</v>
      </c>
      <c r="C457" s="48">
        <v>2.0</v>
      </c>
      <c r="D457" s="41" t="s">
        <v>159</v>
      </c>
      <c r="E457" s="39" t="s">
        <v>11</v>
      </c>
      <c r="F457" s="49"/>
      <c r="G457" s="39" t="s">
        <v>148</v>
      </c>
      <c r="H457" s="41">
        <v>1.233000501605E12</v>
      </c>
      <c r="I457" s="39">
        <v>6626267.0</v>
      </c>
      <c r="J457" s="39" t="s">
        <v>1107</v>
      </c>
      <c r="K457" s="65" t="s">
        <v>5101</v>
      </c>
      <c r="L457" s="73" t="s">
        <v>7542</v>
      </c>
      <c r="M457" s="39" t="s">
        <v>84</v>
      </c>
      <c r="N457" s="370">
        <v>44706.0</v>
      </c>
      <c r="O457" s="92" t="s">
        <v>5882</v>
      </c>
      <c r="P457" s="90"/>
    </row>
    <row r="458">
      <c r="A458" s="39" t="s">
        <v>7580</v>
      </c>
      <c r="B458" s="41" t="s">
        <v>315</v>
      </c>
      <c r="C458" s="48">
        <v>2.0</v>
      </c>
      <c r="D458" s="41" t="s">
        <v>159</v>
      </c>
      <c r="E458" s="39" t="s">
        <v>12</v>
      </c>
      <c r="F458" s="49"/>
      <c r="G458" s="39" t="s">
        <v>148</v>
      </c>
      <c r="H458" s="41">
        <v>1.113300503047E12</v>
      </c>
      <c r="I458" s="39">
        <v>6626266.0</v>
      </c>
      <c r="J458" s="39" t="s">
        <v>1107</v>
      </c>
      <c r="K458" s="65" t="s">
        <v>2074</v>
      </c>
      <c r="L458" s="73" t="s">
        <v>7544</v>
      </c>
      <c r="M458" s="39" t="s">
        <v>84</v>
      </c>
      <c r="N458" s="370">
        <v>44706.0</v>
      </c>
      <c r="O458" s="92" t="s">
        <v>5882</v>
      </c>
      <c r="P458" s="90"/>
    </row>
    <row r="459">
      <c r="A459" s="39" t="s">
        <v>3557</v>
      </c>
      <c r="B459" s="41" t="s">
        <v>315</v>
      </c>
      <c r="C459" s="48">
        <v>2.0</v>
      </c>
      <c r="D459" s="41" t="s">
        <v>159</v>
      </c>
      <c r="E459" s="39" t="s">
        <v>12</v>
      </c>
      <c r="F459" s="49"/>
      <c r="G459" s="39" t="s">
        <v>148</v>
      </c>
      <c r="H459" s="41">
        <v>1.113300503043E12</v>
      </c>
      <c r="I459" s="39">
        <v>6626258.0</v>
      </c>
      <c r="J459" s="39" t="s">
        <v>1107</v>
      </c>
      <c r="K459" s="65" t="s">
        <v>2074</v>
      </c>
      <c r="L459" s="73" t="s">
        <v>7544</v>
      </c>
      <c r="M459" s="39" t="s">
        <v>84</v>
      </c>
      <c r="N459" s="370">
        <v>44706.0</v>
      </c>
      <c r="O459" s="92" t="s">
        <v>5882</v>
      </c>
      <c r="P459" s="90"/>
    </row>
    <row r="460">
      <c r="A460" s="41" t="s">
        <v>146</v>
      </c>
      <c r="B460" s="39" t="s">
        <v>751</v>
      </c>
      <c r="C460" s="40">
        <v>1.0</v>
      </c>
      <c r="D460" s="39" t="s">
        <v>159</v>
      </c>
      <c r="E460" s="41" t="s">
        <v>11</v>
      </c>
      <c r="F460" s="52"/>
      <c r="G460" s="41" t="s">
        <v>148</v>
      </c>
      <c r="H460" s="39">
        <v>1.220600506719E12</v>
      </c>
      <c r="I460" s="41">
        <v>6628982.0</v>
      </c>
      <c r="J460" s="39" t="s">
        <v>1107</v>
      </c>
      <c r="K460" s="65" t="s">
        <v>5099</v>
      </c>
      <c r="L460" s="43" t="s">
        <v>7542</v>
      </c>
      <c r="M460" s="39" t="s">
        <v>54</v>
      </c>
      <c r="N460" s="370">
        <v>44706.0</v>
      </c>
      <c r="O460" s="92" t="s">
        <v>5882</v>
      </c>
      <c r="P460" s="90"/>
    </row>
    <row r="461">
      <c r="A461" s="41" t="s">
        <v>146</v>
      </c>
      <c r="B461" s="39" t="s">
        <v>180</v>
      </c>
      <c r="C461" s="40">
        <v>1.0</v>
      </c>
      <c r="D461" s="39" t="s">
        <v>159</v>
      </c>
      <c r="E461" s="41" t="s">
        <v>11</v>
      </c>
      <c r="F461" s="52"/>
      <c r="G461" s="41" t="s">
        <v>148</v>
      </c>
      <c r="H461" s="39">
        <v>1.30700050348E12</v>
      </c>
      <c r="I461" s="41">
        <v>6628997.0</v>
      </c>
      <c r="J461" s="39" t="s">
        <v>1107</v>
      </c>
      <c r="K461" s="65" t="s">
        <v>5101</v>
      </c>
      <c r="L461" s="43" t="s">
        <v>7542</v>
      </c>
      <c r="M461" s="39" t="s">
        <v>54</v>
      </c>
      <c r="N461" s="370">
        <v>44706.0</v>
      </c>
      <c r="O461" s="92" t="s">
        <v>5882</v>
      </c>
      <c r="P461" s="90"/>
    </row>
    <row r="462">
      <c r="A462" s="41" t="s">
        <v>146</v>
      </c>
      <c r="B462" s="39" t="s">
        <v>180</v>
      </c>
      <c r="C462" s="40">
        <v>1.0</v>
      </c>
      <c r="D462" s="39" t="s">
        <v>159</v>
      </c>
      <c r="E462" s="41" t="s">
        <v>11</v>
      </c>
      <c r="F462" s="52"/>
      <c r="G462" s="41" t="s">
        <v>148</v>
      </c>
      <c r="H462" s="39">
        <v>1.233000501653E12</v>
      </c>
      <c r="I462" s="41">
        <v>6628996.0</v>
      </c>
      <c r="J462" s="39" t="s">
        <v>1107</v>
      </c>
      <c r="K462" s="65" t="s">
        <v>5101</v>
      </c>
      <c r="L462" s="43" t="s">
        <v>7542</v>
      </c>
      <c r="M462" s="39" t="s">
        <v>54</v>
      </c>
      <c r="N462" s="370">
        <v>44706.0</v>
      </c>
      <c r="O462" s="92" t="s">
        <v>5882</v>
      </c>
      <c r="P462" s="90"/>
    </row>
    <row r="463">
      <c r="A463" s="41" t="s">
        <v>146</v>
      </c>
      <c r="B463" s="39" t="s">
        <v>180</v>
      </c>
      <c r="C463" s="40">
        <v>1.0</v>
      </c>
      <c r="D463" s="39" t="s">
        <v>159</v>
      </c>
      <c r="E463" s="41" t="s">
        <v>12</v>
      </c>
      <c r="F463" s="52"/>
      <c r="G463" s="41" t="s">
        <v>148</v>
      </c>
      <c r="H463" s="39">
        <v>1.2206000500404E13</v>
      </c>
      <c r="I463" s="41">
        <v>6628992.0</v>
      </c>
      <c r="J463" s="39" t="s">
        <v>192</v>
      </c>
      <c r="K463" s="65" t="s">
        <v>7419</v>
      </c>
      <c r="L463" s="43" t="s">
        <v>7542</v>
      </c>
      <c r="M463" s="39" t="s">
        <v>54</v>
      </c>
      <c r="N463" s="370">
        <v>44706.0</v>
      </c>
      <c r="O463" s="92" t="s">
        <v>5882</v>
      </c>
      <c r="P463" s="90"/>
    </row>
    <row r="464">
      <c r="A464" s="41" t="s">
        <v>3837</v>
      </c>
      <c r="B464" s="39" t="s">
        <v>751</v>
      </c>
      <c r="C464" s="40">
        <v>1.0</v>
      </c>
      <c r="D464" s="39" t="s">
        <v>159</v>
      </c>
      <c r="E464" s="41" t="s">
        <v>11</v>
      </c>
      <c r="F464" s="52"/>
      <c r="G464" s="41" t="s">
        <v>148</v>
      </c>
      <c r="H464" s="39">
        <v>1.233000501696E12</v>
      </c>
      <c r="I464" s="41">
        <v>6628855.0</v>
      </c>
      <c r="J464" s="39" t="s">
        <v>1107</v>
      </c>
      <c r="K464" s="65" t="s">
        <v>5101</v>
      </c>
      <c r="L464" s="43" t="s">
        <v>7542</v>
      </c>
      <c r="M464" s="39" t="s">
        <v>117</v>
      </c>
      <c r="N464" s="370">
        <v>44706.0</v>
      </c>
      <c r="O464" s="92" t="s">
        <v>5882</v>
      </c>
      <c r="P464" s="90"/>
    </row>
    <row r="465">
      <c r="A465" s="41" t="s">
        <v>3837</v>
      </c>
      <c r="B465" s="39" t="s">
        <v>751</v>
      </c>
      <c r="C465" s="40">
        <v>1.0</v>
      </c>
      <c r="D465" s="39" t="s">
        <v>159</v>
      </c>
      <c r="E465" s="41" t="s">
        <v>11</v>
      </c>
      <c r="F465" s="52"/>
      <c r="G465" s="41" t="s">
        <v>148</v>
      </c>
      <c r="H465" s="39">
        <v>1.700800502215E12</v>
      </c>
      <c r="I465" s="41">
        <v>6628856.0</v>
      </c>
      <c r="J465" s="39" t="s">
        <v>1107</v>
      </c>
      <c r="K465" s="65" t="s">
        <v>5102</v>
      </c>
      <c r="L465" s="43" t="s">
        <v>7542</v>
      </c>
      <c r="M465" s="39" t="s">
        <v>117</v>
      </c>
      <c r="N465" s="370">
        <v>44706.0</v>
      </c>
      <c r="O465" s="92" t="s">
        <v>5882</v>
      </c>
      <c r="P465" s="90"/>
    </row>
    <row r="466">
      <c r="A466" s="41" t="s">
        <v>3837</v>
      </c>
      <c r="B466" s="39" t="s">
        <v>3899</v>
      </c>
      <c r="C466" s="40">
        <v>1.0</v>
      </c>
      <c r="D466" s="39" t="s">
        <v>159</v>
      </c>
      <c r="E466" s="41" t="s">
        <v>11</v>
      </c>
      <c r="F466" s="52"/>
      <c r="G466" s="41" t="s">
        <v>148</v>
      </c>
      <c r="H466" s="39">
        <v>1.700800502181E12</v>
      </c>
      <c r="I466" s="41">
        <v>6628850.0</v>
      </c>
      <c r="J466" s="39" t="s">
        <v>1107</v>
      </c>
      <c r="K466" s="65" t="s">
        <v>5102</v>
      </c>
      <c r="L466" s="43" t="s">
        <v>7542</v>
      </c>
      <c r="M466" s="39" t="s">
        <v>117</v>
      </c>
      <c r="N466" s="370">
        <v>44706.0</v>
      </c>
      <c r="O466" s="92" t="s">
        <v>5882</v>
      </c>
      <c r="P466" s="90"/>
    </row>
    <row r="467">
      <c r="A467" s="67" t="s">
        <v>3837</v>
      </c>
      <c r="B467" s="67" t="s">
        <v>3899</v>
      </c>
      <c r="C467" s="69">
        <v>1.0</v>
      </c>
      <c r="D467" s="67" t="s">
        <v>159</v>
      </c>
      <c r="E467" s="67" t="s">
        <v>11</v>
      </c>
      <c r="F467" s="205"/>
      <c r="G467" s="67" t="s">
        <v>148</v>
      </c>
      <c r="H467" s="67" t="s">
        <v>7581</v>
      </c>
      <c r="I467" s="67">
        <v>6628848.0</v>
      </c>
      <c r="J467" s="67" t="s">
        <v>1107</v>
      </c>
      <c r="K467" s="177" t="s">
        <v>5101</v>
      </c>
      <c r="L467" s="43" t="s">
        <v>7542</v>
      </c>
      <c r="M467" s="39" t="s">
        <v>117</v>
      </c>
      <c r="N467" s="370">
        <v>44706.0</v>
      </c>
      <c r="O467" s="92" t="s">
        <v>5882</v>
      </c>
      <c r="P467" s="90"/>
    </row>
    <row r="468">
      <c r="A468" s="41" t="s">
        <v>3837</v>
      </c>
      <c r="B468" s="39" t="s">
        <v>3899</v>
      </c>
      <c r="C468" s="40">
        <v>1.0</v>
      </c>
      <c r="D468" s="39" t="s">
        <v>159</v>
      </c>
      <c r="E468" s="41" t="s">
        <v>11</v>
      </c>
      <c r="F468" s="52"/>
      <c r="G468" s="41" t="s">
        <v>148</v>
      </c>
      <c r="H468" s="39" t="s">
        <v>7581</v>
      </c>
      <c r="I468" s="41">
        <v>6628848.0</v>
      </c>
      <c r="J468" s="39" t="s">
        <v>1107</v>
      </c>
      <c r="K468" s="65" t="s">
        <v>5101</v>
      </c>
      <c r="L468" s="43" t="s">
        <v>7542</v>
      </c>
      <c r="M468" s="39" t="s">
        <v>117</v>
      </c>
      <c r="N468" s="370">
        <v>44706.0</v>
      </c>
      <c r="O468" s="92" t="s">
        <v>5882</v>
      </c>
      <c r="P468" s="90"/>
    </row>
    <row r="469">
      <c r="A469" s="41" t="s">
        <v>3837</v>
      </c>
      <c r="B469" s="39" t="s">
        <v>751</v>
      </c>
      <c r="C469" s="40">
        <v>1.0</v>
      </c>
      <c r="D469" s="39" t="s">
        <v>159</v>
      </c>
      <c r="E469" s="41" t="s">
        <v>12</v>
      </c>
      <c r="F469" s="52"/>
      <c r="G469" s="41" t="s">
        <v>148</v>
      </c>
      <c r="H469" s="39">
        <v>1.701500050122E13</v>
      </c>
      <c r="I469" s="41">
        <v>6628857.0</v>
      </c>
      <c r="J469" s="39" t="s">
        <v>192</v>
      </c>
      <c r="K469" s="65" t="s">
        <v>7419</v>
      </c>
      <c r="L469" s="43" t="s">
        <v>7542</v>
      </c>
      <c r="M469" s="39" t="s">
        <v>117</v>
      </c>
      <c r="N469" s="370">
        <v>44706.0</v>
      </c>
      <c r="O469" s="92" t="s">
        <v>5882</v>
      </c>
      <c r="P469" s="90"/>
    </row>
    <row r="470">
      <c r="A470" s="41" t="s">
        <v>3837</v>
      </c>
      <c r="B470" s="39" t="s">
        <v>3899</v>
      </c>
      <c r="C470" s="40">
        <v>1.0</v>
      </c>
      <c r="D470" s="39" t="s">
        <v>159</v>
      </c>
      <c r="E470" s="41" t="s">
        <v>12</v>
      </c>
      <c r="F470" s="52"/>
      <c r="G470" s="41" t="s">
        <v>148</v>
      </c>
      <c r="H470" s="39">
        <v>1.113300502393E12</v>
      </c>
      <c r="I470" s="41">
        <v>6628851.0</v>
      </c>
      <c r="J470" s="39" t="s">
        <v>1107</v>
      </c>
      <c r="K470" s="65" t="s">
        <v>2074</v>
      </c>
      <c r="L470" s="43" t="s">
        <v>7542</v>
      </c>
      <c r="M470" s="39" t="s">
        <v>117</v>
      </c>
      <c r="N470" s="370">
        <v>44706.0</v>
      </c>
      <c r="O470" s="92" t="s">
        <v>5882</v>
      </c>
      <c r="P470" s="90"/>
    </row>
    <row r="471">
      <c r="A471" s="39" t="s">
        <v>146</v>
      </c>
      <c r="B471" s="41" t="s">
        <v>180</v>
      </c>
      <c r="C471" s="48">
        <v>1.0</v>
      </c>
      <c r="D471" s="41" t="s">
        <v>159</v>
      </c>
      <c r="E471" s="39" t="s">
        <v>11</v>
      </c>
      <c r="F471" s="49"/>
      <c r="G471" s="39" t="s">
        <v>148</v>
      </c>
      <c r="H471" s="41">
        <v>1.233000500721E12</v>
      </c>
      <c r="I471" s="39">
        <v>6629189.0</v>
      </c>
      <c r="J471" s="41" t="s">
        <v>1107</v>
      </c>
      <c r="K471" s="43" t="s">
        <v>5101</v>
      </c>
      <c r="L471" s="43" t="s">
        <v>7542</v>
      </c>
      <c r="M471" s="39" t="s">
        <v>57</v>
      </c>
      <c r="N471" s="370">
        <v>44706.0</v>
      </c>
      <c r="O471" s="92" t="s">
        <v>5882</v>
      </c>
      <c r="P471" s="90"/>
    </row>
    <row r="472">
      <c r="A472" s="39" t="s">
        <v>146</v>
      </c>
      <c r="B472" s="41" t="s">
        <v>180</v>
      </c>
      <c r="C472" s="48">
        <v>1.0</v>
      </c>
      <c r="D472" s="41" t="s">
        <v>159</v>
      </c>
      <c r="E472" s="39" t="s">
        <v>11</v>
      </c>
      <c r="F472" s="46"/>
      <c r="G472" s="39" t="s">
        <v>148</v>
      </c>
      <c r="H472" s="41">
        <v>1.233000501676E12</v>
      </c>
      <c r="I472" s="39">
        <v>6629220.0</v>
      </c>
      <c r="J472" s="41" t="s">
        <v>1107</v>
      </c>
      <c r="K472" s="43" t="s">
        <v>5101</v>
      </c>
      <c r="L472" s="43" t="s">
        <v>7542</v>
      </c>
      <c r="M472" s="39" t="s">
        <v>57</v>
      </c>
      <c r="N472" s="370">
        <v>44706.0</v>
      </c>
      <c r="O472" s="92" t="s">
        <v>5882</v>
      </c>
      <c r="P472" s="90"/>
    </row>
    <row r="473">
      <c r="A473" s="39" t="s">
        <v>146</v>
      </c>
      <c r="B473" s="41" t="s">
        <v>180</v>
      </c>
      <c r="C473" s="48">
        <v>1.0</v>
      </c>
      <c r="D473" s="41" t="s">
        <v>159</v>
      </c>
      <c r="E473" s="39" t="s">
        <v>11</v>
      </c>
      <c r="F473" s="49"/>
      <c r="G473" s="39" t="s">
        <v>148</v>
      </c>
      <c r="H473" s="41">
        <v>1.217300503662E12</v>
      </c>
      <c r="I473" s="39">
        <v>6629186.0</v>
      </c>
      <c r="J473" s="41" t="s">
        <v>1107</v>
      </c>
      <c r="K473" s="43" t="s">
        <v>5101</v>
      </c>
      <c r="L473" s="43" t="s">
        <v>7542</v>
      </c>
      <c r="M473" s="39" t="s">
        <v>57</v>
      </c>
      <c r="N473" s="370">
        <v>44706.0</v>
      </c>
      <c r="O473" s="92" t="s">
        <v>5882</v>
      </c>
      <c r="P473" s="90"/>
    </row>
    <row r="474">
      <c r="A474" s="39" t="s">
        <v>146</v>
      </c>
      <c r="B474" s="41" t="s">
        <v>180</v>
      </c>
      <c r="C474" s="48">
        <v>1.0</v>
      </c>
      <c r="D474" s="41" t="s">
        <v>159</v>
      </c>
      <c r="E474" s="39" t="s">
        <v>12</v>
      </c>
      <c r="F474" s="49"/>
      <c r="G474" s="39" t="s">
        <v>148</v>
      </c>
      <c r="H474" s="41">
        <v>1.2101000501589E13</v>
      </c>
      <c r="I474" s="39">
        <v>6629214.0</v>
      </c>
      <c r="J474" s="41" t="s">
        <v>1107</v>
      </c>
      <c r="K474" s="43" t="s">
        <v>2074</v>
      </c>
      <c r="L474" s="53" t="s">
        <v>7544</v>
      </c>
      <c r="M474" s="39" t="s">
        <v>57</v>
      </c>
      <c r="N474" s="370">
        <v>44706.0</v>
      </c>
      <c r="O474" s="92" t="s">
        <v>5882</v>
      </c>
      <c r="P474" s="90"/>
    </row>
    <row r="475">
      <c r="A475" s="39" t="s">
        <v>146</v>
      </c>
      <c r="B475" s="41" t="s">
        <v>180</v>
      </c>
      <c r="C475" s="48">
        <v>1.0</v>
      </c>
      <c r="D475" s="41" t="s">
        <v>159</v>
      </c>
      <c r="E475" s="39" t="s">
        <v>12</v>
      </c>
      <c r="F475" s="49"/>
      <c r="G475" s="39" t="s">
        <v>148</v>
      </c>
      <c r="H475" s="41">
        <v>1.2101000501552E13</v>
      </c>
      <c r="I475" s="39">
        <v>6629187.0</v>
      </c>
      <c r="J475" s="41" t="s">
        <v>1107</v>
      </c>
      <c r="K475" s="43" t="s">
        <v>2074</v>
      </c>
      <c r="L475" s="53" t="s">
        <v>7544</v>
      </c>
      <c r="M475" s="39" t="s">
        <v>57</v>
      </c>
      <c r="N475" s="370">
        <v>44706.0</v>
      </c>
      <c r="O475" s="92" t="s">
        <v>5882</v>
      </c>
      <c r="P475" s="90"/>
    </row>
    <row r="476">
      <c r="A476" s="39" t="s">
        <v>146</v>
      </c>
      <c r="B476" s="41" t="s">
        <v>180</v>
      </c>
      <c r="C476" s="48">
        <v>1.0</v>
      </c>
      <c r="D476" s="41" t="s">
        <v>159</v>
      </c>
      <c r="E476" s="39" t="s">
        <v>12</v>
      </c>
      <c r="F476" s="49"/>
      <c r="G476" s="39" t="s">
        <v>148</v>
      </c>
      <c r="H476" s="41">
        <v>1.2157000501239E13</v>
      </c>
      <c r="I476" s="39">
        <v>6629215.0</v>
      </c>
      <c r="J476" s="41" t="s">
        <v>1107</v>
      </c>
      <c r="K476" s="43" t="s">
        <v>7419</v>
      </c>
      <c r="L476" s="53" t="s">
        <v>7544</v>
      </c>
      <c r="M476" s="39" t="s">
        <v>57</v>
      </c>
      <c r="N476" s="370">
        <v>44706.0</v>
      </c>
      <c r="O476" s="92" t="s">
        <v>5882</v>
      </c>
      <c r="P476" s="90"/>
    </row>
    <row r="477">
      <c r="A477" s="41" t="s">
        <v>4230</v>
      </c>
      <c r="B477" s="39" t="s">
        <v>315</v>
      </c>
      <c r="C477" s="40">
        <v>1.0</v>
      </c>
      <c r="D477" s="39" t="s">
        <v>159</v>
      </c>
      <c r="E477" s="41" t="s">
        <v>11</v>
      </c>
      <c r="F477" s="52"/>
      <c r="G477" s="41" t="s">
        <v>148</v>
      </c>
      <c r="H477" s="39">
        <v>1.307000503483E12</v>
      </c>
      <c r="I477" s="41">
        <v>6627153.0</v>
      </c>
      <c r="J477" s="39" t="s">
        <v>1107</v>
      </c>
      <c r="K477" s="65" t="s">
        <v>5101</v>
      </c>
      <c r="L477" s="43" t="s">
        <v>7542</v>
      </c>
      <c r="M477" s="39" t="s">
        <v>102</v>
      </c>
      <c r="N477" s="370">
        <v>44706.0</v>
      </c>
      <c r="O477" s="92" t="s">
        <v>5882</v>
      </c>
      <c r="P477" s="90"/>
    </row>
    <row r="478">
      <c r="A478" s="41" t="s">
        <v>4230</v>
      </c>
      <c r="B478" s="39" t="s">
        <v>315</v>
      </c>
      <c r="C478" s="40">
        <v>1.0</v>
      </c>
      <c r="D478" s="39" t="s">
        <v>159</v>
      </c>
      <c r="E478" s="41" t="s">
        <v>11</v>
      </c>
      <c r="F478" s="52"/>
      <c r="G478" s="41" t="s">
        <v>148</v>
      </c>
      <c r="H478" s="39">
        <v>1.307000502353E12</v>
      </c>
      <c r="I478" s="41">
        <v>6627154.0</v>
      </c>
      <c r="J478" s="39" t="s">
        <v>1107</v>
      </c>
      <c r="K478" s="65" t="s">
        <v>5101</v>
      </c>
      <c r="L478" s="43" t="s">
        <v>7542</v>
      </c>
      <c r="M478" s="39" t="s">
        <v>102</v>
      </c>
      <c r="N478" s="370">
        <v>44706.0</v>
      </c>
      <c r="O478" s="92" t="s">
        <v>5882</v>
      </c>
      <c r="P478" s="90"/>
    </row>
    <row r="479">
      <c r="A479" s="41" t="s">
        <v>4230</v>
      </c>
      <c r="B479" s="39" t="s">
        <v>315</v>
      </c>
      <c r="C479" s="40">
        <v>1.0</v>
      </c>
      <c r="D479" s="39" t="s">
        <v>159</v>
      </c>
      <c r="E479" s="41" t="s">
        <v>11</v>
      </c>
      <c r="F479" s="52"/>
      <c r="G479" s="41" t="s">
        <v>148</v>
      </c>
      <c r="H479" s="39">
        <v>1.307600500687E12</v>
      </c>
      <c r="I479" s="41">
        <v>6627155.0</v>
      </c>
      <c r="J479" s="39" t="s">
        <v>1107</v>
      </c>
      <c r="K479" s="65" t="s">
        <v>5101</v>
      </c>
      <c r="L479" s="43" t="s">
        <v>7542</v>
      </c>
      <c r="M479" s="39" t="s">
        <v>102</v>
      </c>
      <c r="N479" s="370">
        <v>44706.0</v>
      </c>
      <c r="O479" s="92" t="s">
        <v>5882</v>
      </c>
      <c r="P479" s="90"/>
    </row>
    <row r="480">
      <c r="A480" s="41" t="s">
        <v>4230</v>
      </c>
      <c r="B480" s="39" t="s">
        <v>315</v>
      </c>
      <c r="C480" s="40">
        <v>1.0</v>
      </c>
      <c r="D480" s="39" t="s">
        <v>159</v>
      </c>
      <c r="E480" s="41" t="s">
        <v>12</v>
      </c>
      <c r="F480" s="52"/>
      <c r="G480" s="41" t="s">
        <v>148</v>
      </c>
      <c r="H480" s="39">
        <v>1.2331000500365E13</v>
      </c>
      <c r="I480" s="41">
        <v>6627152.0</v>
      </c>
      <c r="J480" s="39" t="s">
        <v>192</v>
      </c>
      <c r="K480" s="65" t="s">
        <v>2074</v>
      </c>
      <c r="L480" s="39" t="s">
        <v>7544</v>
      </c>
      <c r="M480" s="39" t="s">
        <v>102</v>
      </c>
      <c r="N480" s="370">
        <v>44706.0</v>
      </c>
      <c r="O480" s="92" t="s">
        <v>5882</v>
      </c>
      <c r="P480" s="90"/>
    </row>
    <row r="481">
      <c r="A481" s="41" t="s">
        <v>4230</v>
      </c>
      <c r="B481" s="39" t="s">
        <v>315</v>
      </c>
      <c r="C481" s="40">
        <v>1.0</v>
      </c>
      <c r="D481" s="39" t="s">
        <v>159</v>
      </c>
      <c r="E481" s="41" t="s">
        <v>12</v>
      </c>
      <c r="F481" s="52"/>
      <c r="G481" s="41" t="s">
        <v>148</v>
      </c>
      <c r="H481" s="39">
        <v>1.2331000500367E13</v>
      </c>
      <c r="I481" s="41">
        <v>6627156.0</v>
      </c>
      <c r="J481" s="39" t="s">
        <v>192</v>
      </c>
      <c r="K481" s="65" t="s">
        <v>2074</v>
      </c>
      <c r="L481" s="39" t="s">
        <v>7544</v>
      </c>
      <c r="M481" s="39" t="s">
        <v>102</v>
      </c>
      <c r="N481" s="370">
        <v>44706.0</v>
      </c>
      <c r="O481" s="92" t="s">
        <v>5882</v>
      </c>
      <c r="P481" s="90"/>
    </row>
    <row r="482">
      <c r="A482" s="41" t="s">
        <v>4230</v>
      </c>
      <c r="B482" s="39" t="s">
        <v>315</v>
      </c>
      <c r="C482" s="40">
        <v>1.0</v>
      </c>
      <c r="D482" s="39" t="s">
        <v>159</v>
      </c>
      <c r="E482" s="41" t="s">
        <v>12</v>
      </c>
      <c r="F482" s="52"/>
      <c r="G482" s="41" t="s">
        <v>148</v>
      </c>
      <c r="H482" s="39">
        <v>1.233100050037E13</v>
      </c>
      <c r="I482" s="41">
        <v>6627158.0</v>
      </c>
      <c r="J482" s="39" t="s">
        <v>192</v>
      </c>
      <c r="K482" s="65" t="s">
        <v>2074</v>
      </c>
      <c r="L482" s="39" t="s">
        <v>7544</v>
      </c>
      <c r="M482" s="39" t="s">
        <v>102</v>
      </c>
      <c r="N482" s="370">
        <v>44706.0</v>
      </c>
      <c r="O482" s="92" t="s">
        <v>5882</v>
      </c>
      <c r="P482" s="90"/>
    </row>
    <row r="483">
      <c r="A483" s="41" t="s">
        <v>3336</v>
      </c>
      <c r="B483" s="39" t="s">
        <v>751</v>
      </c>
      <c r="C483" s="40">
        <v>1.0</v>
      </c>
      <c r="D483" s="39" t="s">
        <v>159</v>
      </c>
      <c r="E483" s="41" t="s">
        <v>11</v>
      </c>
      <c r="F483" s="52"/>
      <c r="G483" s="41" t="s">
        <v>148</v>
      </c>
      <c r="H483" s="39">
        <v>1.217300501018E12</v>
      </c>
      <c r="I483" s="41">
        <v>6626955.0</v>
      </c>
      <c r="J483" s="39" t="s">
        <v>1107</v>
      </c>
      <c r="K483" s="65" t="s">
        <v>5101</v>
      </c>
      <c r="L483" s="43" t="s">
        <v>7542</v>
      </c>
      <c r="M483" s="39" t="s">
        <v>81</v>
      </c>
      <c r="N483" s="370">
        <v>44707.0</v>
      </c>
      <c r="O483" s="92" t="s">
        <v>5882</v>
      </c>
      <c r="P483" s="90"/>
    </row>
    <row r="484">
      <c r="A484" s="41" t="s">
        <v>3336</v>
      </c>
      <c r="B484" s="39" t="s">
        <v>751</v>
      </c>
      <c r="C484" s="40">
        <v>1.0</v>
      </c>
      <c r="D484" s="39" t="s">
        <v>159</v>
      </c>
      <c r="E484" s="41" t="s">
        <v>11</v>
      </c>
      <c r="F484" s="52"/>
      <c r="G484" s="41" t="s">
        <v>148</v>
      </c>
      <c r="H484" s="39">
        <v>1.217300503655E12</v>
      </c>
      <c r="I484" s="41">
        <v>6626956.0</v>
      </c>
      <c r="J484" s="39" t="s">
        <v>1107</v>
      </c>
      <c r="K484" s="65" t="s">
        <v>5101</v>
      </c>
      <c r="L484" s="43" t="s">
        <v>7542</v>
      </c>
      <c r="M484" s="39" t="s">
        <v>81</v>
      </c>
      <c r="N484" s="370">
        <v>44707.0</v>
      </c>
      <c r="O484" s="92" t="s">
        <v>5882</v>
      </c>
      <c r="P484" s="90"/>
    </row>
    <row r="485">
      <c r="A485" s="41" t="s">
        <v>3336</v>
      </c>
      <c r="B485" s="39" t="s">
        <v>751</v>
      </c>
      <c r="C485" s="40">
        <v>1.0</v>
      </c>
      <c r="D485" s="39" t="s">
        <v>159</v>
      </c>
      <c r="E485" s="41" t="s">
        <v>11</v>
      </c>
      <c r="F485" s="52"/>
      <c r="G485" s="41" t="s">
        <v>148</v>
      </c>
      <c r="H485" s="39">
        <v>1.233000501576E12</v>
      </c>
      <c r="I485" s="41">
        <v>6626957.0</v>
      </c>
      <c r="J485" s="39" t="s">
        <v>1107</v>
      </c>
      <c r="K485" s="65" t="s">
        <v>5101</v>
      </c>
      <c r="L485" s="43" t="s">
        <v>7542</v>
      </c>
      <c r="M485" s="39" t="s">
        <v>81</v>
      </c>
      <c r="N485" s="370">
        <v>44707.0</v>
      </c>
      <c r="O485" s="92" t="s">
        <v>5882</v>
      </c>
      <c r="P485" s="90"/>
    </row>
    <row r="486">
      <c r="A486" s="41" t="s">
        <v>146</v>
      </c>
      <c r="B486" s="39" t="s">
        <v>542</v>
      </c>
      <c r="C486" s="40">
        <v>1.0</v>
      </c>
      <c r="D486" s="39" t="s">
        <v>159</v>
      </c>
      <c r="E486" s="41" t="s">
        <v>11</v>
      </c>
      <c r="F486" s="52"/>
      <c r="G486" s="41" t="s">
        <v>148</v>
      </c>
      <c r="H486" s="39">
        <v>9.095000503569E12</v>
      </c>
      <c r="I486" s="41">
        <v>6626962.0</v>
      </c>
      <c r="J486" s="39" t="s">
        <v>1107</v>
      </c>
      <c r="K486" s="65" t="s">
        <v>5099</v>
      </c>
      <c r="L486" s="43" t="s">
        <v>7542</v>
      </c>
      <c r="M486" s="39" t="s">
        <v>81</v>
      </c>
      <c r="N486" s="370">
        <v>44707.0</v>
      </c>
      <c r="O486" s="92" t="s">
        <v>5882</v>
      </c>
      <c r="P486" s="90"/>
    </row>
    <row r="487">
      <c r="A487" s="41" t="s">
        <v>146</v>
      </c>
      <c r="B487" s="39" t="s">
        <v>542</v>
      </c>
      <c r="C487" s="40">
        <v>1.0</v>
      </c>
      <c r="D487" s="39" t="s">
        <v>159</v>
      </c>
      <c r="E487" s="41" t="s">
        <v>11</v>
      </c>
      <c r="F487" s="52"/>
      <c r="G487" s="41" t="s">
        <v>148</v>
      </c>
      <c r="H487" s="39">
        <v>1.220600506571E12</v>
      </c>
      <c r="I487" s="41"/>
      <c r="J487" s="39" t="s">
        <v>1107</v>
      </c>
      <c r="K487" s="65" t="s">
        <v>5099</v>
      </c>
      <c r="L487" s="43" t="s">
        <v>7542</v>
      </c>
      <c r="M487" s="39" t="s">
        <v>81</v>
      </c>
      <c r="N487" s="370">
        <v>44707.0</v>
      </c>
      <c r="O487" s="92" t="s">
        <v>5882</v>
      </c>
      <c r="P487" s="90"/>
    </row>
    <row r="488">
      <c r="A488" s="41" t="s">
        <v>3336</v>
      </c>
      <c r="B488" s="39" t="s">
        <v>751</v>
      </c>
      <c r="C488" s="40">
        <v>1.0</v>
      </c>
      <c r="D488" s="39" t="s">
        <v>159</v>
      </c>
      <c r="E488" s="41" t="s">
        <v>12</v>
      </c>
      <c r="F488" s="52"/>
      <c r="G488" s="41" t="s">
        <v>148</v>
      </c>
      <c r="H488" s="39">
        <v>1.221900500638E12</v>
      </c>
      <c r="I488" s="41">
        <v>6626958.0</v>
      </c>
      <c r="J488" s="39" t="s">
        <v>192</v>
      </c>
      <c r="K488" s="65" t="s">
        <v>7419</v>
      </c>
      <c r="L488" s="39" t="s">
        <v>7544</v>
      </c>
      <c r="M488" s="39" t="s">
        <v>81</v>
      </c>
      <c r="N488" s="370">
        <v>44707.0</v>
      </c>
      <c r="O488" s="92" t="s">
        <v>5882</v>
      </c>
      <c r="P488" s="90"/>
    </row>
    <row r="489">
      <c r="A489" s="41" t="s">
        <v>3336</v>
      </c>
      <c r="B489" s="39" t="s">
        <v>751</v>
      </c>
      <c r="C489" s="40">
        <v>1.0</v>
      </c>
      <c r="D489" s="39" t="s">
        <v>159</v>
      </c>
      <c r="E489" s="41" t="s">
        <v>12</v>
      </c>
      <c r="F489" s="52"/>
      <c r="G489" s="41" t="s">
        <v>148</v>
      </c>
      <c r="H489" s="39">
        <v>1.113300503044E12</v>
      </c>
      <c r="I489" s="41">
        <v>6626959.0</v>
      </c>
      <c r="J489" s="39" t="s">
        <v>192</v>
      </c>
      <c r="K489" s="65" t="s">
        <v>2074</v>
      </c>
      <c r="L489" s="39" t="s">
        <v>7544</v>
      </c>
      <c r="M489" s="39" t="s">
        <v>81</v>
      </c>
      <c r="N489" s="370">
        <v>44707.0</v>
      </c>
      <c r="O489" s="92" t="s">
        <v>5882</v>
      </c>
      <c r="P489" s="90"/>
    </row>
    <row r="490">
      <c r="A490" s="41" t="s">
        <v>146</v>
      </c>
      <c r="B490" s="39" t="s">
        <v>542</v>
      </c>
      <c r="C490" s="40">
        <v>1.0</v>
      </c>
      <c r="D490" s="39" t="s">
        <v>159</v>
      </c>
      <c r="E490" s="41" t="s">
        <v>12</v>
      </c>
      <c r="F490" s="52"/>
      <c r="G490" s="41" t="s">
        <v>148</v>
      </c>
      <c r="H490" s="39">
        <v>1.112600515196E12</v>
      </c>
      <c r="I490" s="41">
        <v>6626963.0</v>
      </c>
      <c r="J490" s="39" t="s">
        <v>192</v>
      </c>
      <c r="K490" s="65" t="s">
        <v>7419</v>
      </c>
      <c r="L490" s="39" t="s">
        <v>7544</v>
      </c>
      <c r="M490" s="39" t="s">
        <v>81</v>
      </c>
      <c r="N490" s="370">
        <v>44707.0</v>
      </c>
      <c r="O490" s="92" t="s">
        <v>5882</v>
      </c>
      <c r="P490" s="90"/>
    </row>
    <row r="491">
      <c r="A491" s="39" t="s">
        <v>7582</v>
      </c>
      <c r="B491" s="41" t="s">
        <v>7583</v>
      </c>
      <c r="C491" s="48">
        <v>1.0</v>
      </c>
      <c r="D491" s="41" t="s">
        <v>159</v>
      </c>
      <c r="E491" s="39" t="s">
        <v>11</v>
      </c>
      <c r="F491" s="46"/>
      <c r="G491" s="39" t="s">
        <v>148</v>
      </c>
      <c r="H491" s="41">
        <v>1.217300503386E12</v>
      </c>
      <c r="I491" s="39">
        <v>6448925.0</v>
      </c>
      <c r="J491" s="41" t="s">
        <v>1107</v>
      </c>
      <c r="K491" s="43" t="s">
        <v>5101</v>
      </c>
      <c r="L491" s="43" t="s">
        <v>7542</v>
      </c>
      <c r="M491" s="39" t="s">
        <v>39</v>
      </c>
      <c r="N491" s="370">
        <v>44707.0</v>
      </c>
      <c r="O491" s="92" t="s">
        <v>5882</v>
      </c>
      <c r="P491" s="90"/>
    </row>
    <row r="492">
      <c r="A492" s="39" t="s">
        <v>7584</v>
      </c>
      <c r="B492" s="41" t="s">
        <v>1006</v>
      </c>
      <c r="C492" s="48">
        <v>1.0</v>
      </c>
      <c r="D492" s="41" t="s">
        <v>159</v>
      </c>
      <c r="E492" s="39" t="s">
        <v>11</v>
      </c>
      <c r="F492" s="46"/>
      <c r="G492" s="39" t="s">
        <v>148</v>
      </c>
      <c r="H492" s="41">
        <v>1.233000501635E12</v>
      </c>
      <c r="I492" s="39">
        <v>6448931.0</v>
      </c>
      <c r="J492" s="41" t="s">
        <v>1107</v>
      </c>
      <c r="K492" s="43" t="s">
        <v>5101</v>
      </c>
      <c r="L492" s="43" t="s">
        <v>7542</v>
      </c>
      <c r="M492" s="39" t="s">
        <v>39</v>
      </c>
      <c r="N492" s="370">
        <v>44707.0</v>
      </c>
      <c r="O492" s="92" t="s">
        <v>5882</v>
      </c>
      <c r="P492" s="90"/>
    </row>
    <row r="493">
      <c r="A493" s="39" t="s">
        <v>7584</v>
      </c>
      <c r="B493" s="41" t="s">
        <v>1006</v>
      </c>
      <c r="C493" s="48">
        <v>1.0</v>
      </c>
      <c r="D493" s="41" t="s">
        <v>159</v>
      </c>
      <c r="E493" s="39" t="s">
        <v>11</v>
      </c>
      <c r="F493" s="46"/>
      <c r="G493" s="39" t="s">
        <v>148</v>
      </c>
      <c r="H493" s="41">
        <v>1.2330005E8</v>
      </c>
      <c r="I493" s="39"/>
      <c r="J493" s="41" t="s">
        <v>1107</v>
      </c>
      <c r="K493" s="43" t="s">
        <v>5101</v>
      </c>
      <c r="L493" s="43" t="s">
        <v>7542</v>
      </c>
      <c r="M493" s="39" t="s">
        <v>39</v>
      </c>
      <c r="N493" s="370">
        <v>44707.0</v>
      </c>
      <c r="O493" s="92" t="s">
        <v>5882</v>
      </c>
      <c r="P493" s="90"/>
    </row>
    <row r="494">
      <c r="A494" s="39" t="s">
        <v>2458</v>
      </c>
      <c r="B494" s="41" t="s">
        <v>204</v>
      </c>
      <c r="C494" s="48">
        <v>1.0</v>
      </c>
      <c r="D494" s="41" t="s">
        <v>159</v>
      </c>
      <c r="E494" s="39" t="s">
        <v>11</v>
      </c>
      <c r="F494" s="49"/>
      <c r="G494" s="39" t="s">
        <v>148</v>
      </c>
      <c r="H494" s="41">
        <v>1.217400502407E12</v>
      </c>
      <c r="I494" s="39">
        <v>6628210.0</v>
      </c>
      <c r="J494" s="41" t="s">
        <v>1107</v>
      </c>
      <c r="K494" s="43" t="s">
        <v>5101</v>
      </c>
      <c r="L494" s="43" t="s">
        <v>7542</v>
      </c>
      <c r="M494" s="39" t="s">
        <v>72</v>
      </c>
      <c r="N494" s="370">
        <v>44707.0</v>
      </c>
      <c r="O494" s="92" t="s">
        <v>5882</v>
      </c>
      <c r="P494" s="90"/>
    </row>
    <row r="495">
      <c r="A495" s="39" t="s">
        <v>2458</v>
      </c>
      <c r="B495" s="41" t="s">
        <v>204</v>
      </c>
      <c r="C495" s="48">
        <v>1.0</v>
      </c>
      <c r="D495" s="41" t="s">
        <v>159</v>
      </c>
      <c r="E495" s="39" t="s">
        <v>11</v>
      </c>
      <c r="F495" s="49"/>
      <c r="G495" s="39" t="s">
        <v>148</v>
      </c>
      <c r="H495" s="41">
        <v>1.233000501601E12</v>
      </c>
      <c r="I495" s="39"/>
      <c r="J495" s="41" t="s">
        <v>1107</v>
      </c>
      <c r="K495" s="43" t="s">
        <v>5101</v>
      </c>
      <c r="L495" s="43" t="s">
        <v>7542</v>
      </c>
      <c r="M495" s="39" t="s">
        <v>72</v>
      </c>
      <c r="N495" s="370">
        <v>44707.0</v>
      </c>
      <c r="O495" s="92" t="s">
        <v>5882</v>
      </c>
      <c r="P495" s="90"/>
    </row>
    <row r="496">
      <c r="A496" s="41" t="s">
        <v>408</v>
      </c>
      <c r="B496" s="39" t="s">
        <v>315</v>
      </c>
      <c r="C496" s="40">
        <v>1.0</v>
      </c>
      <c r="D496" s="39" t="s">
        <v>159</v>
      </c>
      <c r="E496" s="41" t="s">
        <v>11</v>
      </c>
      <c r="F496" s="52"/>
      <c r="G496" s="41" t="s">
        <v>148</v>
      </c>
      <c r="H496" s="39">
        <v>102621.0</v>
      </c>
      <c r="I496" s="41">
        <v>6625219.0</v>
      </c>
      <c r="J496" s="39" t="s">
        <v>192</v>
      </c>
      <c r="K496" s="43" t="s">
        <v>5099</v>
      </c>
      <c r="L496" s="53" t="s">
        <v>7542</v>
      </c>
      <c r="M496" s="39" t="s">
        <v>93</v>
      </c>
      <c r="N496" s="370">
        <v>44707.0</v>
      </c>
      <c r="O496" s="92" t="s">
        <v>5882</v>
      </c>
      <c r="P496" s="90"/>
    </row>
    <row r="497">
      <c r="A497" s="41" t="s">
        <v>397</v>
      </c>
      <c r="B497" s="39" t="s">
        <v>153</v>
      </c>
      <c r="C497" s="40">
        <v>1.0</v>
      </c>
      <c r="D497" s="39" t="s">
        <v>159</v>
      </c>
      <c r="E497" s="41" t="s">
        <v>11</v>
      </c>
      <c r="F497" s="52"/>
      <c r="G497" s="41" t="s">
        <v>148</v>
      </c>
      <c r="H497" s="39">
        <v>1.204000502627E12</v>
      </c>
      <c r="I497" s="41">
        <v>6625237.0</v>
      </c>
      <c r="J497" s="39" t="s">
        <v>192</v>
      </c>
      <c r="K497" s="43" t="s">
        <v>5099</v>
      </c>
      <c r="L497" s="53" t="s">
        <v>7542</v>
      </c>
      <c r="M497" s="39" t="s">
        <v>93</v>
      </c>
      <c r="N497" s="370">
        <v>44707.0</v>
      </c>
      <c r="O497" s="92" t="s">
        <v>5882</v>
      </c>
      <c r="P497" s="90"/>
    </row>
    <row r="498">
      <c r="A498" s="41" t="s">
        <v>397</v>
      </c>
      <c r="B498" s="39" t="s">
        <v>153</v>
      </c>
      <c r="C498" s="40">
        <v>1.0</v>
      </c>
      <c r="D498" s="39" t="s">
        <v>159</v>
      </c>
      <c r="E498" s="41" t="s">
        <v>11</v>
      </c>
      <c r="F498" s="52"/>
      <c r="G498" s="41" t="s">
        <v>148</v>
      </c>
      <c r="H498" s="39">
        <v>1.204000502714E12</v>
      </c>
      <c r="I498" s="41">
        <v>6625238.0</v>
      </c>
      <c r="J498" s="39" t="s">
        <v>192</v>
      </c>
      <c r="K498" s="43" t="s">
        <v>5099</v>
      </c>
      <c r="L498" s="53" t="s">
        <v>7542</v>
      </c>
      <c r="M498" s="39" t="s">
        <v>93</v>
      </c>
      <c r="N498" s="370">
        <v>44707.0</v>
      </c>
      <c r="O498" s="92" t="s">
        <v>5882</v>
      </c>
      <c r="P498" s="90"/>
    </row>
    <row r="499">
      <c r="A499" s="41" t="s">
        <v>397</v>
      </c>
      <c r="B499" s="39" t="s">
        <v>153</v>
      </c>
      <c r="C499" s="40">
        <v>1.0</v>
      </c>
      <c r="D499" s="39" t="s">
        <v>159</v>
      </c>
      <c r="E499" s="41" t="s">
        <v>11</v>
      </c>
      <c r="F499" s="52"/>
      <c r="G499" s="41" t="s">
        <v>148</v>
      </c>
      <c r="H499" s="39">
        <v>1.204000502692E12</v>
      </c>
      <c r="I499" s="62"/>
      <c r="J499" s="39" t="s">
        <v>192</v>
      </c>
      <c r="K499" s="43" t="s">
        <v>5099</v>
      </c>
      <c r="L499" s="53" t="s">
        <v>7542</v>
      </c>
      <c r="M499" s="39" t="s">
        <v>93</v>
      </c>
      <c r="N499" s="370">
        <v>44707.0</v>
      </c>
      <c r="O499" s="92" t="s">
        <v>5882</v>
      </c>
      <c r="P499" s="90"/>
    </row>
    <row r="500">
      <c r="A500" s="41" t="s">
        <v>397</v>
      </c>
      <c r="B500" s="39" t="s">
        <v>153</v>
      </c>
      <c r="C500" s="40">
        <v>1.0</v>
      </c>
      <c r="D500" s="39" t="s">
        <v>159</v>
      </c>
      <c r="E500" s="41" t="s">
        <v>11</v>
      </c>
      <c r="F500" s="52"/>
      <c r="G500" s="41" t="s">
        <v>148</v>
      </c>
      <c r="H500" s="39">
        <v>1.2330005016E12</v>
      </c>
      <c r="I500" s="62"/>
      <c r="J500" s="39" t="s">
        <v>192</v>
      </c>
      <c r="K500" s="43" t="s">
        <v>7585</v>
      </c>
      <c r="L500" s="53" t="s">
        <v>7542</v>
      </c>
      <c r="M500" s="39" t="s">
        <v>93</v>
      </c>
      <c r="N500" s="370">
        <v>44707.0</v>
      </c>
      <c r="O500" s="92" t="s">
        <v>5882</v>
      </c>
      <c r="P500" s="90"/>
    </row>
    <row r="501">
      <c r="A501" s="41" t="s">
        <v>146</v>
      </c>
      <c r="B501" s="39" t="s">
        <v>180</v>
      </c>
      <c r="C501" s="40">
        <v>1.0</v>
      </c>
      <c r="D501" s="39" t="s">
        <v>159</v>
      </c>
      <c r="E501" s="41" t="s">
        <v>11</v>
      </c>
      <c r="F501" s="52"/>
      <c r="G501" s="41" t="s">
        <v>148</v>
      </c>
      <c r="H501" s="39">
        <v>1.217300503664E12</v>
      </c>
      <c r="I501" s="41"/>
      <c r="J501" s="39" t="s">
        <v>1107</v>
      </c>
      <c r="K501" s="65" t="s">
        <v>5101</v>
      </c>
      <c r="L501" s="43" t="s">
        <v>7542</v>
      </c>
      <c r="M501" s="39" t="s">
        <v>78</v>
      </c>
      <c r="N501" s="370">
        <v>44707.0</v>
      </c>
      <c r="O501" s="92" t="s">
        <v>5882</v>
      </c>
      <c r="P501" s="90"/>
    </row>
    <row r="502">
      <c r="A502" s="41" t="s">
        <v>146</v>
      </c>
      <c r="B502" s="39" t="s">
        <v>180</v>
      </c>
      <c r="C502" s="40">
        <v>1.0</v>
      </c>
      <c r="D502" s="39" t="s">
        <v>159</v>
      </c>
      <c r="E502" s="41" t="s">
        <v>11</v>
      </c>
      <c r="F502" s="52"/>
      <c r="G502" s="41" t="s">
        <v>148</v>
      </c>
      <c r="H502" s="39">
        <v>1.217300508717E12</v>
      </c>
      <c r="I502" s="41"/>
      <c r="J502" s="39" t="s">
        <v>1107</v>
      </c>
      <c r="K502" s="65" t="s">
        <v>5101</v>
      </c>
      <c r="L502" s="43" t="s">
        <v>7542</v>
      </c>
      <c r="M502" s="39" t="s">
        <v>78</v>
      </c>
      <c r="N502" s="370">
        <v>44707.0</v>
      </c>
      <c r="O502" s="92" t="s">
        <v>5882</v>
      </c>
      <c r="P502" s="90"/>
    </row>
    <row r="503">
      <c r="A503" s="39" t="s">
        <v>7586</v>
      </c>
      <c r="B503" s="41" t="s">
        <v>153</v>
      </c>
      <c r="C503" s="48">
        <v>1.0</v>
      </c>
      <c r="D503" s="41" t="s">
        <v>159</v>
      </c>
      <c r="E503" s="39" t="s">
        <v>11</v>
      </c>
      <c r="F503" s="49"/>
      <c r="G503" s="39" t="s">
        <v>148</v>
      </c>
      <c r="H503" s="41">
        <v>1.128400502551E12</v>
      </c>
      <c r="I503" s="39">
        <v>6627537.0</v>
      </c>
      <c r="J503" s="41" t="s">
        <v>1107</v>
      </c>
      <c r="K503" s="43" t="s">
        <v>5101</v>
      </c>
      <c r="L503" s="43" t="s">
        <v>7542</v>
      </c>
      <c r="M503" s="39" t="s">
        <v>90</v>
      </c>
      <c r="N503" s="370">
        <v>44707.0</v>
      </c>
      <c r="O503" s="92" t="s">
        <v>5882</v>
      </c>
      <c r="P503" s="90"/>
    </row>
    <row r="504">
      <c r="A504" s="39" t="s">
        <v>7586</v>
      </c>
      <c r="B504" s="41" t="s">
        <v>153</v>
      </c>
      <c r="C504" s="48">
        <v>1.0</v>
      </c>
      <c r="D504" s="41" t="s">
        <v>159</v>
      </c>
      <c r="E504" s="39" t="s">
        <v>11</v>
      </c>
      <c r="F504" s="49"/>
      <c r="G504" s="39" t="s">
        <v>148</v>
      </c>
      <c r="H504" s="41">
        <v>1.233000501674E12</v>
      </c>
      <c r="I504" s="39">
        <v>6627538.0</v>
      </c>
      <c r="J504" s="41" t="s">
        <v>1107</v>
      </c>
      <c r="K504" s="43" t="s">
        <v>5101</v>
      </c>
      <c r="L504" s="43" t="s">
        <v>7542</v>
      </c>
      <c r="M504" s="39" t="s">
        <v>90</v>
      </c>
      <c r="N504" s="370">
        <v>44707.0</v>
      </c>
      <c r="O504" s="92" t="s">
        <v>5882</v>
      </c>
      <c r="P504" s="90"/>
    </row>
    <row r="505">
      <c r="A505" s="39" t="s">
        <v>7586</v>
      </c>
      <c r="B505" s="41" t="s">
        <v>153</v>
      </c>
      <c r="C505" s="48">
        <v>1.0</v>
      </c>
      <c r="D505" s="41" t="s">
        <v>159</v>
      </c>
      <c r="E505" s="39" t="s">
        <v>11</v>
      </c>
      <c r="F505" s="49"/>
      <c r="G505" s="39" t="s">
        <v>148</v>
      </c>
      <c r="H505" s="41">
        <v>1.128400502562E12</v>
      </c>
      <c r="I505" s="39">
        <v>6627540.0</v>
      </c>
      <c r="J505" s="41" t="s">
        <v>1107</v>
      </c>
      <c r="K505" s="43" t="s">
        <v>151</v>
      </c>
      <c r="L505" s="43" t="s">
        <v>7542</v>
      </c>
      <c r="M505" s="39" t="s">
        <v>90</v>
      </c>
      <c r="N505" s="370">
        <v>44707.0</v>
      </c>
      <c r="O505" s="92" t="s">
        <v>5882</v>
      </c>
      <c r="P505" s="90"/>
    </row>
    <row r="506">
      <c r="A506" s="41" t="s">
        <v>146</v>
      </c>
      <c r="B506" s="39"/>
      <c r="C506" s="48">
        <v>1.0</v>
      </c>
      <c r="D506" s="39" t="s">
        <v>159</v>
      </c>
      <c r="E506" s="39" t="s">
        <v>11</v>
      </c>
      <c r="F506" s="52"/>
      <c r="G506" s="39" t="s">
        <v>148</v>
      </c>
      <c r="H506" s="39">
        <v>1.12680050194E12</v>
      </c>
      <c r="I506" s="39">
        <v>6626695.0</v>
      </c>
      <c r="J506" s="39" t="s">
        <v>1107</v>
      </c>
      <c r="K506" s="43" t="s">
        <v>5099</v>
      </c>
      <c r="L506" s="43" t="s">
        <v>7542</v>
      </c>
      <c r="M506" s="39" t="s">
        <v>90</v>
      </c>
      <c r="N506" s="370">
        <v>44707.0</v>
      </c>
      <c r="O506" s="92" t="s">
        <v>5882</v>
      </c>
      <c r="P506" s="90"/>
    </row>
    <row r="507">
      <c r="A507" s="41" t="s">
        <v>146</v>
      </c>
      <c r="B507" s="39"/>
      <c r="C507" s="40">
        <v>1.0</v>
      </c>
      <c r="D507" s="39" t="s">
        <v>159</v>
      </c>
      <c r="E507" s="41" t="s">
        <v>11</v>
      </c>
      <c r="F507" s="52"/>
      <c r="G507" s="41" t="s">
        <v>148</v>
      </c>
      <c r="H507" s="39">
        <v>1.2330005016E12</v>
      </c>
      <c r="I507" s="41">
        <v>6625819.0</v>
      </c>
      <c r="J507" s="39" t="s">
        <v>1107</v>
      </c>
      <c r="K507" s="107" t="s">
        <v>5101</v>
      </c>
      <c r="L507" s="43" t="s">
        <v>7542</v>
      </c>
      <c r="M507" s="39" t="s">
        <v>90</v>
      </c>
      <c r="N507" s="370">
        <v>44707.0</v>
      </c>
      <c r="O507" s="92" t="s">
        <v>5882</v>
      </c>
      <c r="P507" s="90"/>
    </row>
    <row r="508">
      <c r="A508" s="47" t="s">
        <v>3135</v>
      </c>
      <c r="B508" s="41" t="s">
        <v>315</v>
      </c>
      <c r="C508" s="48">
        <v>2.0</v>
      </c>
      <c r="D508" s="41" t="s">
        <v>159</v>
      </c>
      <c r="E508" s="39" t="s">
        <v>11</v>
      </c>
      <c r="F508" s="49"/>
      <c r="G508" s="39" t="s">
        <v>148</v>
      </c>
      <c r="H508" s="41">
        <v>1.217300508633E12</v>
      </c>
      <c r="I508" s="39">
        <v>6629471.0</v>
      </c>
      <c r="J508" s="41" t="s">
        <v>1107</v>
      </c>
      <c r="K508" s="107" t="s">
        <v>5101</v>
      </c>
      <c r="L508" s="43" t="s">
        <v>7542</v>
      </c>
      <c r="M508" s="39" t="s">
        <v>75</v>
      </c>
      <c r="N508" s="370">
        <v>44707.0</v>
      </c>
      <c r="O508" s="92" t="s">
        <v>5882</v>
      </c>
      <c r="P508" s="90"/>
    </row>
    <row r="509">
      <c r="A509" s="47" t="s">
        <v>3135</v>
      </c>
      <c r="B509" s="41" t="s">
        <v>315</v>
      </c>
      <c r="C509" s="48">
        <v>2.0</v>
      </c>
      <c r="D509" s="41" t="s">
        <v>159</v>
      </c>
      <c r="E509" s="39" t="s">
        <v>11</v>
      </c>
      <c r="F509" s="49"/>
      <c r="G509" s="39" t="s">
        <v>148</v>
      </c>
      <c r="H509" s="41">
        <v>1.217400502418E12</v>
      </c>
      <c r="I509" s="39"/>
      <c r="J509" s="41" t="s">
        <v>1107</v>
      </c>
      <c r="K509" s="107" t="s">
        <v>5101</v>
      </c>
      <c r="L509" s="43" t="s">
        <v>7542</v>
      </c>
      <c r="M509" s="39" t="s">
        <v>75</v>
      </c>
      <c r="N509" s="370">
        <v>44707.0</v>
      </c>
      <c r="O509" s="92" t="s">
        <v>5882</v>
      </c>
      <c r="P509" s="90"/>
    </row>
    <row r="510">
      <c r="A510" s="39" t="s">
        <v>2838</v>
      </c>
      <c r="B510" s="41" t="s">
        <v>751</v>
      </c>
      <c r="C510" s="39">
        <v>1.0</v>
      </c>
      <c r="D510" s="41" t="s">
        <v>159</v>
      </c>
      <c r="E510" s="39" t="s">
        <v>11</v>
      </c>
      <c r="F510" s="49"/>
      <c r="G510" s="39" t="s">
        <v>148</v>
      </c>
      <c r="H510" s="41">
        <v>1.233000501569E12</v>
      </c>
      <c r="I510" s="39">
        <v>6625322.0</v>
      </c>
      <c r="J510" s="41" t="s">
        <v>1107</v>
      </c>
      <c r="K510" s="43" t="s">
        <v>5101</v>
      </c>
      <c r="L510" s="43" t="s">
        <v>7542</v>
      </c>
      <c r="M510" s="39" t="s">
        <v>69</v>
      </c>
      <c r="N510" s="370">
        <v>44707.0</v>
      </c>
      <c r="O510" s="92" t="s">
        <v>5882</v>
      </c>
      <c r="P510" s="90"/>
    </row>
    <row r="511">
      <c r="A511" s="39" t="s">
        <v>146</v>
      </c>
      <c r="B511" s="41" t="s">
        <v>751</v>
      </c>
      <c r="C511" s="39">
        <v>1.0</v>
      </c>
      <c r="D511" s="41" t="s">
        <v>159</v>
      </c>
      <c r="E511" s="39" t="s">
        <v>11</v>
      </c>
      <c r="F511" s="49"/>
      <c r="G511" s="39" t="s">
        <v>148</v>
      </c>
      <c r="H511" s="41">
        <v>1.204000503044E12</v>
      </c>
      <c r="I511" s="39"/>
      <c r="J511" s="41" t="s">
        <v>1107</v>
      </c>
      <c r="K511" s="43" t="s">
        <v>5099</v>
      </c>
      <c r="L511" s="43" t="s">
        <v>7542</v>
      </c>
      <c r="M511" s="39" t="s">
        <v>69</v>
      </c>
      <c r="N511" s="370">
        <v>44707.0</v>
      </c>
      <c r="O511" s="92" t="s">
        <v>5882</v>
      </c>
      <c r="P511" s="90"/>
    </row>
    <row r="512">
      <c r="A512" s="39" t="s">
        <v>146</v>
      </c>
      <c r="B512" s="41" t="s">
        <v>751</v>
      </c>
      <c r="C512" s="39">
        <v>1.0</v>
      </c>
      <c r="D512" s="41" t="s">
        <v>159</v>
      </c>
      <c r="E512" s="39" t="s">
        <v>11</v>
      </c>
      <c r="F512" s="49"/>
      <c r="G512" s="39" t="s">
        <v>148</v>
      </c>
      <c r="H512" s="41">
        <v>1.23300050163E12</v>
      </c>
      <c r="I512" s="39"/>
      <c r="J512" s="41" t="s">
        <v>1107</v>
      </c>
      <c r="K512" s="43" t="s">
        <v>5101</v>
      </c>
      <c r="L512" s="43" t="s">
        <v>7542</v>
      </c>
      <c r="M512" s="39" t="s">
        <v>69</v>
      </c>
      <c r="N512" s="370">
        <v>44707.0</v>
      </c>
      <c r="O512" s="92" t="s">
        <v>5882</v>
      </c>
      <c r="P512" s="90"/>
    </row>
    <row r="513">
      <c r="A513" s="39" t="s">
        <v>146</v>
      </c>
      <c r="B513" s="41" t="s">
        <v>751</v>
      </c>
      <c r="C513" s="39">
        <v>1.0</v>
      </c>
      <c r="D513" s="41" t="s">
        <v>159</v>
      </c>
      <c r="E513" s="39" t="s">
        <v>11</v>
      </c>
      <c r="F513" s="49"/>
      <c r="G513" s="39" t="s">
        <v>148</v>
      </c>
      <c r="H513" s="41">
        <v>1.233000501607E12</v>
      </c>
      <c r="I513" s="39"/>
      <c r="J513" s="41" t="s">
        <v>1107</v>
      </c>
      <c r="K513" s="43" t="s">
        <v>5101</v>
      </c>
      <c r="L513" s="43" t="s">
        <v>7542</v>
      </c>
      <c r="M513" s="39" t="s">
        <v>69</v>
      </c>
      <c r="N513" s="370">
        <v>44707.0</v>
      </c>
      <c r="O513" s="92" t="s">
        <v>5882</v>
      </c>
      <c r="P513" s="90"/>
    </row>
    <row r="514">
      <c r="A514" s="41" t="s">
        <v>1373</v>
      </c>
      <c r="B514" s="39" t="s">
        <v>406</v>
      </c>
      <c r="C514" s="40">
        <v>1.0</v>
      </c>
      <c r="D514" s="39" t="s">
        <v>159</v>
      </c>
      <c r="E514" s="39" t="s">
        <v>11</v>
      </c>
      <c r="F514" s="46"/>
      <c r="G514" s="39" t="s">
        <v>6575</v>
      </c>
      <c r="H514" s="41">
        <v>1.217300503701E12</v>
      </c>
      <c r="I514" s="39">
        <v>6628450.0</v>
      </c>
      <c r="J514" s="47" t="s">
        <v>1107</v>
      </c>
      <c r="K514" s="107" t="s">
        <v>5101</v>
      </c>
      <c r="L514" s="43" t="s">
        <v>7542</v>
      </c>
      <c r="M514" s="39" t="s">
        <v>51</v>
      </c>
      <c r="N514" s="370">
        <v>44707.0</v>
      </c>
      <c r="O514" s="92" t="s">
        <v>5882</v>
      </c>
      <c r="P514" s="90"/>
    </row>
    <row r="515">
      <c r="A515" s="41" t="s">
        <v>1373</v>
      </c>
      <c r="B515" s="39" t="s">
        <v>406</v>
      </c>
      <c r="C515" s="40">
        <v>1.0</v>
      </c>
      <c r="D515" s="39" t="s">
        <v>159</v>
      </c>
      <c r="E515" s="39" t="s">
        <v>11</v>
      </c>
      <c r="F515" s="46"/>
      <c r="G515" s="39" t="s">
        <v>148</v>
      </c>
      <c r="H515" s="41">
        <v>1.233000501668E12</v>
      </c>
      <c r="I515" s="39">
        <v>6628451.0</v>
      </c>
      <c r="J515" s="47" t="s">
        <v>1107</v>
      </c>
      <c r="K515" s="107" t="s">
        <v>5101</v>
      </c>
      <c r="L515" s="43" t="s">
        <v>7542</v>
      </c>
      <c r="M515" s="39" t="s">
        <v>51</v>
      </c>
      <c r="N515" s="370">
        <v>44707.0</v>
      </c>
      <c r="O515" s="92" t="s">
        <v>5882</v>
      </c>
      <c r="P515" s="90"/>
    </row>
    <row r="516">
      <c r="A516" s="41" t="s">
        <v>1373</v>
      </c>
      <c r="B516" s="39" t="s">
        <v>406</v>
      </c>
      <c r="C516" s="40">
        <v>1.0</v>
      </c>
      <c r="D516" s="39" t="s">
        <v>159</v>
      </c>
      <c r="E516" s="39" t="s">
        <v>11</v>
      </c>
      <c r="F516" s="46"/>
      <c r="G516" s="39" t="s">
        <v>148</v>
      </c>
      <c r="H516" s="41">
        <v>1.233000501589E12</v>
      </c>
      <c r="I516" s="39">
        <v>6628452.0</v>
      </c>
      <c r="J516" s="47" t="s">
        <v>1107</v>
      </c>
      <c r="K516" s="107" t="s">
        <v>5101</v>
      </c>
      <c r="L516" s="43" t="s">
        <v>7542</v>
      </c>
      <c r="M516" s="39" t="s">
        <v>51</v>
      </c>
      <c r="N516" s="370">
        <v>44707.0</v>
      </c>
      <c r="O516" s="92" t="s">
        <v>5882</v>
      </c>
      <c r="P516" s="90"/>
    </row>
    <row r="517">
      <c r="A517" s="39" t="s">
        <v>146</v>
      </c>
      <c r="B517" s="41" t="s">
        <v>751</v>
      </c>
      <c r="C517" s="39">
        <v>1.0</v>
      </c>
      <c r="D517" s="41" t="s">
        <v>159</v>
      </c>
      <c r="E517" s="39" t="s">
        <v>11</v>
      </c>
      <c r="F517" s="49"/>
      <c r="G517" s="39" t="s">
        <v>148</v>
      </c>
      <c r="H517" s="41">
        <v>1.217300503661E12</v>
      </c>
      <c r="I517" s="39"/>
      <c r="J517" s="41" t="s">
        <v>1107</v>
      </c>
      <c r="K517" s="43" t="s">
        <v>5101</v>
      </c>
      <c r="L517" s="43" t="s">
        <v>7542</v>
      </c>
      <c r="M517" s="39" t="s">
        <v>30</v>
      </c>
      <c r="N517" s="370">
        <v>44707.0</v>
      </c>
      <c r="O517" s="92" t="s">
        <v>5882</v>
      </c>
      <c r="P517" s="90"/>
    </row>
    <row r="518">
      <c r="A518" s="39" t="s">
        <v>146</v>
      </c>
      <c r="B518" s="41" t="s">
        <v>751</v>
      </c>
      <c r="C518" s="39">
        <v>1.0</v>
      </c>
      <c r="D518" s="41" t="s">
        <v>159</v>
      </c>
      <c r="E518" s="39" t="s">
        <v>11</v>
      </c>
      <c r="F518" s="49"/>
      <c r="G518" s="39" t="s">
        <v>148</v>
      </c>
      <c r="H518" s="41">
        <v>1.217300503622E12</v>
      </c>
      <c r="I518" s="39"/>
      <c r="J518" s="41" t="s">
        <v>1107</v>
      </c>
      <c r="K518" s="43" t="s">
        <v>5101</v>
      </c>
      <c r="L518" s="43" t="s">
        <v>7542</v>
      </c>
      <c r="M518" s="39" t="s">
        <v>30</v>
      </c>
      <c r="N518" s="370">
        <v>44707.0</v>
      </c>
      <c r="O518" s="92" t="s">
        <v>5882</v>
      </c>
      <c r="P518" s="90"/>
    </row>
    <row r="519">
      <c r="A519" s="39" t="s">
        <v>146</v>
      </c>
      <c r="B519" s="41" t="s">
        <v>751</v>
      </c>
      <c r="C519" s="39">
        <v>1.0</v>
      </c>
      <c r="D519" s="41" t="s">
        <v>159</v>
      </c>
      <c r="E519" s="39" t="s">
        <v>11</v>
      </c>
      <c r="F519" s="49"/>
      <c r="G519" s="39" t="s">
        <v>148</v>
      </c>
      <c r="H519" s="41">
        <v>1.217300503512E12</v>
      </c>
      <c r="I519" s="39"/>
      <c r="J519" s="41" t="s">
        <v>1107</v>
      </c>
      <c r="K519" s="43" t="s">
        <v>5101</v>
      </c>
      <c r="L519" s="43" t="s">
        <v>7542</v>
      </c>
      <c r="M519" s="39" t="s">
        <v>30</v>
      </c>
      <c r="N519" s="370">
        <v>44707.0</v>
      </c>
      <c r="O519" s="92" t="s">
        <v>5882</v>
      </c>
      <c r="P519" s="90"/>
    </row>
    <row r="520">
      <c r="A520" s="41" t="s">
        <v>4077</v>
      </c>
      <c r="B520" s="39" t="s">
        <v>175</v>
      </c>
      <c r="C520" s="41">
        <v>1.0</v>
      </c>
      <c r="D520" s="39" t="s">
        <v>159</v>
      </c>
      <c r="E520" s="41" t="s">
        <v>11</v>
      </c>
      <c r="F520" s="52"/>
      <c r="G520" s="41" t="s">
        <v>148</v>
      </c>
      <c r="H520" s="39">
        <v>1.220600506994E12</v>
      </c>
      <c r="I520" s="41">
        <v>6626739.0</v>
      </c>
      <c r="J520" s="39" t="s">
        <v>1107</v>
      </c>
      <c r="K520" s="65" t="s">
        <v>5099</v>
      </c>
      <c r="L520" s="43" t="s">
        <v>7542</v>
      </c>
      <c r="M520" s="39" t="s">
        <v>99</v>
      </c>
      <c r="N520" s="370">
        <v>44707.0</v>
      </c>
      <c r="O520" s="92" t="s">
        <v>5882</v>
      </c>
      <c r="P520" s="90"/>
    </row>
    <row r="521">
      <c r="A521" s="41" t="s">
        <v>146</v>
      </c>
      <c r="B521" s="39" t="s">
        <v>751</v>
      </c>
      <c r="C521" s="41">
        <v>1.0</v>
      </c>
      <c r="D521" s="39" t="s">
        <v>159</v>
      </c>
      <c r="E521" s="41" t="s">
        <v>11</v>
      </c>
      <c r="F521" s="52"/>
      <c r="G521" s="41" t="s">
        <v>148</v>
      </c>
      <c r="H521" s="39">
        <v>1.220600506558E12</v>
      </c>
      <c r="I521" s="41">
        <v>6626902.0</v>
      </c>
      <c r="J521" s="39" t="s">
        <v>1107</v>
      </c>
      <c r="K521" s="65" t="s">
        <v>5099</v>
      </c>
      <c r="L521" s="43" t="s">
        <v>7542</v>
      </c>
      <c r="M521" s="39" t="s">
        <v>99</v>
      </c>
      <c r="N521" s="370">
        <v>44707.0</v>
      </c>
      <c r="O521" s="92" t="s">
        <v>5882</v>
      </c>
      <c r="P521" s="90"/>
    </row>
    <row r="522">
      <c r="A522" s="41" t="s">
        <v>146</v>
      </c>
      <c r="B522" s="39" t="s">
        <v>315</v>
      </c>
      <c r="C522" s="41">
        <v>2.0</v>
      </c>
      <c r="D522" s="39" t="s">
        <v>159</v>
      </c>
      <c r="E522" s="41" t="s">
        <v>11</v>
      </c>
      <c r="F522" s="52"/>
      <c r="G522" s="41" t="s">
        <v>148</v>
      </c>
      <c r="H522" s="39">
        <v>1.220600506716E12</v>
      </c>
      <c r="I522" s="41">
        <v>6626775.0</v>
      </c>
      <c r="J522" s="39" t="s">
        <v>1107</v>
      </c>
      <c r="K522" s="65" t="s">
        <v>5099</v>
      </c>
      <c r="L522" s="43" t="s">
        <v>7542</v>
      </c>
      <c r="M522" s="39" t="s">
        <v>99</v>
      </c>
      <c r="N522" s="370">
        <v>44707.0</v>
      </c>
      <c r="O522" s="92" t="s">
        <v>5882</v>
      </c>
      <c r="P522" s="90"/>
    </row>
    <row r="523">
      <c r="A523" s="41" t="s">
        <v>7587</v>
      </c>
      <c r="B523" s="39" t="s">
        <v>2092</v>
      </c>
      <c r="C523" s="41">
        <v>1.0</v>
      </c>
      <c r="D523" s="39" t="s">
        <v>159</v>
      </c>
      <c r="E523" s="41" t="s">
        <v>12</v>
      </c>
      <c r="F523" s="52"/>
      <c r="G523" s="41" t="s">
        <v>6575</v>
      </c>
      <c r="H523" s="39">
        <v>1.206700501118E12</v>
      </c>
      <c r="I523" s="41">
        <v>6626943.0</v>
      </c>
      <c r="J523" s="39" t="s">
        <v>192</v>
      </c>
      <c r="K523" s="65" t="s">
        <v>7419</v>
      </c>
      <c r="L523" s="39" t="s">
        <v>7544</v>
      </c>
      <c r="M523" s="39" t="s">
        <v>99</v>
      </c>
      <c r="N523" s="370">
        <v>44707.0</v>
      </c>
      <c r="O523" s="92" t="s">
        <v>5882</v>
      </c>
      <c r="P523" s="90"/>
    </row>
    <row r="524">
      <c r="A524" s="41" t="s">
        <v>146</v>
      </c>
      <c r="B524" s="39" t="s">
        <v>751</v>
      </c>
      <c r="C524" s="41">
        <v>1.0</v>
      </c>
      <c r="D524" s="39" t="s">
        <v>159</v>
      </c>
      <c r="E524" s="41" t="s">
        <v>12</v>
      </c>
      <c r="F524" s="52"/>
      <c r="G524" s="41" t="s">
        <v>148</v>
      </c>
      <c r="H524" s="39">
        <v>1.2110000500439E13</v>
      </c>
      <c r="I524" s="41">
        <v>6626903.0</v>
      </c>
      <c r="J524" s="39" t="s">
        <v>192</v>
      </c>
      <c r="K524" s="65" t="s">
        <v>2074</v>
      </c>
      <c r="L524" s="39" t="s">
        <v>7544</v>
      </c>
      <c r="M524" s="39" t="s">
        <v>99</v>
      </c>
      <c r="N524" s="370">
        <v>44707.0</v>
      </c>
      <c r="O524" s="92" t="s">
        <v>5882</v>
      </c>
      <c r="P524" s="90"/>
    </row>
    <row r="525">
      <c r="A525" s="41" t="s">
        <v>146</v>
      </c>
      <c r="B525" s="39" t="s">
        <v>315</v>
      </c>
      <c r="C525" s="41">
        <v>2.0</v>
      </c>
      <c r="D525" s="39" t="s">
        <v>159</v>
      </c>
      <c r="E525" s="41" t="s">
        <v>12</v>
      </c>
      <c r="F525" s="52"/>
      <c r="G525" s="41" t="s">
        <v>148</v>
      </c>
      <c r="H525" s="39">
        <v>1.215700050129E13</v>
      </c>
      <c r="I525" s="41">
        <v>6626776.0</v>
      </c>
      <c r="J525" s="39" t="s">
        <v>192</v>
      </c>
      <c r="K525" s="65" t="s">
        <v>7419</v>
      </c>
      <c r="L525" s="39" t="s">
        <v>7544</v>
      </c>
      <c r="M525" s="39" t="s">
        <v>99</v>
      </c>
      <c r="N525" s="370">
        <v>44707.0</v>
      </c>
      <c r="O525" s="92" t="s">
        <v>5882</v>
      </c>
      <c r="P525" s="90"/>
    </row>
    <row r="526">
      <c r="A526" s="41" t="s">
        <v>4613</v>
      </c>
      <c r="B526" s="39" t="s">
        <v>406</v>
      </c>
      <c r="C526" s="40">
        <v>1.0</v>
      </c>
      <c r="D526" s="39" t="s">
        <v>159</v>
      </c>
      <c r="E526" s="41" t="s">
        <v>11</v>
      </c>
      <c r="F526" s="52"/>
      <c r="G526" s="41" t="s">
        <v>148</v>
      </c>
      <c r="H526" s="39">
        <v>1.30700050348E12</v>
      </c>
      <c r="I526" s="41">
        <v>6630707.0</v>
      </c>
      <c r="J526" s="39" t="s">
        <v>1107</v>
      </c>
      <c r="K526" s="65" t="s">
        <v>5101</v>
      </c>
      <c r="L526" s="59" t="s">
        <v>7542</v>
      </c>
      <c r="M526" s="39" t="s">
        <v>111</v>
      </c>
      <c r="N526" s="370">
        <v>44707.0</v>
      </c>
      <c r="O526" s="92" t="s">
        <v>5882</v>
      </c>
      <c r="P526" s="90"/>
    </row>
    <row r="527">
      <c r="A527" s="41" t="s">
        <v>7181</v>
      </c>
      <c r="B527" s="39" t="s">
        <v>180</v>
      </c>
      <c r="C527" s="40">
        <v>1.0</v>
      </c>
      <c r="D527" s="39" t="s">
        <v>159</v>
      </c>
      <c r="E527" s="41" t="s">
        <v>11</v>
      </c>
      <c r="F527" s="52"/>
      <c r="G527" s="41" t="s">
        <v>148</v>
      </c>
      <c r="H527" s="39">
        <v>1.3007000502076E13</v>
      </c>
      <c r="I527" s="41">
        <v>6630704.0</v>
      </c>
      <c r="J527" s="39" t="s">
        <v>1107</v>
      </c>
      <c r="K527" s="65" t="s">
        <v>5101</v>
      </c>
      <c r="L527" s="59" t="s">
        <v>7542</v>
      </c>
      <c r="M527" s="39" t="s">
        <v>111</v>
      </c>
      <c r="N527" s="370">
        <v>44707.0</v>
      </c>
      <c r="O527" s="92" t="s">
        <v>5882</v>
      </c>
      <c r="P527" s="90"/>
    </row>
    <row r="528">
      <c r="A528" s="79" t="s">
        <v>146</v>
      </c>
      <c r="B528" s="39" t="s">
        <v>180</v>
      </c>
      <c r="C528" s="148">
        <v>1.0</v>
      </c>
      <c r="D528" s="39" t="s">
        <v>159</v>
      </c>
      <c r="E528" s="47" t="s">
        <v>11</v>
      </c>
      <c r="F528" s="47"/>
      <c r="G528" s="47" t="s">
        <v>148</v>
      </c>
      <c r="H528" s="39">
        <v>1.217400502431E12</v>
      </c>
      <c r="I528" s="79" t="s">
        <v>227</v>
      </c>
      <c r="J528" s="39" t="s">
        <v>1107</v>
      </c>
      <c r="K528" s="65" t="s">
        <v>5101</v>
      </c>
      <c r="L528" s="70" t="s">
        <v>7542</v>
      </c>
      <c r="M528" s="39" t="s">
        <v>111</v>
      </c>
      <c r="N528" s="370">
        <v>44707.0</v>
      </c>
      <c r="O528" s="92" t="s">
        <v>5882</v>
      </c>
      <c r="P528" s="90"/>
    </row>
    <row r="529">
      <c r="A529" s="41" t="s">
        <v>7181</v>
      </c>
      <c r="B529" s="39" t="s">
        <v>180</v>
      </c>
      <c r="C529" s="40">
        <v>1.0</v>
      </c>
      <c r="D529" s="39" t="s">
        <v>159</v>
      </c>
      <c r="E529" s="41" t="s">
        <v>12</v>
      </c>
      <c r="F529" s="52"/>
      <c r="G529" s="41" t="s">
        <v>148</v>
      </c>
      <c r="H529" s="39">
        <v>1.2331000500368E13</v>
      </c>
      <c r="I529" s="41">
        <v>6630701.0</v>
      </c>
      <c r="J529" s="39" t="s">
        <v>192</v>
      </c>
      <c r="K529" s="65" t="s">
        <v>2074</v>
      </c>
      <c r="L529" s="53" t="s">
        <v>7544</v>
      </c>
      <c r="M529" s="39" t="s">
        <v>111</v>
      </c>
      <c r="N529" s="370">
        <v>44707.0</v>
      </c>
      <c r="O529" s="92" t="s">
        <v>5882</v>
      </c>
      <c r="P529" s="90"/>
    </row>
    <row r="530">
      <c r="A530" s="47" t="s">
        <v>1501</v>
      </c>
      <c r="B530" s="41" t="s">
        <v>751</v>
      </c>
      <c r="C530" s="48">
        <v>1.0</v>
      </c>
      <c r="D530" s="41" t="s">
        <v>159</v>
      </c>
      <c r="E530" s="39" t="s">
        <v>11</v>
      </c>
      <c r="F530" s="46"/>
      <c r="G530" s="39" t="s">
        <v>148</v>
      </c>
      <c r="H530" s="41">
        <v>1.6113145E7</v>
      </c>
      <c r="I530" s="39">
        <v>6626484.0</v>
      </c>
      <c r="J530" s="39" t="s">
        <v>1107</v>
      </c>
      <c r="K530" s="43" t="s">
        <v>5101</v>
      </c>
      <c r="L530" s="53" t="s">
        <v>7542</v>
      </c>
      <c r="M530" s="39" t="s">
        <v>48</v>
      </c>
      <c r="N530" s="370">
        <v>44707.0</v>
      </c>
      <c r="O530" s="92" t="s">
        <v>5882</v>
      </c>
      <c r="P530" s="90"/>
    </row>
    <row r="531">
      <c r="A531" s="47" t="s">
        <v>146</v>
      </c>
      <c r="B531" s="39" t="s">
        <v>175</v>
      </c>
      <c r="C531" s="48">
        <v>1.0</v>
      </c>
      <c r="D531" s="41" t="s">
        <v>159</v>
      </c>
      <c r="E531" s="39" t="s">
        <v>11</v>
      </c>
      <c r="F531" s="49"/>
      <c r="G531" s="39" t="s">
        <v>148</v>
      </c>
      <c r="H531" s="41">
        <v>1.217300503412E12</v>
      </c>
      <c r="I531" s="39">
        <v>6626517.0</v>
      </c>
      <c r="J531" s="39" t="s">
        <v>1107</v>
      </c>
      <c r="K531" s="43" t="s">
        <v>5101</v>
      </c>
      <c r="L531" s="53" t="s">
        <v>7542</v>
      </c>
      <c r="M531" s="39" t="s">
        <v>48</v>
      </c>
      <c r="N531" s="370">
        <v>44707.0</v>
      </c>
      <c r="O531" s="92" t="s">
        <v>5882</v>
      </c>
      <c r="P531" s="90"/>
    </row>
    <row r="532">
      <c r="A532" s="47" t="s">
        <v>146</v>
      </c>
      <c r="B532" s="39" t="s">
        <v>175</v>
      </c>
      <c r="C532" s="48">
        <v>1.0</v>
      </c>
      <c r="D532" s="41" t="s">
        <v>159</v>
      </c>
      <c r="E532" s="39" t="s">
        <v>11</v>
      </c>
      <c r="F532" s="49"/>
      <c r="G532" s="39" t="s">
        <v>148</v>
      </c>
      <c r="H532" s="41">
        <v>1.217300508538E12</v>
      </c>
      <c r="I532" s="39">
        <v>6626517.0</v>
      </c>
      <c r="J532" s="39" t="s">
        <v>1107</v>
      </c>
      <c r="K532" s="43" t="s">
        <v>5101</v>
      </c>
      <c r="L532" s="53" t="s">
        <v>7542</v>
      </c>
      <c r="M532" s="39" t="s">
        <v>48</v>
      </c>
      <c r="N532" s="370">
        <v>44707.0</v>
      </c>
      <c r="O532" s="92" t="s">
        <v>5882</v>
      </c>
      <c r="P532" s="90"/>
    </row>
    <row r="533">
      <c r="A533" s="47" t="s">
        <v>146</v>
      </c>
      <c r="B533" s="39" t="s">
        <v>175</v>
      </c>
      <c r="C533" s="48">
        <v>1.0</v>
      </c>
      <c r="D533" s="41" t="s">
        <v>159</v>
      </c>
      <c r="E533" s="39" t="s">
        <v>11</v>
      </c>
      <c r="F533" s="49"/>
      <c r="G533" s="39" t="s">
        <v>148</v>
      </c>
      <c r="H533" s="41">
        <v>1.217300503403E12</v>
      </c>
      <c r="I533" s="39">
        <v>6626517.0</v>
      </c>
      <c r="J533" s="39" t="s">
        <v>1107</v>
      </c>
      <c r="K533" s="43" t="s">
        <v>5101</v>
      </c>
      <c r="L533" s="53" t="s">
        <v>7542</v>
      </c>
      <c r="M533" s="39" t="s">
        <v>48</v>
      </c>
      <c r="N533" s="370">
        <v>44707.0</v>
      </c>
      <c r="O533" s="92" t="s">
        <v>5882</v>
      </c>
      <c r="P533" s="90"/>
    </row>
    <row r="534">
      <c r="A534" s="47" t="s">
        <v>146</v>
      </c>
      <c r="B534" s="39" t="s">
        <v>175</v>
      </c>
      <c r="C534" s="48">
        <v>1.0</v>
      </c>
      <c r="D534" s="41" t="s">
        <v>159</v>
      </c>
      <c r="E534" s="39" t="s">
        <v>11</v>
      </c>
      <c r="F534" s="49"/>
      <c r="G534" s="39" t="s">
        <v>148</v>
      </c>
      <c r="H534" s="41">
        <v>1.307000502062E12</v>
      </c>
      <c r="I534" s="39">
        <v>6626517.0</v>
      </c>
      <c r="J534" s="39" t="s">
        <v>1107</v>
      </c>
      <c r="K534" s="43" t="s">
        <v>5101</v>
      </c>
      <c r="L534" s="53" t="s">
        <v>7542</v>
      </c>
      <c r="M534" s="39" t="s">
        <v>48</v>
      </c>
      <c r="N534" s="370">
        <v>44707.0</v>
      </c>
      <c r="O534" s="92" t="s">
        <v>5882</v>
      </c>
      <c r="P534" s="90"/>
    </row>
    <row r="535">
      <c r="A535" s="47" t="s">
        <v>146</v>
      </c>
      <c r="B535" s="39" t="s">
        <v>175</v>
      </c>
      <c r="C535" s="48">
        <v>1.0</v>
      </c>
      <c r="D535" s="41" t="s">
        <v>159</v>
      </c>
      <c r="E535" s="39" t="s">
        <v>11</v>
      </c>
      <c r="F535" s="49"/>
      <c r="G535" s="39" t="s">
        <v>148</v>
      </c>
      <c r="I535" s="39">
        <v>6626517.0</v>
      </c>
      <c r="J535" s="39" t="s">
        <v>7588</v>
      </c>
      <c r="K535" s="43">
        <v>7850.0</v>
      </c>
      <c r="L535" s="53" t="s">
        <v>7542</v>
      </c>
      <c r="M535" s="39" t="s">
        <v>48</v>
      </c>
      <c r="N535" s="370">
        <v>44707.0</v>
      </c>
      <c r="O535" s="92" t="s">
        <v>5882</v>
      </c>
      <c r="P535" s="90"/>
    </row>
    <row r="536">
      <c r="A536" s="47" t="s">
        <v>146</v>
      </c>
      <c r="B536" s="39" t="s">
        <v>175</v>
      </c>
      <c r="C536" s="48">
        <v>1.0</v>
      </c>
      <c r="D536" s="41" t="s">
        <v>159</v>
      </c>
      <c r="E536" s="39" t="s">
        <v>11</v>
      </c>
      <c r="F536" s="49"/>
      <c r="G536" s="39" t="s">
        <v>148</v>
      </c>
      <c r="H536" s="41"/>
      <c r="I536" s="39">
        <v>6626517.0</v>
      </c>
      <c r="J536" s="39" t="s">
        <v>7588</v>
      </c>
      <c r="K536" s="43">
        <v>7850.0</v>
      </c>
      <c r="L536" s="53" t="s">
        <v>7542</v>
      </c>
      <c r="M536" s="39" t="s">
        <v>48</v>
      </c>
      <c r="N536" s="370">
        <v>44707.0</v>
      </c>
      <c r="O536" s="92" t="s">
        <v>5882</v>
      </c>
      <c r="P536" s="90"/>
    </row>
    <row r="537">
      <c r="A537" s="41" t="s">
        <v>2217</v>
      </c>
      <c r="B537" s="39" t="s">
        <v>147</v>
      </c>
      <c r="C537" s="40">
        <v>1.0</v>
      </c>
      <c r="D537" s="39" t="s">
        <v>159</v>
      </c>
      <c r="E537" s="47" t="s">
        <v>11</v>
      </c>
      <c r="F537" s="46"/>
      <c r="G537" s="39" t="s">
        <v>148</v>
      </c>
      <c r="H537" s="41">
        <v>1.233000501616E12</v>
      </c>
      <c r="I537" s="39">
        <v>6625646.0</v>
      </c>
      <c r="J537" s="41" t="s">
        <v>1107</v>
      </c>
      <c r="K537" s="43" t="s">
        <v>5101</v>
      </c>
      <c r="L537" s="53" t="s">
        <v>7542</v>
      </c>
      <c r="M537" s="39" t="s">
        <v>42</v>
      </c>
      <c r="N537" s="370">
        <v>44707.0</v>
      </c>
      <c r="O537" s="92" t="s">
        <v>5882</v>
      </c>
      <c r="P537" s="90"/>
    </row>
    <row r="538">
      <c r="A538" s="41" t="s">
        <v>2217</v>
      </c>
      <c r="B538" s="39" t="s">
        <v>147</v>
      </c>
      <c r="C538" s="40">
        <v>1.0</v>
      </c>
      <c r="D538" s="39" t="s">
        <v>159</v>
      </c>
      <c r="E538" s="47" t="s">
        <v>11</v>
      </c>
      <c r="F538" s="46"/>
      <c r="G538" s="39" t="s">
        <v>148</v>
      </c>
      <c r="H538" s="41">
        <v>1.233000501568E12</v>
      </c>
      <c r="I538" s="39">
        <v>6625647.0</v>
      </c>
      <c r="J538" s="41" t="s">
        <v>1107</v>
      </c>
      <c r="K538" s="43" t="s">
        <v>7547</v>
      </c>
      <c r="L538" s="53" t="s">
        <v>7542</v>
      </c>
      <c r="M538" s="39" t="s">
        <v>42</v>
      </c>
      <c r="N538" s="370">
        <v>44707.0</v>
      </c>
      <c r="O538" s="92" t="s">
        <v>5882</v>
      </c>
      <c r="P538" s="90"/>
    </row>
    <row r="539">
      <c r="A539" s="41" t="s">
        <v>2217</v>
      </c>
      <c r="B539" s="39" t="s">
        <v>147</v>
      </c>
      <c r="C539" s="40">
        <v>1.0</v>
      </c>
      <c r="D539" s="39" t="s">
        <v>159</v>
      </c>
      <c r="E539" s="47" t="s">
        <v>11</v>
      </c>
      <c r="F539" s="46"/>
      <c r="G539" s="39" t="s">
        <v>148</v>
      </c>
      <c r="H539" s="41">
        <v>1.233000501614E12</v>
      </c>
      <c r="I539" s="39">
        <v>6625648.0</v>
      </c>
      <c r="J539" s="41" t="s">
        <v>1107</v>
      </c>
      <c r="K539" s="43" t="s">
        <v>7589</v>
      </c>
      <c r="L539" s="53" t="s">
        <v>7542</v>
      </c>
      <c r="M539" s="39" t="s">
        <v>42</v>
      </c>
      <c r="N539" s="370">
        <v>44707.0</v>
      </c>
      <c r="O539" s="92" t="s">
        <v>5882</v>
      </c>
      <c r="P539" s="90"/>
    </row>
    <row r="540">
      <c r="A540" s="41" t="s">
        <v>146</v>
      </c>
      <c r="B540" s="39" t="s">
        <v>751</v>
      </c>
      <c r="C540" s="40">
        <v>1.0</v>
      </c>
      <c r="D540" s="39" t="s">
        <v>159</v>
      </c>
      <c r="E540" s="41" t="s">
        <v>11</v>
      </c>
      <c r="F540" s="52"/>
      <c r="G540" s="41" t="s">
        <v>148</v>
      </c>
      <c r="H540" s="39" t="s">
        <v>151</v>
      </c>
      <c r="I540" s="41">
        <v>6627909.0</v>
      </c>
      <c r="J540" s="39" t="s">
        <v>1107</v>
      </c>
      <c r="K540" s="65" t="s">
        <v>5099</v>
      </c>
      <c r="L540" s="73" t="s">
        <v>7542</v>
      </c>
      <c r="M540" s="39" t="s">
        <v>96</v>
      </c>
      <c r="N540" s="370">
        <v>44707.0</v>
      </c>
      <c r="O540" s="92" t="s">
        <v>5882</v>
      </c>
      <c r="P540" s="90"/>
    </row>
    <row r="541">
      <c r="A541" s="41" t="s">
        <v>3837</v>
      </c>
      <c r="B541" s="39" t="s">
        <v>751</v>
      </c>
      <c r="C541" s="40">
        <v>1.0</v>
      </c>
      <c r="D541" s="39" t="s">
        <v>159</v>
      </c>
      <c r="E541" s="41" t="s">
        <v>11</v>
      </c>
      <c r="F541" s="52"/>
      <c r="G541" s="41" t="s">
        <v>148</v>
      </c>
      <c r="H541" s="39">
        <v>1.220600506534E12</v>
      </c>
      <c r="I541" s="41">
        <v>6627845.0</v>
      </c>
      <c r="J541" s="39" t="s">
        <v>1107</v>
      </c>
      <c r="K541" s="65" t="s">
        <v>5099</v>
      </c>
      <c r="L541" s="73" t="s">
        <v>7542</v>
      </c>
      <c r="M541" s="39" t="s">
        <v>96</v>
      </c>
      <c r="N541" s="370">
        <v>44707.0</v>
      </c>
      <c r="O541" s="92" t="s">
        <v>5882</v>
      </c>
      <c r="P541" s="90"/>
    </row>
    <row r="542">
      <c r="A542" s="41" t="s">
        <v>3837</v>
      </c>
      <c r="B542" s="39" t="s">
        <v>751</v>
      </c>
      <c r="C542" s="40">
        <v>1.0</v>
      </c>
      <c r="D542" s="39" t="s">
        <v>159</v>
      </c>
      <c r="E542" s="41" t="s">
        <v>11</v>
      </c>
      <c r="F542" s="52"/>
      <c r="G542" s="41" t="s">
        <v>148</v>
      </c>
      <c r="H542" s="39" t="s">
        <v>151</v>
      </c>
      <c r="I542" s="41">
        <v>6627846.0</v>
      </c>
      <c r="J542" s="39" t="s">
        <v>1107</v>
      </c>
      <c r="K542" s="65" t="s">
        <v>5099</v>
      </c>
      <c r="L542" s="73" t="s">
        <v>7542</v>
      </c>
      <c r="M542" s="39" t="s">
        <v>96</v>
      </c>
      <c r="N542" s="370">
        <v>44707.0</v>
      </c>
      <c r="O542" s="92" t="s">
        <v>5882</v>
      </c>
      <c r="P542" s="90"/>
    </row>
    <row r="543">
      <c r="A543" s="41" t="s">
        <v>3837</v>
      </c>
      <c r="B543" s="39" t="s">
        <v>3342</v>
      </c>
      <c r="C543" s="40">
        <v>1.0</v>
      </c>
      <c r="D543" s="39" t="s">
        <v>159</v>
      </c>
      <c r="E543" s="41" t="s">
        <v>11</v>
      </c>
      <c r="F543" s="52"/>
      <c r="G543" s="41" t="s">
        <v>6575</v>
      </c>
      <c r="H543" s="39" t="s">
        <v>151</v>
      </c>
      <c r="I543" s="41">
        <v>6627931.0</v>
      </c>
      <c r="J543" s="39" t="s">
        <v>1107</v>
      </c>
      <c r="K543" s="65" t="s">
        <v>5099</v>
      </c>
      <c r="L543" s="73" t="s">
        <v>7542</v>
      </c>
      <c r="M543" s="39" t="s">
        <v>96</v>
      </c>
      <c r="N543" s="370">
        <v>44707.0</v>
      </c>
      <c r="O543" s="92" t="s">
        <v>5882</v>
      </c>
      <c r="P543" s="90"/>
    </row>
    <row r="544">
      <c r="A544" s="41" t="s">
        <v>146</v>
      </c>
      <c r="B544" s="39" t="s">
        <v>751</v>
      </c>
      <c r="C544" s="40">
        <v>1.0</v>
      </c>
      <c r="D544" s="39" t="s">
        <v>159</v>
      </c>
      <c r="E544" s="41" t="s">
        <v>12</v>
      </c>
      <c r="F544" s="52"/>
      <c r="G544" s="41" t="s">
        <v>148</v>
      </c>
      <c r="H544" s="39">
        <v>1.2129000500593E13</v>
      </c>
      <c r="I544" s="41">
        <v>6627908.0</v>
      </c>
      <c r="J544" s="39" t="s">
        <v>192</v>
      </c>
      <c r="K544" s="65" t="s">
        <v>2074</v>
      </c>
      <c r="L544" s="73" t="s">
        <v>7544</v>
      </c>
      <c r="M544" s="39" t="s">
        <v>96</v>
      </c>
      <c r="N544" s="370">
        <v>44707.0</v>
      </c>
      <c r="O544" s="92" t="s">
        <v>5882</v>
      </c>
      <c r="P544" s="90"/>
    </row>
    <row r="545">
      <c r="A545" s="41" t="s">
        <v>3837</v>
      </c>
      <c r="B545" s="39" t="s">
        <v>751</v>
      </c>
      <c r="C545" s="40">
        <v>1.0</v>
      </c>
      <c r="D545" s="39" t="s">
        <v>159</v>
      </c>
      <c r="E545" s="41" t="s">
        <v>12</v>
      </c>
      <c r="F545" s="52"/>
      <c r="G545" s="41" t="s">
        <v>148</v>
      </c>
      <c r="H545" s="39">
        <v>1.2129000100585E13</v>
      </c>
      <c r="I545" s="41">
        <v>6627844.0</v>
      </c>
      <c r="J545" s="39" t="s">
        <v>192</v>
      </c>
      <c r="K545" s="65" t="s">
        <v>2074</v>
      </c>
      <c r="L545" s="73" t="s">
        <v>7544</v>
      </c>
      <c r="M545" s="39" t="s">
        <v>96</v>
      </c>
      <c r="N545" s="370">
        <v>44707.0</v>
      </c>
      <c r="O545" s="92" t="s">
        <v>5882</v>
      </c>
      <c r="P545" s="90"/>
    </row>
    <row r="546">
      <c r="A546" s="41" t="s">
        <v>3837</v>
      </c>
      <c r="B546" s="39" t="s">
        <v>3342</v>
      </c>
      <c r="C546" s="40">
        <v>1.0</v>
      </c>
      <c r="D546" s="39" t="s">
        <v>159</v>
      </c>
      <c r="E546" s="41" t="s">
        <v>12</v>
      </c>
      <c r="F546" s="52"/>
      <c r="G546" s="41" t="s">
        <v>148</v>
      </c>
      <c r="H546" s="39">
        <v>1.2153000501079E13</v>
      </c>
      <c r="I546" s="41">
        <v>6627928.0</v>
      </c>
      <c r="J546" s="39" t="s">
        <v>192</v>
      </c>
      <c r="K546" s="65" t="s">
        <v>2074</v>
      </c>
      <c r="L546" s="73" t="s">
        <v>7544</v>
      </c>
      <c r="M546" s="39" t="s">
        <v>96</v>
      </c>
      <c r="N546" s="370">
        <v>44707.0</v>
      </c>
      <c r="O546" s="92" t="s">
        <v>5882</v>
      </c>
      <c r="P546" s="90"/>
    </row>
    <row r="547">
      <c r="A547" s="41" t="s">
        <v>3837</v>
      </c>
      <c r="B547" s="39" t="s">
        <v>3342</v>
      </c>
      <c r="C547" s="40">
        <v>1.0</v>
      </c>
      <c r="D547" s="39" t="s">
        <v>159</v>
      </c>
      <c r="E547" s="41" t="s">
        <v>12</v>
      </c>
      <c r="F547" s="52"/>
      <c r="G547" s="41" t="s">
        <v>148</v>
      </c>
      <c r="H547" s="39">
        <v>1.2153000501082E13</v>
      </c>
      <c r="I547" s="41">
        <v>6627929.0</v>
      </c>
      <c r="J547" s="39" t="s">
        <v>48</v>
      </c>
      <c r="K547" s="65" t="s">
        <v>2074</v>
      </c>
      <c r="L547" s="73" t="s">
        <v>7544</v>
      </c>
      <c r="M547" s="39" t="s">
        <v>96</v>
      </c>
      <c r="N547" s="370">
        <v>44707.0</v>
      </c>
      <c r="O547" s="92" t="s">
        <v>5882</v>
      </c>
      <c r="P547" s="90"/>
    </row>
    <row r="548">
      <c r="A548" s="41" t="s">
        <v>146</v>
      </c>
      <c r="B548" s="39" t="s">
        <v>180</v>
      </c>
      <c r="C548" s="40">
        <v>1.0</v>
      </c>
      <c r="D548" s="39" t="s">
        <v>159</v>
      </c>
      <c r="E548" s="47" t="s">
        <v>11</v>
      </c>
      <c r="F548" s="46"/>
      <c r="G548" s="39" t="s">
        <v>148</v>
      </c>
      <c r="H548" s="39">
        <v>1.307000502063E12</v>
      </c>
      <c r="I548" s="39" t="s">
        <v>227</v>
      </c>
      <c r="J548" s="39" t="s">
        <v>48</v>
      </c>
      <c r="K548" s="43" t="s">
        <v>5101</v>
      </c>
      <c r="L548" s="73" t="s">
        <v>7542</v>
      </c>
      <c r="M548" s="39" t="s">
        <v>108</v>
      </c>
      <c r="N548" s="370">
        <v>44714.0</v>
      </c>
      <c r="O548" s="92" t="s">
        <v>5882</v>
      </c>
      <c r="P548" s="90"/>
    </row>
    <row r="549">
      <c r="A549" s="41" t="s">
        <v>146</v>
      </c>
      <c r="B549" s="39" t="s">
        <v>180</v>
      </c>
      <c r="C549" s="40">
        <v>1.0</v>
      </c>
      <c r="D549" s="39" t="s">
        <v>159</v>
      </c>
      <c r="E549" s="47" t="s">
        <v>11</v>
      </c>
      <c r="F549" s="46"/>
      <c r="G549" s="39" t="s">
        <v>148</v>
      </c>
      <c r="H549" s="39">
        <v>1.307000502306E12</v>
      </c>
      <c r="I549" s="39" t="s">
        <v>227</v>
      </c>
      <c r="J549" s="41" t="s">
        <v>1107</v>
      </c>
      <c r="K549" s="43" t="s">
        <v>5101</v>
      </c>
      <c r="L549" s="73" t="s">
        <v>7542</v>
      </c>
      <c r="M549" s="39" t="s">
        <v>108</v>
      </c>
      <c r="N549" s="370">
        <v>44714.0</v>
      </c>
      <c r="O549" s="92" t="s">
        <v>5882</v>
      </c>
      <c r="P549" s="90"/>
    </row>
    <row r="550">
      <c r="A550" s="41" t="s">
        <v>146</v>
      </c>
      <c r="B550" s="39" t="s">
        <v>180</v>
      </c>
      <c r="C550" s="40">
        <v>1.0</v>
      </c>
      <c r="D550" s="39" t="s">
        <v>159</v>
      </c>
      <c r="E550" s="47" t="s">
        <v>11</v>
      </c>
      <c r="F550" s="46"/>
      <c r="G550" s="39" t="s">
        <v>148</v>
      </c>
      <c r="H550" s="39">
        <v>1.307000502063E12</v>
      </c>
      <c r="I550" s="39" t="s">
        <v>227</v>
      </c>
      <c r="J550" s="41" t="s">
        <v>1107</v>
      </c>
      <c r="K550" s="43" t="s">
        <v>5101</v>
      </c>
      <c r="L550" s="73" t="s">
        <v>7542</v>
      </c>
      <c r="M550" s="39" t="s">
        <v>108</v>
      </c>
      <c r="N550" s="370">
        <v>44714.0</v>
      </c>
      <c r="O550" s="92" t="s">
        <v>5882</v>
      </c>
      <c r="P550" s="90"/>
    </row>
    <row r="551">
      <c r="A551" s="41" t="s">
        <v>146</v>
      </c>
      <c r="B551" s="39" t="s">
        <v>180</v>
      </c>
      <c r="C551" s="40">
        <v>1.0</v>
      </c>
      <c r="D551" s="39" t="s">
        <v>159</v>
      </c>
      <c r="E551" s="47" t="s">
        <v>12</v>
      </c>
      <c r="F551" s="46"/>
      <c r="G551" s="39" t="s">
        <v>148</v>
      </c>
      <c r="H551" s="41">
        <v>1.233100050038E13</v>
      </c>
      <c r="I551" s="39" t="s">
        <v>227</v>
      </c>
      <c r="J551" s="41" t="s">
        <v>1107</v>
      </c>
      <c r="K551" s="43" t="s">
        <v>2074</v>
      </c>
      <c r="L551" s="73" t="s">
        <v>7544</v>
      </c>
      <c r="M551" s="39" t="s">
        <v>108</v>
      </c>
      <c r="N551" s="370">
        <v>44714.0</v>
      </c>
      <c r="O551" s="92" t="s">
        <v>5882</v>
      </c>
      <c r="P551" s="90"/>
    </row>
    <row r="552">
      <c r="A552" s="39" t="s">
        <v>5677</v>
      </c>
      <c r="B552" s="41" t="s">
        <v>742</v>
      </c>
      <c r="C552" s="48"/>
      <c r="D552" s="41" t="s">
        <v>154</v>
      </c>
      <c r="E552" s="39" t="s">
        <v>7</v>
      </c>
      <c r="F552" s="41" t="s">
        <v>155</v>
      </c>
      <c r="G552" s="39" t="s">
        <v>148</v>
      </c>
      <c r="H552" s="41" t="s">
        <v>5676</v>
      </c>
      <c r="I552" s="39" t="s">
        <v>227</v>
      </c>
      <c r="J552" s="41" t="s">
        <v>165</v>
      </c>
      <c r="K552" s="43" t="s">
        <v>746</v>
      </c>
      <c r="L552" s="53" t="s">
        <v>7590</v>
      </c>
      <c r="M552" s="39" t="s">
        <v>123</v>
      </c>
      <c r="N552" s="370">
        <v>44740.0</v>
      </c>
      <c r="O552" s="92" t="s">
        <v>5882</v>
      </c>
      <c r="P552" s="90"/>
    </row>
    <row r="553">
      <c r="A553" s="38" t="s">
        <v>3066</v>
      </c>
      <c r="B553" s="39" t="s">
        <v>175</v>
      </c>
      <c r="C553" s="48">
        <v>1.0</v>
      </c>
      <c r="D553" s="39" t="s">
        <v>154</v>
      </c>
      <c r="E553" s="41" t="s">
        <v>7</v>
      </c>
      <c r="F553" s="39" t="s">
        <v>155</v>
      </c>
      <c r="G553" s="41" t="s">
        <v>148</v>
      </c>
      <c r="H553" s="38" t="s">
        <v>5548</v>
      </c>
      <c r="I553" s="39" t="s">
        <v>227</v>
      </c>
      <c r="J553" s="41" t="s">
        <v>165</v>
      </c>
      <c r="K553" s="43" t="s">
        <v>245</v>
      </c>
      <c r="L553" s="53" t="s">
        <v>7591</v>
      </c>
      <c r="M553" s="39" t="s">
        <v>48</v>
      </c>
      <c r="N553" s="400">
        <v>44882.0</v>
      </c>
      <c r="O553" s="92" t="s">
        <v>5882</v>
      </c>
      <c r="P553" s="90"/>
    </row>
    <row r="554">
      <c r="A554" s="41" t="s">
        <v>4750</v>
      </c>
      <c r="B554" s="39" t="s">
        <v>629</v>
      </c>
      <c r="C554" s="40">
        <v>1.0</v>
      </c>
      <c r="D554" s="39" t="s">
        <v>9</v>
      </c>
      <c r="E554" s="41" t="s">
        <v>9</v>
      </c>
      <c r="F554" s="52"/>
      <c r="G554" s="41" t="s">
        <v>148</v>
      </c>
      <c r="H554" s="39" t="s">
        <v>7592</v>
      </c>
      <c r="I554" s="41">
        <v>6625937.0</v>
      </c>
      <c r="J554" s="39" t="s">
        <v>381</v>
      </c>
      <c r="K554" s="65" t="s">
        <v>1051</v>
      </c>
      <c r="L554" s="53" t="s">
        <v>7593</v>
      </c>
      <c r="M554" s="39" t="s">
        <v>114</v>
      </c>
      <c r="N554" s="400">
        <v>44888.0</v>
      </c>
      <c r="O554" s="90"/>
      <c r="P554" s="90"/>
    </row>
    <row r="555">
      <c r="A555" s="58" t="s">
        <v>2187</v>
      </c>
      <c r="B555" s="41" t="s">
        <v>260</v>
      </c>
      <c r="C555" s="48">
        <v>1.0</v>
      </c>
      <c r="D555" s="41" t="s">
        <v>154</v>
      </c>
      <c r="E555" s="39" t="s">
        <v>7</v>
      </c>
      <c r="F555" s="41" t="s">
        <v>155</v>
      </c>
      <c r="G555" s="39" t="s">
        <v>148</v>
      </c>
      <c r="H555" s="41" t="s">
        <v>6018</v>
      </c>
      <c r="I555" s="39" t="s">
        <v>227</v>
      </c>
      <c r="J555" s="41" t="s">
        <v>165</v>
      </c>
      <c r="K555" s="43" t="s">
        <v>320</v>
      </c>
      <c r="L555" s="109" t="s">
        <v>7594</v>
      </c>
      <c r="M555" s="39" t="s">
        <v>60</v>
      </c>
      <c r="N555" s="400">
        <v>44888.0</v>
      </c>
      <c r="O555" s="90"/>
      <c r="P555" s="90"/>
    </row>
    <row r="556">
      <c r="A556" s="39" t="s">
        <v>6957</v>
      </c>
      <c r="B556" s="41" t="s">
        <v>147</v>
      </c>
      <c r="C556" s="48">
        <v>1.0</v>
      </c>
      <c r="D556" s="41" t="s">
        <v>154</v>
      </c>
      <c r="E556" s="39" t="s">
        <v>7</v>
      </c>
      <c r="F556" s="41" t="s">
        <v>155</v>
      </c>
      <c r="G556" s="39" t="s">
        <v>148</v>
      </c>
      <c r="H556" s="41" t="s">
        <v>7595</v>
      </c>
      <c r="I556" s="39">
        <v>6631557.0</v>
      </c>
      <c r="J556" s="41" t="s">
        <v>165</v>
      </c>
      <c r="K556" s="43" t="s">
        <v>267</v>
      </c>
      <c r="L556" s="109"/>
      <c r="M556" s="39" t="s">
        <v>123</v>
      </c>
      <c r="N556" s="39"/>
      <c r="O556" s="90"/>
      <c r="P556" s="90"/>
    </row>
    <row r="557">
      <c r="A557" s="401" t="s">
        <v>5107</v>
      </c>
      <c r="B557" s="402" t="s">
        <v>6624</v>
      </c>
      <c r="C557" s="255">
        <v>1.0</v>
      </c>
      <c r="D557" s="402" t="s">
        <v>154</v>
      </c>
      <c r="E557" s="401" t="s">
        <v>7</v>
      </c>
      <c r="F557" s="402" t="s">
        <v>155</v>
      </c>
      <c r="G557" s="401" t="s">
        <v>148</v>
      </c>
      <c r="H557" s="402" t="s">
        <v>7596</v>
      </c>
      <c r="I557" s="401">
        <v>6631547.0</v>
      </c>
      <c r="J557" s="402" t="s">
        <v>165</v>
      </c>
      <c r="K557" s="403" t="s">
        <v>267</v>
      </c>
      <c r="L557" s="404" t="s">
        <v>7597</v>
      </c>
      <c r="M557" s="402" t="s">
        <v>126</v>
      </c>
      <c r="N557" s="405">
        <v>44866.0</v>
      </c>
      <c r="O557" s="406"/>
      <c r="P557" s="406"/>
    </row>
    <row r="558">
      <c r="A558" s="212" t="s">
        <v>5561</v>
      </c>
      <c r="B558" s="213" t="s">
        <v>6684</v>
      </c>
      <c r="C558" s="48">
        <v>2.0</v>
      </c>
      <c r="D558" s="41" t="s">
        <v>154</v>
      </c>
      <c r="E558" s="39" t="s">
        <v>7</v>
      </c>
      <c r="F558" s="41" t="s">
        <v>155</v>
      </c>
      <c r="G558" s="39" t="s">
        <v>148</v>
      </c>
      <c r="H558" s="41" t="s">
        <v>7598</v>
      </c>
      <c r="I558" s="60">
        <v>6628101.0</v>
      </c>
      <c r="J558" s="41" t="s">
        <v>165</v>
      </c>
      <c r="K558" s="43" t="s">
        <v>267</v>
      </c>
      <c r="L558" s="79" t="s">
        <v>7599</v>
      </c>
      <c r="M558" s="41" t="s">
        <v>123</v>
      </c>
      <c r="N558" s="407">
        <v>44866.0</v>
      </c>
      <c r="O558" s="90"/>
      <c r="P558" s="90"/>
    </row>
    <row r="559">
      <c r="A559" s="39" t="s">
        <v>5537</v>
      </c>
      <c r="B559" s="41" t="s">
        <v>1798</v>
      </c>
      <c r="C559" s="48">
        <v>2.0</v>
      </c>
      <c r="D559" s="41" t="s">
        <v>154</v>
      </c>
      <c r="E559" s="39" t="s">
        <v>7</v>
      </c>
      <c r="F559" s="41" t="s">
        <v>155</v>
      </c>
      <c r="G559" s="39" t="s">
        <v>148</v>
      </c>
      <c r="H559" s="408" t="s">
        <v>7600</v>
      </c>
      <c r="I559" s="409" t="s">
        <v>227</v>
      </c>
      <c r="J559" s="69" t="s">
        <v>165</v>
      </c>
      <c r="K559" s="410" t="s">
        <v>267</v>
      </c>
      <c r="L559" s="79" t="s">
        <v>7599</v>
      </c>
      <c r="M559" s="409" t="s">
        <v>123</v>
      </c>
      <c r="N559" s="407">
        <v>44866.0</v>
      </c>
      <c r="O559" s="90"/>
      <c r="P559" s="90"/>
    </row>
    <row r="560">
      <c r="A560" s="39" t="s">
        <v>7601</v>
      </c>
      <c r="B560" s="41" t="s">
        <v>401</v>
      </c>
      <c r="C560" s="411"/>
      <c r="D560" s="41" t="s">
        <v>154</v>
      </c>
      <c r="E560" s="39" t="s">
        <v>7</v>
      </c>
      <c r="F560" s="41" t="s">
        <v>155</v>
      </c>
      <c r="G560" s="39" t="s">
        <v>148</v>
      </c>
      <c r="H560" s="41" t="s">
        <v>7602</v>
      </c>
      <c r="I560" s="39" t="s">
        <v>227</v>
      </c>
      <c r="J560" s="41" t="s">
        <v>165</v>
      </c>
      <c r="K560" s="43" t="s">
        <v>267</v>
      </c>
      <c r="L560" s="79" t="s">
        <v>7599</v>
      </c>
      <c r="M560" s="41" t="s">
        <v>42</v>
      </c>
      <c r="N560" s="407">
        <v>44866.0</v>
      </c>
      <c r="O560" s="90"/>
      <c r="P560" s="90"/>
    </row>
    <row r="561">
      <c r="A561" s="39" t="s">
        <v>5579</v>
      </c>
      <c r="B561" s="41" t="s">
        <v>947</v>
      </c>
      <c r="C561" s="48"/>
      <c r="D561" s="41" t="s">
        <v>154</v>
      </c>
      <c r="E561" s="39" t="s">
        <v>7</v>
      </c>
      <c r="F561" s="41" t="s">
        <v>1799</v>
      </c>
      <c r="G561" s="39" t="s">
        <v>148</v>
      </c>
      <c r="H561" s="41" t="s">
        <v>7603</v>
      </c>
      <c r="I561" s="39">
        <v>6630851.0</v>
      </c>
      <c r="J561" s="41" t="s">
        <v>165</v>
      </c>
      <c r="K561" s="43" t="s">
        <v>267</v>
      </c>
      <c r="L561" s="79" t="s">
        <v>7599</v>
      </c>
      <c r="M561" s="41" t="s">
        <v>123</v>
      </c>
      <c r="N561" s="407">
        <v>44866.0</v>
      </c>
      <c r="O561" s="90"/>
      <c r="P561" s="90"/>
    </row>
    <row r="562">
      <c r="A562" s="60" t="s">
        <v>5489</v>
      </c>
      <c r="B562" s="62"/>
      <c r="C562" s="144"/>
      <c r="D562" s="41" t="s">
        <v>154</v>
      </c>
      <c r="E562" s="39" t="s">
        <v>7</v>
      </c>
      <c r="F562" s="41" t="s">
        <v>155</v>
      </c>
      <c r="G562" s="39" t="s">
        <v>148</v>
      </c>
      <c r="H562" s="41" t="s">
        <v>7604</v>
      </c>
      <c r="I562" s="39"/>
      <c r="J562" s="41" t="s">
        <v>165</v>
      </c>
      <c r="K562" s="43" t="s">
        <v>267</v>
      </c>
      <c r="L562" s="79" t="s">
        <v>7599</v>
      </c>
      <c r="M562" s="41" t="s">
        <v>123</v>
      </c>
      <c r="N562" s="407">
        <v>44866.0</v>
      </c>
      <c r="O562" s="90"/>
      <c r="P562" s="90"/>
    </row>
    <row r="563">
      <c r="A563" s="39" t="s">
        <v>5524</v>
      </c>
      <c r="B563" s="41" t="s">
        <v>6751</v>
      </c>
      <c r="C563" s="48">
        <v>2.0</v>
      </c>
      <c r="D563" s="41" t="s">
        <v>154</v>
      </c>
      <c r="E563" s="39" t="s">
        <v>7</v>
      </c>
      <c r="F563" s="41" t="s">
        <v>1799</v>
      </c>
      <c r="G563" s="39" t="s">
        <v>148</v>
      </c>
      <c r="H563" s="41" t="s">
        <v>7605</v>
      </c>
      <c r="I563" s="39">
        <v>6627384.0</v>
      </c>
      <c r="J563" s="41" t="s">
        <v>165</v>
      </c>
      <c r="K563" s="43" t="s">
        <v>267</v>
      </c>
      <c r="L563" s="79" t="s">
        <v>7599</v>
      </c>
      <c r="M563" s="41" t="s">
        <v>123</v>
      </c>
      <c r="N563" s="407">
        <v>44866.0</v>
      </c>
      <c r="O563" s="90"/>
      <c r="P563" s="90"/>
    </row>
    <row r="564">
      <c r="A564" s="39" t="s">
        <v>5551</v>
      </c>
      <c r="B564" s="41" t="s">
        <v>1798</v>
      </c>
      <c r="C564" s="48">
        <v>2.0</v>
      </c>
      <c r="D564" s="41" t="s">
        <v>154</v>
      </c>
      <c r="E564" s="39" t="s">
        <v>7</v>
      </c>
      <c r="F564" s="41" t="s">
        <v>1799</v>
      </c>
      <c r="G564" s="39" t="s">
        <v>148</v>
      </c>
      <c r="H564" s="41" t="s">
        <v>7606</v>
      </c>
      <c r="I564" s="39">
        <v>6627284.0</v>
      </c>
      <c r="J564" s="41" t="s">
        <v>165</v>
      </c>
      <c r="K564" s="43" t="s">
        <v>267</v>
      </c>
      <c r="L564" s="79" t="s">
        <v>7599</v>
      </c>
      <c r="M564" s="41" t="s">
        <v>123</v>
      </c>
      <c r="N564" s="407">
        <v>44866.0</v>
      </c>
      <c r="O564" s="90"/>
      <c r="P564" s="90"/>
    </row>
    <row r="565">
      <c r="A565" s="39" t="s">
        <v>2884</v>
      </c>
      <c r="B565" s="41" t="s">
        <v>315</v>
      </c>
      <c r="C565" s="48">
        <v>2.0</v>
      </c>
      <c r="D565" s="41" t="s">
        <v>154</v>
      </c>
      <c r="E565" s="39" t="s">
        <v>7</v>
      </c>
      <c r="F565" s="41" t="s">
        <v>155</v>
      </c>
      <c r="G565" s="39" t="s">
        <v>148</v>
      </c>
      <c r="H565" s="41" t="s">
        <v>7607</v>
      </c>
      <c r="I565" s="39">
        <v>6625296.0</v>
      </c>
      <c r="J565" s="41" t="s">
        <v>165</v>
      </c>
      <c r="K565" s="43" t="s">
        <v>267</v>
      </c>
      <c r="L565" s="79" t="s">
        <v>7599</v>
      </c>
      <c r="M565" s="41" t="s">
        <v>69</v>
      </c>
      <c r="N565" s="407">
        <v>44866.0</v>
      </c>
      <c r="O565" s="90"/>
      <c r="P565" s="90"/>
    </row>
    <row r="566">
      <c r="A566" s="39" t="s">
        <v>5582</v>
      </c>
      <c r="B566" s="41" t="s">
        <v>153</v>
      </c>
      <c r="C566" s="48">
        <v>2.0</v>
      </c>
      <c r="D566" s="41" t="s">
        <v>154</v>
      </c>
      <c r="E566" s="39" t="s">
        <v>7</v>
      </c>
      <c r="F566" s="41" t="s">
        <v>1799</v>
      </c>
      <c r="G566" s="39" t="s">
        <v>148</v>
      </c>
      <c r="H566" s="41" t="s">
        <v>7608</v>
      </c>
      <c r="I566" s="39">
        <v>6627385.0</v>
      </c>
      <c r="J566" s="41" t="s">
        <v>165</v>
      </c>
      <c r="K566" s="43" t="s">
        <v>959</v>
      </c>
      <c r="L566" s="79" t="s">
        <v>7599</v>
      </c>
      <c r="M566" s="41" t="s">
        <v>123</v>
      </c>
      <c r="N566" s="407">
        <v>44866.0</v>
      </c>
      <c r="O566" s="90"/>
      <c r="P566" s="90"/>
    </row>
    <row r="567">
      <c r="A567" s="39" t="s">
        <v>5553</v>
      </c>
      <c r="B567" s="41" t="s">
        <v>947</v>
      </c>
      <c r="C567" s="48">
        <v>1.0</v>
      </c>
      <c r="D567" s="41" t="s">
        <v>154</v>
      </c>
      <c r="E567" s="39" t="s">
        <v>7</v>
      </c>
      <c r="F567" s="41" t="s">
        <v>1799</v>
      </c>
      <c r="G567" s="39" t="s">
        <v>148</v>
      </c>
      <c r="H567" s="41" t="s">
        <v>7609</v>
      </c>
      <c r="I567" s="39">
        <v>6631546.0</v>
      </c>
      <c r="J567" s="41" t="s">
        <v>165</v>
      </c>
      <c r="K567" s="43" t="s">
        <v>267</v>
      </c>
      <c r="L567" s="79" t="s">
        <v>7599</v>
      </c>
      <c r="M567" s="41" t="s">
        <v>123</v>
      </c>
      <c r="N567" s="407">
        <v>44866.0</v>
      </c>
      <c r="O567" s="90"/>
      <c r="P567" s="90"/>
    </row>
    <row r="568">
      <c r="A568" s="60" t="s">
        <v>7610</v>
      </c>
      <c r="B568" s="41" t="s">
        <v>742</v>
      </c>
      <c r="C568" s="123">
        <v>2.0</v>
      </c>
      <c r="D568" s="41" t="s">
        <v>154</v>
      </c>
      <c r="E568" s="39" t="s">
        <v>7</v>
      </c>
      <c r="F568" s="41" t="s">
        <v>155</v>
      </c>
      <c r="G568" s="39" t="s">
        <v>148</v>
      </c>
      <c r="H568" s="41" t="s">
        <v>7611</v>
      </c>
      <c r="I568" s="39" t="s">
        <v>227</v>
      </c>
      <c r="J568" s="41" t="s">
        <v>165</v>
      </c>
      <c r="K568" s="43" t="s">
        <v>267</v>
      </c>
      <c r="L568" s="79" t="s">
        <v>7599</v>
      </c>
      <c r="M568" s="41" t="s">
        <v>123</v>
      </c>
      <c r="N568" s="407">
        <v>44866.0</v>
      </c>
      <c r="O568" s="90"/>
      <c r="P568" s="90"/>
    </row>
    <row r="569">
      <c r="A569" s="39" t="s">
        <v>7612</v>
      </c>
      <c r="B569" s="41" t="s">
        <v>153</v>
      </c>
      <c r="C569" s="48">
        <v>1.0</v>
      </c>
      <c r="D569" s="41" t="s">
        <v>154</v>
      </c>
      <c r="E569" s="39" t="s">
        <v>7</v>
      </c>
      <c r="F569" s="41" t="s">
        <v>155</v>
      </c>
      <c r="G569" s="39" t="s">
        <v>148</v>
      </c>
      <c r="H569" s="41" t="s">
        <v>7613</v>
      </c>
      <c r="I569" s="39">
        <v>6625531.0</v>
      </c>
      <c r="J569" s="41" t="s">
        <v>165</v>
      </c>
      <c r="K569" s="43" t="s">
        <v>267</v>
      </c>
      <c r="L569" s="79" t="s">
        <v>7599</v>
      </c>
      <c r="M569" s="41" t="s">
        <v>33</v>
      </c>
      <c r="N569" s="407">
        <v>44866.0</v>
      </c>
      <c r="O569" s="90"/>
      <c r="P569" s="90"/>
    </row>
    <row r="570">
      <c r="A570" s="39" t="s">
        <v>7614</v>
      </c>
      <c r="B570" s="41" t="s">
        <v>6688</v>
      </c>
      <c r="C570" s="48">
        <v>1.0</v>
      </c>
      <c r="D570" s="41" t="s">
        <v>154</v>
      </c>
      <c r="E570" s="39" t="s">
        <v>7</v>
      </c>
      <c r="F570" s="41" t="s">
        <v>155</v>
      </c>
      <c r="G570" s="39" t="s">
        <v>148</v>
      </c>
      <c r="H570" s="41" t="s">
        <v>7615</v>
      </c>
      <c r="I570" s="39">
        <v>6626996.0</v>
      </c>
      <c r="J570" s="41" t="s">
        <v>165</v>
      </c>
      <c r="K570" s="43" t="s">
        <v>267</v>
      </c>
      <c r="L570" s="79" t="s">
        <v>7599</v>
      </c>
      <c r="M570" s="41" t="s">
        <v>123</v>
      </c>
      <c r="N570" s="407">
        <v>44866.0</v>
      </c>
      <c r="O570" s="90"/>
      <c r="P570" s="90"/>
    </row>
    <row r="571">
      <c r="A571" s="39" t="s">
        <v>7616</v>
      </c>
      <c r="B571" s="41" t="s">
        <v>873</v>
      </c>
      <c r="C571" s="48">
        <v>1.0</v>
      </c>
      <c r="D571" s="41" t="s">
        <v>154</v>
      </c>
      <c r="E571" s="39" t="s">
        <v>7</v>
      </c>
      <c r="F571" s="41" t="s">
        <v>155</v>
      </c>
      <c r="G571" s="39" t="s">
        <v>148</v>
      </c>
      <c r="H571" s="41" t="s">
        <v>7617</v>
      </c>
      <c r="I571" s="39">
        <v>6627224.0</v>
      </c>
      <c r="J571" s="41" t="s">
        <v>165</v>
      </c>
      <c r="K571" s="43" t="s">
        <v>267</v>
      </c>
      <c r="L571" s="79" t="s">
        <v>7599</v>
      </c>
      <c r="M571" s="41" t="s">
        <v>123</v>
      </c>
      <c r="N571" s="407">
        <v>44866.0</v>
      </c>
      <c r="O571" s="90"/>
      <c r="P571" s="90"/>
    </row>
    <row r="572">
      <c r="A572" s="60" t="s">
        <v>7618</v>
      </c>
      <c r="B572" s="62"/>
      <c r="C572" s="144"/>
      <c r="D572" s="41" t="s">
        <v>154</v>
      </c>
      <c r="E572" s="39" t="s">
        <v>7</v>
      </c>
      <c r="F572" s="41" t="s">
        <v>155</v>
      </c>
      <c r="G572" s="39" t="s">
        <v>148</v>
      </c>
      <c r="H572" s="41" t="s">
        <v>7619</v>
      </c>
      <c r="I572" s="39" t="s">
        <v>227</v>
      </c>
      <c r="J572" s="41" t="s">
        <v>165</v>
      </c>
      <c r="K572" s="43" t="s">
        <v>267</v>
      </c>
      <c r="L572" s="79" t="s">
        <v>7599</v>
      </c>
      <c r="M572" s="41" t="s">
        <v>108</v>
      </c>
      <c r="N572" s="407">
        <v>44866.0</v>
      </c>
      <c r="O572" s="90"/>
      <c r="P572" s="90"/>
    </row>
    <row r="573">
      <c r="A573" s="389" t="s">
        <v>7620</v>
      </c>
      <c r="B573" s="41" t="s">
        <v>6663</v>
      </c>
      <c r="C573" s="48">
        <v>1.0</v>
      </c>
      <c r="D573" s="41" t="s">
        <v>154</v>
      </c>
      <c r="E573" s="39" t="s">
        <v>7</v>
      </c>
      <c r="F573" s="41" t="s">
        <v>155</v>
      </c>
      <c r="G573" s="39" t="s">
        <v>148</v>
      </c>
      <c r="H573" s="41" t="s">
        <v>7621</v>
      </c>
      <c r="I573" s="39">
        <v>6627343.0</v>
      </c>
      <c r="J573" s="41" t="s">
        <v>165</v>
      </c>
      <c r="K573" s="43" t="s">
        <v>267</v>
      </c>
      <c r="L573" s="79" t="s">
        <v>7599</v>
      </c>
      <c r="M573" s="41" t="s">
        <v>123</v>
      </c>
      <c r="N573" s="407">
        <v>44866.0</v>
      </c>
      <c r="O573" s="90"/>
      <c r="P573" s="90"/>
    </row>
    <row r="574">
      <c r="A574" s="39" t="s">
        <v>7622</v>
      </c>
      <c r="B574" s="41" t="s">
        <v>742</v>
      </c>
      <c r="C574" s="48">
        <v>2.0</v>
      </c>
      <c r="D574" s="41" t="s">
        <v>154</v>
      </c>
      <c r="E574" s="39" t="s">
        <v>7</v>
      </c>
      <c r="F574" s="41" t="s">
        <v>155</v>
      </c>
      <c r="G574" s="39" t="s">
        <v>148</v>
      </c>
      <c r="H574" s="41" t="s">
        <v>7623</v>
      </c>
      <c r="I574" s="39">
        <v>6627338.0</v>
      </c>
      <c r="J574" s="41" t="s">
        <v>165</v>
      </c>
      <c r="K574" s="43" t="s">
        <v>267</v>
      </c>
      <c r="L574" s="79" t="s">
        <v>7599</v>
      </c>
      <c r="M574" s="41" t="s">
        <v>123</v>
      </c>
      <c r="N574" s="407">
        <v>44866.0</v>
      </c>
      <c r="O574" s="90"/>
      <c r="P574" s="90"/>
    </row>
    <row r="575">
      <c r="A575" s="70" t="s">
        <v>243</v>
      </c>
      <c r="B575" s="41" t="s">
        <v>153</v>
      </c>
      <c r="C575" s="48">
        <v>1.0</v>
      </c>
      <c r="D575" s="41" t="s">
        <v>154</v>
      </c>
      <c r="E575" s="39" t="s">
        <v>7</v>
      </c>
      <c r="F575" s="41" t="s">
        <v>155</v>
      </c>
      <c r="G575" s="39" t="s">
        <v>148</v>
      </c>
      <c r="H575" s="58" t="s">
        <v>7624</v>
      </c>
      <c r="I575" s="39" t="s">
        <v>227</v>
      </c>
      <c r="J575" s="41" t="s">
        <v>165</v>
      </c>
      <c r="K575" s="43" t="s">
        <v>267</v>
      </c>
      <c r="L575" s="79" t="s">
        <v>7599</v>
      </c>
      <c r="M575" s="41" t="s">
        <v>123</v>
      </c>
      <c r="N575" s="407">
        <v>44866.0</v>
      </c>
      <c r="O575" s="90"/>
      <c r="P575" s="90"/>
    </row>
    <row r="576">
      <c r="A576" s="70"/>
      <c r="B576" s="41"/>
      <c r="C576" s="48"/>
      <c r="D576" s="41" t="s">
        <v>154</v>
      </c>
      <c r="E576" s="39" t="s">
        <v>7</v>
      </c>
      <c r="F576" s="41" t="s">
        <v>155</v>
      </c>
      <c r="G576" s="39" t="s">
        <v>148</v>
      </c>
      <c r="H576" s="53" t="s">
        <v>7625</v>
      </c>
      <c r="I576" s="39" t="s">
        <v>227</v>
      </c>
      <c r="J576" s="41" t="s">
        <v>165</v>
      </c>
      <c r="K576" s="43" t="s">
        <v>267</v>
      </c>
      <c r="L576" s="79" t="s">
        <v>7599</v>
      </c>
      <c r="M576" s="41"/>
      <c r="N576" s="407">
        <v>44866.0</v>
      </c>
      <c r="O576" s="90"/>
      <c r="P576" s="90"/>
    </row>
    <row r="577">
      <c r="A577" s="412" t="s">
        <v>7626</v>
      </c>
      <c r="B577" s="41" t="s">
        <v>153</v>
      </c>
      <c r="C577" s="144"/>
      <c r="D577" s="41" t="s">
        <v>154</v>
      </c>
      <c r="E577" s="39" t="s">
        <v>7</v>
      </c>
      <c r="F577" s="41" t="s">
        <v>155</v>
      </c>
      <c r="G577" s="39" t="s">
        <v>148</v>
      </c>
      <c r="H577" s="41" t="s">
        <v>7627</v>
      </c>
      <c r="I577" s="39" t="s">
        <v>227</v>
      </c>
      <c r="J577" s="41" t="s">
        <v>165</v>
      </c>
      <c r="K577" s="43" t="s">
        <v>959</v>
      </c>
      <c r="L577" s="79" t="s">
        <v>7599</v>
      </c>
      <c r="M577" s="41" t="s">
        <v>123</v>
      </c>
      <c r="N577" s="407">
        <v>44866.0</v>
      </c>
      <c r="O577" s="90"/>
      <c r="P577" s="90"/>
    </row>
    <row r="578">
      <c r="A578" s="38" t="s">
        <v>7628</v>
      </c>
      <c r="B578" s="38" t="s">
        <v>554</v>
      </c>
      <c r="C578" s="48">
        <v>2.0</v>
      </c>
      <c r="D578" s="47" t="s">
        <v>154</v>
      </c>
      <c r="E578" s="41" t="s">
        <v>7</v>
      </c>
      <c r="F578" s="39" t="s">
        <v>1799</v>
      </c>
      <c r="G578" s="41" t="s">
        <v>148</v>
      </c>
      <c r="H578" s="39" t="s">
        <v>7629</v>
      </c>
      <c r="I578" s="41">
        <v>6628151.0</v>
      </c>
      <c r="J578" s="39" t="s">
        <v>165</v>
      </c>
      <c r="K578" s="65" t="s">
        <v>959</v>
      </c>
      <c r="L578" s="79" t="s">
        <v>7599</v>
      </c>
      <c r="M578" s="38" t="s">
        <v>36</v>
      </c>
      <c r="N578" s="407">
        <v>44866.0</v>
      </c>
      <c r="O578" s="90"/>
      <c r="P578" s="90"/>
    </row>
    <row r="579">
      <c r="A579" s="39" t="s">
        <v>5675</v>
      </c>
      <c r="B579" s="41" t="s">
        <v>947</v>
      </c>
      <c r="C579" s="48">
        <v>2.0</v>
      </c>
      <c r="D579" s="41" t="s">
        <v>154</v>
      </c>
      <c r="E579" s="39" t="s">
        <v>7</v>
      </c>
      <c r="F579" s="41" t="s">
        <v>155</v>
      </c>
      <c r="G579" s="39" t="s">
        <v>148</v>
      </c>
      <c r="H579" s="41" t="s">
        <v>7630</v>
      </c>
      <c r="I579" s="39" t="s">
        <v>227</v>
      </c>
      <c r="J579" s="41" t="s">
        <v>165</v>
      </c>
      <c r="K579" s="43" t="s">
        <v>959</v>
      </c>
      <c r="L579" s="79" t="s">
        <v>7599</v>
      </c>
      <c r="M579" s="38" t="s">
        <v>123</v>
      </c>
      <c r="N579" s="407">
        <v>44866.0</v>
      </c>
      <c r="O579" s="90"/>
      <c r="P579" s="90"/>
    </row>
    <row r="580">
      <c r="A580" s="212" t="s">
        <v>5680</v>
      </c>
      <c r="B580" s="213" t="s">
        <v>180</v>
      </c>
      <c r="C580" s="48">
        <v>2.0</v>
      </c>
      <c r="D580" s="41" t="s">
        <v>154</v>
      </c>
      <c r="E580" s="39" t="s">
        <v>7</v>
      </c>
      <c r="F580" s="41" t="s">
        <v>155</v>
      </c>
      <c r="G580" s="39" t="s">
        <v>148</v>
      </c>
      <c r="H580" s="41" t="s">
        <v>7631</v>
      </c>
      <c r="I580" s="60" t="s">
        <v>227</v>
      </c>
      <c r="J580" s="41" t="s">
        <v>165</v>
      </c>
      <c r="K580" s="43" t="s">
        <v>267</v>
      </c>
      <c r="L580" s="79" t="s">
        <v>7599</v>
      </c>
      <c r="M580" s="38" t="s">
        <v>123</v>
      </c>
      <c r="N580" s="407">
        <v>44866.0</v>
      </c>
      <c r="O580" s="90"/>
      <c r="P580" s="90"/>
    </row>
    <row r="581">
      <c r="A581" s="39" t="s">
        <v>5677</v>
      </c>
      <c r="B581" s="41" t="s">
        <v>742</v>
      </c>
      <c r="C581" s="48"/>
      <c r="D581" s="41" t="s">
        <v>154</v>
      </c>
      <c r="E581" s="39" t="s">
        <v>7</v>
      </c>
      <c r="F581" s="41" t="s">
        <v>155</v>
      </c>
      <c r="G581" s="39" t="s">
        <v>148</v>
      </c>
      <c r="H581" s="41" t="s">
        <v>7632</v>
      </c>
      <c r="I581" s="39">
        <v>6627336.0</v>
      </c>
      <c r="J581" s="41" t="s">
        <v>165</v>
      </c>
      <c r="K581" s="43" t="s">
        <v>959</v>
      </c>
      <c r="L581" s="79" t="s">
        <v>7599</v>
      </c>
      <c r="M581" s="38" t="s">
        <v>123</v>
      </c>
      <c r="N581" s="407">
        <v>44866.0</v>
      </c>
      <c r="O581" s="90"/>
      <c r="P581" s="90"/>
    </row>
    <row r="582">
      <c r="A582" s="39" t="s">
        <v>5684</v>
      </c>
      <c r="B582" s="41" t="s">
        <v>6785</v>
      </c>
      <c r="C582" s="48">
        <v>1.0</v>
      </c>
      <c r="D582" s="41" t="s">
        <v>154</v>
      </c>
      <c r="E582" s="39" t="s">
        <v>7</v>
      </c>
      <c r="F582" s="41" t="s">
        <v>155</v>
      </c>
      <c r="G582" s="39" t="s">
        <v>148</v>
      </c>
      <c r="H582" s="41" t="s">
        <v>7633</v>
      </c>
      <c r="I582" s="39">
        <v>6627333.0</v>
      </c>
      <c r="J582" s="41" t="s">
        <v>165</v>
      </c>
      <c r="K582" s="43" t="s">
        <v>267</v>
      </c>
      <c r="L582" s="79" t="s">
        <v>7599</v>
      </c>
      <c r="M582" s="39" t="s">
        <v>123</v>
      </c>
      <c r="N582" s="407">
        <v>44866.0</v>
      </c>
      <c r="O582" s="90"/>
      <c r="P582" s="90"/>
    </row>
    <row r="583">
      <c r="A583" s="39" t="s">
        <v>5718</v>
      </c>
      <c r="B583" s="41" t="s">
        <v>6624</v>
      </c>
      <c r="C583" s="48"/>
      <c r="D583" s="41" t="s">
        <v>154</v>
      </c>
      <c r="E583" s="39" t="s">
        <v>7</v>
      </c>
      <c r="F583" s="41" t="s">
        <v>155</v>
      </c>
      <c r="G583" s="39" t="s">
        <v>148</v>
      </c>
      <c r="H583" s="70" t="s">
        <v>7634</v>
      </c>
      <c r="I583" s="39" t="s">
        <v>227</v>
      </c>
      <c r="J583" s="39" t="s">
        <v>165</v>
      </c>
      <c r="K583" s="43" t="s">
        <v>267</v>
      </c>
      <c r="L583" s="80" t="s">
        <v>7599</v>
      </c>
      <c r="M583" s="39" t="s">
        <v>123</v>
      </c>
      <c r="N583" s="407">
        <v>44866.0</v>
      </c>
      <c r="O583" s="90"/>
      <c r="P583" s="90"/>
    </row>
    <row r="584">
      <c r="A584" s="39" t="s">
        <v>7635</v>
      </c>
      <c r="B584" s="41" t="s">
        <v>767</v>
      </c>
      <c r="C584" s="48">
        <v>1.0</v>
      </c>
      <c r="D584" s="41" t="s">
        <v>154</v>
      </c>
      <c r="E584" s="39" t="s">
        <v>7</v>
      </c>
      <c r="F584" s="41" t="s">
        <v>155</v>
      </c>
      <c r="G584" s="39" t="s">
        <v>148</v>
      </c>
      <c r="H584" s="41" t="s">
        <v>7636</v>
      </c>
      <c r="I584" s="39">
        <v>6627310.0</v>
      </c>
      <c r="J584" s="41" t="s">
        <v>165</v>
      </c>
      <c r="K584" s="43" t="s">
        <v>267</v>
      </c>
      <c r="L584" s="80" t="s">
        <v>7599</v>
      </c>
      <c r="M584" s="39" t="s">
        <v>123</v>
      </c>
      <c r="N584" s="407">
        <v>44866.0</v>
      </c>
      <c r="O584" s="90"/>
      <c r="P584" s="90"/>
    </row>
    <row r="585">
      <c r="A585" s="212" t="s">
        <v>7637</v>
      </c>
      <c r="B585" s="213" t="s">
        <v>6624</v>
      </c>
      <c r="C585" s="48">
        <v>1.0</v>
      </c>
      <c r="D585" s="41" t="s">
        <v>154</v>
      </c>
      <c r="E585" s="39" t="s">
        <v>7</v>
      </c>
      <c r="F585" s="41" t="s">
        <v>155</v>
      </c>
      <c r="G585" s="39" t="s">
        <v>148</v>
      </c>
      <c r="H585" s="41" t="s">
        <v>7638</v>
      </c>
      <c r="I585" s="60" t="s">
        <v>227</v>
      </c>
      <c r="J585" s="41" t="s">
        <v>165</v>
      </c>
      <c r="K585" s="43" t="s">
        <v>959</v>
      </c>
      <c r="L585" s="80" t="s">
        <v>7599</v>
      </c>
      <c r="M585" s="39" t="s">
        <v>123</v>
      </c>
      <c r="N585" s="407">
        <v>44866.0</v>
      </c>
      <c r="O585" s="90"/>
      <c r="P585" s="90"/>
    </row>
    <row r="586">
      <c r="A586" s="41" t="s">
        <v>7639</v>
      </c>
      <c r="B586" s="39"/>
      <c r="C586" s="48">
        <v>2.0</v>
      </c>
      <c r="D586" s="41" t="s">
        <v>154</v>
      </c>
      <c r="E586" s="39" t="s">
        <v>7</v>
      </c>
      <c r="F586" s="41" t="s">
        <v>155</v>
      </c>
      <c r="G586" s="39" t="s">
        <v>148</v>
      </c>
      <c r="H586" s="41" t="s">
        <v>7640</v>
      </c>
      <c r="I586" s="39" t="s">
        <v>227</v>
      </c>
      <c r="J586" s="41" t="s">
        <v>165</v>
      </c>
      <c r="K586" s="43" t="s">
        <v>267</v>
      </c>
      <c r="L586" s="80" t="s">
        <v>7599</v>
      </c>
      <c r="M586" s="41"/>
      <c r="N586" s="407">
        <v>44866.0</v>
      </c>
      <c r="O586" s="90"/>
      <c r="P586" s="90"/>
    </row>
    <row r="587">
      <c r="A587" s="39" t="s">
        <v>7641</v>
      </c>
      <c r="B587" s="41" t="s">
        <v>260</v>
      </c>
      <c r="C587" s="48"/>
      <c r="D587" s="41" t="s">
        <v>154</v>
      </c>
      <c r="E587" s="39" t="s">
        <v>7</v>
      </c>
      <c r="F587" s="41" t="s">
        <v>155</v>
      </c>
      <c r="G587" s="39" t="s">
        <v>148</v>
      </c>
      <c r="H587" s="39" t="s">
        <v>7642</v>
      </c>
      <c r="I587" s="41" t="s">
        <v>227</v>
      </c>
      <c r="J587" s="39" t="s">
        <v>165</v>
      </c>
      <c r="K587" s="65" t="s">
        <v>267</v>
      </c>
      <c r="L587" s="80" t="s">
        <v>7599</v>
      </c>
      <c r="M587" s="39" t="s">
        <v>123</v>
      </c>
      <c r="N587" s="407">
        <v>44866.0</v>
      </c>
      <c r="O587" s="90"/>
      <c r="P587" s="90"/>
    </row>
    <row r="588">
      <c r="A588" s="39" t="s">
        <v>5838</v>
      </c>
      <c r="B588" s="41" t="s">
        <v>742</v>
      </c>
      <c r="C588" s="48">
        <v>1.0</v>
      </c>
      <c r="D588" s="41" t="s">
        <v>154</v>
      </c>
      <c r="E588" s="39" t="s">
        <v>7</v>
      </c>
      <c r="F588" s="41" t="s">
        <v>155</v>
      </c>
      <c r="G588" s="39" t="s">
        <v>148</v>
      </c>
      <c r="H588" s="41" t="s">
        <v>7643</v>
      </c>
      <c r="I588" s="39" t="s">
        <v>227</v>
      </c>
      <c r="J588" s="41" t="s">
        <v>165</v>
      </c>
      <c r="K588" s="43" t="s">
        <v>267</v>
      </c>
      <c r="L588" s="80" t="s">
        <v>7599</v>
      </c>
      <c r="M588" s="39" t="s">
        <v>123</v>
      </c>
      <c r="N588" s="407">
        <v>44866.0</v>
      </c>
      <c r="O588" s="90"/>
      <c r="P588" s="90"/>
    </row>
    <row r="589">
      <c r="A589" s="39" t="s">
        <v>7644</v>
      </c>
      <c r="B589" s="41" t="s">
        <v>180</v>
      </c>
      <c r="C589" s="48">
        <v>2.0</v>
      </c>
      <c r="D589" s="41" t="s">
        <v>154</v>
      </c>
      <c r="E589" s="39" t="s">
        <v>7</v>
      </c>
      <c r="F589" s="41" t="s">
        <v>155</v>
      </c>
      <c r="G589" s="39" t="s">
        <v>148</v>
      </c>
      <c r="H589" s="41" t="s">
        <v>7645</v>
      </c>
      <c r="I589" s="39">
        <v>6630850.0</v>
      </c>
      <c r="J589" s="41" t="s">
        <v>165</v>
      </c>
      <c r="K589" s="43" t="s">
        <v>267</v>
      </c>
      <c r="L589" s="80" t="s">
        <v>7599</v>
      </c>
      <c r="M589" s="39" t="s">
        <v>123</v>
      </c>
      <c r="N589" s="407">
        <v>44866.0</v>
      </c>
      <c r="O589" s="90"/>
      <c r="P589" s="90"/>
    </row>
    <row r="590">
      <c r="A590" s="212" t="s">
        <v>6818</v>
      </c>
      <c r="B590" s="213" t="s">
        <v>315</v>
      </c>
      <c r="C590" s="48">
        <v>1.0</v>
      </c>
      <c r="D590" s="41" t="s">
        <v>154</v>
      </c>
      <c r="E590" s="39" t="s">
        <v>7</v>
      </c>
      <c r="F590" s="41" t="s">
        <v>155</v>
      </c>
      <c r="G590" s="39" t="s">
        <v>148</v>
      </c>
      <c r="H590" s="41" t="s">
        <v>7646</v>
      </c>
      <c r="I590" s="60">
        <v>6483910.0</v>
      </c>
      <c r="J590" s="41" t="s">
        <v>232</v>
      </c>
      <c r="K590" s="43" t="s">
        <v>7647</v>
      </c>
      <c r="L590" s="80" t="s">
        <v>7599</v>
      </c>
      <c r="M590" s="39" t="s">
        <v>123</v>
      </c>
      <c r="N590" s="407">
        <v>44866.0</v>
      </c>
      <c r="O590" s="90"/>
      <c r="P590" s="90"/>
    </row>
    <row r="591">
      <c r="A591" s="212" t="s">
        <v>5831</v>
      </c>
      <c r="B591" s="213" t="s">
        <v>4560</v>
      </c>
      <c r="C591" s="48">
        <v>1.0</v>
      </c>
      <c r="D591" s="41" t="s">
        <v>154</v>
      </c>
      <c r="E591" s="39" t="s">
        <v>7</v>
      </c>
      <c r="F591" s="41" t="s">
        <v>155</v>
      </c>
      <c r="G591" s="39" t="s">
        <v>148</v>
      </c>
      <c r="H591" s="41" t="s">
        <v>7640</v>
      </c>
      <c r="I591" s="60"/>
      <c r="J591" s="41" t="s">
        <v>165</v>
      </c>
      <c r="K591" s="43" t="s">
        <v>267</v>
      </c>
      <c r="L591" s="80" t="s">
        <v>7599</v>
      </c>
      <c r="M591" s="39" t="s">
        <v>123</v>
      </c>
      <c r="N591" s="407">
        <v>44866.0</v>
      </c>
      <c r="O591" s="90"/>
      <c r="P591" s="90"/>
    </row>
    <row r="592">
      <c r="A592" s="39" t="s">
        <v>5810</v>
      </c>
      <c r="B592" s="41" t="s">
        <v>6688</v>
      </c>
      <c r="C592" s="48">
        <v>1.0</v>
      </c>
      <c r="D592" s="41" t="s">
        <v>154</v>
      </c>
      <c r="E592" s="39" t="s">
        <v>7</v>
      </c>
      <c r="F592" s="41" t="s">
        <v>155</v>
      </c>
      <c r="G592" s="39" t="s">
        <v>148</v>
      </c>
      <c r="H592" s="41" t="s">
        <v>7648</v>
      </c>
      <c r="I592" s="39">
        <v>6627335.0</v>
      </c>
      <c r="J592" s="41" t="s">
        <v>165</v>
      </c>
      <c r="K592" s="43" t="s">
        <v>267</v>
      </c>
      <c r="L592" s="80" t="s">
        <v>7599</v>
      </c>
      <c r="M592" s="39" t="s">
        <v>123</v>
      </c>
      <c r="N592" s="407">
        <v>44866.0</v>
      </c>
      <c r="O592" s="90"/>
      <c r="P592" s="90"/>
    </row>
    <row r="593">
      <c r="A593" s="39" t="s">
        <v>5822</v>
      </c>
      <c r="B593" s="41" t="s">
        <v>401</v>
      </c>
      <c r="C593" s="48">
        <v>1.0</v>
      </c>
      <c r="D593" s="41" t="s">
        <v>154</v>
      </c>
      <c r="E593" s="39" t="s">
        <v>7</v>
      </c>
      <c r="F593" s="41" t="s">
        <v>1799</v>
      </c>
      <c r="G593" s="39" t="s">
        <v>148</v>
      </c>
      <c r="H593" s="41" t="s">
        <v>7649</v>
      </c>
      <c r="I593" s="39">
        <v>6627405.0</v>
      </c>
      <c r="J593" s="41" t="s">
        <v>165</v>
      </c>
      <c r="K593" s="43" t="s">
        <v>267</v>
      </c>
      <c r="L593" s="80" t="s">
        <v>7599</v>
      </c>
      <c r="M593" s="39" t="s">
        <v>123</v>
      </c>
      <c r="N593" s="407">
        <v>44866.0</v>
      </c>
      <c r="O593" s="90"/>
      <c r="P593" s="90"/>
    </row>
    <row r="594">
      <c r="A594" s="128" t="s">
        <v>6826</v>
      </c>
      <c r="B594" s="67" t="s">
        <v>742</v>
      </c>
      <c r="C594" s="413">
        <v>2.0</v>
      </c>
      <c r="D594" s="67" t="s">
        <v>154</v>
      </c>
      <c r="E594" s="67" t="s">
        <v>7</v>
      </c>
      <c r="F594" s="67" t="s">
        <v>155</v>
      </c>
      <c r="G594" s="67" t="s">
        <v>148</v>
      </c>
      <c r="H594" s="67" t="s">
        <v>7650</v>
      </c>
      <c r="I594" s="67" t="s">
        <v>227</v>
      </c>
      <c r="J594" s="67" t="s">
        <v>165</v>
      </c>
      <c r="K594" s="177" t="s">
        <v>267</v>
      </c>
      <c r="L594" s="80" t="s">
        <v>7599</v>
      </c>
      <c r="M594" s="210" t="s">
        <v>123</v>
      </c>
      <c r="N594" s="407">
        <v>44866.0</v>
      </c>
      <c r="O594" s="90"/>
      <c r="P594" s="90"/>
    </row>
    <row r="595">
      <c r="A595" s="39" t="s">
        <v>6829</v>
      </c>
      <c r="B595" s="41" t="s">
        <v>6830</v>
      </c>
      <c r="C595" s="48">
        <v>2.0</v>
      </c>
      <c r="D595" s="41" t="s">
        <v>154</v>
      </c>
      <c r="E595" s="39" t="s">
        <v>7</v>
      </c>
      <c r="F595" s="41" t="s">
        <v>155</v>
      </c>
      <c r="G595" s="39" t="s">
        <v>148</v>
      </c>
      <c r="H595" s="41" t="s">
        <v>7651</v>
      </c>
      <c r="I595" s="39">
        <v>6627452.0</v>
      </c>
      <c r="J595" s="41" t="s">
        <v>165</v>
      </c>
      <c r="K595" s="43" t="s">
        <v>267</v>
      </c>
      <c r="L595" s="80" t="s">
        <v>7599</v>
      </c>
      <c r="M595" s="39" t="s">
        <v>123</v>
      </c>
      <c r="N595" s="407">
        <v>44866.0</v>
      </c>
      <c r="O595" s="90"/>
      <c r="P595" s="90"/>
    </row>
    <row r="596">
      <c r="A596" s="39" t="s">
        <v>2233</v>
      </c>
      <c r="B596" s="39" t="s">
        <v>180</v>
      </c>
      <c r="C596" s="48">
        <v>2.0</v>
      </c>
      <c r="D596" s="41" t="s">
        <v>154</v>
      </c>
      <c r="E596" s="39" t="s">
        <v>7</v>
      </c>
      <c r="F596" s="41" t="s">
        <v>155</v>
      </c>
      <c r="G596" s="39" t="s">
        <v>148</v>
      </c>
      <c r="H596" s="41" t="s">
        <v>7652</v>
      </c>
      <c r="I596" s="39">
        <v>6627254.0</v>
      </c>
      <c r="J596" s="41" t="s">
        <v>165</v>
      </c>
      <c r="K596" s="43" t="s">
        <v>267</v>
      </c>
      <c r="L596" s="80" t="s">
        <v>7599</v>
      </c>
      <c r="M596" s="39" t="s">
        <v>42</v>
      </c>
      <c r="N596" s="407">
        <v>44866.0</v>
      </c>
      <c r="O596" s="90"/>
      <c r="P596" s="90"/>
    </row>
    <row r="597">
      <c r="A597" s="39" t="s">
        <v>5836</v>
      </c>
      <c r="B597" s="41" t="s">
        <v>180</v>
      </c>
      <c r="C597" s="48"/>
      <c r="D597" s="41" t="s">
        <v>154</v>
      </c>
      <c r="E597" s="39" t="s">
        <v>7</v>
      </c>
      <c r="F597" s="41" t="s">
        <v>155</v>
      </c>
      <c r="G597" s="39" t="s">
        <v>148</v>
      </c>
      <c r="H597" s="53" t="s">
        <v>7653</v>
      </c>
      <c r="I597" s="60" t="s">
        <v>227</v>
      </c>
      <c r="J597" s="41" t="s">
        <v>165</v>
      </c>
      <c r="K597" s="43" t="s">
        <v>959</v>
      </c>
      <c r="L597" s="80" t="s">
        <v>7599</v>
      </c>
      <c r="M597" s="39" t="s">
        <v>123</v>
      </c>
      <c r="N597" s="407">
        <v>44866.0</v>
      </c>
      <c r="O597" s="90"/>
      <c r="P597" s="90"/>
    </row>
    <row r="598">
      <c r="A598" s="39" t="s">
        <v>7616</v>
      </c>
      <c r="B598" s="41" t="s">
        <v>873</v>
      </c>
      <c r="C598" s="48"/>
      <c r="D598" s="41" t="s">
        <v>154</v>
      </c>
      <c r="E598" s="39" t="s">
        <v>7</v>
      </c>
      <c r="F598" s="41" t="s">
        <v>155</v>
      </c>
      <c r="G598" s="39" t="s">
        <v>148</v>
      </c>
      <c r="H598" s="41" t="s">
        <v>7654</v>
      </c>
      <c r="I598" s="39">
        <v>6626998.0</v>
      </c>
      <c r="J598" s="41" t="s">
        <v>165</v>
      </c>
      <c r="K598" s="43" t="s">
        <v>267</v>
      </c>
      <c r="L598" s="80" t="s">
        <v>7599</v>
      </c>
      <c r="M598" s="41" t="s">
        <v>123</v>
      </c>
      <c r="N598" s="407">
        <v>44866.0</v>
      </c>
      <c r="O598" s="90"/>
      <c r="P598" s="90"/>
    </row>
    <row r="599">
      <c r="A599" s="39" t="s">
        <v>6833</v>
      </c>
      <c r="B599" s="41" t="s">
        <v>170</v>
      </c>
      <c r="C599" s="48">
        <v>1.0</v>
      </c>
      <c r="D599" s="41" t="s">
        <v>154</v>
      </c>
      <c r="E599" s="39" t="s">
        <v>7</v>
      </c>
      <c r="F599" s="41" t="s">
        <v>155</v>
      </c>
      <c r="G599" s="39" t="s">
        <v>148</v>
      </c>
      <c r="H599" s="41" t="s">
        <v>7655</v>
      </c>
      <c r="I599" s="39">
        <v>6627610.0</v>
      </c>
      <c r="J599" s="41" t="s">
        <v>165</v>
      </c>
      <c r="K599" s="43" t="s">
        <v>267</v>
      </c>
      <c r="L599" s="80" t="s">
        <v>7599</v>
      </c>
      <c r="M599" s="41" t="s">
        <v>123</v>
      </c>
      <c r="N599" s="407">
        <v>44866.0</v>
      </c>
      <c r="O599" s="90"/>
      <c r="P599" s="90"/>
    </row>
    <row r="600">
      <c r="A600" s="41" t="s">
        <v>7656</v>
      </c>
      <c r="B600" s="39" t="s">
        <v>180</v>
      </c>
      <c r="C600" s="103">
        <v>1.0</v>
      </c>
      <c r="D600" s="41" t="s">
        <v>154</v>
      </c>
      <c r="E600" s="39" t="s">
        <v>7</v>
      </c>
      <c r="F600" s="41" t="s">
        <v>155</v>
      </c>
      <c r="G600" s="38" t="s">
        <v>148</v>
      </c>
      <c r="H600" s="106" t="s">
        <v>7657</v>
      </c>
      <c r="I600" s="39">
        <v>6627610.0</v>
      </c>
      <c r="J600" s="41" t="s">
        <v>165</v>
      </c>
      <c r="K600" s="43" t="s">
        <v>267</v>
      </c>
      <c r="L600" s="80" t="s">
        <v>7599</v>
      </c>
      <c r="M600" s="41" t="s">
        <v>96</v>
      </c>
      <c r="N600" s="407">
        <v>44866.0</v>
      </c>
      <c r="O600" s="90"/>
      <c r="P600" s="90"/>
    </row>
    <row r="601">
      <c r="A601" s="41" t="s">
        <v>7658</v>
      </c>
      <c r="B601" s="39"/>
      <c r="C601" s="40"/>
      <c r="D601" s="39" t="s">
        <v>154</v>
      </c>
      <c r="E601" s="41" t="s">
        <v>7</v>
      </c>
      <c r="F601" s="39" t="s">
        <v>155</v>
      </c>
      <c r="G601" s="41" t="s">
        <v>148</v>
      </c>
      <c r="H601" s="39" t="s">
        <v>7659</v>
      </c>
      <c r="I601" s="41" t="s">
        <v>227</v>
      </c>
      <c r="J601" s="39" t="s">
        <v>165</v>
      </c>
      <c r="K601" s="107" t="s">
        <v>267</v>
      </c>
      <c r="L601" s="80" t="s">
        <v>7599</v>
      </c>
      <c r="M601" s="41" t="s">
        <v>51</v>
      </c>
      <c r="N601" s="407">
        <v>44866.0</v>
      </c>
      <c r="O601" s="90"/>
      <c r="P601" s="90"/>
    </row>
    <row r="602">
      <c r="A602" s="39" t="s">
        <v>6960</v>
      </c>
      <c r="B602" s="39" t="s">
        <v>542</v>
      </c>
      <c r="C602" s="48"/>
      <c r="D602" s="38" t="s">
        <v>154</v>
      </c>
      <c r="E602" s="39" t="s">
        <v>7</v>
      </c>
      <c r="F602" s="41" t="s">
        <v>155</v>
      </c>
      <c r="G602" s="39" t="s">
        <v>148</v>
      </c>
      <c r="H602" s="41" t="s">
        <v>7660</v>
      </c>
      <c r="I602" s="39">
        <v>6627373.0</v>
      </c>
      <c r="J602" s="47" t="s">
        <v>165</v>
      </c>
      <c r="K602" s="43" t="s">
        <v>267</v>
      </c>
      <c r="L602" s="80" t="s">
        <v>7599</v>
      </c>
      <c r="M602" s="41" t="s">
        <v>123</v>
      </c>
      <c r="N602" s="407">
        <v>44866.0</v>
      </c>
      <c r="O602" s="90"/>
      <c r="P602" s="90"/>
    </row>
    <row r="603">
      <c r="A603" s="39" t="s">
        <v>7661</v>
      </c>
      <c r="B603" s="41" t="s">
        <v>542</v>
      </c>
      <c r="C603" s="48">
        <v>1.0</v>
      </c>
      <c r="D603" s="41" t="s">
        <v>154</v>
      </c>
      <c r="E603" s="39" t="s">
        <v>7</v>
      </c>
      <c r="F603" s="41" t="s">
        <v>155</v>
      </c>
      <c r="G603" s="39" t="s">
        <v>148</v>
      </c>
      <c r="H603" s="41" t="s">
        <v>7662</v>
      </c>
      <c r="I603" s="39">
        <v>6627453.0</v>
      </c>
      <c r="J603" s="41" t="s">
        <v>165</v>
      </c>
      <c r="K603" s="43" t="s">
        <v>959</v>
      </c>
      <c r="L603" s="80" t="s">
        <v>7599</v>
      </c>
      <c r="M603" s="39" t="s">
        <v>123</v>
      </c>
      <c r="N603" s="407">
        <v>44866.0</v>
      </c>
      <c r="O603" s="90"/>
      <c r="P603" s="90"/>
    </row>
    <row r="604">
      <c r="A604" s="39" t="s">
        <v>7043</v>
      </c>
      <c r="B604" s="41" t="s">
        <v>873</v>
      </c>
      <c r="C604" s="48">
        <v>1.0</v>
      </c>
      <c r="D604" s="41" t="s">
        <v>154</v>
      </c>
      <c r="E604" s="39" t="s">
        <v>7</v>
      </c>
      <c r="F604" s="41" t="s">
        <v>155</v>
      </c>
      <c r="G604" s="39" t="s">
        <v>148</v>
      </c>
      <c r="H604" s="41" t="s">
        <v>7663</v>
      </c>
      <c r="I604" s="414">
        <v>6630854.0</v>
      </c>
      <c r="J604" s="41" t="s">
        <v>165</v>
      </c>
      <c r="K604" s="43" t="s">
        <v>267</v>
      </c>
      <c r="L604" s="80" t="s">
        <v>7599</v>
      </c>
      <c r="M604" s="41" t="s">
        <v>123</v>
      </c>
      <c r="N604" s="407">
        <v>44866.0</v>
      </c>
      <c r="O604" s="90"/>
      <c r="P604" s="90"/>
    </row>
    <row r="605">
      <c r="A605" s="39" t="s">
        <v>6854</v>
      </c>
      <c r="B605" s="41" t="s">
        <v>1798</v>
      </c>
      <c r="C605" s="48">
        <v>2.0</v>
      </c>
      <c r="D605" s="41" t="s">
        <v>154</v>
      </c>
      <c r="E605" s="39" t="s">
        <v>7</v>
      </c>
      <c r="F605" s="41" t="s">
        <v>155</v>
      </c>
      <c r="G605" s="39" t="s">
        <v>148</v>
      </c>
      <c r="H605" s="53" t="s">
        <v>7664</v>
      </c>
      <c r="I605" s="39" t="s">
        <v>227</v>
      </c>
      <c r="J605" s="41" t="s">
        <v>165</v>
      </c>
      <c r="K605" s="59" t="s">
        <v>267</v>
      </c>
      <c r="L605" s="80" t="s">
        <v>7599</v>
      </c>
      <c r="M605" s="41" t="s">
        <v>123</v>
      </c>
      <c r="N605" s="407">
        <v>44866.0</v>
      </c>
      <c r="O605" s="90"/>
      <c r="P605" s="90"/>
    </row>
    <row r="606">
      <c r="A606" s="41"/>
      <c r="B606" s="41"/>
      <c r="C606" s="40"/>
      <c r="D606" s="41" t="s">
        <v>154</v>
      </c>
      <c r="E606" s="39" t="s">
        <v>7</v>
      </c>
      <c r="F606" s="41" t="s">
        <v>155</v>
      </c>
      <c r="G606" s="39" t="s">
        <v>148</v>
      </c>
      <c r="H606" s="53" t="s">
        <v>7665</v>
      </c>
      <c r="I606" s="39" t="s">
        <v>227</v>
      </c>
      <c r="J606" s="41" t="s">
        <v>165</v>
      </c>
      <c r="K606" s="59" t="s">
        <v>267</v>
      </c>
      <c r="L606" s="80" t="s">
        <v>7599</v>
      </c>
      <c r="M606" s="41"/>
      <c r="N606" s="407">
        <v>44866.0</v>
      </c>
      <c r="O606" s="90"/>
      <c r="P606" s="90"/>
    </row>
    <row r="607">
      <c r="A607" s="41"/>
      <c r="B607" s="41"/>
      <c r="C607" s="40"/>
      <c r="D607" s="41" t="s">
        <v>154</v>
      </c>
      <c r="E607" s="39" t="s">
        <v>7</v>
      </c>
      <c r="F607" s="41" t="s">
        <v>155</v>
      </c>
      <c r="G607" s="39" t="s">
        <v>148</v>
      </c>
      <c r="H607" s="53" t="s">
        <v>7666</v>
      </c>
      <c r="I607" s="39" t="s">
        <v>227</v>
      </c>
      <c r="J607" s="41" t="s">
        <v>165</v>
      </c>
      <c r="K607" s="59" t="s">
        <v>267</v>
      </c>
      <c r="L607" s="80" t="s">
        <v>7599</v>
      </c>
      <c r="M607" s="41"/>
      <c r="N607" s="407">
        <v>44866.0</v>
      </c>
      <c r="O607" s="90"/>
      <c r="P607" s="90"/>
    </row>
    <row r="608">
      <c r="A608" s="41"/>
      <c r="B608" s="41"/>
      <c r="C608" s="40"/>
      <c r="D608" s="41" t="s">
        <v>154</v>
      </c>
      <c r="E608" s="39" t="s">
        <v>7</v>
      </c>
      <c r="F608" s="41" t="s">
        <v>155</v>
      </c>
      <c r="G608" s="39" t="s">
        <v>148</v>
      </c>
      <c r="H608" s="53" t="s">
        <v>7667</v>
      </c>
      <c r="I608" s="39" t="s">
        <v>227</v>
      </c>
      <c r="J608" s="41" t="s">
        <v>165</v>
      </c>
      <c r="K608" s="59" t="s">
        <v>267</v>
      </c>
      <c r="L608" s="80" t="s">
        <v>7599</v>
      </c>
      <c r="M608" s="41"/>
      <c r="N608" s="407">
        <v>44866.0</v>
      </c>
      <c r="O608" s="90"/>
      <c r="P608" s="90"/>
    </row>
    <row r="609">
      <c r="A609" s="41"/>
      <c r="B609" s="41"/>
      <c r="C609" s="40"/>
      <c r="D609" s="41" t="s">
        <v>154</v>
      </c>
      <c r="E609" s="39" t="s">
        <v>7</v>
      </c>
      <c r="F609" s="41" t="s">
        <v>155</v>
      </c>
      <c r="G609" s="39" t="s">
        <v>148</v>
      </c>
      <c r="H609" s="53" t="s">
        <v>7668</v>
      </c>
      <c r="I609" s="39" t="s">
        <v>227</v>
      </c>
      <c r="J609" s="41" t="s">
        <v>165</v>
      </c>
      <c r="K609" s="59" t="s">
        <v>267</v>
      </c>
      <c r="L609" s="80" t="s">
        <v>7599</v>
      </c>
      <c r="M609" s="41"/>
      <c r="N609" s="407">
        <v>44866.0</v>
      </c>
      <c r="O609" s="90"/>
      <c r="P609" s="90"/>
    </row>
    <row r="610">
      <c r="A610" s="39" t="s">
        <v>1024</v>
      </c>
      <c r="B610" s="41" t="s">
        <v>175</v>
      </c>
      <c r="C610" s="48">
        <v>1.0</v>
      </c>
      <c r="D610" s="41" t="s">
        <v>154</v>
      </c>
      <c r="E610" s="39" t="s">
        <v>7</v>
      </c>
      <c r="F610" s="41" t="s">
        <v>1799</v>
      </c>
      <c r="G610" s="39" t="s">
        <v>148</v>
      </c>
      <c r="H610" s="41" t="s">
        <v>7669</v>
      </c>
      <c r="I610" s="39">
        <v>6628275.0</v>
      </c>
      <c r="J610" s="41" t="s">
        <v>165</v>
      </c>
      <c r="K610" s="43" t="s">
        <v>267</v>
      </c>
      <c r="L610" s="80" t="s">
        <v>7599</v>
      </c>
      <c r="M610" s="41" t="s">
        <v>39</v>
      </c>
      <c r="N610" s="407">
        <v>44866.0</v>
      </c>
      <c r="O610" s="90"/>
      <c r="P610" s="90"/>
    </row>
    <row r="611">
      <c r="A611" s="41" t="s">
        <v>3896</v>
      </c>
      <c r="B611" s="39" t="s">
        <v>947</v>
      </c>
      <c r="C611" s="40">
        <v>1.0</v>
      </c>
      <c r="D611" s="39" t="s">
        <v>154</v>
      </c>
      <c r="E611" s="41" t="s">
        <v>7</v>
      </c>
      <c r="F611" s="39" t="s">
        <v>1799</v>
      </c>
      <c r="G611" s="41" t="s">
        <v>6575</v>
      </c>
      <c r="H611" s="39" t="s">
        <v>7670</v>
      </c>
      <c r="I611" s="41">
        <v>6627945.0</v>
      </c>
      <c r="J611" s="39" t="s">
        <v>165</v>
      </c>
      <c r="K611" s="65" t="s">
        <v>267</v>
      </c>
      <c r="L611" s="80" t="s">
        <v>7599</v>
      </c>
      <c r="M611" s="41"/>
      <c r="N611" s="407">
        <v>44866.0</v>
      </c>
      <c r="O611" s="90"/>
      <c r="P611" s="90"/>
    </row>
    <row r="612">
      <c r="A612" s="60" t="s">
        <v>7671</v>
      </c>
      <c r="B612" s="41" t="s">
        <v>873</v>
      </c>
      <c r="C612" s="123"/>
      <c r="D612" s="41" t="s">
        <v>154</v>
      </c>
      <c r="E612" s="39" t="s">
        <v>7</v>
      </c>
      <c r="F612" s="41" t="s">
        <v>155</v>
      </c>
      <c r="G612" s="39" t="s">
        <v>148</v>
      </c>
      <c r="H612" s="53" t="s">
        <v>7672</v>
      </c>
      <c r="I612" s="39" t="s">
        <v>227</v>
      </c>
      <c r="J612" s="41" t="s">
        <v>165</v>
      </c>
      <c r="K612" s="43" t="s">
        <v>959</v>
      </c>
      <c r="L612" s="80" t="s">
        <v>7599</v>
      </c>
      <c r="M612" s="41" t="s">
        <v>123</v>
      </c>
      <c r="N612" s="407">
        <v>44866.0</v>
      </c>
      <c r="O612" s="90"/>
      <c r="P612" s="90"/>
    </row>
    <row r="613">
      <c r="A613" s="41" t="s">
        <v>1620</v>
      </c>
      <c r="B613" s="39" t="s">
        <v>947</v>
      </c>
      <c r="C613" s="40">
        <v>2.0</v>
      </c>
      <c r="D613" s="39" t="s">
        <v>154</v>
      </c>
      <c r="E613" s="41" t="s">
        <v>7</v>
      </c>
      <c r="F613" s="39" t="s">
        <v>1799</v>
      </c>
      <c r="G613" s="41" t="s">
        <v>148</v>
      </c>
      <c r="H613" s="39" t="s">
        <v>7673</v>
      </c>
      <c r="I613" s="41">
        <v>6628969.0</v>
      </c>
      <c r="J613" s="39" t="s">
        <v>165</v>
      </c>
      <c r="K613" s="65" t="s">
        <v>267</v>
      </c>
      <c r="L613" s="80" t="s">
        <v>7599</v>
      </c>
      <c r="M613" s="41" t="s">
        <v>54</v>
      </c>
      <c r="N613" s="407">
        <v>44866.0</v>
      </c>
      <c r="O613" s="90"/>
      <c r="P613" s="90"/>
    </row>
    <row r="614">
      <c r="A614" s="39" t="s">
        <v>5903</v>
      </c>
      <c r="B614" s="41" t="s">
        <v>315</v>
      </c>
      <c r="C614" s="48">
        <v>2.0</v>
      </c>
      <c r="D614" s="41" t="s">
        <v>154</v>
      </c>
      <c r="E614" s="39" t="s">
        <v>7</v>
      </c>
      <c r="F614" s="41" t="s">
        <v>155</v>
      </c>
      <c r="G614" s="39" t="s">
        <v>148</v>
      </c>
      <c r="H614" s="41" t="s">
        <v>7674</v>
      </c>
      <c r="I614" s="39">
        <v>6627312.0</v>
      </c>
      <c r="J614" s="41" t="s">
        <v>165</v>
      </c>
      <c r="K614" s="43" t="s">
        <v>267</v>
      </c>
      <c r="L614" s="80" t="s">
        <v>7599</v>
      </c>
      <c r="M614" s="50" t="s">
        <v>123</v>
      </c>
      <c r="N614" s="407">
        <v>44866.0</v>
      </c>
      <c r="O614" s="90"/>
      <c r="P614" s="90"/>
    </row>
    <row r="615">
      <c r="A615" s="67" t="s">
        <v>2314</v>
      </c>
      <c r="B615" s="67" t="s">
        <v>315</v>
      </c>
      <c r="C615" s="69">
        <v>1.0</v>
      </c>
      <c r="D615" s="67" t="s">
        <v>154</v>
      </c>
      <c r="E615" s="67" t="s">
        <v>7</v>
      </c>
      <c r="F615" s="67" t="s">
        <v>155</v>
      </c>
      <c r="G615" s="210" t="s">
        <v>148</v>
      </c>
      <c r="H615" s="67" t="s">
        <v>7675</v>
      </c>
      <c r="I615" s="67">
        <v>6626077.0</v>
      </c>
      <c r="J615" s="67" t="s">
        <v>165</v>
      </c>
      <c r="K615" s="177" t="s">
        <v>959</v>
      </c>
      <c r="L615" s="80" t="s">
        <v>7599</v>
      </c>
      <c r="M615" s="41" t="s">
        <v>42</v>
      </c>
      <c r="N615" s="407">
        <v>44866.0</v>
      </c>
      <c r="O615" s="90"/>
      <c r="P615" s="90"/>
    </row>
    <row r="616">
      <c r="A616" s="39" t="s">
        <v>7676</v>
      </c>
      <c r="B616" s="41" t="s">
        <v>180</v>
      </c>
      <c r="C616" s="48">
        <v>2.0</v>
      </c>
      <c r="D616" s="41" t="s">
        <v>154</v>
      </c>
      <c r="E616" s="39" t="s">
        <v>7</v>
      </c>
      <c r="F616" s="41" t="s">
        <v>155</v>
      </c>
      <c r="G616" s="39" t="s">
        <v>148</v>
      </c>
      <c r="H616" s="41" t="s">
        <v>7677</v>
      </c>
      <c r="I616" s="39">
        <v>6627309.0</v>
      </c>
      <c r="J616" s="41" t="s">
        <v>165</v>
      </c>
      <c r="K616" s="43" t="s">
        <v>959</v>
      </c>
      <c r="L616" s="80" t="s">
        <v>7599</v>
      </c>
      <c r="M616" s="41" t="s">
        <v>123</v>
      </c>
      <c r="N616" s="407">
        <v>44866.0</v>
      </c>
      <c r="O616" s="90"/>
      <c r="P616" s="90"/>
    </row>
    <row r="617">
      <c r="A617" s="39" t="s">
        <v>6954</v>
      </c>
      <c r="B617" s="41" t="s">
        <v>153</v>
      </c>
      <c r="C617" s="48">
        <v>1.0</v>
      </c>
      <c r="D617" s="41" t="s">
        <v>154</v>
      </c>
      <c r="E617" s="39" t="s">
        <v>7</v>
      </c>
      <c r="F617" s="41" t="s">
        <v>155</v>
      </c>
      <c r="G617" s="39" t="s">
        <v>148</v>
      </c>
      <c r="H617" s="41" t="s">
        <v>7678</v>
      </c>
      <c r="I617" s="39">
        <v>6627345.0</v>
      </c>
      <c r="J617" s="41" t="s">
        <v>165</v>
      </c>
      <c r="K617" s="43" t="s">
        <v>267</v>
      </c>
      <c r="L617" s="80" t="s">
        <v>7599</v>
      </c>
      <c r="M617" s="41" t="s">
        <v>123</v>
      </c>
      <c r="N617" s="407">
        <v>44866.0</v>
      </c>
      <c r="O617" s="90"/>
      <c r="P617" s="90"/>
    </row>
    <row r="618">
      <c r="A618" s="39" t="s">
        <v>2517</v>
      </c>
      <c r="B618" s="41" t="s">
        <v>260</v>
      </c>
      <c r="C618" s="48">
        <v>2.0</v>
      </c>
      <c r="D618" s="41" t="s">
        <v>154</v>
      </c>
      <c r="E618" s="39" t="s">
        <v>7</v>
      </c>
      <c r="F618" s="41" t="s">
        <v>1799</v>
      </c>
      <c r="G618" s="39" t="s">
        <v>148</v>
      </c>
      <c r="H618" s="41" t="s">
        <v>7679</v>
      </c>
      <c r="I618" s="39">
        <v>6628259.0</v>
      </c>
      <c r="J618" s="41" t="s">
        <v>165</v>
      </c>
      <c r="K618" s="43" t="s">
        <v>267</v>
      </c>
      <c r="L618" s="80" t="s">
        <v>7599</v>
      </c>
      <c r="M618" s="41" t="s">
        <v>72</v>
      </c>
      <c r="N618" s="407">
        <v>44866.0</v>
      </c>
      <c r="O618" s="90"/>
      <c r="P618" s="90"/>
    </row>
    <row r="619">
      <c r="A619" s="39" t="s">
        <v>7680</v>
      </c>
      <c r="B619" s="41" t="s">
        <v>6624</v>
      </c>
      <c r="C619" s="48">
        <v>1.0</v>
      </c>
      <c r="D619" s="41" t="s">
        <v>7681</v>
      </c>
      <c r="E619" s="39" t="s">
        <v>7</v>
      </c>
      <c r="F619" s="41" t="s">
        <v>155</v>
      </c>
      <c r="G619" s="39" t="s">
        <v>148</v>
      </c>
      <c r="H619" s="41" t="s">
        <v>7682</v>
      </c>
      <c r="I619" s="39">
        <v>6627360.0</v>
      </c>
      <c r="J619" s="41" t="s">
        <v>165</v>
      </c>
      <c r="K619" s="43" t="s">
        <v>959</v>
      </c>
      <c r="L619" s="80" t="s">
        <v>7599</v>
      </c>
      <c r="M619" s="41" t="s">
        <v>45</v>
      </c>
      <c r="N619" s="407">
        <v>44866.0</v>
      </c>
      <c r="O619" s="90"/>
      <c r="P619" s="90"/>
    </row>
    <row r="620">
      <c r="A620" s="39" t="s">
        <v>7683</v>
      </c>
      <c r="B620" s="41" t="s">
        <v>6624</v>
      </c>
      <c r="C620" s="48">
        <v>1.0</v>
      </c>
      <c r="D620" s="41" t="s">
        <v>7681</v>
      </c>
      <c r="E620" s="39" t="s">
        <v>7</v>
      </c>
      <c r="F620" s="41" t="s">
        <v>155</v>
      </c>
      <c r="G620" s="39" t="s">
        <v>148</v>
      </c>
      <c r="H620" s="41" t="s">
        <v>7684</v>
      </c>
      <c r="I620" s="39"/>
      <c r="J620" s="41" t="s">
        <v>165</v>
      </c>
      <c r="K620" s="43" t="s">
        <v>267</v>
      </c>
      <c r="L620" s="80" t="s">
        <v>7599</v>
      </c>
      <c r="M620" s="41" t="s">
        <v>45</v>
      </c>
      <c r="N620" s="407">
        <v>44866.0</v>
      </c>
      <c r="O620" s="90"/>
      <c r="P620" s="90"/>
    </row>
    <row r="621">
      <c r="A621" s="39" t="s">
        <v>2897</v>
      </c>
      <c r="B621" s="41" t="s">
        <v>947</v>
      </c>
      <c r="C621" s="48">
        <v>2.0</v>
      </c>
      <c r="D621" s="41" t="s">
        <v>154</v>
      </c>
      <c r="E621" s="39" t="s">
        <v>7</v>
      </c>
      <c r="F621" s="41" t="s">
        <v>1799</v>
      </c>
      <c r="G621" s="39" t="s">
        <v>148</v>
      </c>
      <c r="H621" s="41" t="s">
        <v>7685</v>
      </c>
      <c r="I621" s="39">
        <v>6625294.0</v>
      </c>
      <c r="J621" s="41" t="s">
        <v>165</v>
      </c>
      <c r="K621" s="43" t="s">
        <v>959</v>
      </c>
      <c r="L621" s="80" t="s">
        <v>7599</v>
      </c>
      <c r="M621" s="41" t="s">
        <v>69</v>
      </c>
      <c r="N621" s="407">
        <v>44866.0</v>
      </c>
      <c r="O621" s="90"/>
      <c r="P621" s="90"/>
    </row>
    <row r="622">
      <c r="A622" s="39" t="s">
        <v>4586</v>
      </c>
      <c r="B622" s="41" t="s">
        <v>742</v>
      </c>
      <c r="C622" s="48">
        <v>1.0</v>
      </c>
      <c r="D622" s="41" t="s">
        <v>154</v>
      </c>
      <c r="E622" s="39" t="s">
        <v>7</v>
      </c>
      <c r="F622" s="41" t="s">
        <v>155</v>
      </c>
      <c r="G622" s="39" t="s">
        <v>148</v>
      </c>
      <c r="H622" s="41" t="s">
        <v>7686</v>
      </c>
      <c r="I622" s="39">
        <v>6627344.0</v>
      </c>
      <c r="J622" s="41" t="s">
        <v>165</v>
      </c>
      <c r="K622" s="43" t="s">
        <v>959</v>
      </c>
      <c r="L622" s="80" t="s">
        <v>7599</v>
      </c>
      <c r="M622" s="41" t="s">
        <v>120</v>
      </c>
      <c r="N622" s="407">
        <v>44866.0</v>
      </c>
      <c r="O622" s="90"/>
      <c r="P622" s="90"/>
    </row>
    <row r="623">
      <c r="A623" s="39" t="s">
        <v>6918</v>
      </c>
      <c r="B623" s="41" t="s">
        <v>767</v>
      </c>
      <c r="C623" s="48">
        <v>1.0</v>
      </c>
      <c r="D623" s="41" t="s">
        <v>154</v>
      </c>
      <c r="E623" s="39" t="s">
        <v>7</v>
      </c>
      <c r="F623" s="41" t="s">
        <v>155</v>
      </c>
      <c r="G623" s="39" t="s">
        <v>148</v>
      </c>
      <c r="H623" s="41" t="s">
        <v>7687</v>
      </c>
      <c r="I623" s="39">
        <v>6483938.0</v>
      </c>
      <c r="J623" s="41" t="s">
        <v>165</v>
      </c>
      <c r="K623" s="43" t="s">
        <v>267</v>
      </c>
      <c r="L623" s="80" t="s">
        <v>7599</v>
      </c>
      <c r="M623" s="41" t="s">
        <v>123</v>
      </c>
      <c r="N623" s="407">
        <v>44866.0</v>
      </c>
      <c r="O623" s="90"/>
      <c r="P623" s="90"/>
    </row>
    <row r="624">
      <c r="A624" s="60" t="s">
        <v>6926</v>
      </c>
      <c r="B624" s="41" t="s">
        <v>947</v>
      </c>
      <c r="C624" s="123">
        <v>2.0</v>
      </c>
      <c r="D624" s="41" t="s">
        <v>154</v>
      </c>
      <c r="E624" s="39" t="s">
        <v>7</v>
      </c>
      <c r="F624" s="41" t="s">
        <v>155</v>
      </c>
      <c r="G624" s="39" t="s">
        <v>148</v>
      </c>
      <c r="H624" s="41" t="s">
        <v>7688</v>
      </c>
      <c r="I624" s="39" t="s">
        <v>227</v>
      </c>
      <c r="J624" s="41" t="s">
        <v>165</v>
      </c>
      <c r="K624" s="43" t="s">
        <v>267</v>
      </c>
      <c r="L624" s="80" t="s">
        <v>7599</v>
      </c>
      <c r="M624" s="41" t="s">
        <v>123</v>
      </c>
      <c r="N624" s="407">
        <v>44866.0</v>
      </c>
      <c r="O624" s="90"/>
      <c r="P624" s="90"/>
    </row>
    <row r="625">
      <c r="A625" s="39" t="s">
        <v>7689</v>
      </c>
      <c r="B625" s="41" t="s">
        <v>315</v>
      </c>
      <c r="C625" s="48">
        <v>1.0</v>
      </c>
      <c r="D625" s="41" t="s">
        <v>154</v>
      </c>
      <c r="E625" s="39" t="s">
        <v>7</v>
      </c>
      <c r="F625" s="41" t="s">
        <v>1799</v>
      </c>
      <c r="G625" s="39" t="s">
        <v>148</v>
      </c>
      <c r="H625" s="41" t="s">
        <v>7690</v>
      </c>
      <c r="I625" s="39">
        <v>6627620.0</v>
      </c>
      <c r="J625" s="41" t="s">
        <v>165</v>
      </c>
      <c r="K625" s="43" t="s">
        <v>267</v>
      </c>
      <c r="L625" s="80" t="s">
        <v>7599</v>
      </c>
      <c r="M625" s="41" t="s">
        <v>66</v>
      </c>
      <c r="N625" s="407">
        <v>44866.0</v>
      </c>
      <c r="O625" s="90"/>
      <c r="P625" s="90"/>
    </row>
    <row r="626">
      <c r="A626" s="39" t="s">
        <v>4230</v>
      </c>
      <c r="B626" s="41" t="s">
        <v>175</v>
      </c>
      <c r="C626" s="48">
        <v>1.0</v>
      </c>
      <c r="D626" s="41" t="s">
        <v>154</v>
      </c>
      <c r="E626" s="39" t="s">
        <v>7</v>
      </c>
      <c r="F626" s="41" t="s">
        <v>1799</v>
      </c>
      <c r="G626" s="39" t="s">
        <v>148</v>
      </c>
      <c r="H626" s="41" t="s">
        <v>7691</v>
      </c>
      <c r="I626" s="39">
        <v>6627723.0</v>
      </c>
      <c r="J626" s="41" t="s">
        <v>165</v>
      </c>
      <c r="K626" s="43" t="s">
        <v>267</v>
      </c>
      <c r="L626" s="80" t="s">
        <v>7599</v>
      </c>
      <c r="M626" s="41" t="s">
        <v>102</v>
      </c>
      <c r="N626" s="407">
        <v>44866.0</v>
      </c>
      <c r="O626" s="90"/>
      <c r="P626" s="90"/>
    </row>
    <row r="627">
      <c r="A627" s="39" t="s">
        <v>5261</v>
      </c>
      <c r="B627" s="41" t="s">
        <v>1798</v>
      </c>
      <c r="C627" s="48">
        <v>2.0</v>
      </c>
      <c r="D627" s="41" t="s">
        <v>154</v>
      </c>
      <c r="E627" s="39" t="s">
        <v>7</v>
      </c>
      <c r="F627" s="41" t="s">
        <v>155</v>
      </c>
      <c r="G627" s="39" t="s">
        <v>148</v>
      </c>
      <c r="H627" s="41" t="s">
        <v>7692</v>
      </c>
      <c r="I627" s="39">
        <v>6629284.0</v>
      </c>
      <c r="J627" s="41" t="s">
        <v>165</v>
      </c>
      <c r="K627" s="43" t="s">
        <v>267</v>
      </c>
      <c r="L627" s="80" t="s">
        <v>7599</v>
      </c>
      <c r="M627" s="39" t="s">
        <v>123</v>
      </c>
      <c r="N627" s="407">
        <v>44866.0</v>
      </c>
      <c r="O627" s="90"/>
      <c r="P627" s="90"/>
    </row>
    <row r="628">
      <c r="A628" s="39" t="s">
        <v>6954</v>
      </c>
      <c r="B628" s="41" t="s">
        <v>153</v>
      </c>
      <c r="C628" s="48">
        <v>1.0</v>
      </c>
      <c r="D628" s="41" t="s">
        <v>154</v>
      </c>
      <c r="E628" s="39" t="s">
        <v>7</v>
      </c>
      <c r="F628" s="41" t="s">
        <v>155</v>
      </c>
      <c r="G628" s="39" t="s">
        <v>148</v>
      </c>
      <c r="H628" s="41" t="s">
        <v>7693</v>
      </c>
      <c r="I628" s="39" t="s">
        <v>227</v>
      </c>
      <c r="J628" s="41" t="s">
        <v>165</v>
      </c>
      <c r="K628" s="43" t="s">
        <v>959</v>
      </c>
      <c r="L628" s="80" t="s">
        <v>7599</v>
      </c>
      <c r="M628" s="39" t="s">
        <v>123</v>
      </c>
      <c r="N628" s="407">
        <v>44866.0</v>
      </c>
      <c r="O628" s="90"/>
      <c r="P628" s="90"/>
    </row>
    <row r="629">
      <c r="A629" s="253" t="s">
        <v>5578</v>
      </c>
      <c r="B629" s="254" t="s">
        <v>170</v>
      </c>
      <c r="C629" s="255">
        <v>1.0</v>
      </c>
      <c r="D629" s="254" t="s">
        <v>154</v>
      </c>
      <c r="E629" s="253" t="s">
        <v>7</v>
      </c>
      <c r="F629" s="254" t="s">
        <v>1799</v>
      </c>
      <c r="G629" s="253" t="s">
        <v>148</v>
      </c>
      <c r="H629" s="253" t="s">
        <v>7694</v>
      </c>
      <c r="I629" s="253">
        <v>6483854.0</v>
      </c>
      <c r="J629" s="254" t="s">
        <v>165</v>
      </c>
      <c r="K629" s="357" t="s">
        <v>959</v>
      </c>
      <c r="L629" s="253" t="s">
        <v>7695</v>
      </c>
      <c r="M629" s="254" t="s">
        <v>45</v>
      </c>
      <c r="N629" s="405">
        <v>44866.0</v>
      </c>
      <c r="O629" s="90"/>
      <c r="P629" s="90"/>
    </row>
    <row r="630">
      <c r="A630" s="50" t="s">
        <v>728</v>
      </c>
      <c r="B630" s="16" t="s">
        <v>153</v>
      </c>
      <c r="C630" s="119" t="s">
        <v>557</v>
      </c>
      <c r="D630" s="16" t="s">
        <v>154</v>
      </c>
      <c r="E630" s="50" t="s">
        <v>7</v>
      </c>
      <c r="F630" s="16" t="s">
        <v>1799</v>
      </c>
      <c r="G630" s="50" t="s">
        <v>148</v>
      </c>
      <c r="H630" s="50" t="s">
        <v>7696</v>
      </c>
      <c r="I630" s="50" t="s">
        <v>7697</v>
      </c>
      <c r="J630" s="16" t="s">
        <v>165</v>
      </c>
      <c r="K630" s="120" t="s">
        <v>267</v>
      </c>
      <c r="L630" s="80" t="s">
        <v>7599</v>
      </c>
      <c r="M630" s="41" t="s">
        <v>30</v>
      </c>
      <c r="N630" s="407">
        <v>44866.0</v>
      </c>
      <c r="O630" s="90"/>
      <c r="P630" s="90"/>
    </row>
    <row r="631">
      <c r="A631" s="54" t="s">
        <v>314</v>
      </c>
      <c r="B631" s="55" t="s">
        <v>315</v>
      </c>
      <c r="C631" s="121">
        <v>1.0</v>
      </c>
      <c r="D631" s="41" t="s">
        <v>154</v>
      </c>
      <c r="E631" s="39" t="s">
        <v>7</v>
      </c>
      <c r="F631" s="41" t="s">
        <v>155</v>
      </c>
      <c r="G631" s="39" t="s">
        <v>148</v>
      </c>
      <c r="H631" s="39" t="s">
        <v>7698</v>
      </c>
      <c r="I631" s="39">
        <v>6629346.0</v>
      </c>
      <c r="J631" s="41" t="s">
        <v>165</v>
      </c>
      <c r="K631" s="43" t="s">
        <v>959</v>
      </c>
      <c r="L631" s="80" t="s">
        <v>7599</v>
      </c>
      <c r="M631" s="41" t="s">
        <v>33</v>
      </c>
      <c r="N631" s="407">
        <v>44866.0</v>
      </c>
      <c r="O631" s="90"/>
      <c r="P631" s="90"/>
    </row>
    <row r="632">
      <c r="A632" s="39" t="s">
        <v>5631</v>
      </c>
      <c r="B632" s="41" t="s">
        <v>175</v>
      </c>
      <c r="C632" s="48">
        <v>1.0</v>
      </c>
      <c r="D632" s="41" t="s">
        <v>154</v>
      </c>
      <c r="E632" s="39" t="s">
        <v>7</v>
      </c>
      <c r="F632" s="41" t="s">
        <v>155</v>
      </c>
      <c r="G632" s="39" t="s">
        <v>148</v>
      </c>
      <c r="H632" s="39" t="s">
        <v>7699</v>
      </c>
      <c r="I632" s="39">
        <v>6625659.0</v>
      </c>
      <c r="J632" s="41" t="s">
        <v>165</v>
      </c>
      <c r="K632" s="43" t="s">
        <v>267</v>
      </c>
      <c r="L632" s="80" t="s">
        <v>7599</v>
      </c>
      <c r="M632" s="41" t="s">
        <v>30</v>
      </c>
      <c r="N632" s="407">
        <v>44866.0</v>
      </c>
      <c r="O632" s="90"/>
      <c r="P632" s="90"/>
    </row>
    <row r="633">
      <c r="A633" s="212" t="s">
        <v>5668</v>
      </c>
      <c r="B633" s="213" t="s">
        <v>6680</v>
      </c>
      <c r="C633" s="48">
        <v>2.0</v>
      </c>
      <c r="D633" s="41" t="s">
        <v>154</v>
      </c>
      <c r="E633" s="39" t="s">
        <v>7</v>
      </c>
      <c r="F633" s="41" t="s">
        <v>155</v>
      </c>
      <c r="G633" s="39" t="s">
        <v>148</v>
      </c>
      <c r="H633" s="39" t="s">
        <v>7700</v>
      </c>
      <c r="I633" s="60" t="s">
        <v>227</v>
      </c>
      <c r="J633" s="41" t="s">
        <v>165</v>
      </c>
      <c r="K633" s="43" t="s">
        <v>959</v>
      </c>
      <c r="L633" s="80" t="s">
        <v>7599</v>
      </c>
      <c r="M633" s="41" t="s">
        <v>60</v>
      </c>
      <c r="N633" s="407">
        <v>44866.0</v>
      </c>
      <c r="O633" s="90"/>
      <c r="P633" s="90"/>
    </row>
    <row r="634">
      <c r="A634" s="39" t="s">
        <v>5625</v>
      </c>
      <c r="B634" s="47" t="s">
        <v>175</v>
      </c>
      <c r="C634" s="48">
        <v>1.0</v>
      </c>
      <c r="D634" s="47" t="s">
        <v>154</v>
      </c>
      <c r="E634" s="47" t="s">
        <v>7</v>
      </c>
      <c r="F634" s="39" t="s">
        <v>155</v>
      </c>
      <c r="G634" s="47" t="s">
        <v>148</v>
      </c>
      <c r="H634" s="39" t="s">
        <v>7701</v>
      </c>
      <c r="I634" s="60" t="s">
        <v>227</v>
      </c>
      <c r="J634" s="41" t="s">
        <v>165</v>
      </c>
      <c r="K634" s="43" t="s">
        <v>267</v>
      </c>
      <c r="L634" s="80" t="s">
        <v>7599</v>
      </c>
      <c r="M634" s="41" t="s">
        <v>105</v>
      </c>
      <c r="N634" s="407">
        <v>44866.0</v>
      </c>
      <c r="O634" s="90"/>
      <c r="P634" s="90"/>
    </row>
    <row r="635">
      <c r="A635" s="39" t="s">
        <v>7702</v>
      </c>
      <c r="B635" s="41" t="s">
        <v>3899</v>
      </c>
      <c r="C635" s="48"/>
      <c r="D635" s="41" t="s">
        <v>154</v>
      </c>
      <c r="E635" s="39" t="s">
        <v>7</v>
      </c>
      <c r="F635" s="41" t="s">
        <v>155</v>
      </c>
      <c r="G635" s="39" t="s">
        <v>148</v>
      </c>
      <c r="H635" s="39" t="s">
        <v>7703</v>
      </c>
      <c r="I635" s="39" t="s">
        <v>227</v>
      </c>
      <c r="J635" s="41" t="s">
        <v>165</v>
      </c>
      <c r="K635" s="43" t="s">
        <v>267</v>
      </c>
      <c r="L635" s="80" t="s">
        <v>7599</v>
      </c>
      <c r="M635" s="39" t="s">
        <v>96</v>
      </c>
      <c r="N635" s="407">
        <v>44866.0</v>
      </c>
      <c r="O635" s="90"/>
      <c r="P635" s="90"/>
    </row>
    <row r="636">
      <c r="A636" s="41" t="s">
        <v>7704</v>
      </c>
      <c r="B636" s="39" t="s">
        <v>3899</v>
      </c>
      <c r="C636" s="40">
        <v>1.0</v>
      </c>
      <c r="D636" s="39" t="s">
        <v>154</v>
      </c>
      <c r="E636" s="41" t="s">
        <v>7</v>
      </c>
      <c r="F636" s="39" t="s">
        <v>1799</v>
      </c>
      <c r="G636" s="41" t="s">
        <v>148</v>
      </c>
      <c r="H636" s="39" t="s">
        <v>7705</v>
      </c>
      <c r="I636" s="41">
        <v>6625901.0</v>
      </c>
      <c r="J636" s="39" t="s">
        <v>165</v>
      </c>
      <c r="K636" s="65" t="s">
        <v>267</v>
      </c>
      <c r="L636" s="80" t="s">
        <v>7599</v>
      </c>
      <c r="M636" s="39" t="s">
        <v>114</v>
      </c>
      <c r="N636" s="407">
        <v>44866.0</v>
      </c>
      <c r="O636" s="90"/>
      <c r="P636" s="90"/>
    </row>
    <row r="637">
      <c r="A637" s="39" t="s">
        <v>7706</v>
      </c>
      <c r="B637" s="41" t="s">
        <v>947</v>
      </c>
      <c r="C637" s="48">
        <v>2.0</v>
      </c>
      <c r="D637" s="41" t="s">
        <v>154</v>
      </c>
      <c r="E637" s="39" t="s">
        <v>7</v>
      </c>
      <c r="F637" s="41" t="s">
        <v>1799</v>
      </c>
      <c r="G637" s="39" t="s">
        <v>148</v>
      </c>
      <c r="H637" s="39" t="s">
        <v>7707</v>
      </c>
      <c r="I637" s="39">
        <v>6629056.0</v>
      </c>
      <c r="J637" s="41" t="s">
        <v>165</v>
      </c>
      <c r="K637" s="43" t="s">
        <v>267</v>
      </c>
      <c r="L637" s="80" t="s">
        <v>7599</v>
      </c>
      <c r="M637" s="41" t="s">
        <v>60</v>
      </c>
      <c r="N637" s="407">
        <v>44866.0</v>
      </c>
      <c r="O637" s="90"/>
      <c r="P637" s="90"/>
    </row>
    <row r="638">
      <c r="A638" s="50" t="s">
        <v>721</v>
      </c>
      <c r="B638" s="16" t="s">
        <v>153</v>
      </c>
      <c r="C638" s="119" t="s">
        <v>557</v>
      </c>
      <c r="D638" s="16" t="s">
        <v>154</v>
      </c>
      <c r="E638" s="50" t="s">
        <v>7</v>
      </c>
      <c r="F638" s="16" t="s">
        <v>1799</v>
      </c>
      <c r="G638" s="50" t="s">
        <v>148</v>
      </c>
      <c r="H638" s="54" t="s">
        <v>7708</v>
      </c>
      <c r="I638" s="50" t="s">
        <v>7709</v>
      </c>
      <c r="J638" s="16" t="s">
        <v>165</v>
      </c>
      <c r="K638" s="120" t="s">
        <v>267</v>
      </c>
      <c r="L638" s="80" t="s">
        <v>7599</v>
      </c>
      <c r="M638" s="39" t="s">
        <v>30</v>
      </c>
      <c r="N638" s="407">
        <v>44866.0</v>
      </c>
      <c r="O638" s="90"/>
      <c r="P638" s="90"/>
    </row>
    <row r="639">
      <c r="A639" s="41" t="s">
        <v>4937</v>
      </c>
      <c r="B639" s="39" t="s">
        <v>153</v>
      </c>
      <c r="C639" s="48">
        <v>1.0</v>
      </c>
      <c r="D639" s="41" t="s">
        <v>154</v>
      </c>
      <c r="E639" s="39" t="s">
        <v>7</v>
      </c>
      <c r="F639" s="41" t="s">
        <v>155</v>
      </c>
      <c r="G639" s="39" t="s">
        <v>148</v>
      </c>
      <c r="H639" s="39" t="s">
        <v>7710</v>
      </c>
      <c r="I639" s="39">
        <v>6626023.0</v>
      </c>
      <c r="J639" s="41" t="s">
        <v>165</v>
      </c>
      <c r="K639" s="43" t="s">
        <v>267</v>
      </c>
      <c r="L639" s="80" t="s">
        <v>7599</v>
      </c>
      <c r="M639" s="39" t="s">
        <v>120</v>
      </c>
      <c r="N639" s="407">
        <v>44866.0</v>
      </c>
      <c r="O639" s="90"/>
      <c r="P639" s="90"/>
    </row>
    <row r="640">
      <c r="A640" s="50" t="s">
        <v>7711</v>
      </c>
      <c r="B640" s="16" t="s">
        <v>153</v>
      </c>
      <c r="C640" s="119" t="s">
        <v>557</v>
      </c>
      <c r="D640" s="16" t="s">
        <v>154</v>
      </c>
      <c r="E640" s="39" t="s">
        <v>7</v>
      </c>
      <c r="F640" s="39" t="s">
        <v>155</v>
      </c>
      <c r="G640" s="39" t="s">
        <v>148</v>
      </c>
      <c r="H640" s="39" t="s">
        <v>7712</v>
      </c>
      <c r="I640" s="39">
        <v>6627253.0</v>
      </c>
      <c r="J640" s="39" t="s">
        <v>165</v>
      </c>
      <c r="K640" s="43" t="s">
        <v>267</v>
      </c>
      <c r="L640" s="80" t="s">
        <v>7599</v>
      </c>
      <c r="M640" s="39" t="s">
        <v>30</v>
      </c>
      <c r="N640" s="407">
        <v>44866.0</v>
      </c>
      <c r="O640" s="90"/>
      <c r="P640" s="90"/>
    </row>
    <row r="641">
      <c r="A641" s="50" t="s">
        <v>728</v>
      </c>
      <c r="B641" s="16" t="s">
        <v>153</v>
      </c>
      <c r="C641" s="119" t="s">
        <v>557</v>
      </c>
      <c r="D641" s="16" t="s">
        <v>154</v>
      </c>
      <c r="E641" s="50" t="s">
        <v>7</v>
      </c>
      <c r="F641" s="55" t="s">
        <v>155</v>
      </c>
      <c r="G641" s="50" t="s">
        <v>148</v>
      </c>
      <c r="H641" s="60" t="s">
        <v>7713</v>
      </c>
      <c r="I641" s="39" t="s">
        <v>227</v>
      </c>
      <c r="J641" s="39" t="s">
        <v>165</v>
      </c>
      <c r="K641" s="59" t="s">
        <v>267</v>
      </c>
      <c r="L641" s="80" t="s">
        <v>7599</v>
      </c>
      <c r="M641" s="39" t="s">
        <v>30</v>
      </c>
      <c r="N641" s="407">
        <v>44866.0</v>
      </c>
      <c r="O641" s="90"/>
      <c r="P641" s="90"/>
    </row>
    <row r="642">
      <c r="A642" s="41" t="s">
        <v>1069</v>
      </c>
      <c r="B642" s="39" t="s">
        <v>947</v>
      </c>
      <c r="C642" s="40">
        <v>2.0</v>
      </c>
      <c r="D642" s="39" t="s">
        <v>154</v>
      </c>
      <c r="E642" s="41" t="s">
        <v>7</v>
      </c>
      <c r="F642" s="39" t="s">
        <v>1799</v>
      </c>
      <c r="G642" s="41" t="s">
        <v>148</v>
      </c>
      <c r="H642" s="39" t="s">
        <v>7714</v>
      </c>
      <c r="I642" s="41">
        <v>6628953.0</v>
      </c>
      <c r="J642" s="39" t="s">
        <v>165</v>
      </c>
      <c r="K642" s="65" t="s">
        <v>267</v>
      </c>
      <c r="L642" s="80" t="s">
        <v>7599</v>
      </c>
      <c r="M642" s="41" t="s">
        <v>114</v>
      </c>
      <c r="N642" s="407">
        <v>44866.0</v>
      </c>
      <c r="O642" s="90"/>
      <c r="P642" s="90"/>
    </row>
    <row r="643">
      <c r="A643" s="41" t="s">
        <v>7715</v>
      </c>
      <c r="B643" s="39" t="s">
        <v>1632</v>
      </c>
      <c r="C643" s="40">
        <v>2.0</v>
      </c>
      <c r="D643" s="39" t="s">
        <v>154</v>
      </c>
      <c r="E643" s="41" t="s">
        <v>7</v>
      </c>
      <c r="F643" s="39" t="s">
        <v>1799</v>
      </c>
      <c r="G643" s="41" t="s">
        <v>148</v>
      </c>
      <c r="H643" s="39" t="s">
        <v>151</v>
      </c>
      <c r="I643" s="41">
        <v>6625991.0</v>
      </c>
      <c r="J643" s="39" t="s">
        <v>165</v>
      </c>
      <c r="K643" s="65" t="s">
        <v>267</v>
      </c>
      <c r="L643" s="80" t="s">
        <v>7599</v>
      </c>
      <c r="M643" s="41" t="s">
        <v>54</v>
      </c>
      <c r="N643" s="407">
        <v>44866.0</v>
      </c>
      <c r="O643" s="90"/>
      <c r="P643" s="90"/>
    </row>
    <row r="644">
      <c r="A644" s="58" t="s">
        <v>3878</v>
      </c>
      <c r="B644" s="39" t="s">
        <v>315</v>
      </c>
      <c r="C644" s="103">
        <v>1.0</v>
      </c>
      <c r="D644" s="41" t="s">
        <v>154</v>
      </c>
      <c r="E644" s="39" t="s">
        <v>7</v>
      </c>
      <c r="F644" s="41" t="s">
        <v>155</v>
      </c>
      <c r="G644" s="38" t="s">
        <v>148</v>
      </c>
      <c r="H644" s="39"/>
      <c r="I644" s="47" t="s">
        <v>227</v>
      </c>
      <c r="J644" s="41" t="s">
        <v>165</v>
      </c>
      <c r="K644" s="65" t="s">
        <v>267</v>
      </c>
      <c r="L644" s="80" t="s">
        <v>7599</v>
      </c>
      <c r="M644" s="41" t="s">
        <v>96</v>
      </c>
      <c r="N644" s="407">
        <v>44866.0</v>
      </c>
      <c r="O644" s="90"/>
      <c r="P644" s="90"/>
    </row>
    <row r="645">
      <c r="A645" s="39" t="s">
        <v>2774</v>
      </c>
      <c r="B645" s="41" t="s">
        <v>547</v>
      </c>
      <c r="C645" s="48">
        <v>1.0</v>
      </c>
      <c r="D645" s="41" t="s">
        <v>154</v>
      </c>
      <c r="E645" s="39" t="s">
        <v>7</v>
      </c>
      <c r="F645" s="41" t="s">
        <v>155</v>
      </c>
      <c r="G645" s="39" t="s">
        <v>148</v>
      </c>
      <c r="H645" s="70" t="s">
        <v>7716</v>
      </c>
      <c r="I645" s="39" t="s">
        <v>227</v>
      </c>
      <c r="J645" s="41" t="s">
        <v>165</v>
      </c>
      <c r="K645" s="43" t="s">
        <v>959</v>
      </c>
      <c r="L645" s="80" t="s">
        <v>7599</v>
      </c>
      <c r="M645" s="41" t="s">
        <v>66</v>
      </c>
      <c r="N645" s="407">
        <v>44866.0</v>
      </c>
      <c r="O645" s="90"/>
      <c r="P645" s="90"/>
    </row>
    <row r="646">
      <c r="A646" s="60" t="s">
        <v>7717</v>
      </c>
      <c r="B646" s="41" t="s">
        <v>260</v>
      </c>
      <c r="C646" s="123">
        <v>1.0</v>
      </c>
      <c r="D646" s="41" t="s">
        <v>154</v>
      </c>
      <c r="E646" s="39" t="s">
        <v>7</v>
      </c>
      <c r="F646" s="41" t="s">
        <v>155</v>
      </c>
      <c r="G646" s="39" t="s">
        <v>148</v>
      </c>
      <c r="H646" s="39" t="s">
        <v>7684</v>
      </c>
      <c r="I646" s="39" t="s">
        <v>227</v>
      </c>
      <c r="J646" s="41" t="s">
        <v>165</v>
      </c>
      <c r="K646" s="43" t="s">
        <v>267</v>
      </c>
      <c r="L646" s="80" t="s">
        <v>7599</v>
      </c>
      <c r="M646" s="41" t="s">
        <v>45</v>
      </c>
      <c r="N646" s="407">
        <v>44866.0</v>
      </c>
      <c r="O646" s="90"/>
      <c r="P646" s="90"/>
    </row>
    <row r="647">
      <c r="A647" s="39" t="s">
        <v>7718</v>
      </c>
      <c r="B647" s="41" t="s">
        <v>6624</v>
      </c>
      <c r="C647" s="48"/>
      <c r="D647" s="41" t="s">
        <v>154</v>
      </c>
      <c r="E647" s="39" t="s">
        <v>7</v>
      </c>
      <c r="F647" s="41" t="s">
        <v>155</v>
      </c>
      <c r="G647" s="39" t="s">
        <v>148</v>
      </c>
      <c r="H647" s="39" t="s">
        <v>7719</v>
      </c>
      <c r="I647" s="39" t="s">
        <v>227</v>
      </c>
      <c r="J647" s="41" t="s">
        <v>165</v>
      </c>
      <c r="K647" s="43" t="s">
        <v>267</v>
      </c>
      <c r="L647" s="80" t="s">
        <v>7599</v>
      </c>
      <c r="M647" s="41" t="s">
        <v>123</v>
      </c>
      <c r="N647" s="407">
        <v>44866.0</v>
      </c>
      <c r="O647" s="90"/>
      <c r="P647" s="90"/>
    </row>
    <row r="648">
      <c r="A648" s="212" t="s">
        <v>7720</v>
      </c>
      <c r="B648" s="213" t="s">
        <v>153</v>
      </c>
      <c r="C648" s="48">
        <v>1.0</v>
      </c>
      <c r="D648" s="41" t="s">
        <v>154</v>
      </c>
      <c r="E648" s="39" t="s">
        <v>7</v>
      </c>
      <c r="F648" s="41" t="s">
        <v>155</v>
      </c>
      <c r="G648" s="39" t="s">
        <v>148</v>
      </c>
      <c r="H648" s="39" t="s">
        <v>7721</v>
      </c>
      <c r="I648" s="60" t="s">
        <v>227</v>
      </c>
      <c r="J648" s="41" t="s">
        <v>165</v>
      </c>
      <c r="K648" s="43" t="s">
        <v>959</v>
      </c>
      <c r="L648" s="80" t="s">
        <v>7599</v>
      </c>
      <c r="M648" s="41" t="s">
        <v>54</v>
      </c>
      <c r="N648" s="407">
        <v>44866.0</v>
      </c>
      <c r="O648" s="90"/>
      <c r="P648" s="90"/>
    </row>
    <row r="649">
      <c r="A649" s="38" t="s">
        <v>7722</v>
      </c>
      <c r="B649" s="39" t="s">
        <v>153</v>
      </c>
      <c r="C649" s="40">
        <v>1.0</v>
      </c>
      <c r="D649" s="39" t="s">
        <v>154</v>
      </c>
      <c r="E649" s="41" t="s">
        <v>7</v>
      </c>
      <c r="F649" s="39" t="s">
        <v>1799</v>
      </c>
      <c r="G649" s="41" t="s">
        <v>148</v>
      </c>
      <c r="H649" s="39" t="s">
        <v>7723</v>
      </c>
      <c r="I649" s="41">
        <v>6625535.0</v>
      </c>
      <c r="J649" s="39" t="s">
        <v>165</v>
      </c>
      <c r="K649" s="65" t="s">
        <v>267</v>
      </c>
      <c r="L649" s="80" t="s">
        <v>7599</v>
      </c>
      <c r="M649" s="41" t="s">
        <v>33</v>
      </c>
      <c r="N649" s="407">
        <v>44866.0</v>
      </c>
      <c r="O649" s="90"/>
      <c r="P649" s="90"/>
    </row>
    <row r="650">
      <c r="A650" s="41" t="s">
        <v>7724</v>
      </c>
      <c r="B650" s="39" t="s">
        <v>547</v>
      </c>
      <c r="C650" s="40"/>
      <c r="D650" s="39" t="s">
        <v>154</v>
      </c>
      <c r="E650" s="41" t="s">
        <v>7</v>
      </c>
      <c r="F650" s="39" t="s">
        <v>155</v>
      </c>
      <c r="G650" s="41" t="s">
        <v>148</v>
      </c>
      <c r="H650" s="39" t="s">
        <v>7725</v>
      </c>
      <c r="I650" s="41">
        <v>6626997.0</v>
      </c>
      <c r="J650" s="39" t="s">
        <v>165</v>
      </c>
      <c r="K650" s="65" t="s">
        <v>267</v>
      </c>
      <c r="L650" s="80" t="s">
        <v>7599</v>
      </c>
      <c r="M650" s="41" t="s">
        <v>126</v>
      </c>
      <c r="N650" s="407">
        <v>44866.0</v>
      </c>
      <c r="O650" s="90"/>
      <c r="P650" s="90"/>
    </row>
    <row r="651">
      <c r="A651" s="39" t="s">
        <v>5971</v>
      </c>
      <c r="B651" s="41" t="s">
        <v>180</v>
      </c>
      <c r="C651" s="48">
        <v>2.0</v>
      </c>
      <c r="D651" s="41" t="s">
        <v>154</v>
      </c>
      <c r="E651" s="39" t="s">
        <v>7</v>
      </c>
      <c r="F651" s="41" t="s">
        <v>155</v>
      </c>
      <c r="G651" s="39" t="s">
        <v>148</v>
      </c>
      <c r="H651" s="39" t="s">
        <v>7726</v>
      </c>
      <c r="I651" s="39">
        <v>6483949.0</v>
      </c>
      <c r="J651" s="41" t="s">
        <v>165</v>
      </c>
      <c r="K651" s="43" t="s">
        <v>267</v>
      </c>
      <c r="L651" s="80" t="s">
        <v>7599</v>
      </c>
      <c r="M651" s="41" t="s">
        <v>48</v>
      </c>
      <c r="N651" s="407">
        <v>44866.0</v>
      </c>
      <c r="O651" s="90"/>
      <c r="P651" s="90"/>
    </row>
    <row r="652">
      <c r="A652" s="39" t="s">
        <v>3878</v>
      </c>
      <c r="B652" s="39" t="s">
        <v>315</v>
      </c>
      <c r="C652" s="48">
        <v>1.0</v>
      </c>
      <c r="D652" s="41" t="s">
        <v>154</v>
      </c>
      <c r="E652" s="39" t="s">
        <v>7</v>
      </c>
      <c r="F652" s="41" t="s">
        <v>155</v>
      </c>
      <c r="G652" s="39" t="s">
        <v>148</v>
      </c>
      <c r="H652" s="39" t="s">
        <v>7727</v>
      </c>
      <c r="I652" s="39" t="s">
        <v>227</v>
      </c>
      <c r="J652" s="41" t="s">
        <v>165</v>
      </c>
      <c r="K652" s="43" t="s">
        <v>267</v>
      </c>
      <c r="L652" s="80" t="s">
        <v>7599</v>
      </c>
      <c r="M652" s="41" t="s">
        <v>96</v>
      </c>
      <c r="N652" s="407">
        <v>44866.0</v>
      </c>
      <c r="O652" s="90"/>
      <c r="P652" s="90"/>
    </row>
    <row r="653">
      <c r="A653" s="39" t="s">
        <v>7333</v>
      </c>
      <c r="B653" s="41" t="s">
        <v>260</v>
      </c>
      <c r="C653" s="48">
        <v>1.0</v>
      </c>
      <c r="D653" s="41" t="s">
        <v>154</v>
      </c>
      <c r="E653" s="39" t="s">
        <v>7</v>
      </c>
      <c r="F653" s="41" t="s">
        <v>155</v>
      </c>
      <c r="G653" s="39" t="s">
        <v>148</v>
      </c>
      <c r="H653" s="39" t="s">
        <v>7728</v>
      </c>
      <c r="I653" s="39">
        <v>6626994.0</v>
      </c>
      <c r="J653" s="41" t="s">
        <v>165</v>
      </c>
      <c r="K653" s="43" t="s">
        <v>267</v>
      </c>
      <c r="L653" s="80" t="s">
        <v>7599</v>
      </c>
      <c r="M653" s="41" t="s">
        <v>108</v>
      </c>
      <c r="N653" s="407">
        <v>44866.0</v>
      </c>
      <c r="O653" s="90"/>
      <c r="P653" s="90"/>
    </row>
    <row r="654">
      <c r="A654" s="41" t="s">
        <v>518</v>
      </c>
      <c r="B654" s="39" t="s">
        <v>401</v>
      </c>
      <c r="C654" s="40">
        <v>1.0</v>
      </c>
      <c r="D654" s="39" t="s">
        <v>154</v>
      </c>
      <c r="E654" s="41" t="s">
        <v>7</v>
      </c>
      <c r="F654" s="39" t="s">
        <v>1799</v>
      </c>
      <c r="G654" s="41" t="s">
        <v>148</v>
      </c>
      <c r="H654" s="39" t="s">
        <v>7729</v>
      </c>
      <c r="I654" s="41">
        <v>6625200.0</v>
      </c>
      <c r="J654" s="39" t="s">
        <v>165</v>
      </c>
      <c r="K654" s="43" t="s">
        <v>267</v>
      </c>
      <c r="L654" s="80" t="s">
        <v>7599</v>
      </c>
      <c r="M654" s="41"/>
      <c r="N654" s="407">
        <v>44866.0</v>
      </c>
      <c r="O654" s="90"/>
      <c r="P654" s="90"/>
    </row>
    <row r="655">
      <c r="A655" s="39" t="s">
        <v>7730</v>
      </c>
      <c r="B655" s="41" t="s">
        <v>653</v>
      </c>
      <c r="C655" s="48">
        <v>1.0</v>
      </c>
      <c r="D655" s="41" t="s">
        <v>154</v>
      </c>
      <c r="E655" s="39" t="s">
        <v>7</v>
      </c>
      <c r="F655" s="41" t="s">
        <v>155</v>
      </c>
      <c r="G655" s="39" t="s">
        <v>148</v>
      </c>
      <c r="H655" s="39" t="s">
        <v>7731</v>
      </c>
      <c r="I655" s="39">
        <v>6627007.0</v>
      </c>
      <c r="J655" s="41" t="s">
        <v>165</v>
      </c>
      <c r="K655" s="43" t="s">
        <v>267</v>
      </c>
      <c r="L655" s="80" t="s">
        <v>7599</v>
      </c>
      <c r="M655" s="39" t="s">
        <v>51</v>
      </c>
      <c r="N655" s="407">
        <v>44866.0</v>
      </c>
      <c r="O655" s="90"/>
      <c r="P655" s="90"/>
    </row>
    <row r="656">
      <c r="A656" s="39" t="s">
        <v>7732</v>
      </c>
      <c r="B656" s="41" t="s">
        <v>6663</v>
      </c>
      <c r="C656" s="48">
        <v>1.0</v>
      </c>
      <c r="D656" s="41" t="s">
        <v>154</v>
      </c>
      <c r="E656" s="39" t="s">
        <v>7</v>
      </c>
      <c r="F656" s="41" t="s">
        <v>155</v>
      </c>
      <c r="G656" s="39" t="s">
        <v>148</v>
      </c>
      <c r="H656" s="39"/>
      <c r="I656" s="39" t="s">
        <v>227</v>
      </c>
      <c r="J656" s="41" t="s">
        <v>165</v>
      </c>
      <c r="K656" s="43" t="s">
        <v>959</v>
      </c>
      <c r="L656" s="80" t="s">
        <v>7599</v>
      </c>
      <c r="M656" s="39" t="s">
        <v>123</v>
      </c>
      <c r="N656" s="407">
        <v>44866.0</v>
      </c>
      <c r="O656" s="90"/>
      <c r="P656" s="90"/>
    </row>
    <row r="657">
      <c r="A657" s="41" t="s">
        <v>7733</v>
      </c>
      <c r="B657" s="39" t="s">
        <v>311</v>
      </c>
      <c r="C657" s="40">
        <v>1.0</v>
      </c>
      <c r="D657" s="39" t="s">
        <v>154</v>
      </c>
      <c r="E657" s="41" t="s">
        <v>7</v>
      </c>
      <c r="F657" s="39" t="s">
        <v>155</v>
      </c>
      <c r="G657" s="41" t="s">
        <v>148</v>
      </c>
      <c r="H657" s="70"/>
      <c r="I657" s="41" t="s">
        <v>227</v>
      </c>
      <c r="J657" s="41" t="s">
        <v>165</v>
      </c>
      <c r="K657" s="43" t="s">
        <v>267</v>
      </c>
      <c r="L657" s="80" t="s">
        <v>7599</v>
      </c>
      <c r="M657" s="39" t="s">
        <v>120</v>
      </c>
      <c r="N657" s="407">
        <v>44866.0</v>
      </c>
      <c r="O657" s="90"/>
      <c r="P657" s="90"/>
    </row>
    <row r="658">
      <c r="A658" s="41" t="s">
        <v>5141</v>
      </c>
      <c r="B658" s="39" t="s">
        <v>180</v>
      </c>
      <c r="C658" s="40">
        <v>1.0</v>
      </c>
      <c r="D658" s="275" t="s">
        <v>154</v>
      </c>
      <c r="E658" s="275" t="s">
        <v>7</v>
      </c>
      <c r="F658" s="275" t="s">
        <v>155</v>
      </c>
      <c r="G658" s="275" t="s">
        <v>148</v>
      </c>
      <c r="H658" s="275"/>
      <c r="I658" s="275" t="s">
        <v>227</v>
      </c>
      <c r="J658" s="275" t="s">
        <v>165</v>
      </c>
      <c r="K658" s="277" t="s">
        <v>267</v>
      </c>
      <c r="L658" s="80" t="s">
        <v>7599</v>
      </c>
      <c r="M658" s="39" t="s">
        <v>126</v>
      </c>
      <c r="N658" s="407">
        <v>44866.0</v>
      </c>
      <c r="O658" s="90"/>
      <c r="P658" s="90"/>
    </row>
    <row r="659">
      <c r="A659" s="39" t="s">
        <v>7734</v>
      </c>
      <c r="B659" s="41" t="s">
        <v>6624</v>
      </c>
      <c r="C659" s="48">
        <v>1.0</v>
      </c>
      <c r="D659" s="41" t="s">
        <v>154</v>
      </c>
      <c r="E659" s="39" t="s">
        <v>7</v>
      </c>
      <c r="F659" s="41" t="s">
        <v>155</v>
      </c>
      <c r="G659" s="39" t="s">
        <v>148</v>
      </c>
      <c r="H659" s="39" t="s">
        <v>7735</v>
      </c>
      <c r="I659" s="39">
        <v>6483853.0</v>
      </c>
      <c r="J659" s="41" t="s">
        <v>165</v>
      </c>
      <c r="K659" s="43" t="s">
        <v>959</v>
      </c>
      <c r="L659" s="80" t="s">
        <v>7599</v>
      </c>
      <c r="M659" s="39" t="s">
        <v>96</v>
      </c>
      <c r="N659" s="407">
        <v>44866.0</v>
      </c>
      <c r="O659" s="90"/>
      <c r="P659" s="90"/>
    </row>
    <row r="660">
      <c r="A660" s="41" t="s">
        <v>7736</v>
      </c>
      <c r="B660" s="39" t="s">
        <v>947</v>
      </c>
      <c r="C660" s="40">
        <v>1.0</v>
      </c>
      <c r="D660" s="39" t="s">
        <v>154</v>
      </c>
      <c r="E660" s="47" t="s">
        <v>7</v>
      </c>
      <c r="F660" s="41" t="s">
        <v>155</v>
      </c>
      <c r="G660" s="39" t="s">
        <v>148</v>
      </c>
      <c r="H660" s="39" t="s">
        <v>7737</v>
      </c>
      <c r="I660" s="176">
        <v>6627307.0</v>
      </c>
      <c r="J660" s="41" t="s">
        <v>165</v>
      </c>
      <c r="K660" s="43" t="s">
        <v>267</v>
      </c>
      <c r="L660" s="80" t="s">
        <v>7599</v>
      </c>
      <c r="M660" s="39" t="s">
        <v>42</v>
      </c>
      <c r="N660" s="407">
        <v>44866.0</v>
      </c>
      <c r="O660" s="90"/>
      <c r="P660" s="90"/>
    </row>
    <row r="661">
      <c r="A661" s="39" t="s">
        <v>2321</v>
      </c>
      <c r="B661" s="41" t="s">
        <v>6789</v>
      </c>
      <c r="C661" s="48"/>
      <c r="D661" s="41" t="s">
        <v>154</v>
      </c>
      <c r="E661" s="39" t="s">
        <v>7</v>
      </c>
      <c r="F661" s="41" t="s">
        <v>155</v>
      </c>
      <c r="G661" s="39" t="s">
        <v>148</v>
      </c>
      <c r="H661" s="39" t="s">
        <v>7738</v>
      </c>
      <c r="I661" s="39" t="s">
        <v>227</v>
      </c>
      <c r="J661" s="41" t="s">
        <v>165</v>
      </c>
      <c r="K661" s="43" t="s">
        <v>267</v>
      </c>
      <c r="L661" s="80" t="s">
        <v>7599</v>
      </c>
      <c r="M661" s="39" t="s">
        <v>42</v>
      </c>
      <c r="N661" s="407">
        <v>44866.0</v>
      </c>
      <c r="O661" s="90"/>
      <c r="P661" s="90"/>
    </row>
    <row r="662">
      <c r="A662" s="39" t="s">
        <v>6897</v>
      </c>
      <c r="B662" s="41" t="s">
        <v>4560</v>
      </c>
      <c r="C662" s="48"/>
      <c r="D662" s="41" t="s">
        <v>154</v>
      </c>
      <c r="E662" s="39" t="s">
        <v>7</v>
      </c>
      <c r="F662" s="41" t="s">
        <v>155</v>
      </c>
      <c r="G662" s="39" t="s">
        <v>148</v>
      </c>
      <c r="H662" s="39" t="s">
        <v>7739</v>
      </c>
      <c r="I662" s="39">
        <v>6483924.0</v>
      </c>
      <c r="J662" s="41" t="s">
        <v>165</v>
      </c>
      <c r="K662" s="43" t="s">
        <v>267</v>
      </c>
      <c r="L662" s="80" t="s">
        <v>7599</v>
      </c>
      <c r="M662" s="39" t="s">
        <v>123</v>
      </c>
      <c r="N662" s="407">
        <v>44866.0</v>
      </c>
      <c r="O662" s="90"/>
      <c r="P662" s="90"/>
    </row>
    <row r="663">
      <c r="A663" s="41" t="s">
        <v>7740</v>
      </c>
      <c r="B663" s="39" t="s">
        <v>947</v>
      </c>
      <c r="C663" s="40">
        <v>2.0</v>
      </c>
      <c r="D663" s="39" t="s">
        <v>154</v>
      </c>
      <c r="E663" s="39" t="s">
        <v>7</v>
      </c>
      <c r="F663" s="38" t="s">
        <v>155</v>
      </c>
      <c r="G663" s="38" t="s">
        <v>148</v>
      </c>
      <c r="H663" s="39" t="s">
        <v>7741</v>
      </c>
      <c r="I663" s="41" t="s">
        <v>227</v>
      </c>
      <c r="J663" s="39" t="s">
        <v>165</v>
      </c>
      <c r="K663" s="65" t="s">
        <v>267</v>
      </c>
      <c r="L663" s="80" t="s">
        <v>7599</v>
      </c>
      <c r="M663" s="38" t="s">
        <v>51</v>
      </c>
      <c r="N663" s="407">
        <v>44866.0</v>
      </c>
      <c r="O663" s="90"/>
      <c r="P663" s="90"/>
    </row>
    <row r="664">
      <c r="A664" s="60" t="s">
        <v>667</v>
      </c>
      <c r="B664" s="41"/>
      <c r="C664" s="144"/>
      <c r="D664" s="41" t="s">
        <v>154</v>
      </c>
      <c r="E664" s="39" t="s">
        <v>7</v>
      </c>
      <c r="F664" s="41" t="s">
        <v>155</v>
      </c>
      <c r="G664" s="39" t="s">
        <v>148</v>
      </c>
      <c r="H664" s="41" t="s">
        <v>7742</v>
      </c>
      <c r="I664" s="39">
        <v>6627391.0</v>
      </c>
      <c r="J664" s="41" t="s">
        <v>165</v>
      </c>
      <c r="K664" s="43" t="s">
        <v>267</v>
      </c>
      <c r="L664" s="80" t="s">
        <v>7599</v>
      </c>
      <c r="M664" s="47" t="s">
        <v>30</v>
      </c>
      <c r="N664" s="407">
        <v>44866.0</v>
      </c>
      <c r="O664" s="90"/>
      <c r="P664" s="90"/>
    </row>
    <row r="665">
      <c r="A665" s="41" t="s">
        <v>1814</v>
      </c>
      <c r="B665" s="39" t="s">
        <v>947</v>
      </c>
      <c r="C665" s="40">
        <v>2.0</v>
      </c>
      <c r="D665" s="39" t="s">
        <v>154</v>
      </c>
      <c r="E665" s="41" t="s">
        <v>7</v>
      </c>
      <c r="F665" s="39" t="s">
        <v>1799</v>
      </c>
      <c r="G665" s="41" t="s">
        <v>148</v>
      </c>
      <c r="H665" s="39" t="s">
        <v>7743</v>
      </c>
      <c r="I665" s="41">
        <v>6628963.0</v>
      </c>
      <c r="J665" s="39" t="s">
        <v>165</v>
      </c>
      <c r="K665" s="65" t="s">
        <v>959</v>
      </c>
      <c r="L665" s="80" t="s">
        <v>7599</v>
      </c>
      <c r="M665" s="39" t="s">
        <v>54</v>
      </c>
      <c r="N665" s="407">
        <v>44866.0</v>
      </c>
      <c r="O665" s="90"/>
      <c r="P665" s="90"/>
    </row>
    <row r="666">
      <c r="A666" s="41" t="s">
        <v>1817</v>
      </c>
      <c r="B666" s="39" t="s">
        <v>947</v>
      </c>
      <c r="C666" s="40">
        <v>2.0</v>
      </c>
      <c r="D666" s="39" t="s">
        <v>154</v>
      </c>
      <c r="E666" s="41" t="s">
        <v>7</v>
      </c>
      <c r="F666" s="39" t="s">
        <v>1799</v>
      </c>
      <c r="G666" s="41" t="s">
        <v>148</v>
      </c>
      <c r="H666" s="39" t="s">
        <v>7744</v>
      </c>
      <c r="I666" s="41">
        <v>6628968.0</v>
      </c>
      <c r="J666" s="39" t="s">
        <v>165</v>
      </c>
      <c r="K666" s="65" t="s">
        <v>267</v>
      </c>
      <c r="L666" s="80" t="s">
        <v>7599</v>
      </c>
      <c r="M666" s="41" t="s">
        <v>54</v>
      </c>
      <c r="N666" s="407">
        <v>44866.0</v>
      </c>
      <c r="O666" s="90"/>
      <c r="P666" s="90"/>
    </row>
    <row r="667">
      <c r="A667" s="415" t="s">
        <v>7745</v>
      </c>
      <c r="B667" s="401" t="s">
        <v>751</v>
      </c>
      <c r="C667" s="416">
        <v>2.0</v>
      </c>
      <c r="D667" s="401" t="s">
        <v>154</v>
      </c>
      <c r="E667" s="402" t="s">
        <v>6</v>
      </c>
      <c r="F667" s="401" t="s">
        <v>1799</v>
      </c>
      <c r="G667" s="402" t="s">
        <v>6575</v>
      </c>
      <c r="H667" s="401" t="s">
        <v>7746</v>
      </c>
      <c r="I667" s="402">
        <v>6626104.0</v>
      </c>
      <c r="J667" s="401" t="s">
        <v>150</v>
      </c>
      <c r="K667" s="417" t="s">
        <v>596</v>
      </c>
      <c r="L667" s="404" t="s">
        <v>7747</v>
      </c>
      <c r="M667" s="401" t="s">
        <v>7160</v>
      </c>
      <c r="N667" s="405">
        <v>44866.0</v>
      </c>
      <c r="O667" s="90"/>
      <c r="P667" s="90"/>
    </row>
    <row r="668">
      <c r="A668" s="14" t="s">
        <v>7748</v>
      </c>
      <c r="B668" s="50" t="s">
        <v>542</v>
      </c>
      <c r="C668" s="418">
        <v>2.0</v>
      </c>
      <c r="D668" s="50" t="s">
        <v>154</v>
      </c>
      <c r="E668" s="16" t="s">
        <v>7</v>
      </c>
      <c r="F668" s="50" t="s">
        <v>1799</v>
      </c>
      <c r="G668" s="16" t="s">
        <v>148</v>
      </c>
      <c r="H668" s="50" t="s">
        <v>7749</v>
      </c>
      <c r="I668" s="16">
        <v>6631436.0</v>
      </c>
      <c r="J668" s="50" t="s">
        <v>165</v>
      </c>
      <c r="K668" s="419" t="s">
        <v>267</v>
      </c>
      <c r="L668" s="79" t="s">
        <v>7599</v>
      </c>
      <c r="M668" s="50" t="s">
        <v>63</v>
      </c>
      <c r="N668" s="407">
        <v>44866.0</v>
      </c>
      <c r="O668" s="90"/>
      <c r="P668" s="90"/>
    </row>
    <row r="669">
      <c r="A669" s="14" t="s">
        <v>7750</v>
      </c>
      <c r="B669" s="50" t="s">
        <v>7751</v>
      </c>
      <c r="C669" s="418">
        <v>2.0</v>
      </c>
      <c r="D669" s="50" t="s">
        <v>154</v>
      </c>
      <c r="E669" s="16" t="s">
        <v>7</v>
      </c>
      <c r="F669" s="50" t="s">
        <v>1799</v>
      </c>
      <c r="G669" s="16" t="s">
        <v>148</v>
      </c>
      <c r="H669" s="50" t="s">
        <v>7752</v>
      </c>
      <c r="I669" s="16">
        <v>6629348.0</v>
      </c>
      <c r="J669" s="50" t="s">
        <v>165</v>
      </c>
      <c r="K669" s="419" t="s">
        <v>267</v>
      </c>
      <c r="L669" s="79" t="s">
        <v>7599</v>
      </c>
      <c r="M669" s="50" t="s">
        <v>123</v>
      </c>
      <c r="N669" s="407">
        <v>44866.0</v>
      </c>
      <c r="O669" s="90"/>
      <c r="P669" s="90"/>
    </row>
    <row r="670">
      <c r="A670" s="38" t="s">
        <v>5397</v>
      </c>
      <c r="B670" s="39"/>
      <c r="C670" s="40"/>
      <c r="D670" s="39" t="s">
        <v>154</v>
      </c>
      <c r="E670" s="41" t="s">
        <v>7</v>
      </c>
      <c r="F670" s="39" t="s">
        <v>155</v>
      </c>
      <c r="G670" s="41" t="s">
        <v>148</v>
      </c>
      <c r="H670" s="39" t="s">
        <v>7753</v>
      </c>
      <c r="I670" s="41" t="s">
        <v>227</v>
      </c>
      <c r="J670" s="39" t="s">
        <v>165</v>
      </c>
      <c r="K670" s="65" t="s">
        <v>267</v>
      </c>
      <c r="L670" s="79" t="s">
        <v>7599</v>
      </c>
      <c r="M670" s="39" t="s">
        <v>123</v>
      </c>
      <c r="N670" s="407">
        <v>44866.0</v>
      </c>
      <c r="O670" s="90"/>
      <c r="P670" s="90"/>
    </row>
    <row r="671">
      <c r="A671" s="14" t="s">
        <v>7754</v>
      </c>
      <c r="B671" s="50" t="s">
        <v>947</v>
      </c>
      <c r="C671" s="418">
        <v>1.0</v>
      </c>
      <c r="D671" s="50" t="s">
        <v>154</v>
      </c>
      <c r="E671" s="16" t="s">
        <v>7</v>
      </c>
      <c r="F671" s="50" t="s">
        <v>1799</v>
      </c>
      <c r="G671" s="16" t="s">
        <v>148</v>
      </c>
      <c r="H671" s="50" t="s">
        <v>7755</v>
      </c>
      <c r="I671" s="16">
        <v>6625675.0</v>
      </c>
      <c r="J671" s="50" t="s">
        <v>165</v>
      </c>
      <c r="K671" s="419" t="s">
        <v>267</v>
      </c>
      <c r="L671" s="79" t="s">
        <v>7599</v>
      </c>
      <c r="M671" s="50" t="s">
        <v>42</v>
      </c>
      <c r="N671" s="407">
        <v>44866.0</v>
      </c>
      <c r="O671" s="90"/>
      <c r="P671" s="90"/>
    </row>
    <row r="672">
      <c r="A672" s="14" t="s">
        <v>2875</v>
      </c>
      <c r="B672" s="50" t="s">
        <v>6785</v>
      </c>
      <c r="C672" s="418">
        <v>2.0</v>
      </c>
      <c r="D672" s="50" t="s">
        <v>154</v>
      </c>
      <c r="E672" s="16" t="s">
        <v>7</v>
      </c>
      <c r="F672" s="50" t="s">
        <v>1799</v>
      </c>
      <c r="G672" s="16" t="s">
        <v>148</v>
      </c>
      <c r="H672" s="50" t="s">
        <v>7756</v>
      </c>
      <c r="I672" s="16">
        <v>6625351.0</v>
      </c>
      <c r="J672" s="50" t="s">
        <v>165</v>
      </c>
      <c r="K672" s="419" t="s">
        <v>267</v>
      </c>
      <c r="L672" s="79" t="s">
        <v>7599</v>
      </c>
      <c r="M672" s="50" t="s">
        <v>69</v>
      </c>
      <c r="N672" s="407">
        <v>44866.0</v>
      </c>
      <c r="O672" s="90"/>
      <c r="P672" s="90"/>
    </row>
    <row r="673">
      <c r="A673" s="14" t="s">
        <v>7757</v>
      </c>
      <c r="B673" s="50" t="s">
        <v>947</v>
      </c>
      <c r="C673" s="418">
        <v>2.0</v>
      </c>
      <c r="D673" s="50" t="s">
        <v>154</v>
      </c>
      <c r="E673" s="16" t="s">
        <v>7</v>
      </c>
      <c r="F673" s="50" t="s">
        <v>1799</v>
      </c>
      <c r="G673" s="16" t="s">
        <v>148</v>
      </c>
      <c r="H673" s="50" t="s">
        <v>7758</v>
      </c>
      <c r="I673" s="16">
        <v>6625295.0</v>
      </c>
      <c r="J673" s="50" t="s">
        <v>165</v>
      </c>
      <c r="K673" s="419" t="s">
        <v>6604</v>
      </c>
      <c r="L673" s="79" t="s">
        <v>7599</v>
      </c>
      <c r="M673" s="50" t="s">
        <v>69</v>
      </c>
      <c r="N673" s="407">
        <v>44866.0</v>
      </c>
      <c r="O673" s="90"/>
      <c r="P673" s="90"/>
    </row>
    <row r="674">
      <c r="A674" s="14" t="s">
        <v>7711</v>
      </c>
      <c r="B674" s="50" t="s">
        <v>153</v>
      </c>
      <c r="C674" s="418" t="s">
        <v>557</v>
      </c>
      <c r="D674" s="50" t="s">
        <v>154</v>
      </c>
      <c r="E674" s="16" t="s">
        <v>7</v>
      </c>
      <c r="F674" s="50" t="s">
        <v>1799</v>
      </c>
      <c r="G674" s="16" t="s">
        <v>148</v>
      </c>
      <c r="H674" s="50" t="s">
        <v>7759</v>
      </c>
      <c r="I674" s="16" t="s">
        <v>7760</v>
      </c>
      <c r="J674" s="50" t="s">
        <v>7761</v>
      </c>
      <c r="K674" s="419" t="s">
        <v>267</v>
      </c>
      <c r="L674" s="79" t="s">
        <v>7599</v>
      </c>
      <c r="M674" s="50" t="s">
        <v>30</v>
      </c>
      <c r="N674" s="407">
        <v>44866.0</v>
      </c>
      <c r="O674" s="90"/>
      <c r="P674" s="90"/>
    </row>
    <row r="675">
      <c r="A675" s="38" t="s">
        <v>5491</v>
      </c>
      <c r="B675" s="39" t="s">
        <v>4560</v>
      </c>
      <c r="C675" s="40">
        <v>1.0</v>
      </c>
      <c r="D675" s="39" t="s">
        <v>154</v>
      </c>
      <c r="E675" s="41" t="s">
        <v>7</v>
      </c>
      <c r="F675" s="39" t="s">
        <v>155</v>
      </c>
      <c r="G675" s="41" t="s">
        <v>148</v>
      </c>
      <c r="H675" s="39" t="s">
        <v>7762</v>
      </c>
      <c r="I675" s="41"/>
      <c r="J675" s="39" t="s">
        <v>165</v>
      </c>
      <c r="K675" s="65" t="s">
        <v>3801</v>
      </c>
      <c r="L675" s="79" t="s">
        <v>7599</v>
      </c>
      <c r="M675" s="39" t="s">
        <v>123</v>
      </c>
      <c r="N675" s="407">
        <v>44866.0</v>
      </c>
      <c r="O675" s="90"/>
      <c r="P675" s="90"/>
    </row>
    <row r="676">
      <c r="A676" s="38" t="s">
        <v>971</v>
      </c>
      <c r="B676" s="39" t="s">
        <v>204</v>
      </c>
      <c r="C676" s="40">
        <v>1.0</v>
      </c>
      <c r="D676" s="39" t="s">
        <v>159</v>
      </c>
      <c r="E676" s="41" t="s">
        <v>20</v>
      </c>
      <c r="F676" s="42"/>
      <c r="G676" s="41" t="s">
        <v>148</v>
      </c>
      <c r="H676" s="39" t="s">
        <v>7763</v>
      </c>
      <c r="I676" s="41">
        <v>6625417.0</v>
      </c>
      <c r="J676" s="39" t="s">
        <v>212</v>
      </c>
      <c r="K676" s="65" t="s">
        <v>809</v>
      </c>
      <c r="L676" s="79" t="s">
        <v>7599</v>
      </c>
      <c r="M676" s="39" t="s">
        <v>39</v>
      </c>
      <c r="N676" s="407">
        <v>44866.0</v>
      </c>
      <c r="O676" s="90"/>
      <c r="P676" s="90"/>
    </row>
    <row r="677">
      <c r="A677" s="217"/>
      <c r="B677" s="158"/>
      <c r="C677" s="90"/>
      <c r="D677" s="39" t="s">
        <v>159</v>
      </c>
      <c r="E677" s="41" t="s">
        <v>9</v>
      </c>
      <c r="F677" s="158"/>
      <c r="G677" s="62"/>
      <c r="H677" s="60" t="s">
        <v>7764</v>
      </c>
      <c r="I677" s="62"/>
      <c r="J677" s="39" t="s">
        <v>381</v>
      </c>
      <c r="K677" s="91"/>
      <c r="L677" s="79" t="s">
        <v>7599</v>
      </c>
      <c r="M677" s="39"/>
      <c r="N677" s="407">
        <v>44866.0</v>
      </c>
      <c r="O677" s="90"/>
      <c r="P677" s="90"/>
    </row>
    <row r="678">
      <c r="A678" s="38" t="s">
        <v>3307</v>
      </c>
      <c r="B678" s="39" t="s">
        <v>175</v>
      </c>
      <c r="C678" s="40">
        <v>2.0</v>
      </c>
      <c r="D678" s="39" t="s">
        <v>9</v>
      </c>
      <c r="E678" s="41" t="s">
        <v>9</v>
      </c>
      <c r="F678" s="52"/>
      <c r="G678" s="41" t="s">
        <v>6575</v>
      </c>
      <c r="H678" s="39" t="s">
        <v>7765</v>
      </c>
      <c r="I678" s="41">
        <v>6626970.0</v>
      </c>
      <c r="J678" s="39" t="s">
        <v>381</v>
      </c>
      <c r="K678" s="65" t="s">
        <v>1346</v>
      </c>
      <c r="L678" s="79" t="s">
        <v>7599</v>
      </c>
      <c r="M678" s="39" t="s">
        <v>81</v>
      </c>
      <c r="N678" s="407">
        <v>44866.0</v>
      </c>
      <c r="O678" s="90"/>
      <c r="P678" s="90"/>
    </row>
    <row r="679">
      <c r="A679" s="38" t="s">
        <v>2766</v>
      </c>
      <c r="B679" s="39" t="s">
        <v>204</v>
      </c>
      <c r="C679" s="40">
        <v>1.0</v>
      </c>
      <c r="D679" s="39" t="s">
        <v>9</v>
      </c>
      <c r="E679" s="41" t="s">
        <v>9</v>
      </c>
      <c r="F679" s="52"/>
      <c r="G679" s="41" t="s">
        <v>148</v>
      </c>
      <c r="H679" s="39" t="s">
        <v>7766</v>
      </c>
      <c r="I679" s="41">
        <v>6625935.0</v>
      </c>
      <c r="J679" s="39" t="s">
        <v>381</v>
      </c>
      <c r="K679" s="65" t="s">
        <v>1051</v>
      </c>
      <c r="L679" s="79" t="s">
        <v>7599</v>
      </c>
      <c r="M679" s="39" t="s">
        <v>114</v>
      </c>
      <c r="N679" s="407">
        <v>44866.0</v>
      </c>
      <c r="O679" s="90"/>
      <c r="P679" s="90"/>
    </row>
    <row r="680">
      <c r="A680" s="22" t="s">
        <v>146</v>
      </c>
      <c r="B680" s="50" t="s">
        <v>204</v>
      </c>
      <c r="C680" s="418" t="s">
        <v>561</v>
      </c>
      <c r="D680" s="50" t="s">
        <v>9</v>
      </c>
      <c r="E680" s="16" t="s">
        <v>9</v>
      </c>
      <c r="F680" s="50" t="s">
        <v>558</v>
      </c>
      <c r="G680" s="16" t="s">
        <v>148</v>
      </c>
      <c r="H680" s="50" t="s">
        <v>207</v>
      </c>
      <c r="I680" s="16" t="s">
        <v>7767</v>
      </c>
      <c r="J680" s="50" t="s">
        <v>165</v>
      </c>
      <c r="K680" s="419" t="s">
        <v>405</v>
      </c>
      <c r="L680" s="79" t="s">
        <v>7599</v>
      </c>
      <c r="M680" s="39" t="s">
        <v>81</v>
      </c>
      <c r="N680" s="407">
        <v>44866.0</v>
      </c>
      <c r="O680" s="90"/>
      <c r="P680" s="90"/>
    </row>
    <row r="681">
      <c r="A681" s="217"/>
      <c r="B681" s="158"/>
      <c r="C681" s="90"/>
      <c r="D681" s="50" t="s">
        <v>9</v>
      </c>
      <c r="E681" s="16" t="s">
        <v>9</v>
      </c>
      <c r="F681" s="158"/>
      <c r="G681" s="62"/>
      <c r="H681" s="60" t="s">
        <v>7768</v>
      </c>
      <c r="I681" s="62"/>
      <c r="J681" s="39" t="s">
        <v>381</v>
      </c>
      <c r="K681" s="91"/>
      <c r="L681" s="79" t="s">
        <v>7599</v>
      </c>
      <c r="M681" s="39"/>
      <c r="N681" s="407">
        <v>44866.0</v>
      </c>
      <c r="O681" s="90"/>
      <c r="P681" s="90"/>
    </row>
    <row r="682">
      <c r="A682" s="217"/>
      <c r="B682" s="158"/>
      <c r="C682" s="90"/>
      <c r="D682" s="50" t="s">
        <v>9</v>
      </c>
      <c r="E682" s="16" t="s">
        <v>9</v>
      </c>
      <c r="F682" s="158"/>
      <c r="G682" s="62"/>
      <c r="H682" s="60" t="s">
        <v>7769</v>
      </c>
      <c r="I682" s="62"/>
      <c r="J682" s="39" t="s">
        <v>381</v>
      </c>
      <c r="K682" s="91"/>
      <c r="L682" s="79" t="s">
        <v>7599</v>
      </c>
      <c r="M682" s="39"/>
      <c r="N682" s="407">
        <v>44866.0</v>
      </c>
      <c r="O682" s="90"/>
      <c r="P682" s="90"/>
    </row>
    <row r="683">
      <c r="A683" s="217"/>
      <c r="B683" s="158"/>
      <c r="C683" s="90"/>
      <c r="D683" s="50" t="s">
        <v>9</v>
      </c>
      <c r="E683" s="16" t="s">
        <v>9</v>
      </c>
      <c r="F683" s="158"/>
      <c r="G683" s="62"/>
      <c r="H683" s="60" t="s">
        <v>7770</v>
      </c>
      <c r="I683" s="62"/>
      <c r="J683" s="60" t="s">
        <v>150</v>
      </c>
      <c r="K683" s="91"/>
      <c r="L683" s="79" t="s">
        <v>7599</v>
      </c>
      <c r="M683" s="39"/>
      <c r="N683" s="407">
        <v>44866.0</v>
      </c>
      <c r="O683" s="90"/>
      <c r="P683" s="90"/>
    </row>
    <row r="684">
      <c r="A684" s="38" t="s">
        <v>7771</v>
      </c>
      <c r="B684" s="39" t="s">
        <v>315</v>
      </c>
      <c r="C684" s="40">
        <v>2.0</v>
      </c>
      <c r="D684" s="39" t="s">
        <v>9</v>
      </c>
      <c r="E684" s="41" t="s">
        <v>9</v>
      </c>
      <c r="F684" s="42"/>
      <c r="G684" s="41" t="s">
        <v>148</v>
      </c>
      <c r="H684" s="39" t="s">
        <v>7772</v>
      </c>
      <c r="I684" s="41">
        <v>6625774.0</v>
      </c>
      <c r="J684" s="39" t="s">
        <v>150</v>
      </c>
      <c r="K684" s="65" t="s">
        <v>196</v>
      </c>
      <c r="L684" s="79" t="s">
        <v>7599</v>
      </c>
      <c r="M684" s="39" t="s">
        <v>7773</v>
      </c>
      <c r="N684" s="407">
        <v>44866.0</v>
      </c>
      <c r="O684" s="90"/>
      <c r="P684" s="90"/>
    </row>
    <row r="685">
      <c r="A685" s="217"/>
      <c r="B685" s="158"/>
      <c r="C685" s="90"/>
      <c r="D685" s="50" t="s">
        <v>9</v>
      </c>
      <c r="E685" s="16" t="s">
        <v>9</v>
      </c>
      <c r="F685" s="158"/>
      <c r="G685" s="62"/>
      <c r="H685" s="60" t="s">
        <v>7592</v>
      </c>
      <c r="I685" s="62"/>
      <c r="J685" s="39" t="s">
        <v>381</v>
      </c>
      <c r="K685" s="91"/>
      <c r="L685" s="79" t="s">
        <v>7599</v>
      </c>
      <c r="M685" s="39"/>
      <c r="N685" s="407">
        <v>44866.0</v>
      </c>
      <c r="O685" s="90"/>
      <c r="P685" s="90"/>
    </row>
    <row r="686">
      <c r="A686" s="38" t="s">
        <v>7774</v>
      </c>
      <c r="B686" s="39" t="s">
        <v>153</v>
      </c>
      <c r="C686" s="40">
        <v>1.0</v>
      </c>
      <c r="D686" s="39" t="s">
        <v>9</v>
      </c>
      <c r="E686" s="41" t="s">
        <v>9</v>
      </c>
      <c r="F686" s="52"/>
      <c r="G686" s="41" t="s">
        <v>148</v>
      </c>
      <c r="H686" s="39" t="s">
        <v>7775</v>
      </c>
      <c r="I686" s="41">
        <v>6626569.0</v>
      </c>
      <c r="J686" s="39" t="s">
        <v>168</v>
      </c>
      <c r="K686" s="65" t="s">
        <v>4920</v>
      </c>
      <c r="L686" s="79" t="s">
        <v>7599</v>
      </c>
      <c r="M686" s="39" t="s">
        <v>105</v>
      </c>
      <c r="N686" s="407">
        <v>44866.0</v>
      </c>
      <c r="O686" s="90"/>
      <c r="P686" s="90"/>
    </row>
    <row r="687">
      <c r="A687" s="217"/>
      <c r="B687" s="158"/>
      <c r="C687" s="90"/>
      <c r="D687" s="39" t="s">
        <v>159</v>
      </c>
      <c r="E687" s="41" t="s">
        <v>20</v>
      </c>
      <c r="F687" s="158"/>
      <c r="G687" s="62"/>
      <c r="H687" s="60" t="s">
        <v>7776</v>
      </c>
      <c r="I687" s="62"/>
      <c r="J687" s="39" t="s">
        <v>189</v>
      </c>
      <c r="K687" s="91"/>
      <c r="L687" s="79" t="s">
        <v>7599</v>
      </c>
      <c r="M687" s="39"/>
      <c r="N687" s="407">
        <v>44866.0</v>
      </c>
      <c r="O687" s="90"/>
      <c r="P687" s="90"/>
    </row>
    <row r="688">
      <c r="A688" s="217"/>
      <c r="B688" s="158"/>
      <c r="C688" s="90"/>
      <c r="D688" s="39" t="s">
        <v>159</v>
      </c>
      <c r="E688" s="41" t="s">
        <v>20</v>
      </c>
      <c r="F688" s="158"/>
      <c r="G688" s="62"/>
      <c r="H688" s="60" t="s">
        <v>7777</v>
      </c>
      <c r="I688" s="62"/>
      <c r="J688" s="39" t="s">
        <v>189</v>
      </c>
      <c r="K688" s="91"/>
      <c r="L688" s="79" t="s">
        <v>7599</v>
      </c>
      <c r="M688" s="39"/>
      <c r="N688" s="407">
        <v>44866.0</v>
      </c>
      <c r="O688" s="90"/>
      <c r="P688" s="90"/>
    </row>
    <row r="689">
      <c r="A689" s="217"/>
      <c r="B689" s="158"/>
      <c r="C689" s="90"/>
      <c r="D689" s="39" t="s">
        <v>159</v>
      </c>
      <c r="E689" s="41" t="s">
        <v>20</v>
      </c>
      <c r="F689" s="158"/>
      <c r="G689" s="62"/>
      <c r="H689" s="60" t="s">
        <v>7778</v>
      </c>
      <c r="I689" s="62"/>
      <c r="J689" s="39" t="s">
        <v>212</v>
      </c>
      <c r="K689" s="91"/>
      <c r="L689" s="79" t="s">
        <v>7599</v>
      </c>
      <c r="M689" s="39"/>
      <c r="N689" s="407">
        <v>44866.0</v>
      </c>
      <c r="O689" s="90"/>
      <c r="P689" s="90"/>
    </row>
    <row r="690">
      <c r="A690" s="38" t="s">
        <v>7779</v>
      </c>
      <c r="B690" s="39" t="s">
        <v>153</v>
      </c>
      <c r="C690" s="40">
        <v>1.0</v>
      </c>
      <c r="D690" s="39" t="s">
        <v>159</v>
      </c>
      <c r="E690" s="41" t="s">
        <v>24</v>
      </c>
      <c r="F690" s="52"/>
      <c r="G690" s="41" t="s">
        <v>148</v>
      </c>
      <c r="H690" s="39" t="s">
        <v>7780</v>
      </c>
      <c r="I690" s="41">
        <v>6628427.0</v>
      </c>
      <c r="J690" s="39" t="s">
        <v>1134</v>
      </c>
      <c r="K690" s="65" t="s">
        <v>2146</v>
      </c>
      <c r="L690" s="79" t="s">
        <v>7599</v>
      </c>
      <c r="M690" s="39" t="s">
        <v>5735</v>
      </c>
      <c r="N690" s="407">
        <v>44866.0</v>
      </c>
      <c r="O690" s="90"/>
      <c r="P690" s="90"/>
    </row>
    <row r="691">
      <c r="A691" s="38" t="s">
        <v>146</v>
      </c>
      <c r="B691" s="39" t="s">
        <v>180</v>
      </c>
      <c r="C691" s="40">
        <v>1.0</v>
      </c>
      <c r="D691" s="39" t="s">
        <v>154</v>
      </c>
      <c r="E691" s="41" t="s">
        <v>6</v>
      </c>
      <c r="F691" s="39" t="s">
        <v>7315</v>
      </c>
      <c r="G691" s="41" t="s">
        <v>148</v>
      </c>
      <c r="H691" s="39" t="s">
        <v>7781</v>
      </c>
      <c r="I691" s="41">
        <v>6629181.0</v>
      </c>
      <c r="J691" s="39" t="s">
        <v>150</v>
      </c>
      <c r="K691" s="65" t="s">
        <v>4530</v>
      </c>
      <c r="L691" s="79" t="s">
        <v>7599</v>
      </c>
      <c r="M691" s="39" t="s">
        <v>57</v>
      </c>
      <c r="N691" s="407">
        <v>44866.0</v>
      </c>
      <c r="O691" s="90"/>
      <c r="P691" s="90"/>
    </row>
    <row r="692">
      <c r="A692" s="217"/>
      <c r="B692" s="158"/>
      <c r="C692" s="90"/>
      <c r="D692" s="39" t="s">
        <v>159</v>
      </c>
      <c r="E692" s="41" t="s">
        <v>20</v>
      </c>
      <c r="F692" s="158"/>
      <c r="G692" s="62"/>
      <c r="H692" s="60" t="s">
        <v>7782</v>
      </c>
      <c r="I692" s="62"/>
      <c r="J692" s="39" t="s">
        <v>212</v>
      </c>
      <c r="K692" s="91"/>
      <c r="L692" s="79" t="s">
        <v>7599</v>
      </c>
      <c r="M692" s="39"/>
      <c r="N692" s="407">
        <v>44866.0</v>
      </c>
      <c r="O692" s="90"/>
      <c r="P692" s="90"/>
    </row>
    <row r="693">
      <c r="A693" s="38" t="s">
        <v>3837</v>
      </c>
      <c r="B693" s="39" t="s">
        <v>204</v>
      </c>
      <c r="C693" s="40">
        <v>1.0</v>
      </c>
      <c r="D693" s="39" t="s">
        <v>159</v>
      </c>
      <c r="E693" s="41" t="s">
        <v>20</v>
      </c>
      <c r="F693" s="52"/>
      <c r="G693" s="41" t="s">
        <v>148</v>
      </c>
      <c r="H693" s="39" t="s">
        <v>7783</v>
      </c>
      <c r="I693" s="41">
        <v>6628878.0</v>
      </c>
      <c r="J693" s="39" t="s">
        <v>212</v>
      </c>
      <c r="K693" s="65" t="s">
        <v>213</v>
      </c>
      <c r="L693" s="79" t="s">
        <v>7599</v>
      </c>
      <c r="M693" s="39" t="s">
        <v>117</v>
      </c>
      <c r="N693" s="407">
        <v>44866.0</v>
      </c>
      <c r="O693" s="90"/>
      <c r="P693" s="90"/>
    </row>
    <row r="694">
      <c r="A694" s="217"/>
      <c r="B694" s="158"/>
      <c r="C694" s="90"/>
      <c r="D694" s="39" t="s">
        <v>159</v>
      </c>
      <c r="E694" s="41" t="s">
        <v>20</v>
      </c>
      <c r="F694" s="158"/>
      <c r="G694" s="62"/>
      <c r="H694" s="60" t="s">
        <v>7784</v>
      </c>
      <c r="I694" s="62"/>
      <c r="J694" s="39" t="s">
        <v>212</v>
      </c>
      <c r="K694" s="91"/>
      <c r="L694" s="79" t="s">
        <v>7599</v>
      </c>
      <c r="M694" s="39"/>
      <c r="N694" s="407">
        <v>44866.0</v>
      </c>
      <c r="O694" s="90"/>
      <c r="P694" s="90"/>
    </row>
    <row r="695">
      <c r="A695" s="38" t="s">
        <v>7785</v>
      </c>
      <c r="B695" s="39" t="s">
        <v>180</v>
      </c>
      <c r="C695" s="40">
        <v>1.0</v>
      </c>
      <c r="D695" s="39" t="s">
        <v>159</v>
      </c>
      <c r="E695" s="41" t="s">
        <v>14</v>
      </c>
      <c r="F695" s="52"/>
      <c r="G695" s="41" t="s">
        <v>6575</v>
      </c>
      <c r="H695" s="39" t="s">
        <v>7786</v>
      </c>
      <c r="I695" s="41">
        <v>6628993.0</v>
      </c>
      <c r="J695" s="39" t="s">
        <v>273</v>
      </c>
      <c r="K695" s="65" t="s">
        <v>7787</v>
      </c>
      <c r="L695" s="79" t="s">
        <v>7599</v>
      </c>
      <c r="M695" s="39" t="s">
        <v>54</v>
      </c>
      <c r="N695" s="407">
        <v>44866.0</v>
      </c>
      <c r="O695" s="90"/>
      <c r="P695" s="90"/>
    </row>
    <row r="696">
      <c r="A696" s="38" t="s">
        <v>7785</v>
      </c>
      <c r="B696" s="39" t="s">
        <v>180</v>
      </c>
      <c r="C696" s="40">
        <v>1.0</v>
      </c>
      <c r="D696" s="39" t="s">
        <v>159</v>
      </c>
      <c r="E696" s="41" t="s">
        <v>14</v>
      </c>
      <c r="F696" s="52"/>
      <c r="G696" s="41" t="s">
        <v>148</v>
      </c>
      <c r="H696" s="39" t="s">
        <v>7788</v>
      </c>
      <c r="I696" s="41">
        <v>6628986.0</v>
      </c>
      <c r="J696" s="39" t="s">
        <v>273</v>
      </c>
      <c r="K696" s="65" t="s">
        <v>274</v>
      </c>
      <c r="L696" s="79" t="s">
        <v>7599</v>
      </c>
      <c r="M696" s="39" t="s">
        <v>54</v>
      </c>
      <c r="N696" s="407">
        <v>44866.0</v>
      </c>
      <c r="O696" s="90"/>
      <c r="P696" s="90"/>
    </row>
    <row r="697">
      <c r="A697" s="38" t="s">
        <v>4617</v>
      </c>
      <c r="B697" s="39" t="s">
        <v>204</v>
      </c>
      <c r="C697" s="40">
        <v>1.0</v>
      </c>
      <c r="D697" s="39" t="s">
        <v>159</v>
      </c>
      <c r="E697" s="41" t="s">
        <v>22</v>
      </c>
      <c r="F697" s="52"/>
      <c r="G697" s="41" t="s">
        <v>148</v>
      </c>
      <c r="H697" s="39">
        <v>4129863.0</v>
      </c>
      <c r="I697" s="41">
        <v>6630091.0</v>
      </c>
      <c r="J697" s="39" t="s">
        <v>206</v>
      </c>
      <c r="K697" s="65" t="s">
        <v>688</v>
      </c>
      <c r="L697" s="79" t="s">
        <v>7599</v>
      </c>
      <c r="M697" s="39" t="s">
        <v>111</v>
      </c>
      <c r="N697" s="407">
        <v>44866.0</v>
      </c>
      <c r="O697" s="90"/>
      <c r="P697" s="90"/>
    </row>
    <row r="698">
      <c r="A698" s="38" t="s">
        <v>4617</v>
      </c>
      <c r="B698" s="39" t="s">
        <v>204</v>
      </c>
      <c r="C698" s="40">
        <v>1.0</v>
      </c>
      <c r="D698" s="39" t="s">
        <v>159</v>
      </c>
      <c r="E698" s="41" t="s">
        <v>22</v>
      </c>
      <c r="F698" s="52"/>
      <c r="G698" s="41" t="s">
        <v>148</v>
      </c>
      <c r="H698" s="39">
        <v>4129861.0</v>
      </c>
      <c r="I698" s="41">
        <v>6627120.0</v>
      </c>
      <c r="J698" s="39" t="s">
        <v>206</v>
      </c>
      <c r="K698" s="65" t="s">
        <v>688</v>
      </c>
      <c r="L698" s="79" t="s">
        <v>7599</v>
      </c>
      <c r="M698" s="39" t="s">
        <v>111</v>
      </c>
      <c r="N698" s="407">
        <v>44866.0</v>
      </c>
      <c r="O698" s="90"/>
      <c r="P698" s="90"/>
    </row>
    <row r="699">
      <c r="A699" s="217"/>
      <c r="B699" s="39" t="s">
        <v>204</v>
      </c>
      <c r="C699" s="40">
        <v>1.0</v>
      </c>
      <c r="D699" s="39" t="s">
        <v>159</v>
      </c>
      <c r="E699" s="41" t="s">
        <v>22</v>
      </c>
      <c r="F699" s="52"/>
      <c r="G699" s="41" t="s">
        <v>148</v>
      </c>
      <c r="H699" s="147">
        <v>4115950.0</v>
      </c>
      <c r="I699" s="62"/>
      <c r="J699" s="39" t="s">
        <v>206</v>
      </c>
      <c r="K699" s="91"/>
      <c r="L699" s="79" t="s">
        <v>7599</v>
      </c>
      <c r="M699" s="39"/>
      <c r="N699" s="407">
        <v>44866.0</v>
      </c>
      <c r="O699" s="90"/>
      <c r="P699" s="90"/>
    </row>
    <row r="700">
      <c r="A700" s="38" t="s">
        <v>7789</v>
      </c>
      <c r="B700" s="39" t="s">
        <v>3899</v>
      </c>
      <c r="C700" s="40">
        <v>1.0</v>
      </c>
      <c r="D700" s="39" t="s">
        <v>159</v>
      </c>
      <c r="E700" s="41" t="s">
        <v>13</v>
      </c>
      <c r="F700" s="52"/>
      <c r="G700" s="41" t="s">
        <v>148</v>
      </c>
      <c r="H700" s="39">
        <v>6.2466103E7</v>
      </c>
      <c r="I700" s="41">
        <v>6628841.0</v>
      </c>
      <c r="J700" s="39" t="s">
        <v>795</v>
      </c>
      <c r="K700" s="65" t="s">
        <v>7790</v>
      </c>
      <c r="L700" s="79" t="s">
        <v>7599</v>
      </c>
      <c r="M700" s="39" t="s">
        <v>117</v>
      </c>
      <c r="N700" s="407">
        <v>44866.0</v>
      </c>
      <c r="O700" s="90"/>
      <c r="P700" s="90"/>
    </row>
    <row r="701">
      <c r="A701" s="38" t="s">
        <v>7771</v>
      </c>
      <c r="B701" s="39" t="s">
        <v>315</v>
      </c>
      <c r="C701" s="40">
        <v>2.0</v>
      </c>
      <c r="D701" s="39" t="s">
        <v>154</v>
      </c>
      <c r="E701" s="41" t="s">
        <v>6</v>
      </c>
      <c r="F701" s="39" t="s">
        <v>1799</v>
      </c>
      <c r="G701" s="41" t="s">
        <v>148</v>
      </c>
      <c r="H701" s="39" t="s">
        <v>7791</v>
      </c>
      <c r="I701" s="41">
        <v>6625775.0</v>
      </c>
      <c r="J701" s="39" t="s">
        <v>150</v>
      </c>
      <c r="K701" s="65" t="s">
        <v>1626</v>
      </c>
      <c r="L701" s="79" t="s">
        <v>7599</v>
      </c>
      <c r="M701" s="39" t="s">
        <v>7773</v>
      </c>
      <c r="N701" s="407">
        <v>44866.0</v>
      </c>
      <c r="O701" s="90"/>
      <c r="P701" s="90"/>
    </row>
    <row r="702">
      <c r="A702" s="38" t="s">
        <v>7792</v>
      </c>
      <c r="B702" s="39" t="s">
        <v>6663</v>
      </c>
      <c r="C702" s="40">
        <v>1.0</v>
      </c>
      <c r="D702" s="39" t="s">
        <v>9</v>
      </c>
      <c r="E702" s="41" t="s">
        <v>9</v>
      </c>
      <c r="F702" s="52"/>
      <c r="G702" s="41" t="s">
        <v>148</v>
      </c>
      <c r="H702" s="39" t="s">
        <v>7793</v>
      </c>
      <c r="I702" s="41">
        <v>6627347.0</v>
      </c>
      <c r="J702" s="39" t="s">
        <v>150</v>
      </c>
      <c r="K702" s="65" t="s">
        <v>223</v>
      </c>
      <c r="L702" s="79" t="s">
        <v>7599</v>
      </c>
      <c r="M702" s="39" t="s">
        <v>123</v>
      </c>
      <c r="N702" s="407">
        <v>44866.0</v>
      </c>
      <c r="O702" s="90"/>
      <c r="P702" s="90"/>
    </row>
    <row r="703">
      <c r="A703" s="38" t="s">
        <v>7306</v>
      </c>
      <c r="B703" s="39" t="s">
        <v>153</v>
      </c>
      <c r="C703" s="40">
        <v>1.0</v>
      </c>
      <c r="D703" s="39" t="s">
        <v>154</v>
      </c>
      <c r="E703" s="41" t="s">
        <v>8</v>
      </c>
      <c r="F703" s="39" t="s">
        <v>1799</v>
      </c>
      <c r="G703" s="41" t="s">
        <v>148</v>
      </c>
      <c r="H703" s="39" t="s">
        <v>151</v>
      </c>
      <c r="I703" s="41" t="s">
        <v>1107</v>
      </c>
      <c r="J703" s="39" t="s">
        <v>206</v>
      </c>
      <c r="K703" s="65" t="s">
        <v>151</v>
      </c>
      <c r="L703" s="79" t="s">
        <v>7599</v>
      </c>
      <c r="M703" s="39" t="s">
        <v>5735</v>
      </c>
      <c r="N703" s="407">
        <v>44866.0</v>
      </c>
      <c r="O703" s="90"/>
      <c r="P703" s="90"/>
    </row>
    <row r="704">
      <c r="A704" s="217"/>
      <c r="B704" s="158"/>
      <c r="C704" s="90"/>
      <c r="D704" s="39" t="s">
        <v>159</v>
      </c>
      <c r="E704" s="41" t="s">
        <v>14</v>
      </c>
      <c r="F704" s="158"/>
      <c r="G704" s="62"/>
      <c r="H704" s="60" t="s">
        <v>7794</v>
      </c>
      <c r="I704" s="62"/>
      <c r="J704" s="39" t="s">
        <v>273</v>
      </c>
      <c r="K704" s="65" t="s">
        <v>7787</v>
      </c>
      <c r="L704" s="79" t="s">
        <v>7599</v>
      </c>
      <c r="M704" s="39"/>
      <c r="N704" s="407">
        <v>44866.0</v>
      </c>
      <c r="O704" s="90"/>
      <c r="P704" s="90"/>
    </row>
    <row r="705">
      <c r="A705" s="217"/>
      <c r="B705" s="158"/>
      <c r="C705" s="90"/>
      <c r="D705" s="39" t="s">
        <v>159</v>
      </c>
      <c r="E705" s="41" t="s">
        <v>14</v>
      </c>
      <c r="F705" s="158"/>
      <c r="G705" s="62"/>
      <c r="H705" s="60" t="s">
        <v>7795</v>
      </c>
      <c r="I705" s="62"/>
      <c r="J705" s="39" t="s">
        <v>273</v>
      </c>
      <c r="K705" s="65" t="s">
        <v>7787</v>
      </c>
      <c r="L705" s="79" t="s">
        <v>7599</v>
      </c>
      <c r="M705" s="39"/>
      <c r="N705" s="407">
        <v>44866.0</v>
      </c>
      <c r="O705" s="90"/>
      <c r="P705" s="90"/>
    </row>
    <row r="706">
      <c r="A706" s="217"/>
      <c r="B706" s="158"/>
      <c r="C706" s="90"/>
      <c r="D706" s="39" t="s">
        <v>154</v>
      </c>
      <c r="E706" s="41" t="s">
        <v>7</v>
      </c>
      <c r="F706" s="158"/>
      <c r="G706" s="62"/>
      <c r="H706" s="60" t="s">
        <v>7796</v>
      </c>
      <c r="I706" s="62"/>
      <c r="J706" s="39" t="s">
        <v>273</v>
      </c>
      <c r="K706" s="68" t="s">
        <v>7797</v>
      </c>
      <c r="L706" s="79" t="s">
        <v>7599</v>
      </c>
      <c r="M706" s="39"/>
      <c r="N706" s="407">
        <v>44866.0</v>
      </c>
      <c r="O706" s="90"/>
      <c r="P706" s="90"/>
    </row>
    <row r="707">
      <c r="A707" s="217"/>
      <c r="B707" s="158"/>
      <c r="C707" s="90"/>
      <c r="D707" s="39" t="s">
        <v>154</v>
      </c>
      <c r="E707" s="41" t="s">
        <v>7</v>
      </c>
      <c r="F707" s="158"/>
      <c r="G707" s="62"/>
      <c r="H707" s="60" t="s">
        <v>7798</v>
      </c>
      <c r="I707" s="62"/>
      <c r="J707" s="39" t="s">
        <v>165</v>
      </c>
      <c r="K707" s="68" t="s">
        <v>267</v>
      </c>
      <c r="L707" s="79" t="s">
        <v>7599</v>
      </c>
      <c r="M707" s="39"/>
      <c r="N707" s="407">
        <v>44866.0</v>
      </c>
      <c r="O707" s="90"/>
      <c r="P707" s="90"/>
    </row>
    <row r="708">
      <c r="A708" s="217"/>
      <c r="B708" s="158"/>
      <c r="C708" s="90"/>
      <c r="D708" s="39" t="s">
        <v>154</v>
      </c>
      <c r="E708" s="41" t="s">
        <v>7</v>
      </c>
      <c r="F708" s="158"/>
      <c r="G708" s="62"/>
      <c r="H708" s="60" t="s">
        <v>7799</v>
      </c>
      <c r="I708" s="62"/>
      <c r="J708" s="39" t="s">
        <v>165</v>
      </c>
      <c r="K708" s="68" t="s">
        <v>267</v>
      </c>
      <c r="L708" s="79" t="s">
        <v>7599</v>
      </c>
      <c r="M708" s="39"/>
      <c r="N708" s="407">
        <v>44866.0</v>
      </c>
      <c r="O708" s="90"/>
      <c r="P708" s="90"/>
    </row>
    <row r="709">
      <c r="A709" s="217"/>
      <c r="B709" s="158"/>
      <c r="C709" s="90"/>
      <c r="D709" s="39" t="s">
        <v>154</v>
      </c>
      <c r="E709" s="41" t="s">
        <v>7</v>
      </c>
      <c r="F709" s="158"/>
      <c r="G709" s="62"/>
      <c r="H709" s="60" t="s">
        <v>7800</v>
      </c>
      <c r="I709" s="62"/>
      <c r="J709" s="39" t="s">
        <v>150</v>
      </c>
      <c r="K709" s="68" t="s">
        <v>7801</v>
      </c>
      <c r="L709" s="79" t="s">
        <v>7599</v>
      </c>
      <c r="M709" s="39"/>
      <c r="N709" s="407">
        <v>44866.0</v>
      </c>
      <c r="O709" s="90"/>
      <c r="P709" s="90"/>
    </row>
    <row r="710">
      <c r="A710" s="217"/>
      <c r="B710" s="158"/>
      <c r="C710" s="90"/>
      <c r="D710" s="39" t="s">
        <v>154</v>
      </c>
      <c r="E710" s="41" t="s">
        <v>7</v>
      </c>
      <c r="F710" s="158"/>
      <c r="G710" s="62"/>
      <c r="H710" s="60" t="s">
        <v>7802</v>
      </c>
      <c r="I710" s="62"/>
      <c r="J710" s="39" t="s">
        <v>165</v>
      </c>
      <c r="K710" s="68" t="s">
        <v>959</v>
      </c>
      <c r="L710" s="79" t="s">
        <v>7599</v>
      </c>
      <c r="M710" s="39"/>
      <c r="N710" s="407">
        <v>44866.0</v>
      </c>
      <c r="O710" s="90"/>
      <c r="P710" s="90"/>
    </row>
    <row r="711">
      <c r="A711" s="217"/>
      <c r="B711" s="158"/>
      <c r="C711" s="90"/>
      <c r="D711" s="39" t="s">
        <v>154</v>
      </c>
      <c r="E711" s="41" t="s">
        <v>7</v>
      </c>
      <c r="F711" s="158"/>
      <c r="G711" s="62"/>
      <c r="H711" s="60" t="s">
        <v>7803</v>
      </c>
      <c r="I711" s="62"/>
      <c r="J711" s="39" t="s">
        <v>165</v>
      </c>
      <c r="K711" s="68" t="s">
        <v>6604</v>
      </c>
      <c r="L711" s="79" t="s">
        <v>7599</v>
      </c>
      <c r="M711" s="39"/>
      <c r="N711" s="407">
        <v>44866.0</v>
      </c>
      <c r="O711" s="90"/>
      <c r="P711" s="90"/>
    </row>
    <row r="712">
      <c r="A712" s="217"/>
      <c r="B712" s="158"/>
      <c r="C712" s="90"/>
      <c r="D712" s="39" t="s">
        <v>154</v>
      </c>
      <c r="E712" s="41" t="s">
        <v>7</v>
      </c>
      <c r="F712" s="158"/>
      <c r="G712" s="62"/>
      <c r="H712" s="60" t="s">
        <v>7804</v>
      </c>
      <c r="I712" s="62"/>
      <c r="J712" s="39" t="s">
        <v>165</v>
      </c>
      <c r="K712" s="68" t="s">
        <v>6604</v>
      </c>
      <c r="L712" s="79" t="s">
        <v>7599</v>
      </c>
      <c r="M712" s="39"/>
      <c r="N712" s="407">
        <v>44866.0</v>
      </c>
      <c r="O712" s="90"/>
      <c r="P712" s="90"/>
    </row>
    <row r="713">
      <c r="A713" s="217"/>
      <c r="B713" s="158"/>
      <c r="C713" s="90"/>
      <c r="D713" s="39" t="s">
        <v>154</v>
      </c>
      <c r="E713" s="41" t="s">
        <v>7</v>
      </c>
      <c r="F713" s="158"/>
      <c r="G713" s="62"/>
      <c r="H713" s="60" t="s">
        <v>7805</v>
      </c>
      <c r="I713" s="62"/>
      <c r="J713" s="39" t="s">
        <v>165</v>
      </c>
      <c r="K713" s="68" t="s">
        <v>267</v>
      </c>
      <c r="L713" s="79" t="s">
        <v>7599</v>
      </c>
      <c r="M713" s="39"/>
      <c r="N713" s="407">
        <v>44866.0</v>
      </c>
      <c r="O713" s="90"/>
      <c r="P713" s="90"/>
    </row>
    <row r="714">
      <c r="A714" s="217"/>
      <c r="B714" s="158"/>
      <c r="C714" s="90"/>
      <c r="D714" s="39" t="s">
        <v>154</v>
      </c>
      <c r="E714" s="41" t="s">
        <v>7</v>
      </c>
      <c r="F714" s="158"/>
      <c r="G714" s="62"/>
      <c r="H714" s="60" t="s">
        <v>7806</v>
      </c>
      <c r="I714" s="62"/>
      <c r="J714" s="39" t="s">
        <v>165</v>
      </c>
      <c r="K714" s="68" t="s">
        <v>267</v>
      </c>
      <c r="L714" s="79" t="s">
        <v>7599</v>
      </c>
      <c r="M714" s="39"/>
      <c r="N714" s="407">
        <v>44866.0</v>
      </c>
      <c r="O714" s="90"/>
      <c r="P714" s="90"/>
    </row>
    <row r="715">
      <c r="A715" s="217"/>
      <c r="B715" s="158"/>
      <c r="C715" s="90"/>
      <c r="D715" s="39" t="s">
        <v>154</v>
      </c>
      <c r="E715" s="41" t="s">
        <v>7</v>
      </c>
      <c r="F715" s="158"/>
      <c r="G715" s="62"/>
      <c r="H715" s="60" t="s">
        <v>7807</v>
      </c>
      <c r="I715" s="62"/>
      <c r="J715" s="39" t="s">
        <v>165</v>
      </c>
      <c r="K715" s="68" t="s">
        <v>267</v>
      </c>
      <c r="L715" s="79" t="s">
        <v>7599</v>
      </c>
      <c r="M715" s="39"/>
      <c r="N715" s="407">
        <v>44866.0</v>
      </c>
      <c r="O715" s="90"/>
      <c r="P715" s="90"/>
    </row>
    <row r="716">
      <c r="A716" s="217"/>
      <c r="B716" s="158"/>
      <c r="C716" s="90"/>
      <c r="D716" s="39" t="s">
        <v>154</v>
      </c>
      <c r="E716" s="41" t="s">
        <v>7</v>
      </c>
      <c r="F716" s="158"/>
      <c r="G716" s="62"/>
      <c r="H716" s="60" t="s">
        <v>7808</v>
      </c>
      <c r="I716" s="62"/>
      <c r="J716" s="39" t="s">
        <v>165</v>
      </c>
      <c r="K716" s="68" t="s">
        <v>267</v>
      </c>
      <c r="L716" s="79" t="s">
        <v>7599</v>
      </c>
      <c r="M716" s="39"/>
      <c r="N716" s="407">
        <v>44866.0</v>
      </c>
      <c r="O716" s="90"/>
      <c r="P716" s="90"/>
    </row>
    <row r="717">
      <c r="A717" s="217"/>
      <c r="B717" s="158"/>
      <c r="C717" s="90"/>
      <c r="D717" s="39" t="s">
        <v>154</v>
      </c>
      <c r="E717" s="41" t="s">
        <v>7</v>
      </c>
      <c r="F717" s="158"/>
      <c r="G717" s="62"/>
      <c r="H717" s="60" t="s">
        <v>7809</v>
      </c>
      <c r="I717" s="62"/>
      <c r="J717" s="39" t="s">
        <v>165</v>
      </c>
      <c r="K717" s="68" t="s">
        <v>267</v>
      </c>
      <c r="L717" s="79" t="s">
        <v>7599</v>
      </c>
      <c r="M717" s="39"/>
      <c r="N717" s="407">
        <v>44866.0</v>
      </c>
      <c r="O717" s="90"/>
      <c r="P717" s="90"/>
    </row>
    <row r="718">
      <c r="A718" s="217"/>
      <c r="B718" s="158"/>
      <c r="C718" s="90"/>
      <c r="D718" s="39" t="s">
        <v>154</v>
      </c>
      <c r="E718" s="41" t="s">
        <v>7</v>
      </c>
      <c r="F718" s="158"/>
      <c r="G718" s="62"/>
      <c r="H718" s="60" t="s">
        <v>7810</v>
      </c>
      <c r="I718" s="62"/>
      <c r="J718" s="39" t="s">
        <v>165</v>
      </c>
      <c r="K718" s="68" t="s">
        <v>267</v>
      </c>
      <c r="L718" s="79" t="s">
        <v>7599</v>
      </c>
      <c r="M718" s="39"/>
      <c r="N718" s="407">
        <v>44866.0</v>
      </c>
      <c r="O718" s="90"/>
      <c r="P718" s="90"/>
    </row>
    <row r="719">
      <c r="A719" s="38" t="s">
        <v>4357</v>
      </c>
      <c r="B719" s="39" t="s">
        <v>315</v>
      </c>
      <c r="C719" s="40">
        <v>1.0</v>
      </c>
      <c r="D719" s="39" t="s">
        <v>154</v>
      </c>
      <c r="E719" s="41" t="s">
        <v>7</v>
      </c>
      <c r="F719" s="39" t="s">
        <v>1799</v>
      </c>
      <c r="G719" s="41" t="s">
        <v>148</v>
      </c>
      <c r="H719" s="39" t="s">
        <v>7811</v>
      </c>
      <c r="I719" s="41">
        <v>6626792.0</v>
      </c>
      <c r="J719" s="39" t="s">
        <v>165</v>
      </c>
      <c r="K719" s="65" t="s">
        <v>267</v>
      </c>
      <c r="L719" s="79" t="s">
        <v>7599</v>
      </c>
      <c r="M719" s="39"/>
      <c r="N719" s="407">
        <v>44866.0</v>
      </c>
      <c r="O719" s="90"/>
      <c r="P719" s="90"/>
    </row>
    <row r="720">
      <c r="A720" s="38" t="s">
        <v>7812</v>
      </c>
      <c r="B720" s="39" t="s">
        <v>304</v>
      </c>
      <c r="C720" s="40">
        <v>2.0</v>
      </c>
      <c r="D720" s="39" t="s">
        <v>154</v>
      </c>
      <c r="E720" s="41" t="s">
        <v>7</v>
      </c>
      <c r="F720" s="39" t="s">
        <v>1799</v>
      </c>
      <c r="G720" s="41" t="s">
        <v>148</v>
      </c>
      <c r="H720" s="39" t="s">
        <v>7813</v>
      </c>
      <c r="I720" s="41">
        <v>6627355.0</v>
      </c>
      <c r="J720" s="39" t="s">
        <v>165</v>
      </c>
      <c r="K720" s="65" t="s">
        <v>267</v>
      </c>
      <c r="L720" s="79" t="s">
        <v>7599</v>
      </c>
      <c r="M720" s="39"/>
      <c r="N720" s="407">
        <v>44866.0</v>
      </c>
      <c r="O720" s="90"/>
      <c r="P720" s="90"/>
    </row>
    <row r="721">
      <c r="A721" s="38" t="s">
        <v>6779</v>
      </c>
      <c r="B721" s="39" t="s">
        <v>1352</v>
      </c>
      <c r="C721" s="40">
        <v>1.0</v>
      </c>
      <c r="D721" s="39" t="s">
        <v>154</v>
      </c>
      <c r="E721" s="41" t="s">
        <v>7</v>
      </c>
      <c r="F721" s="39" t="s">
        <v>1799</v>
      </c>
      <c r="G721" s="41" t="s">
        <v>148</v>
      </c>
      <c r="H721" s="39" t="s">
        <v>7814</v>
      </c>
      <c r="I721" s="41">
        <v>6631545.0</v>
      </c>
      <c r="J721" s="39" t="s">
        <v>165</v>
      </c>
      <c r="K721" s="65" t="s">
        <v>6604</v>
      </c>
      <c r="L721" s="79" t="s">
        <v>7599</v>
      </c>
      <c r="M721" s="39"/>
      <c r="N721" s="407">
        <v>44866.0</v>
      </c>
      <c r="O721" s="90"/>
      <c r="P721" s="90"/>
    </row>
    <row r="722">
      <c r="A722" s="217"/>
      <c r="B722" s="158"/>
      <c r="C722" s="90"/>
      <c r="D722" s="39" t="s">
        <v>154</v>
      </c>
      <c r="E722" s="41" t="s">
        <v>7</v>
      </c>
      <c r="F722" s="158"/>
      <c r="G722" s="62"/>
      <c r="H722" s="60" t="s">
        <v>7815</v>
      </c>
      <c r="I722" s="62"/>
      <c r="J722" s="39" t="s">
        <v>165</v>
      </c>
      <c r="K722" s="65" t="s">
        <v>6604</v>
      </c>
      <c r="L722" s="79" t="s">
        <v>7599</v>
      </c>
      <c r="M722" s="39"/>
      <c r="N722" s="407">
        <v>44866.0</v>
      </c>
      <c r="O722" s="90"/>
      <c r="P722" s="90"/>
    </row>
    <row r="723">
      <c r="A723" s="217"/>
      <c r="B723" s="158"/>
      <c r="C723" s="90"/>
      <c r="D723" s="39" t="s">
        <v>154</v>
      </c>
      <c r="E723" s="41" t="s">
        <v>7</v>
      </c>
      <c r="F723" s="158"/>
      <c r="G723" s="62"/>
      <c r="H723" s="60" t="s">
        <v>7816</v>
      </c>
      <c r="I723" s="62"/>
      <c r="J723" s="39" t="s">
        <v>150</v>
      </c>
      <c r="K723" s="68" t="s">
        <v>7817</v>
      </c>
      <c r="L723" s="79" t="s">
        <v>7599</v>
      </c>
      <c r="M723" s="39"/>
      <c r="N723" s="407">
        <v>44866.0</v>
      </c>
      <c r="O723" s="90"/>
      <c r="P723" s="90"/>
    </row>
    <row r="724">
      <c r="A724" s="217"/>
      <c r="B724" s="158"/>
      <c r="C724" s="90"/>
      <c r="D724" s="39" t="s">
        <v>154</v>
      </c>
      <c r="E724" s="41" t="s">
        <v>7</v>
      </c>
      <c r="F724" s="158"/>
      <c r="G724" s="62"/>
      <c r="H724" s="60" t="s">
        <v>7818</v>
      </c>
      <c r="I724" s="62"/>
      <c r="J724" s="39" t="s">
        <v>165</v>
      </c>
      <c r="K724" s="65" t="s">
        <v>267</v>
      </c>
      <c r="L724" s="79" t="s">
        <v>7599</v>
      </c>
      <c r="M724" s="39"/>
      <c r="N724" s="407">
        <v>44866.0</v>
      </c>
      <c r="O724" s="90"/>
      <c r="P724" s="90"/>
    </row>
    <row r="725">
      <c r="A725" s="38" t="s">
        <v>5488</v>
      </c>
      <c r="B725" s="39" t="s">
        <v>6749</v>
      </c>
      <c r="C725" s="40">
        <v>2.0</v>
      </c>
      <c r="D725" s="39" t="s">
        <v>154</v>
      </c>
      <c r="E725" s="41" t="s">
        <v>7</v>
      </c>
      <c r="F725" s="39" t="s">
        <v>1799</v>
      </c>
      <c r="G725" s="41" t="s">
        <v>148</v>
      </c>
      <c r="H725" s="39" t="s">
        <v>7819</v>
      </c>
      <c r="I725" s="41">
        <v>6627357.0</v>
      </c>
      <c r="J725" s="39" t="s">
        <v>165</v>
      </c>
      <c r="K725" s="65" t="s">
        <v>267</v>
      </c>
      <c r="L725" s="79" t="s">
        <v>7599</v>
      </c>
      <c r="M725" s="39"/>
      <c r="N725" s="407">
        <v>44866.0</v>
      </c>
      <c r="O725" s="90"/>
      <c r="P725" s="90"/>
    </row>
    <row r="726">
      <c r="A726" s="217"/>
      <c r="B726" s="158"/>
      <c r="C726" s="90"/>
      <c r="D726" s="39" t="s">
        <v>154</v>
      </c>
      <c r="E726" s="41" t="s">
        <v>7</v>
      </c>
      <c r="F726" s="158"/>
      <c r="G726" s="62"/>
      <c r="H726" s="60" t="s">
        <v>7820</v>
      </c>
      <c r="I726" s="62"/>
      <c r="J726" s="39" t="s">
        <v>165</v>
      </c>
      <c r="K726" s="65" t="s">
        <v>6604</v>
      </c>
      <c r="L726" s="79" t="s">
        <v>7599</v>
      </c>
      <c r="M726" s="39"/>
      <c r="N726" s="407">
        <v>44866.0</v>
      </c>
      <c r="O726" s="90"/>
      <c r="P726" s="90"/>
    </row>
    <row r="727">
      <c r="A727" s="217"/>
      <c r="B727" s="158"/>
      <c r="C727" s="90"/>
      <c r="D727" s="39" t="s">
        <v>154</v>
      </c>
      <c r="E727" s="41" t="s">
        <v>7</v>
      </c>
      <c r="F727" s="158"/>
      <c r="G727" s="62"/>
      <c r="H727" s="60" t="s">
        <v>7821</v>
      </c>
      <c r="I727" s="62"/>
      <c r="J727" s="39" t="s">
        <v>165</v>
      </c>
      <c r="K727" s="65" t="s">
        <v>6604</v>
      </c>
      <c r="L727" s="79" t="s">
        <v>7599</v>
      </c>
      <c r="M727" s="39"/>
      <c r="N727" s="407">
        <v>44866.0</v>
      </c>
      <c r="O727" s="90"/>
      <c r="P727" s="90"/>
    </row>
    <row r="728">
      <c r="A728" s="217"/>
      <c r="B728" s="158"/>
      <c r="C728" s="90"/>
      <c r="D728" s="39" t="s">
        <v>154</v>
      </c>
      <c r="E728" s="41" t="s">
        <v>7</v>
      </c>
      <c r="F728" s="158"/>
      <c r="G728" s="62"/>
      <c r="H728" s="60" t="s">
        <v>7822</v>
      </c>
      <c r="I728" s="62"/>
      <c r="J728" s="39" t="s">
        <v>165</v>
      </c>
      <c r="K728" s="65" t="s">
        <v>6604</v>
      </c>
      <c r="L728" s="79" t="s">
        <v>7599</v>
      </c>
      <c r="M728" s="39"/>
      <c r="N728" s="407">
        <v>44866.0</v>
      </c>
      <c r="O728" s="90"/>
      <c r="P728" s="90"/>
    </row>
    <row r="729">
      <c r="A729" s="217"/>
      <c r="B729" s="158"/>
      <c r="C729" s="90"/>
      <c r="D729" s="39" t="s">
        <v>154</v>
      </c>
      <c r="E729" s="41" t="s">
        <v>7</v>
      </c>
      <c r="F729" s="158"/>
      <c r="G729" s="62"/>
      <c r="H729" s="60" t="s">
        <v>7823</v>
      </c>
      <c r="I729" s="62"/>
      <c r="J729" s="39" t="s">
        <v>165</v>
      </c>
      <c r="K729" s="65" t="s">
        <v>267</v>
      </c>
      <c r="L729" s="79" t="s">
        <v>7599</v>
      </c>
      <c r="M729" s="39"/>
      <c r="N729" s="407">
        <v>44866.0</v>
      </c>
      <c r="O729" s="90"/>
      <c r="P729" s="90"/>
    </row>
    <row r="730">
      <c r="A730" s="38" t="s">
        <v>7824</v>
      </c>
      <c r="B730" s="39" t="s">
        <v>153</v>
      </c>
      <c r="C730" s="40">
        <v>1.0</v>
      </c>
      <c r="D730" s="39" t="s">
        <v>154</v>
      </c>
      <c r="E730" s="41" t="s">
        <v>7</v>
      </c>
      <c r="F730" s="39" t="s">
        <v>1799</v>
      </c>
      <c r="G730" s="41" t="s">
        <v>148</v>
      </c>
      <c r="H730" s="39" t="s">
        <v>7825</v>
      </c>
      <c r="I730" s="41">
        <v>6625532.0</v>
      </c>
      <c r="J730" s="39" t="s">
        <v>165</v>
      </c>
      <c r="K730" s="65" t="s">
        <v>267</v>
      </c>
      <c r="L730" s="79" t="s">
        <v>7599</v>
      </c>
      <c r="M730" s="39"/>
      <c r="N730" s="407">
        <v>44866.0</v>
      </c>
      <c r="O730" s="90"/>
      <c r="P730" s="90"/>
    </row>
    <row r="731">
      <c r="A731" s="217"/>
      <c r="B731" s="158"/>
      <c r="C731" s="90"/>
      <c r="D731" s="39" t="s">
        <v>154</v>
      </c>
      <c r="E731" s="41" t="s">
        <v>7</v>
      </c>
      <c r="F731" s="158"/>
      <c r="G731" s="62"/>
      <c r="H731" s="60" t="s">
        <v>7826</v>
      </c>
      <c r="I731" s="62"/>
      <c r="J731" s="39" t="s">
        <v>165</v>
      </c>
      <c r="K731" s="65" t="s">
        <v>267</v>
      </c>
      <c r="L731" s="79" t="s">
        <v>7599</v>
      </c>
      <c r="M731" s="39"/>
      <c r="N731" s="407">
        <v>44866.0</v>
      </c>
      <c r="O731" s="90"/>
      <c r="P731" s="90"/>
    </row>
    <row r="732">
      <c r="A732" s="38" t="s">
        <v>6653</v>
      </c>
      <c r="B732" s="39" t="s">
        <v>153</v>
      </c>
      <c r="C732" s="40">
        <v>2.0</v>
      </c>
      <c r="D732" s="39" t="s">
        <v>154</v>
      </c>
      <c r="E732" s="41" t="s">
        <v>7</v>
      </c>
      <c r="F732" s="39" t="s">
        <v>155</v>
      </c>
      <c r="G732" s="41" t="s">
        <v>148</v>
      </c>
      <c r="H732" s="39" t="s">
        <v>7827</v>
      </c>
      <c r="I732" s="41">
        <v>6627431.0</v>
      </c>
      <c r="J732" s="39" t="s">
        <v>165</v>
      </c>
      <c r="K732" s="65" t="s">
        <v>267</v>
      </c>
      <c r="L732" s="79" t="s">
        <v>7599</v>
      </c>
      <c r="M732" s="39"/>
      <c r="N732" s="407">
        <v>44866.0</v>
      </c>
      <c r="O732" s="90"/>
      <c r="P732" s="90"/>
    </row>
    <row r="733">
      <c r="A733" s="38" t="s">
        <v>5520</v>
      </c>
      <c r="B733" s="39" t="s">
        <v>947</v>
      </c>
      <c r="C733" s="40">
        <v>2.0</v>
      </c>
      <c r="D733" s="39" t="s">
        <v>154</v>
      </c>
      <c r="E733" s="41" t="s">
        <v>7</v>
      </c>
      <c r="F733" s="39" t="s">
        <v>155</v>
      </c>
      <c r="G733" s="41" t="s">
        <v>148</v>
      </c>
      <c r="H733" s="39" t="s">
        <v>7828</v>
      </c>
      <c r="I733" s="41" t="s">
        <v>227</v>
      </c>
      <c r="J733" s="39" t="s">
        <v>165</v>
      </c>
      <c r="K733" s="65" t="s">
        <v>267</v>
      </c>
      <c r="L733" s="79" t="s">
        <v>7599</v>
      </c>
      <c r="M733" s="39"/>
      <c r="N733" s="407">
        <v>44866.0</v>
      </c>
      <c r="O733" s="90"/>
      <c r="P733" s="90"/>
    </row>
    <row r="734">
      <c r="A734" s="38" t="s">
        <v>5512</v>
      </c>
      <c r="B734" s="39" t="s">
        <v>742</v>
      </c>
      <c r="C734" s="40">
        <v>2.0</v>
      </c>
      <c r="D734" s="39" t="s">
        <v>154</v>
      </c>
      <c r="E734" s="41" t="s">
        <v>7</v>
      </c>
      <c r="F734" s="39" t="s">
        <v>1799</v>
      </c>
      <c r="G734" s="41" t="s">
        <v>148</v>
      </c>
      <c r="H734" s="39" t="s">
        <v>7829</v>
      </c>
      <c r="I734" s="41">
        <v>6631532.0</v>
      </c>
      <c r="J734" s="39" t="s">
        <v>165</v>
      </c>
      <c r="K734" s="65" t="s">
        <v>267</v>
      </c>
      <c r="L734" s="79" t="s">
        <v>7599</v>
      </c>
      <c r="M734" s="39"/>
      <c r="N734" s="407">
        <v>44866.0</v>
      </c>
      <c r="O734" s="90"/>
      <c r="P734" s="90"/>
    </row>
    <row r="735">
      <c r="A735" s="38" t="s">
        <v>7830</v>
      </c>
      <c r="B735" s="39" t="s">
        <v>947</v>
      </c>
      <c r="C735" s="40">
        <v>1.0</v>
      </c>
      <c r="D735" s="39" t="s">
        <v>154</v>
      </c>
      <c r="E735" s="41" t="s">
        <v>7</v>
      </c>
      <c r="F735" s="39" t="s">
        <v>1799</v>
      </c>
      <c r="G735" s="41" t="s">
        <v>148</v>
      </c>
      <c r="H735" s="39" t="s">
        <v>7831</v>
      </c>
      <c r="I735" s="41">
        <v>6627609.0</v>
      </c>
      <c r="J735" s="39" t="s">
        <v>165</v>
      </c>
      <c r="K735" s="65" t="s">
        <v>267</v>
      </c>
      <c r="L735" s="79" t="s">
        <v>7599</v>
      </c>
      <c r="M735" s="39"/>
      <c r="N735" s="407">
        <v>44866.0</v>
      </c>
      <c r="O735" s="90"/>
      <c r="P735" s="90"/>
    </row>
    <row r="736">
      <c r="A736" s="38" t="s">
        <v>7587</v>
      </c>
      <c r="B736" s="39" t="s">
        <v>7832</v>
      </c>
      <c r="C736" s="40">
        <v>1.0</v>
      </c>
      <c r="D736" s="39" t="s">
        <v>154</v>
      </c>
      <c r="E736" s="41" t="s">
        <v>7</v>
      </c>
      <c r="F736" s="39" t="s">
        <v>1799</v>
      </c>
      <c r="G736" s="41" t="s">
        <v>6575</v>
      </c>
      <c r="H736" s="39" t="s">
        <v>7833</v>
      </c>
      <c r="I736" s="41">
        <v>6626947.0</v>
      </c>
      <c r="J736" s="39" t="s">
        <v>165</v>
      </c>
      <c r="K736" s="65" t="s">
        <v>267</v>
      </c>
      <c r="L736" s="79" t="s">
        <v>7599</v>
      </c>
      <c r="M736" s="39"/>
      <c r="N736" s="407">
        <v>44866.0</v>
      </c>
      <c r="O736" s="90"/>
      <c r="P736" s="90"/>
    </row>
    <row r="737">
      <c r="A737" s="217"/>
      <c r="B737" s="158"/>
      <c r="C737" s="90"/>
      <c r="D737" s="39" t="s">
        <v>154</v>
      </c>
      <c r="E737" s="41" t="s">
        <v>7</v>
      </c>
      <c r="F737" s="158"/>
      <c r="G737" s="62"/>
      <c r="H737" s="60" t="s">
        <v>7834</v>
      </c>
      <c r="I737" s="62"/>
      <c r="J737" s="39" t="s">
        <v>150</v>
      </c>
      <c r="K737" s="68" t="s">
        <v>7835</v>
      </c>
      <c r="L737" s="79" t="s">
        <v>7599</v>
      </c>
      <c r="M737" s="39"/>
      <c r="N737" s="407">
        <v>44866.0</v>
      </c>
      <c r="O737" s="90"/>
      <c r="P737" s="90"/>
    </row>
    <row r="738">
      <c r="A738" s="38" t="s">
        <v>2766</v>
      </c>
      <c r="B738" s="39" t="s">
        <v>315</v>
      </c>
      <c r="C738" s="40">
        <v>1.0</v>
      </c>
      <c r="D738" s="39" t="s">
        <v>154</v>
      </c>
      <c r="E738" s="41" t="s">
        <v>7</v>
      </c>
      <c r="F738" s="39" t="s">
        <v>1799</v>
      </c>
      <c r="G738" s="41" t="s">
        <v>148</v>
      </c>
      <c r="H738" s="39">
        <v>9.1217738E7</v>
      </c>
      <c r="I738" s="41">
        <v>6625889.0</v>
      </c>
      <c r="J738" s="39" t="s">
        <v>165</v>
      </c>
      <c r="K738" s="65" t="s">
        <v>267</v>
      </c>
      <c r="L738" s="79" t="s">
        <v>7599</v>
      </c>
      <c r="M738" s="39"/>
      <c r="N738" s="407">
        <v>44866.0</v>
      </c>
      <c r="O738" s="90"/>
      <c r="P738" s="90"/>
    </row>
    <row r="739">
      <c r="A739" s="38" t="s">
        <v>6779</v>
      </c>
      <c r="B739" s="39" t="s">
        <v>1352</v>
      </c>
      <c r="C739" s="40">
        <v>1.0</v>
      </c>
      <c r="D739" s="39" t="s">
        <v>154</v>
      </c>
      <c r="E739" s="41" t="s">
        <v>7</v>
      </c>
      <c r="F739" s="39" t="s">
        <v>1799</v>
      </c>
      <c r="G739" s="41" t="s">
        <v>148</v>
      </c>
      <c r="H739" s="39" t="s">
        <v>7836</v>
      </c>
      <c r="I739" s="41">
        <v>6631543.0</v>
      </c>
      <c r="J739" s="39" t="s">
        <v>165</v>
      </c>
      <c r="K739" s="65" t="s">
        <v>959</v>
      </c>
      <c r="L739" s="79" t="s">
        <v>7599</v>
      </c>
      <c r="M739" s="39"/>
      <c r="N739" s="407">
        <v>44866.0</v>
      </c>
      <c r="O739" s="90"/>
      <c r="P739" s="90"/>
    </row>
    <row r="740">
      <c r="A740" s="217"/>
      <c r="B740" s="158"/>
      <c r="C740" s="90"/>
      <c r="D740" s="39" t="s">
        <v>154</v>
      </c>
      <c r="E740" s="41" t="s">
        <v>7</v>
      </c>
      <c r="F740" s="158"/>
      <c r="G740" s="62"/>
      <c r="H740" s="60" t="s">
        <v>7837</v>
      </c>
      <c r="I740" s="62"/>
      <c r="J740" s="39" t="s">
        <v>150</v>
      </c>
      <c r="K740" s="65" t="s">
        <v>7797</v>
      </c>
      <c r="L740" s="79" t="s">
        <v>7599</v>
      </c>
      <c r="M740" s="39"/>
      <c r="N740" s="407">
        <v>44866.0</v>
      </c>
      <c r="O740" s="90"/>
      <c r="P740" s="90"/>
    </row>
    <row r="741">
      <c r="A741" s="217"/>
      <c r="B741" s="158"/>
      <c r="C741" s="90"/>
      <c r="D741" s="39" t="s">
        <v>154</v>
      </c>
      <c r="E741" s="41" t="s">
        <v>7</v>
      </c>
      <c r="F741" s="158"/>
      <c r="G741" s="62"/>
      <c r="H741" s="60" t="s">
        <v>7838</v>
      </c>
      <c r="I741" s="62"/>
      <c r="J741" s="39" t="s">
        <v>165</v>
      </c>
      <c r="K741" s="65" t="s">
        <v>7839</v>
      </c>
      <c r="L741" s="79" t="s">
        <v>7599</v>
      </c>
      <c r="M741" s="39"/>
      <c r="N741" s="407">
        <v>44866.0</v>
      </c>
      <c r="O741" s="90"/>
      <c r="P741" s="90"/>
    </row>
    <row r="742">
      <c r="A742" s="217"/>
      <c r="B742" s="158"/>
      <c r="C742" s="90"/>
      <c r="D742" s="39" t="s">
        <v>154</v>
      </c>
      <c r="E742" s="41" t="s">
        <v>7</v>
      </c>
      <c r="F742" s="158"/>
      <c r="G742" s="62"/>
      <c r="H742" s="60" t="s">
        <v>7840</v>
      </c>
      <c r="I742" s="62"/>
      <c r="J742" s="39" t="s">
        <v>150</v>
      </c>
      <c r="K742" s="68" t="s">
        <v>7841</v>
      </c>
      <c r="L742" s="79" t="s">
        <v>7599</v>
      </c>
      <c r="M742" s="39"/>
      <c r="N742" s="407">
        <v>44866.0</v>
      </c>
      <c r="O742" s="90"/>
      <c r="P742" s="90"/>
    </row>
    <row r="743">
      <c r="A743" s="38" t="s">
        <v>6779</v>
      </c>
      <c r="B743" s="39" t="s">
        <v>1352</v>
      </c>
      <c r="C743" s="40">
        <v>1.0</v>
      </c>
      <c r="D743" s="39" t="s">
        <v>154</v>
      </c>
      <c r="E743" s="41" t="s">
        <v>7</v>
      </c>
      <c r="F743" s="39" t="s">
        <v>1799</v>
      </c>
      <c r="G743" s="41" t="s">
        <v>148</v>
      </c>
      <c r="H743" s="39" t="s">
        <v>7842</v>
      </c>
      <c r="I743" s="41">
        <v>6631544.0</v>
      </c>
      <c r="J743" s="39" t="s">
        <v>165</v>
      </c>
      <c r="K743" s="65" t="s">
        <v>267</v>
      </c>
      <c r="L743" s="79" t="s">
        <v>7599</v>
      </c>
      <c r="M743" s="39"/>
      <c r="N743" s="407">
        <v>44866.0</v>
      </c>
      <c r="O743" s="90"/>
      <c r="P743" s="90"/>
    </row>
    <row r="744">
      <c r="A744" s="217"/>
      <c r="B744" s="158"/>
      <c r="C744" s="90"/>
      <c r="D744" s="39" t="s">
        <v>154</v>
      </c>
      <c r="E744" s="41" t="s">
        <v>7</v>
      </c>
      <c r="F744" s="158"/>
      <c r="G744" s="62"/>
      <c r="H744" s="60" t="s">
        <v>7843</v>
      </c>
      <c r="I744" s="62"/>
      <c r="J744" s="39" t="s">
        <v>150</v>
      </c>
      <c r="K744" s="68" t="s">
        <v>7817</v>
      </c>
      <c r="L744" s="79" t="s">
        <v>7599</v>
      </c>
      <c r="M744" s="39"/>
      <c r="N744" s="407">
        <v>44866.0</v>
      </c>
      <c r="O744" s="90"/>
      <c r="P744" s="90"/>
    </row>
    <row r="745">
      <c r="A745" s="38" t="s">
        <v>6662</v>
      </c>
      <c r="B745" s="39" t="s">
        <v>6736</v>
      </c>
      <c r="C745" s="40">
        <v>1.0</v>
      </c>
      <c r="D745" s="39" t="s">
        <v>154</v>
      </c>
      <c r="E745" s="41" t="s">
        <v>7</v>
      </c>
      <c r="F745" s="39" t="s">
        <v>1799</v>
      </c>
      <c r="G745" s="41" t="s">
        <v>148</v>
      </c>
      <c r="H745" s="39" t="s">
        <v>7844</v>
      </c>
      <c r="I745" s="41">
        <v>6627329.0</v>
      </c>
      <c r="J745" s="39" t="s">
        <v>165</v>
      </c>
      <c r="K745" s="65" t="s">
        <v>267</v>
      </c>
      <c r="L745" s="79" t="s">
        <v>7599</v>
      </c>
      <c r="M745" s="39"/>
      <c r="N745" s="407">
        <v>44866.0</v>
      </c>
      <c r="O745" s="90"/>
      <c r="P745" s="90"/>
    </row>
    <row r="746">
      <c r="A746" s="217"/>
      <c r="B746" s="158"/>
      <c r="C746" s="90"/>
      <c r="D746" s="39" t="s">
        <v>154</v>
      </c>
      <c r="E746" s="41" t="s">
        <v>7</v>
      </c>
      <c r="F746" s="158"/>
      <c r="G746" s="62"/>
      <c r="H746" s="60" t="s">
        <v>7845</v>
      </c>
      <c r="I746" s="62"/>
      <c r="J746" s="39" t="s">
        <v>165</v>
      </c>
      <c r="K746" s="68" t="s">
        <v>267</v>
      </c>
      <c r="L746" s="79" t="s">
        <v>7599</v>
      </c>
      <c r="M746" s="39"/>
      <c r="N746" s="407">
        <v>44866.0</v>
      </c>
      <c r="O746" s="90"/>
      <c r="P746" s="90"/>
    </row>
    <row r="747">
      <c r="A747" s="217"/>
      <c r="B747" s="158"/>
      <c r="C747" s="90"/>
      <c r="D747" s="39" t="s">
        <v>154</v>
      </c>
      <c r="E747" s="41" t="s">
        <v>7</v>
      </c>
      <c r="F747" s="158"/>
      <c r="G747" s="62"/>
      <c r="H747" s="60" t="s">
        <v>7846</v>
      </c>
      <c r="I747" s="62"/>
      <c r="J747" s="39" t="s">
        <v>165</v>
      </c>
      <c r="K747" s="68" t="s">
        <v>267</v>
      </c>
      <c r="L747" s="79" t="s">
        <v>7599</v>
      </c>
      <c r="M747" s="39"/>
      <c r="N747" s="407">
        <v>44866.0</v>
      </c>
      <c r="O747" s="90"/>
      <c r="P747" s="90"/>
    </row>
    <row r="748">
      <c r="A748" s="217"/>
      <c r="B748" s="158"/>
      <c r="C748" s="90"/>
      <c r="D748" s="39" t="s">
        <v>154</v>
      </c>
      <c r="E748" s="41" t="s">
        <v>7</v>
      </c>
      <c r="F748" s="158"/>
      <c r="G748" s="62"/>
      <c r="H748" s="60" t="s">
        <v>7847</v>
      </c>
      <c r="I748" s="62"/>
      <c r="J748" s="39" t="s">
        <v>150</v>
      </c>
      <c r="K748" s="68" t="s">
        <v>7841</v>
      </c>
      <c r="L748" s="79" t="s">
        <v>7599</v>
      </c>
      <c r="M748" s="39"/>
      <c r="N748" s="407">
        <v>44866.0</v>
      </c>
      <c r="O748" s="90"/>
      <c r="P748" s="90"/>
    </row>
    <row r="749">
      <c r="A749" s="217"/>
      <c r="B749" s="158"/>
      <c r="C749" s="90"/>
      <c r="D749" s="39" t="s">
        <v>154</v>
      </c>
      <c r="E749" s="41" t="s">
        <v>7</v>
      </c>
      <c r="F749" s="158"/>
      <c r="G749" s="62"/>
      <c r="H749" s="60" t="s">
        <v>7848</v>
      </c>
      <c r="I749" s="62"/>
      <c r="J749" s="39" t="s">
        <v>150</v>
      </c>
      <c r="K749" s="68" t="s">
        <v>7797</v>
      </c>
      <c r="L749" s="79" t="s">
        <v>7599</v>
      </c>
      <c r="M749" s="39"/>
      <c r="N749" s="407">
        <v>44866.0</v>
      </c>
      <c r="O749" s="90"/>
      <c r="P749" s="90"/>
    </row>
    <row r="750">
      <c r="A750" s="217"/>
      <c r="B750" s="158"/>
      <c r="C750" s="90"/>
      <c r="D750" s="39" t="s">
        <v>154</v>
      </c>
      <c r="E750" s="41" t="s">
        <v>7</v>
      </c>
      <c r="F750" s="158"/>
      <c r="G750" s="62"/>
      <c r="H750" s="60" t="s">
        <v>7849</v>
      </c>
      <c r="I750" s="62"/>
      <c r="J750" s="39" t="s">
        <v>150</v>
      </c>
      <c r="K750" s="68" t="s">
        <v>7850</v>
      </c>
      <c r="L750" s="79" t="s">
        <v>7599</v>
      </c>
      <c r="M750" s="39"/>
      <c r="N750" s="407">
        <v>44866.0</v>
      </c>
      <c r="O750" s="90"/>
      <c r="P750" s="90"/>
    </row>
    <row r="751">
      <c r="A751" s="217"/>
      <c r="B751" s="158"/>
      <c r="C751" s="90"/>
      <c r="D751" s="39" t="s">
        <v>154</v>
      </c>
      <c r="E751" s="41" t="s">
        <v>7</v>
      </c>
      <c r="F751" s="158"/>
      <c r="G751" s="62"/>
      <c r="H751" s="60" t="s">
        <v>7851</v>
      </c>
      <c r="I751" s="62"/>
      <c r="J751" s="39" t="s">
        <v>150</v>
      </c>
      <c r="K751" s="68" t="s">
        <v>7797</v>
      </c>
      <c r="L751" s="79" t="s">
        <v>7599</v>
      </c>
      <c r="M751" s="39"/>
      <c r="N751" s="407">
        <v>44866.0</v>
      </c>
      <c r="O751" s="90"/>
      <c r="P751" s="90"/>
    </row>
    <row r="752">
      <c r="A752" s="217"/>
      <c r="B752" s="158"/>
      <c r="C752" s="90"/>
      <c r="D752" s="39" t="s">
        <v>154</v>
      </c>
      <c r="E752" s="41" t="s">
        <v>7</v>
      </c>
      <c r="F752" s="158"/>
      <c r="G752" s="62"/>
      <c r="H752" s="60"/>
      <c r="I752" s="62"/>
      <c r="J752" s="39" t="s">
        <v>150</v>
      </c>
      <c r="K752" s="68" t="s">
        <v>7797</v>
      </c>
      <c r="L752" s="79" t="s">
        <v>7599</v>
      </c>
      <c r="M752" s="39"/>
      <c r="N752" s="407">
        <v>44866.0</v>
      </c>
      <c r="O752" s="90"/>
      <c r="P752" s="90"/>
    </row>
    <row r="753">
      <c r="A753" s="217"/>
      <c r="B753" s="158"/>
      <c r="C753" s="90"/>
      <c r="D753" s="39" t="s">
        <v>154</v>
      </c>
      <c r="E753" s="41" t="s">
        <v>7</v>
      </c>
      <c r="F753" s="158"/>
      <c r="G753" s="62"/>
      <c r="H753" s="60" t="s">
        <v>7852</v>
      </c>
      <c r="I753" s="62"/>
      <c r="J753" s="39" t="s">
        <v>150</v>
      </c>
      <c r="K753" s="68" t="s">
        <v>7841</v>
      </c>
      <c r="L753" s="79" t="s">
        <v>7599</v>
      </c>
      <c r="M753" s="39"/>
      <c r="N753" s="407">
        <v>44866.0</v>
      </c>
      <c r="O753" s="90"/>
      <c r="P753" s="90"/>
    </row>
    <row r="754">
      <c r="A754" s="217"/>
      <c r="B754" s="158"/>
      <c r="C754" s="90"/>
      <c r="D754" s="39" t="s">
        <v>154</v>
      </c>
      <c r="E754" s="41" t="s">
        <v>7</v>
      </c>
      <c r="F754" s="158"/>
      <c r="G754" s="62"/>
      <c r="H754" s="158"/>
      <c r="I754" s="62"/>
      <c r="J754" s="39" t="s">
        <v>150</v>
      </c>
      <c r="K754" s="68" t="s">
        <v>7841</v>
      </c>
      <c r="L754" s="79" t="s">
        <v>7599</v>
      </c>
      <c r="M754" s="39"/>
      <c r="N754" s="407">
        <v>44866.0</v>
      </c>
      <c r="O754" s="90"/>
      <c r="P754" s="90"/>
    </row>
    <row r="755">
      <c r="A755" s="217"/>
      <c r="B755" s="158"/>
      <c r="C755" s="90"/>
      <c r="D755" s="39" t="s">
        <v>154</v>
      </c>
      <c r="E755" s="41" t="s">
        <v>7</v>
      </c>
      <c r="F755" s="158"/>
      <c r="G755" s="62"/>
      <c r="H755" s="60" t="s">
        <v>7853</v>
      </c>
      <c r="I755" s="62"/>
      <c r="J755" s="39" t="s">
        <v>165</v>
      </c>
      <c r="K755" s="68" t="s">
        <v>267</v>
      </c>
      <c r="L755" s="79" t="s">
        <v>7599</v>
      </c>
      <c r="M755" s="39"/>
      <c r="N755" s="407">
        <v>44866.0</v>
      </c>
      <c r="O755" s="90"/>
      <c r="P755" s="90"/>
    </row>
    <row r="756">
      <c r="A756" s="217"/>
      <c r="B756" s="158"/>
      <c r="C756" s="90"/>
      <c r="D756" s="39" t="s">
        <v>154</v>
      </c>
      <c r="E756" s="41" t="s">
        <v>7</v>
      </c>
      <c r="F756" s="158"/>
      <c r="G756" s="62"/>
      <c r="H756" s="60" t="s">
        <v>7854</v>
      </c>
      <c r="I756" s="62"/>
      <c r="J756" s="39" t="s">
        <v>165</v>
      </c>
      <c r="K756" s="68" t="s">
        <v>267</v>
      </c>
      <c r="L756" s="79" t="s">
        <v>7599</v>
      </c>
      <c r="M756" s="39"/>
      <c r="N756" s="407">
        <v>44866.0</v>
      </c>
      <c r="O756" s="90"/>
      <c r="P756" s="90"/>
    </row>
    <row r="757">
      <c r="A757" s="217"/>
      <c r="B757" s="158"/>
      <c r="C757" s="90"/>
      <c r="D757" s="39" t="s">
        <v>154</v>
      </c>
      <c r="E757" s="41" t="s">
        <v>7</v>
      </c>
      <c r="F757" s="158"/>
      <c r="G757" s="62"/>
      <c r="H757" s="60" t="s">
        <v>7855</v>
      </c>
      <c r="I757" s="62"/>
      <c r="J757" s="39" t="s">
        <v>165</v>
      </c>
      <c r="K757" s="68" t="s">
        <v>267</v>
      </c>
      <c r="L757" s="79" t="s">
        <v>7599</v>
      </c>
      <c r="M757" s="39"/>
      <c r="N757" s="407">
        <v>44866.0</v>
      </c>
      <c r="O757" s="90"/>
      <c r="P757" s="90"/>
    </row>
    <row r="758">
      <c r="A758" s="217"/>
      <c r="B758" s="158"/>
      <c r="C758" s="90"/>
      <c r="D758" s="39" t="s">
        <v>154</v>
      </c>
      <c r="E758" s="41" t="s">
        <v>7</v>
      </c>
      <c r="F758" s="158"/>
      <c r="G758" s="62"/>
      <c r="H758" s="60" t="s">
        <v>7856</v>
      </c>
      <c r="I758" s="62"/>
      <c r="J758" s="39" t="s">
        <v>165</v>
      </c>
      <c r="K758" s="68" t="s">
        <v>267</v>
      </c>
      <c r="L758" s="79" t="s">
        <v>7599</v>
      </c>
      <c r="M758" s="39"/>
      <c r="N758" s="407">
        <v>44866.0</v>
      </c>
      <c r="O758" s="90"/>
      <c r="P758" s="90"/>
    </row>
    <row r="759">
      <c r="A759" s="217"/>
      <c r="B759" s="158"/>
      <c r="C759" s="90"/>
      <c r="D759" s="39" t="s">
        <v>154</v>
      </c>
      <c r="E759" s="41" t="s">
        <v>7</v>
      </c>
      <c r="F759" s="158"/>
      <c r="G759" s="62"/>
      <c r="H759" s="60" t="s">
        <v>7857</v>
      </c>
      <c r="I759" s="62"/>
      <c r="J759" s="39" t="s">
        <v>165</v>
      </c>
      <c r="K759" s="68" t="s">
        <v>267</v>
      </c>
      <c r="L759" s="79" t="s">
        <v>7599</v>
      </c>
      <c r="M759" s="39"/>
      <c r="N759" s="407">
        <v>44866.0</v>
      </c>
      <c r="O759" s="90"/>
      <c r="P759" s="90"/>
    </row>
    <row r="760">
      <c r="A760" s="217"/>
      <c r="B760" s="158"/>
      <c r="C760" s="90"/>
      <c r="D760" s="39" t="s">
        <v>154</v>
      </c>
      <c r="E760" s="41" t="s">
        <v>7</v>
      </c>
      <c r="F760" s="158"/>
      <c r="G760" s="62"/>
      <c r="H760" s="60" t="s">
        <v>7858</v>
      </c>
      <c r="I760" s="62"/>
      <c r="J760" s="39" t="s">
        <v>165</v>
      </c>
      <c r="K760" s="68" t="s">
        <v>267</v>
      </c>
      <c r="L760" s="79" t="s">
        <v>7599</v>
      </c>
      <c r="M760" s="39"/>
      <c r="N760" s="407">
        <v>44866.0</v>
      </c>
      <c r="O760" s="90"/>
      <c r="P760" s="90"/>
    </row>
    <row r="761">
      <c r="A761" s="217"/>
      <c r="B761" s="158"/>
      <c r="C761" s="90"/>
      <c r="D761" s="39" t="s">
        <v>154</v>
      </c>
      <c r="E761" s="41" t="s">
        <v>7</v>
      </c>
      <c r="F761" s="158"/>
      <c r="G761" s="62"/>
      <c r="H761" s="60" t="s">
        <v>7859</v>
      </c>
      <c r="I761" s="62"/>
      <c r="J761" s="39" t="s">
        <v>150</v>
      </c>
      <c r="K761" s="68" t="s">
        <v>7860</v>
      </c>
      <c r="L761" s="79" t="s">
        <v>7599</v>
      </c>
      <c r="M761" s="39"/>
      <c r="N761" s="407">
        <v>44866.0</v>
      </c>
      <c r="O761" s="90"/>
      <c r="P761" s="90"/>
    </row>
    <row r="762">
      <c r="A762" s="217"/>
      <c r="B762" s="158"/>
      <c r="C762" s="90"/>
      <c r="D762" s="39" t="s">
        <v>154</v>
      </c>
      <c r="E762" s="41" t="s">
        <v>7</v>
      </c>
      <c r="F762" s="158"/>
      <c r="G762" s="62"/>
      <c r="H762" s="60" t="s">
        <v>7861</v>
      </c>
      <c r="I762" s="62"/>
      <c r="J762" s="39" t="s">
        <v>232</v>
      </c>
      <c r="K762" s="68" t="s">
        <v>7862</v>
      </c>
      <c r="L762" s="79" t="s">
        <v>7599</v>
      </c>
      <c r="M762" s="39"/>
      <c r="N762" s="407">
        <v>44866.0</v>
      </c>
      <c r="O762" s="90"/>
      <c r="P762" s="90"/>
    </row>
    <row r="763">
      <c r="A763" s="217"/>
      <c r="B763" s="158"/>
      <c r="C763" s="90"/>
      <c r="D763" s="39" t="s">
        <v>154</v>
      </c>
      <c r="E763" s="41" t="s">
        <v>7</v>
      </c>
      <c r="F763" s="158"/>
      <c r="G763" s="62"/>
      <c r="H763" s="158"/>
      <c r="I763" s="62"/>
      <c r="J763" s="39" t="s">
        <v>150</v>
      </c>
      <c r="K763" s="68" t="s">
        <v>7797</v>
      </c>
      <c r="L763" s="79" t="s">
        <v>7599</v>
      </c>
      <c r="M763" s="39"/>
      <c r="N763" s="407">
        <v>44866.0</v>
      </c>
      <c r="O763" s="90"/>
      <c r="P763" s="90"/>
    </row>
    <row r="764">
      <c r="A764" s="217"/>
      <c r="B764" s="158"/>
      <c r="C764" s="90"/>
      <c r="D764" s="39" t="s">
        <v>154</v>
      </c>
      <c r="E764" s="41" t="s">
        <v>7</v>
      </c>
      <c r="F764" s="158"/>
      <c r="G764" s="62"/>
      <c r="H764" s="60" t="s">
        <v>7863</v>
      </c>
      <c r="I764" s="62"/>
      <c r="J764" s="39" t="s">
        <v>150</v>
      </c>
      <c r="K764" s="68" t="s">
        <v>7817</v>
      </c>
      <c r="L764" s="79" t="s">
        <v>7599</v>
      </c>
      <c r="M764" s="39"/>
      <c r="N764" s="407">
        <v>44866.0</v>
      </c>
      <c r="O764" s="90"/>
      <c r="P764" s="90"/>
    </row>
    <row r="765">
      <c r="A765" s="217"/>
      <c r="B765" s="158"/>
      <c r="C765" s="90"/>
      <c r="D765" s="39" t="s">
        <v>154</v>
      </c>
      <c r="E765" s="41" t="s">
        <v>7</v>
      </c>
      <c r="F765" s="158"/>
      <c r="G765" s="62"/>
      <c r="H765" s="158"/>
      <c r="I765" s="62"/>
      <c r="J765" s="39" t="s">
        <v>150</v>
      </c>
      <c r="K765" s="68" t="s">
        <v>7841</v>
      </c>
      <c r="L765" s="79" t="s">
        <v>7599</v>
      </c>
      <c r="M765" s="39"/>
      <c r="N765" s="407">
        <v>44866.0</v>
      </c>
      <c r="O765" s="90"/>
      <c r="P765" s="90"/>
    </row>
    <row r="766">
      <c r="A766" s="217"/>
      <c r="B766" s="158"/>
      <c r="C766" s="90"/>
      <c r="D766" s="39" t="s">
        <v>154</v>
      </c>
      <c r="E766" s="41" t="s">
        <v>7</v>
      </c>
      <c r="F766" s="158"/>
      <c r="G766" s="62"/>
      <c r="H766" s="60" t="s">
        <v>7864</v>
      </c>
      <c r="I766" s="62"/>
      <c r="J766" s="39" t="s">
        <v>150</v>
      </c>
      <c r="K766" s="68" t="s">
        <v>7817</v>
      </c>
      <c r="L766" s="79" t="s">
        <v>7599</v>
      </c>
      <c r="M766" s="39"/>
      <c r="N766" s="407">
        <v>44866.0</v>
      </c>
      <c r="O766" s="90"/>
      <c r="P766" s="90"/>
    </row>
    <row r="767">
      <c r="A767" s="217"/>
      <c r="B767" s="158"/>
      <c r="C767" s="90"/>
      <c r="D767" s="39" t="s">
        <v>154</v>
      </c>
      <c r="E767" s="41" t="s">
        <v>7</v>
      </c>
      <c r="F767" s="158"/>
      <c r="G767" s="62"/>
      <c r="H767" s="60" t="s">
        <v>7865</v>
      </c>
      <c r="I767" s="62"/>
      <c r="J767" s="39" t="s">
        <v>165</v>
      </c>
      <c r="K767" s="68" t="s">
        <v>267</v>
      </c>
      <c r="L767" s="79" t="s">
        <v>7599</v>
      </c>
      <c r="M767" s="39"/>
      <c r="N767" s="407">
        <v>44866.0</v>
      </c>
      <c r="O767" s="90"/>
      <c r="P767" s="90"/>
    </row>
    <row r="768">
      <c r="A768" s="38" t="s">
        <v>7105</v>
      </c>
      <c r="B768" s="39" t="s">
        <v>6736</v>
      </c>
      <c r="C768" s="40">
        <v>1.0</v>
      </c>
      <c r="D768" s="39" t="s">
        <v>154</v>
      </c>
      <c r="E768" s="41" t="s">
        <v>7</v>
      </c>
      <c r="F768" s="39" t="s">
        <v>1799</v>
      </c>
      <c r="G768" s="41" t="s">
        <v>148</v>
      </c>
      <c r="H768" s="39" t="s">
        <v>7866</v>
      </c>
      <c r="I768" s="41">
        <v>6627331.0</v>
      </c>
      <c r="J768" s="39" t="s">
        <v>165</v>
      </c>
      <c r="K768" s="65" t="s">
        <v>267</v>
      </c>
      <c r="L768" s="79" t="s">
        <v>7599</v>
      </c>
      <c r="M768" s="39"/>
      <c r="N768" s="407">
        <v>44866.0</v>
      </c>
      <c r="O768" s="90"/>
      <c r="P768" s="90"/>
    </row>
    <row r="769">
      <c r="A769" s="272" t="s">
        <v>1328</v>
      </c>
      <c r="B769" s="50" t="s">
        <v>947</v>
      </c>
      <c r="C769" s="418">
        <v>2.0</v>
      </c>
      <c r="D769" s="128" t="s">
        <v>154</v>
      </c>
      <c r="E769" s="41" t="s">
        <v>7</v>
      </c>
      <c r="F769" s="39" t="s">
        <v>155</v>
      </c>
      <c r="G769" s="41" t="s">
        <v>148</v>
      </c>
      <c r="H769" s="39" t="s">
        <v>7867</v>
      </c>
      <c r="I769" s="53" t="s">
        <v>227</v>
      </c>
      <c r="J769" s="39" t="s">
        <v>165</v>
      </c>
      <c r="K769" s="65" t="s">
        <v>267</v>
      </c>
      <c r="L769" s="79" t="s">
        <v>7599</v>
      </c>
      <c r="M769" s="39" t="s">
        <v>51</v>
      </c>
      <c r="N769" s="407">
        <v>44866.0</v>
      </c>
      <c r="O769" s="90"/>
      <c r="P769" s="90"/>
    </row>
    <row r="770">
      <c r="A770" s="38" t="s">
        <v>198</v>
      </c>
      <c r="B770" s="39" t="s">
        <v>153</v>
      </c>
      <c r="C770" s="40">
        <v>1.0</v>
      </c>
      <c r="D770" s="39" t="s">
        <v>154</v>
      </c>
      <c r="E770" s="41" t="s">
        <v>7</v>
      </c>
      <c r="F770" s="39" t="s">
        <v>1799</v>
      </c>
      <c r="G770" s="41" t="s">
        <v>148</v>
      </c>
      <c r="H770" s="39" t="s">
        <v>7868</v>
      </c>
      <c r="I770" s="41">
        <v>6625555.0</v>
      </c>
      <c r="J770" s="39" t="s">
        <v>165</v>
      </c>
      <c r="K770" s="65" t="s">
        <v>267</v>
      </c>
      <c r="L770" s="79" t="s">
        <v>7599</v>
      </c>
      <c r="M770" s="39" t="s">
        <v>33</v>
      </c>
      <c r="N770" s="407">
        <v>44866.0</v>
      </c>
      <c r="O770" s="90"/>
      <c r="P770" s="90"/>
    </row>
    <row r="771">
      <c r="A771" s="217"/>
      <c r="B771" s="158"/>
      <c r="C771" s="90"/>
      <c r="D771" s="39" t="s">
        <v>154</v>
      </c>
      <c r="E771" s="41" t="s">
        <v>7</v>
      </c>
      <c r="F771" s="52"/>
      <c r="G771" s="41"/>
      <c r="H771" s="420" t="s">
        <v>7869</v>
      </c>
      <c r="I771" s="62"/>
      <c r="J771" s="39" t="s">
        <v>165</v>
      </c>
      <c r="K771" s="68" t="s">
        <v>7151</v>
      </c>
      <c r="L771" s="79" t="s">
        <v>7599</v>
      </c>
      <c r="M771" s="39"/>
      <c r="N771" s="407">
        <v>44866.0</v>
      </c>
      <c r="O771" s="90"/>
      <c r="P771" s="90"/>
    </row>
    <row r="772">
      <c r="A772" s="217"/>
      <c r="B772" s="158"/>
      <c r="C772" s="90"/>
      <c r="D772" s="39" t="s">
        <v>154</v>
      </c>
      <c r="E772" s="41" t="s">
        <v>7</v>
      </c>
      <c r="F772" s="52"/>
      <c r="G772" s="41"/>
      <c r="H772" s="39" t="s">
        <v>7870</v>
      </c>
      <c r="I772" s="41">
        <v>6627450.0</v>
      </c>
      <c r="J772" s="39" t="s">
        <v>165</v>
      </c>
      <c r="K772" s="68" t="s">
        <v>7151</v>
      </c>
      <c r="L772" s="79" t="s">
        <v>7599</v>
      </c>
      <c r="M772" s="39"/>
      <c r="N772" s="407">
        <v>44866.0</v>
      </c>
      <c r="O772" s="90"/>
      <c r="P772" s="90"/>
    </row>
    <row r="773">
      <c r="A773" s="38" t="s">
        <v>3837</v>
      </c>
      <c r="B773" s="39" t="s">
        <v>204</v>
      </c>
      <c r="C773" s="40">
        <v>1.0</v>
      </c>
      <c r="D773" s="39" t="s">
        <v>159</v>
      </c>
      <c r="E773" s="47" t="s">
        <v>20</v>
      </c>
      <c r="F773" s="102"/>
      <c r="G773" s="47" t="s">
        <v>148</v>
      </c>
      <c r="H773" s="47" t="s">
        <v>7871</v>
      </c>
      <c r="I773" s="47">
        <v>6628884.0</v>
      </c>
      <c r="J773" s="47" t="s">
        <v>212</v>
      </c>
      <c r="K773" s="107" t="s">
        <v>213</v>
      </c>
      <c r="L773" s="79" t="s">
        <v>7599</v>
      </c>
      <c r="M773" s="47" t="s">
        <v>117</v>
      </c>
      <c r="N773" s="407">
        <v>44866.0</v>
      </c>
      <c r="O773" s="90"/>
      <c r="P773" s="90"/>
    </row>
    <row r="774">
      <c r="A774" s="38" t="s">
        <v>3837</v>
      </c>
      <c r="B774" s="39" t="s">
        <v>204</v>
      </c>
      <c r="C774" s="40">
        <v>1.0</v>
      </c>
      <c r="D774" s="39" t="s">
        <v>159</v>
      </c>
      <c r="E774" s="47" t="s">
        <v>20</v>
      </c>
      <c r="F774" s="102"/>
      <c r="G774" s="47" t="s">
        <v>148</v>
      </c>
      <c r="H774" s="47" t="s">
        <v>7872</v>
      </c>
      <c r="I774" s="47">
        <v>6628890.0</v>
      </c>
      <c r="J774" s="47" t="s">
        <v>212</v>
      </c>
      <c r="K774" s="107" t="s">
        <v>213</v>
      </c>
      <c r="L774" s="79" t="s">
        <v>7599</v>
      </c>
      <c r="M774" s="47" t="s">
        <v>117</v>
      </c>
      <c r="N774" s="407">
        <v>44866.0</v>
      </c>
      <c r="O774" s="90"/>
      <c r="P774" s="90"/>
    </row>
    <row r="775">
      <c r="A775" s="217"/>
      <c r="B775" s="158"/>
      <c r="C775" s="90"/>
      <c r="D775" s="39" t="s">
        <v>9</v>
      </c>
      <c r="E775" s="47" t="s">
        <v>9</v>
      </c>
      <c r="F775" s="163"/>
      <c r="G775" s="163"/>
      <c r="H775" s="421" t="s">
        <v>7873</v>
      </c>
      <c r="I775" s="74" t="s">
        <v>227</v>
      </c>
      <c r="J775" s="47" t="s">
        <v>381</v>
      </c>
      <c r="K775" s="108" t="s">
        <v>7874</v>
      </c>
      <c r="L775" s="79" t="s">
        <v>7599</v>
      </c>
      <c r="M775" s="47"/>
      <c r="N775" s="407">
        <v>44866.0</v>
      </c>
      <c r="O775" s="90"/>
      <c r="P775" s="90"/>
    </row>
    <row r="776">
      <c r="A776" s="38" t="s">
        <v>7875</v>
      </c>
      <c r="B776" s="39" t="s">
        <v>180</v>
      </c>
      <c r="C776" s="40">
        <v>1.0</v>
      </c>
      <c r="D776" s="39" t="s">
        <v>159</v>
      </c>
      <c r="E776" s="47" t="s">
        <v>11</v>
      </c>
      <c r="F776" s="102"/>
      <c r="G776" s="47" t="s">
        <v>148</v>
      </c>
      <c r="H776" s="47">
        <v>1.233000500814E12</v>
      </c>
      <c r="I776" s="47">
        <v>6629107.0</v>
      </c>
      <c r="J776" s="47" t="s">
        <v>1107</v>
      </c>
      <c r="K776" s="107" t="s">
        <v>5101</v>
      </c>
      <c r="L776" s="79" t="s">
        <v>7599</v>
      </c>
      <c r="M776" s="47" t="s">
        <v>60</v>
      </c>
      <c r="N776" s="407">
        <v>44866.0</v>
      </c>
      <c r="O776" s="90"/>
      <c r="P776" s="90"/>
    </row>
    <row r="777">
      <c r="A777" s="38" t="s">
        <v>146</v>
      </c>
      <c r="B777" s="39" t="s">
        <v>2982</v>
      </c>
      <c r="C777" s="40">
        <v>1.0</v>
      </c>
      <c r="D777" s="39" t="s">
        <v>9</v>
      </c>
      <c r="E777" s="47" t="s">
        <v>9</v>
      </c>
      <c r="F777" s="102"/>
      <c r="G777" s="47" t="s">
        <v>6575</v>
      </c>
      <c r="H777" s="47" t="s">
        <v>7876</v>
      </c>
      <c r="I777" s="47">
        <v>6632045.0</v>
      </c>
      <c r="J777" s="47" t="s">
        <v>381</v>
      </c>
      <c r="K777" s="107" t="s">
        <v>969</v>
      </c>
      <c r="L777" s="79" t="s">
        <v>7599</v>
      </c>
      <c r="M777" s="47" t="s">
        <v>105</v>
      </c>
      <c r="N777" s="407">
        <v>44866.0</v>
      </c>
      <c r="O777" s="90"/>
      <c r="P777" s="90"/>
    </row>
    <row r="778">
      <c r="A778" s="422" t="s">
        <v>7877</v>
      </c>
      <c r="B778" s="39" t="s">
        <v>6972</v>
      </c>
      <c r="C778" s="40">
        <v>2.0</v>
      </c>
      <c r="D778" s="39" t="s">
        <v>154</v>
      </c>
      <c r="E778" s="47" t="s">
        <v>7</v>
      </c>
      <c r="F778" s="47" t="s">
        <v>155</v>
      </c>
      <c r="G778" s="47" t="s">
        <v>148</v>
      </c>
      <c r="H778" s="47"/>
      <c r="I778" s="423">
        <v>6627407.0</v>
      </c>
      <c r="J778" s="423" t="s">
        <v>165</v>
      </c>
      <c r="K778" s="424" t="s">
        <v>267</v>
      </c>
      <c r="L778" s="79" t="s">
        <v>7599</v>
      </c>
      <c r="M778" s="47" t="s">
        <v>123</v>
      </c>
      <c r="N778" s="407">
        <v>44866.0</v>
      </c>
      <c r="O778" s="90"/>
      <c r="P778" s="90"/>
    </row>
    <row r="779">
      <c r="A779" s="38" t="s">
        <v>962</v>
      </c>
      <c r="B779" s="39" t="s">
        <v>180</v>
      </c>
      <c r="C779" s="40">
        <v>1.0</v>
      </c>
      <c r="D779" s="39" t="s">
        <v>159</v>
      </c>
      <c r="E779" s="47" t="s">
        <v>11</v>
      </c>
      <c r="F779" s="142"/>
      <c r="G779" s="47" t="s">
        <v>148</v>
      </c>
      <c r="H779" s="47" t="s">
        <v>7878</v>
      </c>
      <c r="I779" s="47">
        <v>6448932.0</v>
      </c>
      <c r="J779" s="47" t="s">
        <v>1107</v>
      </c>
      <c r="K779" s="107" t="s">
        <v>5101</v>
      </c>
      <c r="L779" s="79" t="s">
        <v>7599</v>
      </c>
      <c r="M779" s="47" t="s">
        <v>39</v>
      </c>
      <c r="N779" s="407">
        <v>44866.0</v>
      </c>
      <c r="O779" s="90"/>
      <c r="P779" s="90"/>
    </row>
    <row r="780">
      <c r="A780" s="389" t="s">
        <v>6969</v>
      </c>
      <c r="B780" s="41" t="s">
        <v>742</v>
      </c>
      <c r="C780" s="48">
        <v>2.0</v>
      </c>
      <c r="D780" s="41" t="s">
        <v>154</v>
      </c>
      <c r="E780" s="39" t="s">
        <v>7</v>
      </c>
      <c r="F780" s="41" t="s">
        <v>155</v>
      </c>
      <c r="G780" s="39" t="s">
        <v>148</v>
      </c>
      <c r="H780" s="41" t="s">
        <v>7879</v>
      </c>
      <c r="I780" s="39">
        <v>6627417.0</v>
      </c>
      <c r="J780" s="41" t="s">
        <v>165</v>
      </c>
      <c r="K780" s="43" t="s">
        <v>267</v>
      </c>
      <c r="L780" s="79" t="s">
        <v>7599</v>
      </c>
      <c r="M780" s="47" t="s">
        <v>123</v>
      </c>
      <c r="N780" s="407">
        <v>44866.0</v>
      </c>
      <c r="O780" s="90"/>
      <c r="P780" s="90"/>
    </row>
    <row r="781">
      <c r="A781" s="219" t="s">
        <v>7197</v>
      </c>
      <c r="B781" s="41" t="s">
        <v>751</v>
      </c>
      <c r="C781" s="148">
        <v>1.0</v>
      </c>
      <c r="D781" s="39" t="s">
        <v>154</v>
      </c>
      <c r="E781" s="47" t="s">
        <v>7</v>
      </c>
      <c r="F781" s="47" t="s">
        <v>155</v>
      </c>
      <c r="G781" s="47" t="s">
        <v>148</v>
      </c>
      <c r="H781" s="53" t="s">
        <v>5328</v>
      </c>
      <c r="I781" s="39" t="s">
        <v>227</v>
      </c>
      <c r="J781" s="41" t="s">
        <v>165</v>
      </c>
      <c r="K781" s="132" t="s">
        <v>5277</v>
      </c>
      <c r="L781" s="79" t="s">
        <v>7599</v>
      </c>
      <c r="M781" s="47" t="s">
        <v>111</v>
      </c>
      <c r="N781" s="407">
        <v>44866.0</v>
      </c>
      <c r="O781" s="90"/>
      <c r="P781" s="90"/>
    </row>
    <row r="782">
      <c r="A782" s="39" t="s">
        <v>7880</v>
      </c>
      <c r="B782" s="47" t="s">
        <v>170</v>
      </c>
      <c r="C782" s="48">
        <v>2.0</v>
      </c>
      <c r="D782" s="39" t="s">
        <v>154</v>
      </c>
      <c r="E782" s="41" t="s">
        <v>7</v>
      </c>
      <c r="F782" s="39" t="s">
        <v>155</v>
      </c>
      <c r="G782" s="41" t="s">
        <v>148</v>
      </c>
      <c r="H782" s="39" t="s">
        <v>7881</v>
      </c>
      <c r="I782" s="41">
        <v>6627433.0</v>
      </c>
      <c r="J782" s="39" t="s">
        <v>165</v>
      </c>
      <c r="K782" s="65" t="s">
        <v>267</v>
      </c>
      <c r="L782" s="79" t="s">
        <v>7599</v>
      </c>
      <c r="M782" s="41" t="s">
        <v>66</v>
      </c>
      <c r="N782" s="407">
        <v>44866.0</v>
      </c>
      <c r="O782" s="90"/>
      <c r="P782" s="90"/>
    </row>
    <row r="783">
      <c r="A783" s="212" t="s">
        <v>5748</v>
      </c>
      <c r="B783" s="213" t="s">
        <v>6736</v>
      </c>
      <c r="C783" s="39">
        <v>1.0</v>
      </c>
      <c r="D783" s="41" t="s">
        <v>154</v>
      </c>
      <c r="E783" s="39" t="s">
        <v>7</v>
      </c>
      <c r="F783" s="41" t="s">
        <v>155</v>
      </c>
      <c r="G783" s="39" t="s">
        <v>148</v>
      </c>
      <c r="H783" s="41" t="s">
        <v>7882</v>
      </c>
      <c r="I783" s="60" t="s">
        <v>227</v>
      </c>
      <c r="J783" s="41" t="s">
        <v>165</v>
      </c>
      <c r="K783" s="43" t="s">
        <v>267</v>
      </c>
      <c r="L783" s="79" t="s">
        <v>7599</v>
      </c>
      <c r="M783" s="41"/>
      <c r="N783" s="407">
        <v>44866.0</v>
      </c>
      <c r="O783" s="90"/>
      <c r="P783" s="90"/>
    </row>
    <row r="784">
      <c r="A784" s="212"/>
      <c r="B784" s="213"/>
      <c r="C784" s="39"/>
      <c r="D784" s="41" t="s">
        <v>154</v>
      </c>
      <c r="E784" s="39" t="s">
        <v>7</v>
      </c>
      <c r="F784" s="41" t="s">
        <v>155</v>
      </c>
      <c r="G784" s="39" t="s">
        <v>148</v>
      </c>
      <c r="H784" s="300" t="s">
        <v>7883</v>
      </c>
      <c r="I784" s="60" t="s">
        <v>227</v>
      </c>
      <c r="J784" s="41" t="s">
        <v>165</v>
      </c>
      <c r="K784" s="43" t="s">
        <v>959</v>
      </c>
      <c r="L784" s="79" t="s">
        <v>7599</v>
      </c>
      <c r="M784" s="41"/>
      <c r="N784" s="407">
        <v>44866.0</v>
      </c>
      <c r="O784" s="90"/>
      <c r="P784" s="90"/>
    </row>
    <row r="785">
      <c r="A785" s="41" t="s">
        <v>3972</v>
      </c>
      <c r="B785" s="39" t="s">
        <v>175</v>
      </c>
      <c r="C785" s="302">
        <v>1.0</v>
      </c>
      <c r="D785" s="39" t="s">
        <v>154</v>
      </c>
      <c r="E785" s="41" t="s">
        <v>6</v>
      </c>
      <c r="F785" s="39" t="s">
        <v>155</v>
      </c>
      <c r="G785" s="41" t="s">
        <v>148</v>
      </c>
      <c r="H785" s="39" t="s">
        <v>5448</v>
      </c>
      <c r="I785" s="41" t="s">
        <v>227</v>
      </c>
      <c r="J785" s="39" t="s">
        <v>165</v>
      </c>
      <c r="K785" s="65" t="s">
        <v>245</v>
      </c>
      <c r="L785" s="79" t="s">
        <v>7599</v>
      </c>
      <c r="M785" s="41" t="s">
        <v>102</v>
      </c>
      <c r="N785" s="407">
        <v>44866.0</v>
      </c>
      <c r="O785" s="90"/>
      <c r="P785" s="90"/>
    </row>
    <row r="786">
      <c r="A786" s="41" t="s">
        <v>1667</v>
      </c>
      <c r="B786" s="39" t="s">
        <v>204</v>
      </c>
      <c r="C786" s="40">
        <v>1.0</v>
      </c>
      <c r="D786" s="39" t="s">
        <v>159</v>
      </c>
      <c r="E786" s="41" t="s">
        <v>22</v>
      </c>
      <c r="F786" s="42"/>
      <c r="G786" s="41" t="s">
        <v>148</v>
      </c>
      <c r="H786" s="39" t="s">
        <v>7884</v>
      </c>
      <c r="I786" s="41">
        <v>6629023.0</v>
      </c>
      <c r="J786" s="39" t="s">
        <v>206</v>
      </c>
      <c r="K786" s="65" t="s">
        <v>1045</v>
      </c>
      <c r="L786" s="79" t="s">
        <v>7599</v>
      </c>
      <c r="M786" s="41" t="s">
        <v>54</v>
      </c>
      <c r="N786" s="407">
        <v>44866.0</v>
      </c>
      <c r="O786" s="90"/>
      <c r="P786" s="90"/>
    </row>
    <row r="787">
      <c r="A787" s="39"/>
      <c r="B787" s="39" t="s">
        <v>204</v>
      </c>
      <c r="C787" s="41">
        <v>1.0</v>
      </c>
      <c r="D787" s="39" t="s">
        <v>159</v>
      </c>
      <c r="E787" s="41" t="s">
        <v>22</v>
      </c>
      <c r="F787" s="52"/>
      <c r="G787" s="41" t="s">
        <v>148</v>
      </c>
      <c r="H787" s="39">
        <v>4122996.0</v>
      </c>
      <c r="I787" s="41" t="s">
        <v>227</v>
      </c>
      <c r="J787" s="39" t="s">
        <v>206</v>
      </c>
      <c r="K787" s="65" t="s">
        <v>1508</v>
      </c>
      <c r="L787" s="79" t="s">
        <v>7599</v>
      </c>
      <c r="M787" s="38"/>
      <c r="N787" s="407">
        <v>44866.0</v>
      </c>
      <c r="O787" s="90"/>
      <c r="P787" s="90"/>
    </row>
    <row r="788">
      <c r="A788" s="389" t="s">
        <v>6806</v>
      </c>
      <c r="B788" s="41" t="s">
        <v>6634</v>
      </c>
      <c r="C788" s="48">
        <v>2.0</v>
      </c>
      <c r="D788" s="41" t="s">
        <v>154</v>
      </c>
      <c r="E788" s="39" t="s">
        <v>7</v>
      </c>
      <c r="F788" s="41" t="s">
        <v>155</v>
      </c>
      <c r="G788" s="39" t="s">
        <v>148</v>
      </c>
      <c r="H788" s="41" t="s">
        <v>7885</v>
      </c>
      <c r="I788" s="39">
        <v>6483913.0</v>
      </c>
      <c r="J788" s="41" t="s">
        <v>165</v>
      </c>
      <c r="K788" s="43" t="s">
        <v>6613</v>
      </c>
      <c r="L788" s="79" t="s">
        <v>7599</v>
      </c>
      <c r="M788" s="41" t="s">
        <v>123</v>
      </c>
      <c r="N788" s="407">
        <v>44866.0</v>
      </c>
      <c r="O788" s="90"/>
      <c r="P788" s="90"/>
    </row>
    <row r="789">
      <c r="A789" s="39" t="s">
        <v>7043</v>
      </c>
      <c r="B789" s="41" t="s">
        <v>873</v>
      </c>
      <c r="C789" s="48">
        <v>1.0</v>
      </c>
      <c r="D789" s="41" t="s">
        <v>154</v>
      </c>
      <c r="E789" s="39" t="s">
        <v>7</v>
      </c>
      <c r="F789" s="41" t="s">
        <v>155</v>
      </c>
      <c r="G789" s="39" t="s">
        <v>148</v>
      </c>
      <c r="H789" s="53" t="s">
        <v>5279</v>
      </c>
      <c r="I789" s="39" t="s">
        <v>227</v>
      </c>
      <c r="J789" s="41" t="s">
        <v>165</v>
      </c>
      <c r="K789" s="59" t="s">
        <v>553</v>
      </c>
      <c r="L789" s="79" t="s">
        <v>7599</v>
      </c>
      <c r="M789" s="41" t="s">
        <v>123</v>
      </c>
      <c r="N789" s="407">
        <v>44866.0</v>
      </c>
      <c r="O789" s="90"/>
      <c r="P789" s="90"/>
    </row>
    <row r="790">
      <c r="A790" s="39"/>
      <c r="B790" s="41"/>
      <c r="C790" s="48"/>
      <c r="D790" s="41" t="s">
        <v>154</v>
      </c>
      <c r="E790" s="39" t="s">
        <v>7</v>
      </c>
      <c r="F790" s="41" t="s">
        <v>155</v>
      </c>
      <c r="G790" s="39" t="s">
        <v>148</v>
      </c>
      <c r="H790" s="53" t="s">
        <v>7886</v>
      </c>
      <c r="I790" s="39" t="s">
        <v>227</v>
      </c>
      <c r="J790" s="41" t="s">
        <v>165</v>
      </c>
      <c r="K790" s="59" t="s">
        <v>553</v>
      </c>
      <c r="L790" s="79" t="s">
        <v>7599</v>
      </c>
      <c r="M790" s="41" t="s">
        <v>123</v>
      </c>
      <c r="N790" s="407">
        <v>44866.0</v>
      </c>
      <c r="O790" s="90"/>
      <c r="P790" s="90"/>
    </row>
    <row r="791">
      <c r="A791" s="39" t="s">
        <v>7887</v>
      </c>
      <c r="B791" s="41" t="s">
        <v>547</v>
      </c>
      <c r="C791" s="48">
        <v>1.0</v>
      </c>
      <c r="D791" s="41" t="s">
        <v>154</v>
      </c>
      <c r="E791" s="39" t="s">
        <v>7</v>
      </c>
      <c r="F791" s="41" t="s">
        <v>155</v>
      </c>
      <c r="G791" s="39" t="s">
        <v>148</v>
      </c>
      <c r="H791" s="41" t="s">
        <v>7888</v>
      </c>
      <c r="I791" s="39">
        <v>6388827.0</v>
      </c>
      <c r="J791" s="41" t="s">
        <v>165</v>
      </c>
      <c r="K791" s="43" t="s">
        <v>753</v>
      </c>
      <c r="L791" s="79" t="s">
        <v>7599</v>
      </c>
      <c r="M791" s="41" t="s">
        <v>123</v>
      </c>
      <c r="N791" s="407">
        <v>44866.0</v>
      </c>
      <c r="O791" s="90"/>
      <c r="P791" s="90"/>
    </row>
    <row r="792">
      <c r="A792" s="39" t="s">
        <v>7107</v>
      </c>
      <c r="B792" s="41" t="s">
        <v>180</v>
      </c>
      <c r="C792" s="48"/>
      <c r="D792" s="41" t="s">
        <v>154</v>
      </c>
      <c r="E792" s="39" t="s">
        <v>7</v>
      </c>
      <c r="F792" s="41" t="s">
        <v>155</v>
      </c>
      <c r="G792" s="39" t="s">
        <v>148</v>
      </c>
      <c r="H792" s="41" t="s">
        <v>5497</v>
      </c>
      <c r="I792" s="39" t="s">
        <v>227</v>
      </c>
      <c r="J792" s="41" t="s">
        <v>165</v>
      </c>
      <c r="K792" s="43" t="s">
        <v>245</v>
      </c>
      <c r="L792" s="79" t="s">
        <v>7599</v>
      </c>
      <c r="M792" s="39" t="s">
        <v>123</v>
      </c>
      <c r="N792" s="407">
        <v>44866.0</v>
      </c>
      <c r="O792" s="90"/>
      <c r="P792" s="90"/>
    </row>
    <row r="793">
      <c r="A793" s="212" t="s">
        <v>5668</v>
      </c>
      <c r="B793" s="213" t="s">
        <v>6680</v>
      </c>
      <c r="C793" s="48"/>
      <c r="D793" s="41" t="s">
        <v>154</v>
      </c>
      <c r="E793" s="39" t="s">
        <v>7</v>
      </c>
      <c r="F793" s="41" t="s">
        <v>155</v>
      </c>
      <c r="G793" s="39" t="s">
        <v>148</v>
      </c>
      <c r="H793" s="41" t="s">
        <v>7889</v>
      </c>
      <c r="I793" s="39" t="s">
        <v>227</v>
      </c>
      <c r="J793" s="41" t="s">
        <v>165</v>
      </c>
      <c r="K793" s="43" t="s">
        <v>391</v>
      </c>
      <c r="L793" s="79" t="s">
        <v>7599</v>
      </c>
      <c r="M793" s="41" t="s">
        <v>60</v>
      </c>
      <c r="N793" s="407">
        <v>44866.0</v>
      </c>
      <c r="O793" s="90"/>
      <c r="P793" s="90"/>
    </row>
    <row r="794">
      <c r="A794" s="39" t="s">
        <v>6969</v>
      </c>
      <c r="B794" s="41" t="s">
        <v>742</v>
      </c>
      <c r="C794" s="48">
        <v>2.0</v>
      </c>
      <c r="D794" s="41" t="s">
        <v>154</v>
      </c>
      <c r="E794" s="39" t="s">
        <v>7</v>
      </c>
      <c r="F794" s="41" t="s">
        <v>155</v>
      </c>
      <c r="G794" s="39" t="s">
        <v>148</v>
      </c>
      <c r="H794" s="41" t="s">
        <v>7890</v>
      </c>
      <c r="I794" s="39">
        <v>6631531.0</v>
      </c>
      <c r="J794" s="41" t="s">
        <v>165</v>
      </c>
      <c r="K794" s="43" t="s">
        <v>736</v>
      </c>
      <c r="L794" s="79" t="s">
        <v>7599</v>
      </c>
      <c r="M794" s="41" t="s">
        <v>123</v>
      </c>
      <c r="N794" s="407">
        <v>44866.0</v>
      </c>
      <c r="O794" s="90"/>
      <c r="P794" s="90"/>
    </row>
    <row r="795">
      <c r="A795" s="39" t="s">
        <v>6809</v>
      </c>
      <c r="B795" s="41" t="s">
        <v>6688</v>
      </c>
      <c r="C795" s="48">
        <v>1.0</v>
      </c>
      <c r="D795" s="41" t="s">
        <v>154</v>
      </c>
      <c r="E795" s="39" t="s">
        <v>7</v>
      </c>
      <c r="F795" s="41" t="s">
        <v>155</v>
      </c>
      <c r="G795" s="39" t="s">
        <v>148</v>
      </c>
      <c r="H795" s="41" t="s">
        <v>7891</v>
      </c>
      <c r="I795" s="39">
        <v>6627334.0</v>
      </c>
      <c r="J795" s="41" t="s">
        <v>165</v>
      </c>
      <c r="K795" s="43" t="s">
        <v>736</v>
      </c>
      <c r="L795" s="79" t="s">
        <v>7599</v>
      </c>
      <c r="M795" s="41" t="s">
        <v>123</v>
      </c>
      <c r="N795" s="407">
        <v>44866.0</v>
      </c>
      <c r="O795" s="90"/>
      <c r="P795" s="90"/>
    </row>
    <row r="796">
      <c r="A796" s="39" t="s">
        <v>7892</v>
      </c>
      <c r="B796" s="41"/>
      <c r="C796" s="48">
        <v>1.0</v>
      </c>
      <c r="D796" s="41" t="s">
        <v>154</v>
      </c>
      <c r="E796" s="39" t="s">
        <v>7</v>
      </c>
      <c r="F796" s="41" t="s">
        <v>1799</v>
      </c>
      <c r="G796" s="39" t="s">
        <v>6575</v>
      </c>
      <c r="H796" s="41" t="s">
        <v>7893</v>
      </c>
      <c r="I796" s="39">
        <v>6627404.0</v>
      </c>
      <c r="J796" s="41" t="s">
        <v>165</v>
      </c>
      <c r="K796" s="43" t="s">
        <v>267</v>
      </c>
      <c r="L796" s="79" t="s">
        <v>7599</v>
      </c>
      <c r="M796" s="41" t="s">
        <v>42</v>
      </c>
      <c r="N796" s="407">
        <v>44866.0</v>
      </c>
      <c r="O796" s="90"/>
      <c r="P796" s="90"/>
    </row>
    <row r="797">
      <c r="A797" s="128" t="s">
        <v>7894</v>
      </c>
      <c r="B797" s="210" t="s">
        <v>315</v>
      </c>
      <c r="C797" s="211">
        <v>1.0</v>
      </c>
      <c r="D797" s="210" t="s">
        <v>154</v>
      </c>
      <c r="E797" s="39" t="s">
        <v>7</v>
      </c>
      <c r="F797" s="41" t="s">
        <v>1799</v>
      </c>
      <c r="G797" s="39" t="s">
        <v>148</v>
      </c>
      <c r="H797" s="41" t="s">
        <v>7895</v>
      </c>
      <c r="I797" s="39">
        <v>6625202.0</v>
      </c>
      <c r="J797" s="41" t="s">
        <v>165</v>
      </c>
      <c r="K797" s="43" t="s">
        <v>267</v>
      </c>
      <c r="L797" s="79" t="s">
        <v>7599</v>
      </c>
      <c r="M797" s="41" t="s">
        <v>93</v>
      </c>
      <c r="N797" s="407">
        <v>44866.0</v>
      </c>
      <c r="O797" s="90"/>
      <c r="P797" s="90"/>
    </row>
    <row r="798">
      <c r="A798" s="41" t="s">
        <v>7896</v>
      </c>
      <c r="B798" s="38" t="s">
        <v>947</v>
      </c>
      <c r="C798" s="48">
        <v>2.0</v>
      </c>
      <c r="D798" s="47" t="s">
        <v>154</v>
      </c>
      <c r="E798" s="41" t="s">
        <v>7</v>
      </c>
      <c r="F798" s="39" t="s">
        <v>1799</v>
      </c>
      <c r="G798" s="41" t="s">
        <v>148</v>
      </c>
      <c r="H798" s="39" t="s">
        <v>7897</v>
      </c>
      <c r="I798" s="41">
        <v>6628964.0</v>
      </c>
      <c r="J798" s="39" t="s">
        <v>165</v>
      </c>
      <c r="K798" s="65" t="s">
        <v>267</v>
      </c>
      <c r="L798" s="79" t="s">
        <v>7599</v>
      </c>
      <c r="M798" s="38" t="s">
        <v>54</v>
      </c>
      <c r="N798" s="407">
        <v>44866.0</v>
      </c>
      <c r="O798" s="90"/>
      <c r="P798" s="90"/>
    </row>
    <row r="799">
      <c r="A799" s="39" t="s">
        <v>5576</v>
      </c>
      <c r="B799" s="41" t="s">
        <v>873</v>
      </c>
      <c r="C799" s="48">
        <v>2.0</v>
      </c>
      <c r="D799" s="41" t="s">
        <v>154</v>
      </c>
      <c r="E799" s="39" t="s">
        <v>7</v>
      </c>
      <c r="F799" s="41" t="s">
        <v>1799</v>
      </c>
      <c r="G799" s="39" t="s">
        <v>148</v>
      </c>
      <c r="H799" s="41" t="s">
        <v>7898</v>
      </c>
      <c r="I799" s="39">
        <v>6626007.0</v>
      </c>
      <c r="J799" s="41" t="s">
        <v>165</v>
      </c>
      <c r="K799" s="43" t="s">
        <v>267</v>
      </c>
      <c r="L799" s="79" t="s">
        <v>7599</v>
      </c>
      <c r="M799" s="41" t="s">
        <v>120</v>
      </c>
      <c r="N799" s="407">
        <v>44866.0</v>
      </c>
      <c r="O799" s="90"/>
      <c r="P799" s="90"/>
    </row>
    <row r="800">
      <c r="A800" s="41" t="s">
        <v>5712</v>
      </c>
      <c r="B800" s="38" t="s">
        <v>3899</v>
      </c>
      <c r="C800" s="48">
        <v>1.0</v>
      </c>
      <c r="D800" s="47" t="s">
        <v>154</v>
      </c>
      <c r="E800" s="41" t="s">
        <v>7</v>
      </c>
      <c r="F800" s="39" t="s">
        <v>155</v>
      </c>
      <c r="G800" s="41" t="s">
        <v>148</v>
      </c>
      <c r="H800" s="39" t="s">
        <v>7899</v>
      </c>
      <c r="I800" s="41">
        <v>6626738.0</v>
      </c>
      <c r="J800" s="39" t="s">
        <v>165</v>
      </c>
      <c r="K800" s="65" t="s">
        <v>959</v>
      </c>
      <c r="L800" s="79" t="s">
        <v>7599</v>
      </c>
      <c r="M800" s="38" t="s">
        <v>123</v>
      </c>
      <c r="N800" s="407">
        <v>44866.0</v>
      </c>
      <c r="O800" s="90"/>
      <c r="P800" s="90"/>
    </row>
    <row r="801">
      <c r="A801" s="39" t="s">
        <v>7900</v>
      </c>
      <c r="B801" s="41" t="s">
        <v>153</v>
      </c>
      <c r="C801" s="48">
        <v>1.0</v>
      </c>
      <c r="D801" s="41" t="s">
        <v>154</v>
      </c>
      <c r="E801" s="39" t="s">
        <v>7</v>
      </c>
      <c r="F801" s="41" t="s">
        <v>1799</v>
      </c>
      <c r="G801" s="39" t="s">
        <v>148</v>
      </c>
      <c r="H801" s="41" t="s">
        <v>7901</v>
      </c>
      <c r="I801" s="39">
        <v>6625523.0</v>
      </c>
      <c r="J801" s="41" t="s">
        <v>165</v>
      </c>
      <c r="K801" s="43" t="s">
        <v>959</v>
      </c>
      <c r="L801" s="79" t="s">
        <v>7599</v>
      </c>
      <c r="M801" s="41" t="s">
        <v>33</v>
      </c>
      <c r="N801" s="407">
        <v>44866.0</v>
      </c>
      <c r="O801" s="90"/>
      <c r="P801" s="90"/>
    </row>
    <row r="802">
      <c r="A802" s="39" t="s">
        <v>7616</v>
      </c>
      <c r="B802" s="41" t="s">
        <v>873</v>
      </c>
      <c r="C802" s="48"/>
      <c r="D802" s="41" t="s">
        <v>154</v>
      </c>
      <c r="E802" s="39" t="s">
        <v>7</v>
      </c>
      <c r="F802" s="41" t="s">
        <v>155</v>
      </c>
      <c r="G802" s="39" t="s">
        <v>148</v>
      </c>
      <c r="H802" s="41" t="s">
        <v>7902</v>
      </c>
      <c r="I802" s="39">
        <v>6630852.0</v>
      </c>
      <c r="J802" s="41" t="s">
        <v>165</v>
      </c>
      <c r="K802" s="43" t="s">
        <v>267</v>
      </c>
      <c r="L802" s="79" t="s">
        <v>7599</v>
      </c>
      <c r="M802" s="41" t="s">
        <v>123</v>
      </c>
      <c r="N802" s="407">
        <v>44866.0</v>
      </c>
      <c r="O802" s="90"/>
      <c r="P802" s="90"/>
    </row>
    <row r="803">
      <c r="A803" s="39" t="s">
        <v>227</v>
      </c>
      <c r="B803" s="39" t="s">
        <v>123</v>
      </c>
      <c r="C803" s="48"/>
      <c r="D803" s="41" t="s">
        <v>154</v>
      </c>
      <c r="E803" s="39" t="s">
        <v>7</v>
      </c>
      <c r="F803" s="41" t="s">
        <v>155</v>
      </c>
      <c r="G803" s="39" t="s">
        <v>148</v>
      </c>
      <c r="H803" s="41" t="s">
        <v>7903</v>
      </c>
      <c r="I803" s="60">
        <v>6631555.0</v>
      </c>
      <c r="J803" s="41" t="s">
        <v>165</v>
      </c>
      <c r="K803" s="43" t="s">
        <v>267</v>
      </c>
      <c r="L803" s="79" t="s">
        <v>7599</v>
      </c>
      <c r="M803" s="39" t="s">
        <v>123</v>
      </c>
      <c r="N803" s="407">
        <v>44866.0</v>
      </c>
      <c r="O803" s="90"/>
      <c r="P803" s="90"/>
    </row>
    <row r="804">
      <c r="A804" s="39" t="s">
        <v>7904</v>
      </c>
      <c r="B804" s="41" t="s">
        <v>6624</v>
      </c>
      <c r="C804" s="48">
        <v>1.0</v>
      </c>
      <c r="D804" s="41" t="s">
        <v>154</v>
      </c>
      <c r="E804" s="39" t="s">
        <v>7</v>
      </c>
      <c r="F804" s="41" t="s">
        <v>155</v>
      </c>
      <c r="G804" s="39" t="s">
        <v>148</v>
      </c>
      <c r="H804" s="39" t="s">
        <v>7905</v>
      </c>
      <c r="I804" s="39">
        <v>6627000.0</v>
      </c>
      <c r="J804" s="41" t="s">
        <v>165</v>
      </c>
      <c r="K804" s="43" t="s">
        <v>267</v>
      </c>
      <c r="L804" s="79" t="s">
        <v>7599</v>
      </c>
      <c r="M804" s="39" t="s">
        <v>51</v>
      </c>
      <c r="N804" s="407">
        <v>44866.0</v>
      </c>
      <c r="O804" s="90"/>
      <c r="P804" s="90"/>
    </row>
    <row r="805">
      <c r="A805" s="39" t="s">
        <v>7906</v>
      </c>
      <c r="B805" s="41" t="s">
        <v>315</v>
      </c>
      <c r="C805" s="48">
        <v>1.0</v>
      </c>
      <c r="D805" s="41" t="s">
        <v>154</v>
      </c>
      <c r="E805" s="39" t="s">
        <v>7</v>
      </c>
      <c r="F805" s="41" t="s">
        <v>1799</v>
      </c>
      <c r="G805" s="39" t="s">
        <v>148</v>
      </c>
      <c r="H805" s="41" t="s">
        <v>7907</v>
      </c>
      <c r="I805" s="39">
        <v>6626793.0</v>
      </c>
      <c r="J805" s="41" t="s">
        <v>165</v>
      </c>
      <c r="K805" s="43" t="s">
        <v>959</v>
      </c>
      <c r="L805" s="79" t="s">
        <v>7599</v>
      </c>
      <c r="M805" s="41" t="s">
        <v>108</v>
      </c>
      <c r="N805" s="407">
        <v>44866.0</v>
      </c>
      <c r="O805" s="90"/>
      <c r="P805" s="90"/>
    </row>
    <row r="806">
      <c r="A806" s="39" t="s">
        <v>760</v>
      </c>
      <c r="B806" s="41" t="s">
        <v>175</v>
      </c>
      <c r="C806" s="48">
        <v>1.0</v>
      </c>
      <c r="D806" s="41" t="s">
        <v>154</v>
      </c>
      <c r="E806" s="39" t="s">
        <v>7</v>
      </c>
      <c r="F806" s="41" t="s">
        <v>1799</v>
      </c>
      <c r="G806" s="39" t="s">
        <v>148</v>
      </c>
      <c r="H806" s="41" t="s">
        <v>7908</v>
      </c>
      <c r="I806" s="39">
        <v>6628100.0</v>
      </c>
      <c r="J806" s="41" t="s">
        <v>165</v>
      </c>
      <c r="K806" s="43" t="s">
        <v>959</v>
      </c>
      <c r="L806" s="79" t="s">
        <v>7599</v>
      </c>
      <c r="M806" s="41" t="s">
        <v>36</v>
      </c>
      <c r="N806" s="407">
        <v>44866.0</v>
      </c>
      <c r="O806" s="90"/>
      <c r="P806" s="90"/>
    </row>
    <row r="807">
      <c r="A807" s="72" t="s">
        <v>5740</v>
      </c>
      <c r="B807" s="41" t="s">
        <v>6624</v>
      </c>
      <c r="C807" s="48">
        <v>1.0</v>
      </c>
      <c r="D807" s="41" t="s">
        <v>154</v>
      </c>
      <c r="E807" s="39" t="s">
        <v>7</v>
      </c>
      <c r="F807" s="41" t="s">
        <v>155</v>
      </c>
      <c r="G807" s="39" t="s">
        <v>148</v>
      </c>
      <c r="H807" s="41" t="s">
        <v>7909</v>
      </c>
      <c r="I807" s="39">
        <v>6631533.0</v>
      </c>
      <c r="J807" s="41" t="s">
        <v>165</v>
      </c>
      <c r="K807" s="43" t="s">
        <v>267</v>
      </c>
      <c r="L807" s="79" t="s">
        <v>7599</v>
      </c>
      <c r="M807" s="38" t="s">
        <v>123</v>
      </c>
      <c r="N807" s="407">
        <v>44866.0</v>
      </c>
      <c r="O807" s="90"/>
      <c r="P807" s="90"/>
    </row>
    <row r="808">
      <c r="A808" s="39" t="s">
        <v>4961</v>
      </c>
      <c r="B808" s="41"/>
      <c r="C808" s="48"/>
      <c r="D808" s="41" t="s">
        <v>154</v>
      </c>
      <c r="E808" s="39" t="s">
        <v>7</v>
      </c>
      <c r="F808" s="41" t="s">
        <v>155</v>
      </c>
      <c r="G808" s="39" t="s">
        <v>148</v>
      </c>
      <c r="H808" s="41" t="s">
        <v>7910</v>
      </c>
      <c r="I808" s="39" t="s">
        <v>227</v>
      </c>
      <c r="J808" s="41" t="s">
        <v>165</v>
      </c>
      <c r="K808" s="43" t="s">
        <v>267</v>
      </c>
      <c r="L808" s="79" t="s">
        <v>7599</v>
      </c>
      <c r="M808" s="41" t="s">
        <v>117</v>
      </c>
      <c r="N808" s="407">
        <v>44866.0</v>
      </c>
      <c r="O808" s="90"/>
      <c r="P808" s="90"/>
    </row>
    <row r="809">
      <c r="A809" s="39" t="s">
        <v>6833</v>
      </c>
      <c r="B809" s="41" t="s">
        <v>170</v>
      </c>
      <c r="C809" s="48">
        <v>1.0</v>
      </c>
      <c r="D809" s="41" t="s">
        <v>154</v>
      </c>
      <c r="E809" s="39" t="s">
        <v>7</v>
      </c>
      <c r="F809" s="41" t="s">
        <v>155</v>
      </c>
      <c r="G809" s="39" t="s">
        <v>148</v>
      </c>
      <c r="H809" s="41" t="s">
        <v>7911</v>
      </c>
      <c r="I809" s="39" t="s">
        <v>227</v>
      </c>
      <c r="J809" s="41" t="s">
        <v>165</v>
      </c>
      <c r="K809" s="43" t="s">
        <v>267</v>
      </c>
      <c r="L809" s="79" t="s">
        <v>7599</v>
      </c>
      <c r="M809" s="41" t="s">
        <v>123</v>
      </c>
      <c r="N809" s="407">
        <v>44866.0</v>
      </c>
      <c r="O809" s="90"/>
      <c r="P809" s="90"/>
    </row>
    <row r="810">
      <c r="A810" s="39" t="s">
        <v>5564</v>
      </c>
      <c r="B810" s="41" t="s">
        <v>6972</v>
      </c>
      <c r="C810" s="48">
        <v>2.0</v>
      </c>
      <c r="D810" s="41" t="s">
        <v>154</v>
      </c>
      <c r="E810" s="39" t="s">
        <v>7</v>
      </c>
      <c r="F810" s="41" t="s">
        <v>1799</v>
      </c>
      <c r="G810" s="39" t="s">
        <v>148</v>
      </c>
      <c r="H810" s="41" t="s">
        <v>7912</v>
      </c>
      <c r="I810" s="39">
        <v>6627406.0</v>
      </c>
      <c r="J810" s="41" t="s">
        <v>165</v>
      </c>
      <c r="K810" s="43" t="s">
        <v>267</v>
      </c>
      <c r="L810" s="79" t="s">
        <v>7599</v>
      </c>
      <c r="M810" s="41" t="s">
        <v>123</v>
      </c>
      <c r="N810" s="407">
        <v>44866.0</v>
      </c>
      <c r="O810" s="90"/>
      <c r="P810" s="90"/>
    </row>
    <row r="811">
      <c r="A811" s="41" t="s">
        <v>7913</v>
      </c>
      <c r="B811" s="39"/>
      <c r="C811" s="40"/>
      <c r="D811" s="39" t="s">
        <v>154</v>
      </c>
      <c r="E811" s="41" t="s">
        <v>7</v>
      </c>
      <c r="F811" s="39" t="s">
        <v>155</v>
      </c>
      <c r="G811" s="41" t="s">
        <v>148</v>
      </c>
      <c r="H811" s="39" t="s">
        <v>7914</v>
      </c>
      <c r="I811" s="41">
        <v>6627409.0</v>
      </c>
      <c r="J811" s="39" t="s">
        <v>165</v>
      </c>
      <c r="K811" s="65" t="s">
        <v>267</v>
      </c>
      <c r="L811" s="79" t="s">
        <v>7599</v>
      </c>
      <c r="M811" s="38" t="s">
        <v>96</v>
      </c>
      <c r="N811" s="407">
        <v>44866.0</v>
      </c>
      <c r="O811" s="90"/>
      <c r="P811" s="90"/>
    </row>
    <row r="812">
      <c r="A812" s="39" t="s">
        <v>7915</v>
      </c>
      <c r="B812" s="41" t="s">
        <v>6634</v>
      </c>
      <c r="C812" s="48">
        <v>2.0</v>
      </c>
      <c r="D812" s="41" t="s">
        <v>154</v>
      </c>
      <c r="E812" s="39" t="s">
        <v>7</v>
      </c>
      <c r="F812" s="41" t="s">
        <v>1799</v>
      </c>
      <c r="G812" s="39" t="s">
        <v>148</v>
      </c>
      <c r="H812" s="41" t="s">
        <v>7916</v>
      </c>
      <c r="I812" s="39">
        <v>6627396.0</v>
      </c>
      <c r="J812" s="41" t="s">
        <v>165</v>
      </c>
      <c r="K812" s="43" t="s">
        <v>6606</v>
      </c>
      <c r="L812" s="79" t="s">
        <v>7599</v>
      </c>
      <c r="M812" s="39" t="s">
        <v>123</v>
      </c>
      <c r="N812" s="407">
        <v>44866.0</v>
      </c>
      <c r="O812" s="90"/>
      <c r="P812" s="90"/>
    </row>
    <row r="813">
      <c r="A813" s="39" t="s">
        <v>6811</v>
      </c>
      <c r="B813" s="41" t="s">
        <v>6812</v>
      </c>
      <c r="C813" s="48">
        <v>2.0</v>
      </c>
      <c r="D813" s="41" t="s">
        <v>154</v>
      </c>
      <c r="E813" s="39" t="s">
        <v>7</v>
      </c>
      <c r="F813" s="41" t="s">
        <v>155</v>
      </c>
      <c r="G813" s="39" t="s">
        <v>148</v>
      </c>
      <c r="H813" s="41" t="s">
        <v>7917</v>
      </c>
      <c r="I813" s="39">
        <v>6627411.0</v>
      </c>
      <c r="J813" s="41" t="s">
        <v>165</v>
      </c>
      <c r="K813" s="43" t="s">
        <v>1950</v>
      </c>
      <c r="L813" s="79" t="s">
        <v>7599</v>
      </c>
      <c r="M813" s="39" t="s">
        <v>123</v>
      </c>
      <c r="N813" s="407">
        <v>44866.0</v>
      </c>
      <c r="O813" s="90"/>
      <c r="P813" s="90"/>
    </row>
    <row r="814">
      <c r="A814" s="39" t="s">
        <v>5647</v>
      </c>
      <c r="B814" s="41" t="s">
        <v>873</v>
      </c>
      <c r="C814" s="48">
        <v>1.0</v>
      </c>
      <c r="D814" s="41" t="s">
        <v>154</v>
      </c>
      <c r="E814" s="39" t="s">
        <v>7</v>
      </c>
      <c r="F814" s="41" t="s">
        <v>155</v>
      </c>
      <c r="G814" s="39" t="s">
        <v>148</v>
      </c>
      <c r="H814" s="41" t="s">
        <v>7918</v>
      </c>
      <c r="I814" s="39">
        <v>6631638.0</v>
      </c>
      <c r="J814" s="41" t="s">
        <v>269</v>
      </c>
      <c r="K814" s="43" t="s">
        <v>6615</v>
      </c>
      <c r="L814" s="79" t="s">
        <v>7599</v>
      </c>
      <c r="M814" s="38" t="s">
        <v>123</v>
      </c>
      <c r="N814" s="407">
        <v>44866.0</v>
      </c>
      <c r="O814" s="90"/>
      <c r="P814" s="90"/>
    </row>
    <row r="815">
      <c r="A815" s="39" t="s">
        <v>6928</v>
      </c>
      <c r="B815" s="41" t="s">
        <v>6698</v>
      </c>
      <c r="C815" s="40"/>
      <c r="D815" s="41" t="s">
        <v>154</v>
      </c>
      <c r="E815" s="39" t="s">
        <v>7</v>
      </c>
      <c r="F815" s="41" t="s">
        <v>155</v>
      </c>
      <c r="G815" s="39" t="s">
        <v>148</v>
      </c>
      <c r="H815" s="41" t="s">
        <v>5414</v>
      </c>
      <c r="I815" s="39" t="s">
        <v>227</v>
      </c>
      <c r="J815" s="41" t="s">
        <v>165</v>
      </c>
      <c r="K815" s="43" t="s">
        <v>262</v>
      </c>
      <c r="L815" s="79" t="s">
        <v>7599</v>
      </c>
      <c r="M815" s="41" t="s">
        <v>123</v>
      </c>
      <c r="N815" s="407">
        <v>44866.0</v>
      </c>
      <c r="O815" s="90"/>
      <c r="P815" s="90"/>
    </row>
    <row r="816">
      <c r="A816" s="41" t="s">
        <v>4462</v>
      </c>
      <c r="B816" s="38" t="s">
        <v>260</v>
      </c>
      <c r="C816" s="48">
        <v>1.0</v>
      </c>
      <c r="D816" s="41" t="s">
        <v>154</v>
      </c>
      <c r="E816" s="39" t="s">
        <v>7</v>
      </c>
      <c r="F816" s="41" t="s">
        <v>155</v>
      </c>
      <c r="G816" s="39" t="s">
        <v>148</v>
      </c>
      <c r="H816" s="58" t="s">
        <v>5615</v>
      </c>
      <c r="I816" s="38" t="s">
        <v>227</v>
      </c>
      <c r="J816" s="39" t="s">
        <v>165</v>
      </c>
      <c r="K816" s="65" t="s">
        <v>262</v>
      </c>
      <c r="L816" s="79" t="s">
        <v>7599</v>
      </c>
      <c r="M816" s="38" t="s">
        <v>108</v>
      </c>
      <c r="N816" s="407">
        <v>44866.0</v>
      </c>
      <c r="O816" s="90"/>
      <c r="P816" s="90"/>
    </row>
    <row r="817">
      <c r="A817" s="39" t="s">
        <v>7919</v>
      </c>
      <c r="B817" s="41" t="s">
        <v>6672</v>
      </c>
      <c r="C817" s="48">
        <v>2.0</v>
      </c>
      <c r="D817" s="41" t="s">
        <v>154</v>
      </c>
      <c r="E817" s="39" t="s">
        <v>7</v>
      </c>
      <c r="F817" s="41" t="s">
        <v>155</v>
      </c>
      <c r="G817" s="39" t="s">
        <v>148</v>
      </c>
      <c r="H817" s="41" t="s">
        <v>7920</v>
      </c>
      <c r="I817" s="39">
        <v>6627375.0</v>
      </c>
      <c r="J817" s="41" t="s">
        <v>165</v>
      </c>
      <c r="K817" s="43" t="s">
        <v>753</v>
      </c>
      <c r="L817" s="79" t="s">
        <v>7599</v>
      </c>
      <c r="M817" s="41" t="s">
        <v>123</v>
      </c>
      <c r="N817" s="407">
        <v>44866.0</v>
      </c>
      <c r="O817" s="90"/>
      <c r="P817" s="90"/>
    </row>
    <row r="818">
      <c r="A818" s="62"/>
      <c r="B818" s="62"/>
      <c r="C818" s="90"/>
      <c r="D818" s="41" t="s">
        <v>154</v>
      </c>
      <c r="E818" s="39" t="s">
        <v>7</v>
      </c>
      <c r="F818" s="41" t="s">
        <v>155</v>
      </c>
      <c r="G818" s="39" t="s">
        <v>148</v>
      </c>
      <c r="H818" s="41" t="s">
        <v>7921</v>
      </c>
      <c r="I818" s="39"/>
      <c r="J818" s="41" t="s">
        <v>165</v>
      </c>
      <c r="K818" s="43" t="s">
        <v>553</v>
      </c>
      <c r="L818" s="79" t="s">
        <v>7599</v>
      </c>
      <c r="M818" s="41" t="s">
        <v>123</v>
      </c>
      <c r="N818" s="407">
        <v>44866.0</v>
      </c>
      <c r="O818" s="90"/>
      <c r="P818" s="90"/>
    </row>
    <row r="819">
      <c r="A819" s="62"/>
      <c r="B819" s="62"/>
      <c r="C819" s="90"/>
      <c r="D819" s="41" t="s">
        <v>154</v>
      </c>
      <c r="E819" s="39" t="s">
        <v>7</v>
      </c>
      <c r="F819" s="41" t="s">
        <v>155</v>
      </c>
      <c r="G819" s="39" t="s">
        <v>148</v>
      </c>
      <c r="H819" s="146" t="s">
        <v>7891</v>
      </c>
      <c r="I819" s="158"/>
      <c r="J819" s="41" t="s">
        <v>165</v>
      </c>
      <c r="K819" s="43" t="s">
        <v>7922</v>
      </c>
      <c r="L819" s="79" t="s">
        <v>7599</v>
      </c>
      <c r="M819" s="41" t="s">
        <v>123</v>
      </c>
      <c r="N819" s="407">
        <v>44866.0</v>
      </c>
      <c r="O819" s="90"/>
      <c r="P819" s="90"/>
    </row>
    <row r="820">
      <c r="A820" s="62"/>
      <c r="B820" s="62"/>
      <c r="C820" s="90"/>
      <c r="D820" s="41" t="s">
        <v>154</v>
      </c>
      <c r="E820" s="39" t="s">
        <v>7</v>
      </c>
      <c r="F820" s="41" t="s">
        <v>155</v>
      </c>
      <c r="G820" s="39" t="s">
        <v>148</v>
      </c>
      <c r="H820" s="146" t="s">
        <v>7890</v>
      </c>
      <c r="I820" s="158"/>
      <c r="J820" s="41" t="s">
        <v>165</v>
      </c>
      <c r="K820" s="43" t="s">
        <v>7922</v>
      </c>
      <c r="L820" s="79" t="s">
        <v>7599</v>
      </c>
      <c r="M820" s="41" t="s">
        <v>123</v>
      </c>
      <c r="N820" s="407">
        <v>44866.0</v>
      </c>
      <c r="O820" s="90"/>
      <c r="P820" s="90"/>
    </row>
    <row r="821">
      <c r="A821" s="39" t="s">
        <v>7923</v>
      </c>
      <c r="B821" s="41" t="s">
        <v>419</v>
      </c>
      <c r="C821" s="48">
        <v>2.0</v>
      </c>
      <c r="D821" s="41" t="s">
        <v>154</v>
      </c>
      <c r="E821" s="39" t="s">
        <v>7</v>
      </c>
      <c r="F821" s="41" t="s">
        <v>155</v>
      </c>
      <c r="G821" s="39" t="s">
        <v>148</v>
      </c>
      <c r="H821" s="41">
        <v>1672813.0</v>
      </c>
      <c r="I821" s="39">
        <v>6627262.0</v>
      </c>
      <c r="J821" s="41" t="s">
        <v>165</v>
      </c>
      <c r="K821" s="43" t="s">
        <v>6603</v>
      </c>
      <c r="L821" s="79" t="s">
        <v>7599</v>
      </c>
      <c r="M821" s="41" t="s">
        <v>123</v>
      </c>
      <c r="N821" s="407">
        <v>44866.0</v>
      </c>
      <c r="O821" s="90"/>
      <c r="P821" s="90"/>
    </row>
    <row r="822">
      <c r="A822" s="253" t="s">
        <v>5512</v>
      </c>
      <c r="B822" s="41" t="s">
        <v>742</v>
      </c>
      <c r="C822" s="48">
        <v>2.0</v>
      </c>
      <c r="D822" s="41" t="s">
        <v>154</v>
      </c>
      <c r="E822" s="39" t="s">
        <v>7</v>
      </c>
      <c r="F822" s="41" t="s">
        <v>155</v>
      </c>
      <c r="G822" s="39" t="s">
        <v>148</v>
      </c>
      <c r="H822" s="41" t="s">
        <v>5511</v>
      </c>
      <c r="I822" s="39" t="s">
        <v>227</v>
      </c>
      <c r="J822" s="41" t="s">
        <v>165</v>
      </c>
      <c r="K822" s="43" t="s">
        <v>245</v>
      </c>
      <c r="L822" s="79" t="s">
        <v>7599</v>
      </c>
      <c r="M822" s="41" t="s">
        <v>123</v>
      </c>
      <c r="N822" s="407">
        <v>44866.0</v>
      </c>
      <c r="O822" s="90"/>
      <c r="P822" s="90"/>
    </row>
    <row r="823">
      <c r="A823" s="253" t="s">
        <v>5582</v>
      </c>
      <c r="B823" s="41" t="s">
        <v>153</v>
      </c>
      <c r="C823" s="48">
        <v>2.0</v>
      </c>
      <c r="D823" s="41" t="s">
        <v>154</v>
      </c>
      <c r="E823" s="39" t="s">
        <v>7</v>
      </c>
      <c r="F823" s="41" t="s">
        <v>155</v>
      </c>
      <c r="G823" s="39" t="s">
        <v>148</v>
      </c>
      <c r="H823" s="41" t="s">
        <v>5581</v>
      </c>
      <c r="I823" s="39" t="s">
        <v>227</v>
      </c>
      <c r="J823" s="41" t="s">
        <v>165</v>
      </c>
      <c r="K823" s="43" t="s">
        <v>245</v>
      </c>
      <c r="L823" s="79" t="s">
        <v>7599</v>
      </c>
      <c r="M823" s="41" t="s">
        <v>123</v>
      </c>
      <c r="N823" s="407">
        <v>44866.0</v>
      </c>
      <c r="O823" s="90"/>
      <c r="P823" s="90"/>
    </row>
    <row r="824">
      <c r="A824" s="39" t="s">
        <v>5702</v>
      </c>
      <c r="B824" s="41" t="s">
        <v>7924</v>
      </c>
      <c r="C824" s="48"/>
      <c r="D824" s="41" t="s">
        <v>154</v>
      </c>
      <c r="E824" s="39" t="s">
        <v>7</v>
      </c>
      <c r="F824" s="41" t="s">
        <v>155</v>
      </c>
      <c r="G824" s="39" t="s">
        <v>148</v>
      </c>
      <c r="H824" s="41" t="s">
        <v>7925</v>
      </c>
      <c r="I824" s="39" t="s">
        <v>227</v>
      </c>
      <c r="J824" s="41" t="s">
        <v>3540</v>
      </c>
      <c r="K824" s="43" t="s">
        <v>7926</v>
      </c>
      <c r="L824" s="79" t="s">
        <v>7599</v>
      </c>
      <c r="M824" s="39" t="s">
        <v>123</v>
      </c>
      <c r="N824" s="407">
        <v>44866.0</v>
      </c>
      <c r="O824" s="90"/>
      <c r="P824" s="90"/>
    </row>
    <row r="825">
      <c r="A825" s="39" t="s">
        <v>6779</v>
      </c>
      <c r="B825" s="41" t="s">
        <v>1352</v>
      </c>
      <c r="C825" s="48">
        <v>1.0</v>
      </c>
      <c r="D825" s="41" t="s">
        <v>154</v>
      </c>
      <c r="E825" s="39" t="s">
        <v>7</v>
      </c>
      <c r="F825" s="41" t="s">
        <v>155</v>
      </c>
      <c r="G825" s="39" t="s">
        <v>148</v>
      </c>
      <c r="H825" s="41" t="s">
        <v>7927</v>
      </c>
      <c r="I825" s="39">
        <v>6483932.0</v>
      </c>
      <c r="J825" s="41" t="s">
        <v>165</v>
      </c>
      <c r="K825" s="43" t="s">
        <v>959</v>
      </c>
      <c r="L825" s="79" t="s">
        <v>7599</v>
      </c>
      <c r="M825" s="41" t="s">
        <v>123</v>
      </c>
      <c r="N825" s="407">
        <v>44866.0</v>
      </c>
      <c r="O825" s="90"/>
      <c r="P825" s="90"/>
    </row>
    <row r="826">
      <c r="A826" s="38" t="s">
        <v>825</v>
      </c>
      <c r="B826" s="39" t="s">
        <v>204</v>
      </c>
      <c r="C826" s="40">
        <v>1.0</v>
      </c>
      <c r="D826" s="39" t="s">
        <v>159</v>
      </c>
      <c r="E826" s="41" t="s">
        <v>20</v>
      </c>
      <c r="F826" s="42"/>
      <c r="G826" s="41" t="s">
        <v>148</v>
      </c>
      <c r="H826" s="39" t="s">
        <v>7928</v>
      </c>
      <c r="I826" s="41">
        <v>6628107.0</v>
      </c>
      <c r="J826" s="39" t="s">
        <v>212</v>
      </c>
      <c r="K826" s="65" t="s">
        <v>809</v>
      </c>
      <c r="L826" s="79" t="s">
        <v>7599</v>
      </c>
      <c r="M826" s="39" t="s">
        <v>36</v>
      </c>
      <c r="N826" s="407">
        <v>44866.0</v>
      </c>
      <c r="O826" s="90"/>
      <c r="P826" s="90"/>
    </row>
    <row r="827">
      <c r="A827" s="39" t="s">
        <v>6942</v>
      </c>
      <c r="B827" s="41" t="s">
        <v>6731</v>
      </c>
      <c r="C827" s="48">
        <v>1.0</v>
      </c>
      <c r="D827" s="41" t="s">
        <v>154</v>
      </c>
      <c r="E827" s="39" t="s">
        <v>6</v>
      </c>
      <c r="F827" s="41" t="s">
        <v>155</v>
      </c>
      <c r="G827" s="39" t="s">
        <v>148</v>
      </c>
      <c r="H827" s="41" t="s">
        <v>7929</v>
      </c>
      <c r="I827" s="39">
        <v>6627230.0</v>
      </c>
      <c r="J827" s="41" t="s">
        <v>165</v>
      </c>
      <c r="K827" s="43" t="s">
        <v>166</v>
      </c>
      <c r="L827" s="79" t="s">
        <v>7599</v>
      </c>
      <c r="M827" s="41" t="s">
        <v>123</v>
      </c>
      <c r="N827" s="407">
        <v>44866.0</v>
      </c>
      <c r="O827" s="90"/>
      <c r="P827" s="90"/>
    </row>
    <row r="828">
      <c r="A828" s="39" t="s">
        <v>146</v>
      </c>
      <c r="B828" s="41"/>
      <c r="C828" s="48">
        <v>1.0</v>
      </c>
      <c r="D828" s="41" t="s">
        <v>154</v>
      </c>
      <c r="E828" s="39" t="s">
        <v>6</v>
      </c>
      <c r="F828" s="41" t="s">
        <v>155</v>
      </c>
      <c r="G828" s="39" t="s">
        <v>148</v>
      </c>
      <c r="H828" s="41" t="s">
        <v>7930</v>
      </c>
      <c r="I828" s="39"/>
      <c r="J828" s="41" t="s">
        <v>165</v>
      </c>
      <c r="K828" s="43" t="s">
        <v>166</v>
      </c>
      <c r="L828" s="79" t="s">
        <v>7599</v>
      </c>
      <c r="M828" s="41" t="s">
        <v>123</v>
      </c>
      <c r="N828" s="407">
        <v>44866.0</v>
      </c>
      <c r="O828" s="90"/>
      <c r="P828" s="90"/>
    </row>
    <row r="829">
      <c r="A829" s="39" t="s">
        <v>146</v>
      </c>
      <c r="B829" s="41" t="s">
        <v>1798</v>
      </c>
      <c r="C829" s="48">
        <v>2.0</v>
      </c>
      <c r="D829" s="41" t="s">
        <v>9</v>
      </c>
      <c r="E829" s="39" t="s">
        <v>9</v>
      </c>
      <c r="F829" s="49"/>
      <c r="G829" s="39" t="s">
        <v>148</v>
      </c>
      <c r="H829" s="41" t="s">
        <v>7931</v>
      </c>
      <c r="I829" s="39">
        <v>6627292.0</v>
      </c>
      <c r="J829" s="41" t="s">
        <v>381</v>
      </c>
      <c r="K829" s="43" t="s">
        <v>822</v>
      </c>
      <c r="L829" s="79" t="s">
        <v>7599</v>
      </c>
      <c r="M829" s="41" t="s">
        <v>123</v>
      </c>
      <c r="N829" s="407">
        <v>44866.0</v>
      </c>
      <c r="O829" s="90"/>
      <c r="P829" s="90"/>
    </row>
    <row r="830">
      <c r="A830" s="39" t="s">
        <v>5494</v>
      </c>
      <c r="B830" s="41" t="s">
        <v>175</v>
      </c>
      <c r="C830" s="48">
        <v>1.0</v>
      </c>
      <c r="D830" s="41" t="s">
        <v>154</v>
      </c>
      <c r="E830" s="39" t="s">
        <v>7</v>
      </c>
      <c r="F830" s="41" t="s">
        <v>1799</v>
      </c>
      <c r="G830" s="39" t="s">
        <v>148</v>
      </c>
      <c r="H830" s="41" t="s">
        <v>7932</v>
      </c>
      <c r="I830" s="39">
        <v>6625988.0</v>
      </c>
      <c r="J830" s="41" t="s">
        <v>165</v>
      </c>
      <c r="K830" s="43" t="s">
        <v>267</v>
      </c>
      <c r="L830" s="79" t="s">
        <v>7599</v>
      </c>
      <c r="M830" s="41" t="s">
        <v>123</v>
      </c>
      <c r="N830" s="407">
        <v>44866.0</v>
      </c>
      <c r="O830" s="90"/>
      <c r="P830" s="90"/>
    </row>
    <row r="831">
      <c r="A831" s="104" t="s">
        <v>146</v>
      </c>
      <c r="B831" s="104" t="s">
        <v>204</v>
      </c>
      <c r="C831" s="69">
        <v>1.0</v>
      </c>
      <c r="D831" s="67" t="s">
        <v>9</v>
      </c>
      <c r="E831" s="67" t="s">
        <v>9</v>
      </c>
      <c r="F831" s="191"/>
      <c r="G831" s="67" t="s">
        <v>148</v>
      </c>
      <c r="H831" s="67" t="s">
        <v>7933</v>
      </c>
      <c r="I831" s="210">
        <v>6628385.0</v>
      </c>
      <c r="J831" s="67" t="s">
        <v>165</v>
      </c>
      <c r="K831" s="177" t="s">
        <v>405</v>
      </c>
      <c r="L831" s="79" t="s">
        <v>7599</v>
      </c>
      <c r="M831" s="41" t="s">
        <v>111</v>
      </c>
      <c r="N831" s="407">
        <v>44866.0</v>
      </c>
      <c r="O831" s="90"/>
      <c r="P831" s="90"/>
    </row>
    <row r="832">
      <c r="A832" s="193" t="s">
        <v>7934</v>
      </c>
      <c r="B832" s="194" t="s">
        <v>170</v>
      </c>
      <c r="C832" s="40">
        <v>1.0</v>
      </c>
      <c r="D832" s="39" t="s">
        <v>154</v>
      </c>
      <c r="E832" s="41" t="s">
        <v>7</v>
      </c>
      <c r="F832" s="39" t="s">
        <v>155</v>
      </c>
      <c r="G832" s="41" t="s">
        <v>148</v>
      </c>
      <c r="H832" s="39" t="s">
        <v>7935</v>
      </c>
      <c r="I832" s="60" t="s">
        <v>227</v>
      </c>
      <c r="J832" s="39" t="s">
        <v>165</v>
      </c>
      <c r="K832" s="65" t="s">
        <v>6606</v>
      </c>
      <c r="L832" s="79" t="s">
        <v>7599</v>
      </c>
      <c r="M832" s="39" t="s">
        <v>120</v>
      </c>
      <c r="N832" s="407">
        <v>44866.0</v>
      </c>
      <c r="O832" s="90"/>
      <c r="P832" s="90"/>
    </row>
    <row r="833">
      <c r="A833" s="41" t="s">
        <v>7936</v>
      </c>
      <c r="B833" s="39" t="s">
        <v>153</v>
      </c>
      <c r="C833" s="48">
        <v>1.0</v>
      </c>
      <c r="D833" s="41" t="s">
        <v>154</v>
      </c>
      <c r="E833" s="39" t="s">
        <v>7</v>
      </c>
      <c r="F833" s="41" t="s">
        <v>155</v>
      </c>
      <c r="G833" s="39" t="s">
        <v>148</v>
      </c>
      <c r="H833" s="41" t="s">
        <v>7937</v>
      </c>
      <c r="I833" s="39">
        <v>6626020.0</v>
      </c>
      <c r="J833" s="41" t="s">
        <v>165</v>
      </c>
      <c r="K833" s="43" t="s">
        <v>267</v>
      </c>
      <c r="L833" s="79" t="s">
        <v>7599</v>
      </c>
      <c r="M833" s="39" t="s">
        <v>120</v>
      </c>
      <c r="N833" s="407">
        <v>44866.0</v>
      </c>
      <c r="O833" s="90"/>
      <c r="P833" s="90"/>
    </row>
    <row r="834">
      <c r="A834" s="39" t="s">
        <v>7335</v>
      </c>
      <c r="B834" s="41" t="s">
        <v>742</v>
      </c>
      <c r="C834" s="48">
        <v>1.0</v>
      </c>
      <c r="D834" s="41" t="s">
        <v>154</v>
      </c>
      <c r="E834" s="39" t="s">
        <v>7</v>
      </c>
      <c r="F834" s="41" t="s">
        <v>155</v>
      </c>
      <c r="G834" s="39" t="s">
        <v>148</v>
      </c>
      <c r="H834" s="41" t="s">
        <v>7938</v>
      </c>
      <c r="I834" s="39" t="s">
        <v>227</v>
      </c>
      <c r="J834" s="41" t="s">
        <v>165</v>
      </c>
      <c r="K834" s="43" t="s">
        <v>267</v>
      </c>
      <c r="L834" s="79" t="s">
        <v>7599</v>
      </c>
      <c r="M834" s="41" t="s">
        <v>123</v>
      </c>
      <c r="N834" s="407">
        <v>44866.0</v>
      </c>
      <c r="O834" s="90"/>
      <c r="P834" s="90"/>
    </row>
    <row r="835">
      <c r="A835" s="39" t="s">
        <v>6942</v>
      </c>
      <c r="B835" s="41" t="s">
        <v>6731</v>
      </c>
      <c r="C835" s="48">
        <v>1.0</v>
      </c>
      <c r="D835" s="41" t="s">
        <v>154</v>
      </c>
      <c r="E835" s="39" t="s">
        <v>7</v>
      </c>
      <c r="F835" s="41" t="s">
        <v>155</v>
      </c>
      <c r="G835" s="39" t="s">
        <v>148</v>
      </c>
      <c r="H835" s="41" t="s">
        <v>7939</v>
      </c>
      <c r="I835" s="39" t="s">
        <v>227</v>
      </c>
      <c r="J835" s="41" t="s">
        <v>165</v>
      </c>
      <c r="K835" s="43" t="s">
        <v>6607</v>
      </c>
      <c r="L835" s="79" t="s">
        <v>7599</v>
      </c>
      <c r="M835" s="41" t="s">
        <v>123</v>
      </c>
      <c r="N835" s="407">
        <v>44866.0</v>
      </c>
      <c r="O835" s="90"/>
      <c r="P835" s="90"/>
    </row>
    <row r="836">
      <c r="A836" s="41" t="s">
        <v>146</v>
      </c>
      <c r="B836" s="39" t="s">
        <v>204</v>
      </c>
      <c r="C836" s="41">
        <v>1.0</v>
      </c>
      <c r="D836" s="39" t="s">
        <v>159</v>
      </c>
      <c r="E836" s="41" t="s">
        <v>20</v>
      </c>
      <c r="F836" s="52"/>
      <c r="G836" s="41" t="s">
        <v>148</v>
      </c>
      <c r="H836" s="39" t="s">
        <v>7940</v>
      </c>
      <c r="I836" s="41">
        <v>6625947.0</v>
      </c>
      <c r="J836" s="39" t="s">
        <v>212</v>
      </c>
      <c r="K836" s="65" t="s">
        <v>809</v>
      </c>
      <c r="L836" s="79" t="s">
        <v>7599</v>
      </c>
      <c r="M836" s="41" t="s">
        <v>111</v>
      </c>
      <c r="N836" s="407">
        <v>44866.0</v>
      </c>
      <c r="O836" s="90"/>
      <c r="P836" s="90"/>
    </row>
    <row r="837">
      <c r="A837" s="41" t="s">
        <v>146</v>
      </c>
      <c r="B837" s="39" t="s">
        <v>204</v>
      </c>
      <c r="C837" s="40">
        <v>1.0</v>
      </c>
      <c r="D837" s="39" t="s">
        <v>159</v>
      </c>
      <c r="E837" s="41" t="s">
        <v>20</v>
      </c>
      <c r="F837" s="52"/>
      <c r="G837" s="41" t="s">
        <v>148</v>
      </c>
      <c r="H837" s="39" t="s">
        <v>7941</v>
      </c>
      <c r="I837" s="41">
        <v>6632039.0</v>
      </c>
      <c r="J837" s="39" t="s">
        <v>212</v>
      </c>
      <c r="K837" s="65" t="s">
        <v>213</v>
      </c>
      <c r="L837" s="79" t="s">
        <v>7599</v>
      </c>
      <c r="M837" s="41" t="s">
        <v>111</v>
      </c>
      <c r="N837" s="407">
        <v>44866.0</v>
      </c>
      <c r="O837" s="90"/>
      <c r="P837" s="90"/>
    </row>
    <row r="838">
      <c r="A838" s="41" t="s">
        <v>146</v>
      </c>
      <c r="B838" s="39" t="s">
        <v>204</v>
      </c>
      <c r="C838" s="40">
        <v>1.0</v>
      </c>
      <c r="D838" s="39" t="s">
        <v>159</v>
      </c>
      <c r="E838" s="41" t="s">
        <v>20</v>
      </c>
      <c r="F838" s="39"/>
      <c r="G838" s="41" t="s">
        <v>148</v>
      </c>
      <c r="H838" s="39" t="s">
        <v>7942</v>
      </c>
      <c r="I838" s="41" t="s">
        <v>227</v>
      </c>
      <c r="J838" s="39" t="s">
        <v>212</v>
      </c>
      <c r="K838" s="65" t="s">
        <v>486</v>
      </c>
      <c r="L838" s="79" t="s">
        <v>7599</v>
      </c>
      <c r="M838" s="39" t="s">
        <v>99</v>
      </c>
      <c r="N838" s="407">
        <v>44866.0</v>
      </c>
      <c r="O838" s="90"/>
      <c r="P838" s="90"/>
    </row>
    <row r="839">
      <c r="A839" s="253" t="s">
        <v>7943</v>
      </c>
      <c r="B839" s="254" t="s">
        <v>175</v>
      </c>
      <c r="C839" s="255">
        <v>1.0</v>
      </c>
      <c r="D839" s="254" t="s">
        <v>154</v>
      </c>
      <c r="E839" s="253" t="s">
        <v>7</v>
      </c>
      <c r="F839" s="254" t="s">
        <v>1799</v>
      </c>
      <c r="G839" s="253" t="s">
        <v>148</v>
      </c>
      <c r="H839" s="254" t="s">
        <v>7944</v>
      </c>
      <c r="I839" s="253" t="s">
        <v>227</v>
      </c>
      <c r="J839" s="254" t="s">
        <v>165</v>
      </c>
      <c r="K839" s="357" t="s">
        <v>391</v>
      </c>
      <c r="L839" s="404" t="s">
        <v>7945</v>
      </c>
      <c r="M839" s="254" t="s">
        <v>84</v>
      </c>
      <c r="N839" s="425">
        <v>44866.0</v>
      </c>
      <c r="O839" s="90"/>
      <c r="P839" s="90"/>
    </row>
    <row r="840">
      <c r="A840" s="39" t="s">
        <v>1909</v>
      </c>
      <c r="B840" s="41" t="s">
        <v>947</v>
      </c>
      <c r="C840" s="48">
        <v>1.0</v>
      </c>
      <c r="D840" s="41" t="s">
        <v>154</v>
      </c>
      <c r="E840" s="39" t="s">
        <v>7</v>
      </c>
      <c r="F840" s="41" t="s">
        <v>1799</v>
      </c>
      <c r="G840" s="39" t="s">
        <v>148</v>
      </c>
      <c r="H840" s="41" t="s">
        <v>7946</v>
      </c>
      <c r="I840" s="39">
        <v>6626137.0</v>
      </c>
      <c r="J840" s="41" t="s">
        <v>165</v>
      </c>
      <c r="K840" s="379" t="s">
        <v>267</v>
      </c>
      <c r="L840" s="79" t="s">
        <v>7599</v>
      </c>
      <c r="M840" s="41" t="s">
        <v>7947</v>
      </c>
      <c r="N840" s="426">
        <v>44866.0</v>
      </c>
      <c r="O840" s="90"/>
      <c r="P840" s="90"/>
    </row>
    <row r="841">
      <c r="A841" s="128" t="s">
        <v>7948</v>
      </c>
      <c r="B841" s="210" t="s">
        <v>252</v>
      </c>
      <c r="C841" s="211">
        <v>1.0</v>
      </c>
      <c r="D841" s="210" t="s">
        <v>154</v>
      </c>
      <c r="E841" s="128" t="s">
        <v>7</v>
      </c>
      <c r="F841" s="210" t="s">
        <v>1799</v>
      </c>
      <c r="G841" s="128" t="s">
        <v>148</v>
      </c>
      <c r="H841" s="210" t="s">
        <v>151</v>
      </c>
      <c r="I841" s="128">
        <v>6625191.0</v>
      </c>
      <c r="J841" s="210" t="s">
        <v>165</v>
      </c>
      <c r="K841" s="379" t="s">
        <v>267</v>
      </c>
      <c r="L841" s="79" t="s">
        <v>7599</v>
      </c>
      <c r="M841" s="41" t="s">
        <v>93</v>
      </c>
      <c r="N841" s="426">
        <v>44866.0</v>
      </c>
      <c r="O841" s="90"/>
      <c r="P841" s="90"/>
    </row>
    <row r="842">
      <c r="A842" s="39" t="s">
        <v>3898</v>
      </c>
      <c r="B842" s="41" t="s">
        <v>3899</v>
      </c>
      <c r="C842" s="48">
        <v>1.0</v>
      </c>
      <c r="D842" s="41" t="s">
        <v>154</v>
      </c>
      <c r="E842" s="39" t="s">
        <v>6</v>
      </c>
      <c r="F842" s="41" t="s">
        <v>1799</v>
      </c>
      <c r="G842" s="39" t="s">
        <v>148</v>
      </c>
      <c r="H842" s="41" t="s">
        <v>7949</v>
      </c>
      <c r="I842" s="39">
        <v>6627848.0</v>
      </c>
      <c r="J842" s="41" t="s">
        <v>165</v>
      </c>
      <c r="K842" s="43" t="s">
        <v>166</v>
      </c>
      <c r="L842" s="79" t="s">
        <v>7599</v>
      </c>
      <c r="M842" s="41" t="s">
        <v>96</v>
      </c>
      <c r="N842" s="426">
        <v>44866.0</v>
      </c>
      <c r="O842" s="90"/>
      <c r="P842" s="90"/>
    </row>
    <row r="843">
      <c r="A843" s="39" t="s">
        <v>7306</v>
      </c>
      <c r="B843" s="41" t="s">
        <v>153</v>
      </c>
      <c r="C843" s="48">
        <v>1.0</v>
      </c>
      <c r="D843" s="41" t="s">
        <v>159</v>
      </c>
      <c r="E843" s="39" t="s">
        <v>13</v>
      </c>
      <c r="F843" s="49"/>
      <c r="G843" s="39" t="s">
        <v>148</v>
      </c>
      <c r="H843" s="41">
        <v>1.4566193E7</v>
      </c>
      <c r="I843" s="39">
        <v>6628367.0</v>
      </c>
      <c r="J843" s="41" t="s">
        <v>795</v>
      </c>
      <c r="K843" s="43" t="s">
        <v>1340</v>
      </c>
      <c r="L843" s="79" t="s">
        <v>7599</v>
      </c>
      <c r="M843" s="41" t="s">
        <v>5735</v>
      </c>
      <c r="N843" s="426">
        <v>44866.0</v>
      </c>
      <c r="O843" s="90"/>
      <c r="P843" s="90"/>
    </row>
    <row r="844">
      <c r="A844" s="39" t="s">
        <v>7306</v>
      </c>
      <c r="B844" s="41" t="s">
        <v>153</v>
      </c>
      <c r="C844" s="48">
        <v>1.0</v>
      </c>
      <c r="D844" s="41" t="s">
        <v>154</v>
      </c>
      <c r="E844" s="39" t="s">
        <v>6</v>
      </c>
      <c r="F844" s="41" t="s">
        <v>1799</v>
      </c>
      <c r="G844" s="39" t="s">
        <v>148</v>
      </c>
      <c r="H844" s="41" t="s">
        <v>7950</v>
      </c>
      <c r="I844" s="39">
        <v>6628368.0</v>
      </c>
      <c r="J844" s="41" t="s">
        <v>165</v>
      </c>
      <c r="K844" s="43" t="s">
        <v>166</v>
      </c>
      <c r="L844" s="79" t="s">
        <v>7599</v>
      </c>
      <c r="M844" s="41" t="s">
        <v>5735</v>
      </c>
      <c r="N844" s="426">
        <v>44866.0</v>
      </c>
      <c r="O844" s="90"/>
      <c r="P844" s="90"/>
    </row>
    <row r="845">
      <c r="A845" s="39" t="s">
        <v>7306</v>
      </c>
      <c r="B845" s="41" t="s">
        <v>153</v>
      </c>
      <c r="C845" s="48">
        <v>1.0</v>
      </c>
      <c r="D845" s="41" t="s">
        <v>9</v>
      </c>
      <c r="E845" s="39" t="s">
        <v>9</v>
      </c>
      <c r="F845" s="49"/>
      <c r="G845" s="39" t="s">
        <v>148</v>
      </c>
      <c r="H845" s="41" t="s">
        <v>7951</v>
      </c>
      <c r="I845" s="39">
        <v>6628369.0</v>
      </c>
      <c r="J845" s="41" t="s">
        <v>381</v>
      </c>
      <c r="K845" s="43" t="s">
        <v>4653</v>
      </c>
      <c r="L845" s="79" t="s">
        <v>7599</v>
      </c>
      <c r="M845" s="41" t="s">
        <v>5735</v>
      </c>
      <c r="N845" s="426">
        <v>44866.0</v>
      </c>
      <c r="O845" s="90"/>
      <c r="P845" s="90"/>
    </row>
    <row r="846">
      <c r="A846" s="39" t="s">
        <v>7306</v>
      </c>
      <c r="B846" s="41" t="s">
        <v>153</v>
      </c>
      <c r="C846" s="48">
        <v>1.0</v>
      </c>
      <c r="D846" s="41" t="s">
        <v>9</v>
      </c>
      <c r="E846" s="39" t="s">
        <v>9</v>
      </c>
      <c r="F846" s="49"/>
      <c r="G846" s="39" t="s">
        <v>148</v>
      </c>
      <c r="H846" s="41" t="s">
        <v>7952</v>
      </c>
      <c r="I846" s="39">
        <v>6628376.0</v>
      </c>
      <c r="J846" s="41" t="s">
        <v>381</v>
      </c>
      <c r="K846" s="43" t="s">
        <v>4653</v>
      </c>
      <c r="L846" s="79" t="s">
        <v>7599</v>
      </c>
      <c r="M846" s="41" t="s">
        <v>5735</v>
      </c>
      <c r="N846" s="426">
        <v>44866.0</v>
      </c>
      <c r="O846" s="90"/>
      <c r="P846" s="90"/>
    </row>
    <row r="847">
      <c r="A847" s="39" t="s">
        <v>7306</v>
      </c>
      <c r="B847" s="41" t="s">
        <v>153</v>
      </c>
      <c r="C847" s="48">
        <v>1.0</v>
      </c>
      <c r="D847" s="41" t="s">
        <v>154</v>
      </c>
      <c r="E847" s="39" t="s">
        <v>6</v>
      </c>
      <c r="F847" s="41" t="s">
        <v>1799</v>
      </c>
      <c r="G847" s="39" t="s">
        <v>148</v>
      </c>
      <c r="H847" s="41" t="s">
        <v>7953</v>
      </c>
      <c r="I847" s="39">
        <v>6628377.0</v>
      </c>
      <c r="J847" s="41" t="s">
        <v>165</v>
      </c>
      <c r="K847" s="43" t="s">
        <v>166</v>
      </c>
      <c r="L847" s="79" t="s">
        <v>7599</v>
      </c>
      <c r="M847" s="41" t="s">
        <v>5735</v>
      </c>
      <c r="N847" s="426">
        <v>44866.0</v>
      </c>
      <c r="O847" s="90"/>
      <c r="P847" s="90"/>
    </row>
    <row r="848">
      <c r="A848" s="39" t="s">
        <v>7306</v>
      </c>
      <c r="B848" s="41" t="s">
        <v>153</v>
      </c>
      <c r="C848" s="48">
        <v>1.0</v>
      </c>
      <c r="D848" s="41" t="s">
        <v>159</v>
      </c>
      <c r="E848" s="39" t="s">
        <v>17</v>
      </c>
      <c r="F848" s="49"/>
      <c r="G848" s="39" t="s">
        <v>148</v>
      </c>
      <c r="H848" s="41" t="s">
        <v>7954</v>
      </c>
      <c r="I848" s="39">
        <v>6628375.0</v>
      </c>
      <c r="J848" s="41" t="s">
        <v>189</v>
      </c>
      <c r="K848" s="43" t="s">
        <v>190</v>
      </c>
      <c r="L848" s="79" t="s">
        <v>7599</v>
      </c>
      <c r="M848" s="41" t="s">
        <v>5735</v>
      </c>
      <c r="N848" s="426">
        <v>44866.0</v>
      </c>
      <c r="O848" s="90"/>
      <c r="P848" s="90"/>
    </row>
    <row r="849">
      <c r="A849" s="39" t="s">
        <v>7306</v>
      </c>
      <c r="B849" s="41" t="s">
        <v>153</v>
      </c>
      <c r="C849" s="48">
        <v>1.0</v>
      </c>
      <c r="D849" s="41" t="s">
        <v>159</v>
      </c>
      <c r="E849" s="39" t="s">
        <v>1500</v>
      </c>
      <c r="F849" s="49"/>
      <c r="G849" s="39" t="s">
        <v>148</v>
      </c>
      <c r="H849" s="41">
        <v>30300.0</v>
      </c>
      <c r="I849" s="39">
        <v>6628378.0</v>
      </c>
      <c r="J849" s="41" t="s">
        <v>3784</v>
      </c>
      <c r="K849" s="43" t="s">
        <v>7230</v>
      </c>
      <c r="L849" s="79" t="s">
        <v>7599</v>
      </c>
      <c r="M849" s="41" t="s">
        <v>5735</v>
      </c>
      <c r="N849" s="426">
        <v>44866.0</v>
      </c>
      <c r="O849" s="90"/>
      <c r="P849" s="90"/>
    </row>
    <row r="850">
      <c r="A850" s="39" t="s">
        <v>7955</v>
      </c>
      <c r="B850" s="41" t="s">
        <v>315</v>
      </c>
      <c r="C850" s="48">
        <v>2.0</v>
      </c>
      <c r="D850" s="41" t="s">
        <v>159</v>
      </c>
      <c r="E850" s="39" t="s">
        <v>16</v>
      </c>
      <c r="F850" s="49"/>
      <c r="G850" s="39" t="s">
        <v>148</v>
      </c>
      <c r="H850" s="41" t="s">
        <v>7956</v>
      </c>
      <c r="I850" s="39">
        <v>6628324.0</v>
      </c>
      <c r="J850" s="41" t="s">
        <v>161</v>
      </c>
      <c r="K850" s="43" t="s">
        <v>1106</v>
      </c>
      <c r="L850" s="79" t="s">
        <v>7599</v>
      </c>
      <c r="M850" s="41" t="s">
        <v>5735</v>
      </c>
      <c r="N850" s="426">
        <v>44866.0</v>
      </c>
      <c r="O850" s="90"/>
      <c r="P850" s="90"/>
    </row>
    <row r="851">
      <c r="A851" s="39" t="s">
        <v>7306</v>
      </c>
      <c r="B851" s="41" t="s">
        <v>2092</v>
      </c>
      <c r="C851" s="48">
        <v>2.0</v>
      </c>
      <c r="D851" s="41" t="s">
        <v>159</v>
      </c>
      <c r="E851" s="39" t="s">
        <v>16</v>
      </c>
      <c r="F851" s="49"/>
      <c r="G851" s="39" t="s">
        <v>6575</v>
      </c>
      <c r="H851" s="41" t="s">
        <v>7957</v>
      </c>
      <c r="I851" s="39">
        <v>6628397.0</v>
      </c>
      <c r="J851" s="41" t="s">
        <v>161</v>
      </c>
      <c r="K851" s="43" t="s">
        <v>1106</v>
      </c>
      <c r="L851" s="79" t="s">
        <v>7599</v>
      </c>
      <c r="M851" s="41" t="s">
        <v>5735</v>
      </c>
      <c r="N851" s="426">
        <v>44866.0</v>
      </c>
      <c r="O851" s="90"/>
      <c r="P851" s="90"/>
    </row>
    <row r="852">
      <c r="A852" s="39" t="s">
        <v>7306</v>
      </c>
      <c r="B852" s="41" t="s">
        <v>2092</v>
      </c>
      <c r="C852" s="48">
        <v>2.0</v>
      </c>
      <c r="D852" s="41" t="s">
        <v>159</v>
      </c>
      <c r="E852" s="39" t="s">
        <v>15</v>
      </c>
      <c r="F852" s="49"/>
      <c r="G852" s="39" t="s">
        <v>6575</v>
      </c>
      <c r="H852" s="41" t="s">
        <v>7958</v>
      </c>
      <c r="I852" s="39">
        <v>6628398.0</v>
      </c>
      <c r="J852" s="41" t="s">
        <v>7493</v>
      </c>
      <c r="K852" s="43" t="s">
        <v>7959</v>
      </c>
      <c r="L852" s="79" t="s">
        <v>7599</v>
      </c>
      <c r="M852" s="41" t="s">
        <v>5735</v>
      </c>
      <c r="N852" s="426">
        <v>44866.0</v>
      </c>
      <c r="O852" s="90"/>
      <c r="P852" s="90"/>
    </row>
    <row r="853">
      <c r="A853" s="39" t="s">
        <v>7306</v>
      </c>
      <c r="B853" s="41" t="s">
        <v>2092</v>
      </c>
      <c r="C853" s="48">
        <v>2.0</v>
      </c>
      <c r="D853" s="41" t="s">
        <v>159</v>
      </c>
      <c r="E853" s="39" t="s">
        <v>1500</v>
      </c>
      <c r="F853" s="49"/>
      <c r="G853" s="39" t="s">
        <v>6575</v>
      </c>
      <c r="H853" s="41">
        <v>3.05261011E8</v>
      </c>
      <c r="I853" s="39">
        <v>6629625.0</v>
      </c>
      <c r="J853" s="41" t="s">
        <v>7960</v>
      </c>
      <c r="K853" s="43" t="s">
        <v>7961</v>
      </c>
      <c r="L853" s="79" t="s">
        <v>7599</v>
      </c>
      <c r="M853" s="41" t="s">
        <v>5735</v>
      </c>
      <c r="N853" s="426">
        <v>44866.0</v>
      </c>
      <c r="O853" s="90"/>
      <c r="P853" s="90"/>
    </row>
    <row r="854">
      <c r="A854" s="39" t="s">
        <v>7306</v>
      </c>
      <c r="B854" s="41" t="s">
        <v>153</v>
      </c>
      <c r="C854" s="48">
        <v>1.0</v>
      </c>
      <c r="D854" s="41" t="s">
        <v>9</v>
      </c>
      <c r="E854" s="39" t="s">
        <v>9</v>
      </c>
      <c r="F854" s="49"/>
      <c r="G854" s="39" t="s">
        <v>148</v>
      </c>
      <c r="H854" s="41" t="s">
        <v>151</v>
      </c>
      <c r="I854" s="39">
        <v>6628388.0</v>
      </c>
      <c r="J854" s="41" t="s">
        <v>165</v>
      </c>
      <c r="K854" s="43" t="s">
        <v>405</v>
      </c>
      <c r="L854" s="79" t="s">
        <v>7599</v>
      </c>
      <c r="M854" s="41" t="s">
        <v>5735</v>
      </c>
      <c r="N854" s="426">
        <v>44866.0</v>
      </c>
      <c r="O854" s="90"/>
      <c r="P854" s="90"/>
    </row>
    <row r="855">
      <c r="A855" s="39" t="s">
        <v>7306</v>
      </c>
      <c r="B855" s="41" t="s">
        <v>204</v>
      </c>
      <c r="C855" s="48">
        <v>1.0</v>
      </c>
      <c r="D855" s="41" t="s">
        <v>159</v>
      </c>
      <c r="E855" s="39" t="s">
        <v>20</v>
      </c>
      <c r="F855" s="49"/>
      <c r="G855" s="39" t="s">
        <v>148</v>
      </c>
      <c r="H855" s="41" t="s">
        <v>7962</v>
      </c>
      <c r="I855" s="39">
        <v>6628387.0</v>
      </c>
      <c r="J855" s="41" t="s">
        <v>212</v>
      </c>
      <c r="K855" s="43" t="s">
        <v>213</v>
      </c>
      <c r="L855" s="79" t="s">
        <v>7599</v>
      </c>
      <c r="M855" s="41" t="s">
        <v>5735</v>
      </c>
      <c r="N855" s="426">
        <v>44866.0</v>
      </c>
      <c r="O855" s="90"/>
      <c r="P855" s="90"/>
    </row>
    <row r="856">
      <c r="A856" s="39" t="s">
        <v>7306</v>
      </c>
      <c r="B856" s="41" t="s">
        <v>153</v>
      </c>
      <c r="C856" s="48">
        <v>1.0</v>
      </c>
      <c r="D856" s="41" t="s">
        <v>159</v>
      </c>
      <c r="E856" s="39" t="s">
        <v>22</v>
      </c>
      <c r="F856" s="49"/>
      <c r="G856" s="39" t="s">
        <v>148</v>
      </c>
      <c r="H856" s="41" t="s">
        <v>7963</v>
      </c>
      <c r="I856" s="39">
        <v>6628391.0</v>
      </c>
      <c r="J856" s="41" t="s">
        <v>206</v>
      </c>
      <c r="K856" s="43" t="s">
        <v>7964</v>
      </c>
      <c r="L856" s="79" t="s">
        <v>7599</v>
      </c>
      <c r="M856" s="41" t="s">
        <v>5735</v>
      </c>
      <c r="N856" s="426">
        <v>44866.0</v>
      </c>
      <c r="O856" s="90"/>
      <c r="P856" s="90"/>
    </row>
    <row r="857">
      <c r="A857" s="39" t="s">
        <v>7306</v>
      </c>
      <c r="B857" s="41" t="s">
        <v>2092</v>
      </c>
      <c r="C857" s="48">
        <v>2.0</v>
      </c>
      <c r="D857" s="41" t="s">
        <v>154</v>
      </c>
      <c r="E857" s="39" t="s">
        <v>6</v>
      </c>
      <c r="F857" s="41" t="s">
        <v>1799</v>
      </c>
      <c r="G857" s="39" t="s">
        <v>6575</v>
      </c>
      <c r="H857" s="41" t="s">
        <v>151</v>
      </c>
      <c r="I857" s="39">
        <v>6628428.0</v>
      </c>
      <c r="J857" s="41" t="s">
        <v>6577</v>
      </c>
      <c r="K857" s="43" t="s">
        <v>151</v>
      </c>
      <c r="L857" s="79" t="s">
        <v>7599</v>
      </c>
      <c r="M857" s="41" t="s">
        <v>5735</v>
      </c>
      <c r="N857" s="426">
        <v>44866.0</v>
      </c>
      <c r="O857" s="90"/>
      <c r="P857" s="90"/>
    </row>
    <row r="858">
      <c r="A858" s="39" t="s">
        <v>7306</v>
      </c>
      <c r="B858" s="41" t="s">
        <v>2092</v>
      </c>
      <c r="C858" s="48">
        <v>2.0</v>
      </c>
      <c r="D858" s="41" t="s">
        <v>154</v>
      </c>
      <c r="E858" s="39" t="s">
        <v>6</v>
      </c>
      <c r="F858" s="41" t="s">
        <v>7315</v>
      </c>
      <c r="G858" s="39" t="s">
        <v>6575</v>
      </c>
      <c r="H858" s="41" t="s">
        <v>151</v>
      </c>
      <c r="I858" s="39">
        <v>6628429.0</v>
      </c>
      <c r="J858" s="41" t="s">
        <v>308</v>
      </c>
      <c r="K858" s="43" t="s">
        <v>151</v>
      </c>
      <c r="L858" s="79" t="s">
        <v>7599</v>
      </c>
      <c r="M858" s="41" t="s">
        <v>5735</v>
      </c>
      <c r="N858" s="426">
        <v>44866.0</v>
      </c>
      <c r="O858" s="90"/>
      <c r="P858" s="90"/>
    </row>
    <row r="859">
      <c r="A859" s="39" t="s">
        <v>7306</v>
      </c>
      <c r="B859" s="41" t="s">
        <v>2092</v>
      </c>
      <c r="C859" s="48">
        <v>2.0</v>
      </c>
      <c r="D859" s="41" t="s">
        <v>154</v>
      </c>
      <c r="E859" s="39" t="s">
        <v>6</v>
      </c>
      <c r="F859" s="41" t="s">
        <v>7315</v>
      </c>
      <c r="G859" s="39" t="s">
        <v>6575</v>
      </c>
      <c r="H859" s="41" t="s">
        <v>151</v>
      </c>
      <c r="I859" s="39">
        <v>6628430.0</v>
      </c>
      <c r="J859" s="41" t="s">
        <v>6577</v>
      </c>
      <c r="K859" s="43" t="s">
        <v>151</v>
      </c>
      <c r="L859" s="79" t="s">
        <v>7599</v>
      </c>
      <c r="M859" s="41" t="s">
        <v>5735</v>
      </c>
      <c r="N859" s="426">
        <v>44866.0</v>
      </c>
      <c r="O859" s="90"/>
      <c r="P859" s="90"/>
    </row>
    <row r="860">
      <c r="A860" s="39" t="s">
        <v>7306</v>
      </c>
      <c r="B860" s="41" t="s">
        <v>2092</v>
      </c>
      <c r="C860" s="48">
        <v>2.0</v>
      </c>
      <c r="D860" s="41" t="s">
        <v>154</v>
      </c>
      <c r="E860" s="39" t="s">
        <v>6</v>
      </c>
      <c r="F860" s="41" t="s">
        <v>7315</v>
      </c>
      <c r="G860" s="39" t="s">
        <v>6575</v>
      </c>
      <c r="H860" s="41" t="s">
        <v>151</v>
      </c>
      <c r="I860" s="39">
        <v>6628431.0</v>
      </c>
      <c r="J860" s="41" t="s">
        <v>308</v>
      </c>
      <c r="K860" s="43" t="s">
        <v>151</v>
      </c>
      <c r="L860" s="79" t="s">
        <v>7599</v>
      </c>
      <c r="M860" s="41" t="s">
        <v>5735</v>
      </c>
      <c r="N860" s="426">
        <v>44866.0</v>
      </c>
      <c r="O860" s="90"/>
      <c r="P860" s="90"/>
    </row>
    <row r="861">
      <c r="A861" s="39" t="s">
        <v>7306</v>
      </c>
      <c r="B861" s="41" t="s">
        <v>153</v>
      </c>
      <c r="C861" s="48">
        <v>1.0</v>
      </c>
      <c r="D861" s="41" t="s">
        <v>9</v>
      </c>
      <c r="E861" s="39" t="s">
        <v>9</v>
      </c>
      <c r="F861" s="49"/>
      <c r="G861" s="39" t="s">
        <v>148</v>
      </c>
      <c r="H861" s="41" t="s">
        <v>7965</v>
      </c>
      <c r="I861" s="39">
        <v>6628371.0</v>
      </c>
      <c r="J861" s="41" t="s">
        <v>381</v>
      </c>
      <c r="K861" s="43" t="s">
        <v>4653</v>
      </c>
      <c r="L861" s="79" t="s">
        <v>7599</v>
      </c>
      <c r="M861" s="41" t="s">
        <v>5735</v>
      </c>
      <c r="N861" s="426">
        <v>44866.0</v>
      </c>
      <c r="O861" s="90"/>
      <c r="P861" s="90"/>
    </row>
    <row r="862">
      <c r="A862" s="39" t="s">
        <v>7306</v>
      </c>
      <c r="B862" s="41" t="s">
        <v>153</v>
      </c>
      <c r="C862" s="48">
        <v>1.0</v>
      </c>
      <c r="D862" s="41" t="s">
        <v>159</v>
      </c>
      <c r="E862" s="39" t="s">
        <v>26</v>
      </c>
      <c r="F862" s="49"/>
      <c r="G862" s="39" t="s">
        <v>148</v>
      </c>
      <c r="H862" s="41" t="s">
        <v>7966</v>
      </c>
      <c r="I862" s="39">
        <v>6628372.0</v>
      </c>
      <c r="J862" s="41" t="s">
        <v>192</v>
      </c>
      <c r="K862" s="43" t="s">
        <v>1685</v>
      </c>
      <c r="L862" s="79" t="s">
        <v>7599</v>
      </c>
      <c r="M862" s="41" t="s">
        <v>5735</v>
      </c>
      <c r="N862" s="426">
        <v>44866.0</v>
      </c>
      <c r="O862" s="90"/>
      <c r="P862" s="90"/>
    </row>
    <row r="863">
      <c r="A863" s="39" t="s">
        <v>7306</v>
      </c>
      <c r="B863" s="41" t="s">
        <v>153</v>
      </c>
      <c r="C863" s="48">
        <v>1.0</v>
      </c>
      <c r="D863" s="41" t="s">
        <v>159</v>
      </c>
      <c r="E863" s="39" t="s">
        <v>17</v>
      </c>
      <c r="F863" s="49"/>
      <c r="G863" s="39" t="s">
        <v>148</v>
      </c>
      <c r="H863" s="41" t="s">
        <v>7967</v>
      </c>
      <c r="I863" s="39">
        <v>6628373.0</v>
      </c>
      <c r="J863" s="41" t="s">
        <v>189</v>
      </c>
      <c r="K863" s="43" t="s">
        <v>190</v>
      </c>
      <c r="L863" s="79" t="s">
        <v>7599</v>
      </c>
      <c r="M863" s="41" t="s">
        <v>5735</v>
      </c>
      <c r="N863" s="426">
        <v>44866.0</v>
      </c>
      <c r="O863" s="90"/>
      <c r="P863" s="90"/>
    </row>
    <row r="864">
      <c r="A864" s="39" t="s">
        <v>7306</v>
      </c>
      <c r="B864" s="41" t="s">
        <v>153</v>
      </c>
      <c r="C864" s="48">
        <v>1.0</v>
      </c>
      <c r="D864" s="41" t="s">
        <v>159</v>
      </c>
      <c r="E864" s="39" t="s">
        <v>16</v>
      </c>
      <c r="F864" s="49"/>
      <c r="G864" s="39" t="s">
        <v>6575</v>
      </c>
      <c r="H864" s="41" t="s">
        <v>7968</v>
      </c>
      <c r="I864" s="39">
        <v>6628374.0</v>
      </c>
      <c r="J864" s="41" t="s">
        <v>161</v>
      </c>
      <c r="K864" s="43" t="s">
        <v>1106</v>
      </c>
      <c r="L864" s="79" t="s">
        <v>7599</v>
      </c>
      <c r="M864" s="41" t="s">
        <v>5735</v>
      </c>
      <c r="N864" s="426">
        <v>44866.0</v>
      </c>
      <c r="O864" s="90"/>
      <c r="P864" s="90"/>
    </row>
    <row r="865">
      <c r="A865" s="39" t="s">
        <v>7306</v>
      </c>
      <c r="B865" s="41" t="s">
        <v>153</v>
      </c>
      <c r="C865" s="48">
        <v>1.0</v>
      </c>
      <c r="D865" s="41" t="s">
        <v>154</v>
      </c>
      <c r="E865" s="39" t="s">
        <v>6</v>
      </c>
      <c r="F865" s="41" t="s">
        <v>1799</v>
      </c>
      <c r="G865" s="39" t="s">
        <v>148</v>
      </c>
      <c r="H865" s="41" t="s">
        <v>7969</v>
      </c>
      <c r="I865" s="39">
        <v>6628370.0</v>
      </c>
      <c r="J865" s="41" t="s">
        <v>165</v>
      </c>
      <c r="K865" s="43" t="s">
        <v>166</v>
      </c>
      <c r="L865" s="79" t="s">
        <v>7599</v>
      </c>
      <c r="M865" s="41" t="s">
        <v>5735</v>
      </c>
      <c r="N865" s="426">
        <v>44866.0</v>
      </c>
      <c r="O865" s="90"/>
      <c r="P865" s="90"/>
    </row>
    <row r="866">
      <c r="A866" s="39" t="s">
        <v>7970</v>
      </c>
      <c r="B866" s="41" t="s">
        <v>2092</v>
      </c>
      <c r="C866" s="48">
        <v>1.0</v>
      </c>
      <c r="D866" s="41" t="s">
        <v>159</v>
      </c>
      <c r="E866" s="39" t="s">
        <v>1500</v>
      </c>
      <c r="F866" s="49"/>
      <c r="G866" s="39" t="s">
        <v>148</v>
      </c>
      <c r="H866" s="41">
        <v>30299.0</v>
      </c>
      <c r="I866" s="39">
        <v>6628348.0</v>
      </c>
      <c r="J866" s="41" t="s">
        <v>3784</v>
      </c>
      <c r="K866" s="43" t="s">
        <v>7230</v>
      </c>
      <c r="L866" s="79" t="s">
        <v>7599</v>
      </c>
      <c r="M866" s="41" t="s">
        <v>5735</v>
      </c>
      <c r="N866" s="426">
        <v>44866.0</v>
      </c>
      <c r="O866" s="90"/>
      <c r="P866" s="90"/>
    </row>
    <row r="867">
      <c r="A867" s="39" t="s">
        <v>7970</v>
      </c>
      <c r="B867" s="41" t="s">
        <v>2092</v>
      </c>
      <c r="C867" s="48">
        <v>1.0</v>
      </c>
      <c r="D867" s="41" t="s">
        <v>154</v>
      </c>
      <c r="E867" s="39" t="s">
        <v>6</v>
      </c>
      <c r="F867" s="41" t="s">
        <v>1799</v>
      </c>
      <c r="G867" s="39" t="s">
        <v>148</v>
      </c>
      <c r="H867" s="41" t="s">
        <v>7971</v>
      </c>
      <c r="I867" s="39">
        <v>6628349.0</v>
      </c>
      <c r="J867" s="41" t="s">
        <v>165</v>
      </c>
      <c r="K867" s="43" t="s">
        <v>166</v>
      </c>
      <c r="L867" s="79" t="s">
        <v>7599</v>
      </c>
      <c r="M867" s="41" t="s">
        <v>5735</v>
      </c>
      <c r="N867" s="426">
        <v>44866.0</v>
      </c>
      <c r="O867" s="90"/>
      <c r="P867" s="90"/>
    </row>
    <row r="868">
      <c r="A868" s="39" t="s">
        <v>7970</v>
      </c>
      <c r="B868" s="41" t="s">
        <v>2092</v>
      </c>
      <c r="C868" s="48">
        <v>1.0</v>
      </c>
      <c r="D868" s="41" t="s">
        <v>9</v>
      </c>
      <c r="E868" s="39" t="s">
        <v>9</v>
      </c>
      <c r="F868" s="49"/>
      <c r="G868" s="39" t="s">
        <v>148</v>
      </c>
      <c r="H868" s="41" t="s">
        <v>7972</v>
      </c>
      <c r="I868" s="39">
        <v>6628350.0</v>
      </c>
      <c r="J868" s="41" t="s">
        <v>381</v>
      </c>
      <c r="K868" s="43" t="s">
        <v>4653</v>
      </c>
      <c r="L868" s="79" t="s">
        <v>7599</v>
      </c>
      <c r="M868" s="41" t="s">
        <v>5735</v>
      </c>
      <c r="N868" s="426">
        <v>44866.0</v>
      </c>
      <c r="O868" s="90"/>
      <c r="P868" s="90"/>
    </row>
    <row r="869">
      <c r="A869" s="39" t="s">
        <v>7306</v>
      </c>
      <c r="B869" s="41" t="s">
        <v>153</v>
      </c>
      <c r="C869" s="48">
        <v>1.0</v>
      </c>
      <c r="D869" s="41" t="s">
        <v>159</v>
      </c>
      <c r="E869" s="39" t="s">
        <v>17</v>
      </c>
      <c r="F869" s="49"/>
      <c r="G869" s="39" t="s">
        <v>148</v>
      </c>
      <c r="H869" s="41" t="s">
        <v>7973</v>
      </c>
      <c r="I869" s="39">
        <v>6628379.0</v>
      </c>
      <c r="J869" s="41" t="s">
        <v>189</v>
      </c>
      <c r="K869" s="43" t="s">
        <v>190</v>
      </c>
      <c r="L869" s="79" t="s">
        <v>7599</v>
      </c>
      <c r="M869" s="41" t="s">
        <v>5735</v>
      </c>
      <c r="N869" s="426">
        <v>44866.0</v>
      </c>
      <c r="O869" s="90"/>
      <c r="P869" s="90"/>
    </row>
    <row r="870">
      <c r="A870" s="39" t="s">
        <v>7306</v>
      </c>
      <c r="B870" s="41" t="s">
        <v>153</v>
      </c>
      <c r="C870" s="48">
        <v>1.0</v>
      </c>
      <c r="D870" s="41" t="s">
        <v>9</v>
      </c>
      <c r="E870" s="39" t="s">
        <v>9</v>
      </c>
      <c r="F870" s="49"/>
      <c r="G870" s="39" t="s">
        <v>148</v>
      </c>
      <c r="H870" s="41" t="s">
        <v>7974</v>
      </c>
      <c r="I870" s="39">
        <v>6628380.0</v>
      </c>
      <c r="J870" s="41" t="s">
        <v>381</v>
      </c>
      <c r="K870" s="43" t="s">
        <v>4653</v>
      </c>
      <c r="L870" s="79" t="s">
        <v>7599</v>
      </c>
      <c r="M870" s="41" t="s">
        <v>5735</v>
      </c>
      <c r="N870" s="426">
        <v>44866.0</v>
      </c>
      <c r="O870" s="90"/>
      <c r="P870" s="90"/>
    </row>
    <row r="871">
      <c r="A871" s="39" t="s">
        <v>7306</v>
      </c>
      <c r="B871" s="41" t="s">
        <v>153</v>
      </c>
      <c r="C871" s="48">
        <v>1.0</v>
      </c>
      <c r="D871" s="41" t="s">
        <v>154</v>
      </c>
      <c r="E871" s="39" t="s">
        <v>6</v>
      </c>
      <c r="F871" s="41" t="s">
        <v>1799</v>
      </c>
      <c r="G871" s="39" t="s">
        <v>148</v>
      </c>
      <c r="H871" s="41" t="s">
        <v>7975</v>
      </c>
      <c r="I871" s="39">
        <v>6628381.0</v>
      </c>
      <c r="J871" s="41" t="s">
        <v>165</v>
      </c>
      <c r="K871" s="43" t="s">
        <v>166</v>
      </c>
      <c r="L871" s="79" t="s">
        <v>7599</v>
      </c>
      <c r="M871" s="41" t="s">
        <v>5735</v>
      </c>
      <c r="N871" s="426">
        <v>44866.0</v>
      </c>
      <c r="O871" s="90"/>
      <c r="P871" s="90"/>
    </row>
    <row r="872">
      <c r="A872" s="39" t="s">
        <v>7306</v>
      </c>
      <c r="B872" s="41" t="s">
        <v>2092</v>
      </c>
      <c r="C872" s="48">
        <v>2.0</v>
      </c>
      <c r="D872" s="41" t="s">
        <v>9</v>
      </c>
      <c r="E872" s="39" t="s">
        <v>9</v>
      </c>
      <c r="F872" s="49"/>
      <c r="G872" s="39" t="s">
        <v>148</v>
      </c>
      <c r="H872" s="41" t="s">
        <v>7976</v>
      </c>
      <c r="I872" s="39">
        <v>6628354.0</v>
      </c>
      <c r="J872" s="41" t="s">
        <v>381</v>
      </c>
      <c r="K872" s="43" t="s">
        <v>4653</v>
      </c>
      <c r="L872" s="79" t="s">
        <v>7599</v>
      </c>
      <c r="M872" s="41" t="s">
        <v>5735</v>
      </c>
      <c r="N872" s="426">
        <v>44866.0</v>
      </c>
      <c r="O872" s="90"/>
      <c r="P872" s="90"/>
    </row>
    <row r="873">
      <c r="A873" s="39" t="s">
        <v>7306</v>
      </c>
      <c r="B873" s="41" t="s">
        <v>2092</v>
      </c>
      <c r="C873" s="48">
        <v>2.0</v>
      </c>
      <c r="D873" s="41" t="s">
        <v>154</v>
      </c>
      <c r="E873" s="39" t="s">
        <v>6</v>
      </c>
      <c r="F873" s="41" t="s">
        <v>1799</v>
      </c>
      <c r="G873" s="39" t="s">
        <v>148</v>
      </c>
      <c r="H873" s="41" t="s">
        <v>7977</v>
      </c>
      <c r="I873" s="39">
        <v>6628355.0</v>
      </c>
      <c r="J873" s="41" t="s">
        <v>165</v>
      </c>
      <c r="K873" s="43" t="s">
        <v>166</v>
      </c>
      <c r="L873" s="79" t="s">
        <v>7599</v>
      </c>
      <c r="M873" s="41" t="s">
        <v>5735</v>
      </c>
      <c r="N873" s="426">
        <v>44866.0</v>
      </c>
      <c r="O873" s="90"/>
      <c r="P873" s="90"/>
    </row>
    <row r="874">
      <c r="A874" s="39" t="s">
        <v>7306</v>
      </c>
      <c r="B874" s="41" t="s">
        <v>7978</v>
      </c>
      <c r="C874" s="48">
        <v>1.0</v>
      </c>
      <c r="D874" s="41" t="s">
        <v>159</v>
      </c>
      <c r="E874" s="39" t="s">
        <v>22</v>
      </c>
      <c r="F874" s="49"/>
      <c r="G874" s="39" t="s">
        <v>148</v>
      </c>
      <c r="H874" s="41" t="s">
        <v>7979</v>
      </c>
      <c r="I874" s="39">
        <v>6628383.0</v>
      </c>
      <c r="J874" s="41" t="s">
        <v>206</v>
      </c>
      <c r="K874" s="43" t="s">
        <v>7964</v>
      </c>
      <c r="L874" s="79" t="s">
        <v>7599</v>
      </c>
      <c r="M874" s="41" t="s">
        <v>5735</v>
      </c>
      <c r="N874" s="426">
        <v>44866.0</v>
      </c>
      <c r="O874" s="90"/>
      <c r="P874" s="90"/>
    </row>
    <row r="875">
      <c r="A875" s="39" t="s">
        <v>7306</v>
      </c>
      <c r="B875" s="41" t="s">
        <v>947</v>
      </c>
      <c r="C875" s="48">
        <v>2.0</v>
      </c>
      <c r="D875" s="41" t="s">
        <v>159</v>
      </c>
      <c r="E875" s="39" t="s">
        <v>15</v>
      </c>
      <c r="F875" s="49"/>
      <c r="G875" s="39" t="s">
        <v>148</v>
      </c>
      <c r="H875" s="41" t="s">
        <v>7980</v>
      </c>
      <c r="I875" s="39">
        <v>6628352.0</v>
      </c>
      <c r="J875" s="41" t="s">
        <v>232</v>
      </c>
      <c r="K875" s="43" t="s">
        <v>7981</v>
      </c>
      <c r="L875" s="79" t="s">
        <v>7599</v>
      </c>
      <c r="M875" s="41" t="s">
        <v>5735</v>
      </c>
      <c r="N875" s="426">
        <v>44866.0</v>
      </c>
      <c r="O875" s="90"/>
      <c r="P875" s="90"/>
    </row>
    <row r="876">
      <c r="A876" s="39" t="s">
        <v>7306</v>
      </c>
      <c r="B876" s="41" t="s">
        <v>947</v>
      </c>
      <c r="C876" s="48">
        <v>2.0</v>
      </c>
      <c r="D876" s="41" t="s">
        <v>9</v>
      </c>
      <c r="E876" s="39" t="s">
        <v>9</v>
      </c>
      <c r="F876" s="49"/>
      <c r="G876" s="39" t="s">
        <v>148</v>
      </c>
      <c r="H876" s="41" t="s">
        <v>7982</v>
      </c>
      <c r="I876" s="39">
        <v>6628353.0</v>
      </c>
      <c r="J876" s="41" t="s">
        <v>381</v>
      </c>
      <c r="K876" s="43" t="s">
        <v>4653</v>
      </c>
      <c r="L876" s="79" t="s">
        <v>7599</v>
      </c>
      <c r="M876" s="41" t="s">
        <v>5735</v>
      </c>
      <c r="N876" s="426">
        <v>44866.0</v>
      </c>
      <c r="O876" s="90"/>
      <c r="P876" s="90"/>
    </row>
    <row r="877">
      <c r="A877" s="39" t="s">
        <v>7983</v>
      </c>
      <c r="B877" s="41" t="s">
        <v>315</v>
      </c>
      <c r="C877" s="48">
        <v>2.0</v>
      </c>
      <c r="D877" s="41" t="s">
        <v>154</v>
      </c>
      <c r="E877" s="39" t="s">
        <v>6</v>
      </c>
      <c r="F877" s="41" t="s">
        <v>1799</v>
      </c>
      <c r="G877" s="39" t="s">
        <v>148</v>
      </c>
      <c r="H877" s="41" t="s">
        <v>7984</v>
      </c>
      <c r="I877" s="39">
        <v>6628332.0</v>
      </c>
      <c r="J877" s="41" t="s">
        <v>165</v>
      </c>
      <c r="K877" s="43" t="s">
        <v>166</v>
      </c>
      <c r="L877" s="79" t="s">
        <v>7599</v>
      </c>
      <c r="M877" s="41" t="s">
        <v>5735</v>
      </c>
      <c r="N877" s="426">
        <v>44866.0</v>
      </c>
      <c r="O877" s="90"/>
      <c r="P877" s="90"/>
    </row>
    <row r="878">
      <c r="A878" s="39" t="s">
        <v>7983</v>
      </c>
      <c r="B878" s="41" t="s">
        <v>315</v>
      </c>
      <c r="C878" s="48">
        <v>2.0</v>
      </c>
      <c r="D878" s="41" t="s">
        <v>159</v>
      </c>
      <c r="E878" s="39" t="s">
        <v>11</v>
      </c>
      <c r="F878" s="49"/>
      <c r="G878" s="39" t="s">
        <v>148</v>
      </c>
      <c r="H878" s="41" t="s">
        <v>7985</v>
      </c>
      <c r="I878" s="39">
        <v>6628328.0</v>
      </c>
      <c r="J878" s="41" t="s">
        <v>192</v>
      </c>
      <c r="K878" s="43" t="s">
        <v>5099</v>
      </c>
      <c r="L878" s="79" t="s">
        <v>7599</v>
      </c>
      <c r="M878" s="41" t="s">
        <v>5735</v>
      </c>
      <c r="N878" s="426">
        <v>44866.0</v>
      </c>
      <c r="O878" s="90"/>
      <c r="P878" s="90"/>
    </row>
    <row r="879">
      <c r="A879" s="39" t="s">
        <v>7983</v>
      </c>
      <c r="B879" s="41" t="s">
        <v>315</v>
      </c>
      <c r="C879" s="48">
        <v>2.0</v>
      </c>
      <c r="D879" s="41" t="s">
        <v>159</v>
      </c>
      <c r="E879" s="39" t="s">
        <v>12</v>
      </c>
      <c r="F879" s="49"/>
      <c r="G879" s="39" t="s">
        <v>148</v>
      </c>
      <c r="H879" s="41">
        <v>1.1104005004E12</v>
      </c>
      <c r="I879" s="39">
        <v>6628329.0</v>
      </c>
      <c r="J879" s="41" t="s">
        <v>192</v>
      </c>
      <c r="K879" s="43" t="s">
        <v>2074</v>
      </c>
      <c r="L879" s="79" t="s">
        <v>7599</v>
      </c>
      <c r="M879" s="41" t="s">
        <v>5735</v>
      </c>
      <c r="N879" s="426">
        <v>44866.0</v>
      </c>
      <c r="O879" s="90"/>
      <c r="P879" s="90"/>
    </row>
    <row r="880">
      <c r="A880" s="39" t="s">
        <v>7983</v>
      </c>
      <c r="B880" s="41" t="s">
        <v>315</v>
      </c>
      <c r="C880" s="48">
        <v>2.0</v>
      </c>
      <c r="D880" s="41" t="s">
        <v>159</v>
      </c>
      <c r="E880" s="39" t="s">
        <v>12</v>
      </c>
      <c r="F880" s="49"/>
      <c r="G880" s="39" t="s">
        <v>148</v>
      </c>
      <c r="H880" s="41">
        <v>1.113300502394E12</v>
      </c>
      <c r="I880" s="39">
        <v>6628330.0</v>
      </c>
      <c r="J880" s="41" t="s">
        <v>192</v>
      </c>
      <c r="K880" s="43" t="s">
        <v>2074</v>
      </c>
      <c r="L880" s="79" t="s">
        <v>7599</v>
      </c>
      <c r="M880" s="41" t="s">
        <v>5735</v>
      </c>
      <c r="N880" s="426">
        <v>44866.0</v>
      </c>
      <c r="O880" s="90"/>
      <c r="P880" s="90"/>
    </row>
    <row r="881">
      <c r="A881" s="39" t="s">
        <v>7983</v>
      </c>
      <c r="B881" s="41" t="s">
        <v>315</v>
      </c>
      <c r="C881" s="48">
        <v>2.0</v>
      </c>
      <c r="D881" s="41" t="s">
        <v>159</v>
      </c>
      <c r="E881" s="39" t="s">
        <v>16</v>
      </c>
      <c r="F881" s="49"/>
      <c r="G881" s="39" t="s">
        <v>148</v>
      </c>
      <c r="H881" s="41" t="s">
        <v>7986</v>
      </c>
      <c r="I881" s="39">
        <v>6628331.0</v>
      </c>
      <c r="J881" s="41" t="s">
        <v>161</v>
      </c>
      <c r="K881" s="43" t="s">
        <v>1106</v>
      </c>
      <c r="L881" s="79" t="s">
        <v>7599</v>
      </c>
      <c r="M881" s="41" t="s">
        <v>5735</v>
      </c>
      <c r="N881" s="426">
        <v>44866.0</v>
      </c>
      <c r="O881" s="90"/>
      <c r="P881" s="90"/>
    </row>
    <row r="882">
      <c r="A882" s="39" t="s">
        <v>7983</v>
      </c>
      <c r="B882" s="41" t="s">
        <v>315</v>
      </c>
      <c r="C882" s="48">
        <v>2.0</v>
      </c>
      <c r="D882" s="41" t="s">
        <v>159</v>
      </c>
      <c r="E882" s="39" t="s">
        <v>11</v>
      </c>
      <c r="F882" s="49"/>
      <c r="G882" s="39" t="s">
        <v>148</v>
      </c>
      <c r="H882" s="41" t="s">
        <v>7987</v>
      </c>
      <c r="I882" s="39">
        <v>6628333.0</v>
      </c>
      <c r="J882" s="41" t="s">
        <v>192</v>
      </c>
      <c r="K882" s="43" t="s">
        <v>5099</v>
      </c>
      <c r="L882" s="79" t="s">
        <v>7599</v>
      </c>
      <c r="M882" s="41" t="s">
        <v>5735</v>
      </c>
      <c r="N882" s="426">
        <v>44866.0</v>
      </c>
      <c r="O882" s="90"/>
      <c r="P882" s="90"/>
    </row>
    <row r="883">
      <c r="A883" s="39" t="s">
        <v>7983</v>
      </c>
      <c r="B883" s="41" t="s">
        <v>315</v>
      </c>
      <c r="C883" s="48">
        <v>2.0</v>
      </c>
      <c r="D883" s="41" t="s">
        <v>159</v>
      </c>
      <c r="E883" s="39" t="s">
        <v>11</v>
      </c>
      <c r="F883" s="49"/>
      <c r="G883" s="39" t="s">
        <v>148</v>
      </c>
      <c r="H883" s="41">
        <v>1.220600506533E12</v>
      </c>
      <c r="I883" s="39">
        <v>6628334.0</v>
      </c>
      <c r="J883" s="41" t="s">
        <v>192</v>
      </c>
      <c r="K883" s="43" t="s">
        <v>5099</v>
      </c>
      <c r="L883" s="79" t="s">
        <v>7599</v>
      </c>
      <c r="M883" s="41" t="s">
        <v>5735</v>
      </c>
      <c r="N883" s="426">
        <v>44866.0</v>
      </c>
      <c r="O883" s="90"/>
      <c r="P883" s="90"/>
    </row>
    <row r="884">
      <c r="A884" s="39" t="s">
        <v>7306</v>
      </c>
      <c r="B884" s="41" t="s">
        <v>2092</v>
      </c>
      <c r="C884" s="48">
        <v>2.0</v>
      </c>
      <c r="D884" s="41" t="s">
        <v>9</v>
      </c>
      <c r="E884" s="39" t="s">
        <v>9</v>
      </c>
      <c r="F884" s="49"/>
      <c r="G884" s="39" t="s">
        <v>6575</v>
      </c>
      <c r="H884" s="41" t="s">
        <v>7988</v>
      </c>
      <c r="I884" s="39">
        <v>6628422.0</v>
      </c>
      <c r="J884" s="41" t="s">
        <v>165</v>
      </c>
      <c r="K884" s="43" t="s">
        <v>1870</v>
      </c>
      <c r="L884" s="79" t="s">
        <v>7599</v>
      </c>
      <c r="M884" s="41" t="s">
        <v>5735</v>
      </c>
      <c r="N884" s="426">
        <v>44866.0</v>
      </c>
      <c r="O884" s="90"/>
      <c r="P884" s="90"/>
    </row>
    <row r="885">
      <c r="A885" s="39" t="s">
        <v>7306</v>
      </c>
      <c r="B885" s="41" t="s">
        <v>2092</v>
      </c>
      <c r="C885" s="48">
        <v>2.0</v>
      </c>
      <c r="D885" s="41" t="s">
        <v>154</v>
      </c>
      <c r="E885" s="39" t="s">
        <v>8</v>
      </c>
      <c r="F885" s="41" t="s">
        <v>1799</v>
      </c>
      <c r="G885" s="39" t="s">
        <v>6575</v>
      </c>
      <c r="H885" s="41" t="s">
        <v>7989</v>
      </c>
      <c r="I885" s="39">
        <v>6628425.0</v>
      </c>
      <c r="J885" s="41" t="s">
        <v>206</v>
      </c>
      <c r="K885" s="43" t="s">
        <v>410</v>
      </c>
      <c r="L885" s="79" t="s">
        <v>7599</v>
      </c>
      <c r="M885" s="41" t="s">
        <v>5735</v>
      </c>
      <c r="N885" s="426">
        <v>44866.0</v>
      </c>
      <c r="O885" s="90"/>
      <c r="P885" s="90"/>
    </row>
    <row r="886">
      <c r="A886" s="39" t="s">
        <v>7306</v>
      </c>
      <c r="B886" s="41" t="s">
        <v>2092</v>
      </c>
      <c r="C886" s="48">
        <v>2.0</v>
      </c>
      <c r="D886" s="41" t="s">
        <v>9</v>
      </c>
      <c r="E886" s="39" t="s">
        <v>9</v>
      </c>
      <c r="F886" s="49"/>
      <c r="G886" s="39" t="s">
        <v>6575</v>
      </c>
      <c r="H886" s="41" t="s">
        <v>7990</v>
      </c>
      <c r="I886" s="39">
        <v>6628408.0</v>
      </c>
      <c r="J886" s="41" t="s">
        <v>168</v>
      </c>
      <c r="K886" s="43" t="s">
        <v>7991</v>
      </c>
      <c r="L886" s="79" t="s">
        <v>7599</v>
      </c>
      <c r="M886" s="41" t="s">
        <v>5735</v>
      </c>
      <c r="N886" s="426">
        <v>44866.0</v>
      </c>
      <c r="O886" s="90"/>
      <c r="P886" s="90"/>
    </row>
    <row r="887">
      <c r="A887" s="39" t="s">
        <v>2135</v>
      </c>
      <c r="B887" s="41" t="s">
        <v>2092</v>
      </c>
      <c r="C887" s="48">
        <v>2.0</v>
      </c>
      <c r="D887" s="41" t="s">
        <v>159</v>
      </c>
      <c r="E887" s="39" t="s">
        <v>1500</v>
      </c>
      <c r="F887" s="49"/>
      <c r="G887" s="39" t="s">
        <v>6575</v>
      </c>
      <c r="H887" s="41" t="s">
        <v>7992</v>
      </c>
      <c r="I887" s="39">
        <v>6628409.0</v>
      </c>
      <c r="J887" s="41" t="s">
        <v>7493</v>
      </c>
      <c r="K887" s="43" t="s">
        <v>7993</v>
      </c>
      <c r="L887" s="79" t="s">
        <v>7599</v>
      </c>
      <c r="M887" s="41" t="s">
        <v>5735</v>
      </c>
      <c r="N887" s="426">
        <v>44866.0</v>
      </c>
      <c r="O887" s="90"/>
      <c r="P887" s="90"/>
    </row>
    <row r="888">
      <c r="A888" s="39" t="s">
        <v>7306</v>
      </c>
      <c r="B888" s="41" t="s">
        <v>2092</v>
      </c>
      <c r="C888" s="48">
        <v>2.0</v>
      </c>
      <c r="D888" s="41" t="s">
        <v>159</v>
      </c>
      <c r="E888" s="39" t="s">
        <v>1500</v>
      </c>
      <c r="F888" s="49"/>
      <c r="G888" s="39" t="s">
        <v>6575</v>
      </c>
      <c r="H888" s="41" t="s">
        <v>7994</v>
      </c>
      <c r="I888" s="39">
        <v>6628410.0</v>
      </c>
      <c r="J888" s="41" t="s">
        <v>7493</v>
      </c>
      <c r="K888" s="43" t="s">
        <v>7993</v>
      </c>
      <c r="L888" s="79" t="s">
        <v>7599</v>
      </c>
      <c r="M888" s="41" t="s">
        <v>5735</v>
      </c>
      <c r="N888" s="426">
        <v>44866.0</v>
      </c>
      <c r="O888" s="90"/>
      <c r="P888" s="90"/>
    </row>
    <row r="889">
      <c r="A889" s="39" t="s">
        <v>7306</v>
      </c>
      <c r="B889" s="41" t="s">
        <v>2092</v>
      </c>
      <c r="C889" s="48">
        <v>2.0</v>
      </c>
      <c r="D889" s="41" t="s">
        <v>159</v>
      </c>
      <c r="E889" s="39" t="s">
        <v>16</v>
      </c>
      <c r="F889" s="49"/>
      <c r="G889" s="39" t="s">
        <v>6575</v>
      </c>
      <c r="H889" s="41" t="s">
        <v>7995</v>
      </c>
      <c r="I889" s="39">
        <v>6628411.0</v>
      </c>
      <c r="J889" s="41" t="s">
        <v>161</v>
      </c>
      <c r="K889" s="43" t="s">
        <v>1106</v>
      </c>
      <c r="L889" s="79" t="s">
        <v>7599</v>
      </c>
      <c r="M889" s="41" t="s">
        <v>5735</v>
      </c>
      <c r="N889" s="426">
        <v>44866.0</v>
      </c>
      <c r="O889" s="90"/>
      <c r="P889" s="90"/>
    </row>
    <row r="890">
      <c r="A890" s="39" t="s">
        <v>7306</v>
      </c>
      <c r="B890" s="41" t="s">
        <v>2092</v>
      </c>
      <c r="C890" s="48">
        <v>2.0</v>
      </c>
      <c r="D890" s="41" t="s">
        <v>159</v>
      </c>
      <c r="E890" s="39" t="s">
        <v>16</v>
      </c>
      <c r="F890" s="49"/>
      <c r="G890" s="39" t="s">
        <v>6575</v>
      </c>
      <c r="H890" s="41" t="s">
        <v>7996</v>
      </c>
      <c r="I890" s="39">
        <v>6628399.0</v>
      </c>
      <c r="J890" s="41" t="s">
        <v>161</v>
      </c>
      <c r="K890" s="43" t="s">
        <v>1106</v>
      </c>
      <c r="L890" s="79" t="s">
        <v>7599</v>
      </c>
      <c r="M890" s="41" t="s">
        <v>5735</v>
      </c>
      <c r="N890" s="426">
        <v>44866.0</v>
      </c>
      <c r="O890" s="90"/>
      <c r="P890" s="90"/>
    </row>
    <row r="891">
      <c r="A891" s="39" t="s">
        <v>7306</v>
      </c>
      <c r="B891" s="41" t="s">
        <v>2092</v>
      </c>
      <c r="C891" s="48">
        <v>2.0</v>
      </c>
      <c r="D891" s="41" t="s">
        <v>9</v>
      </c>
      <c r="E891" s="39" t="s">
        <v>9</v>
      </c>
      <c r="F891" s="49"/>
      <c r="G891" s="39" t="s">
        <v>6575</v>
      </c>
      <c r="H891" s="41" t="s">
        <v>7997</v>
      </c>
      <c r="I891" s="39">
        <v>6628401.0</v>
      </c>
      <c r="J891" s="41" t="s">
        <v>168</v>
      </c>
      <c r="K891" s="43" t="s">
        <v>7991</v>
      </c>
      <c r="L891" s="79" t="s">
        <v>7599</v>
      </c>
      <c r="M891" s="41" t="s">
        <v>5735</v>
      </c>
      <c r="N891" s="426">
        <v>44866.0</v>
      </c>
      <c r="O891" s="90"/>
      <c r="P891" s="90"/>
    </row>
    <row r="892">
      <c r="A892" s="39" t="s">
        <v>7306</v>
      </c>
      <c r="B892" s="41" t="s">
        <v>2092</v>
      </c>
      <c r="C892" s="48">
        <v>2.0</v>
      </c>
      <c r="D892" s="41" t="s">
        <v>9</v>
      </c>
      <c r="E892" s="39" t="s">
        <v>9</v>
      </c>
      <c r="F892" s="49"/>
      <c r="G892" s="39" t="s">
        <v>6575</v>
      </c>
      <c r="H892" s="41" t="s">
        <v>7998</v>
      </c>
      <c r="I892" s="39">
        <v>6628402.0</v>
      </c>
      <c r="J892" s="41" t="s">
        <v>168</v>
      </c>
      <c r="K892" s="43" t="s">
        <v>7991</v>
      </c>
      <c r="L892" s="79" t="s">
        <v>7599</v>
      </c>
      <c r="M892" s="41" t="s">
        <v>5735</v>
      </c>
      <c r="N892" s="426">
        <v>44866.0</v>
      </c>
      <c r="O892" s="90"/>
      <c r="P892" s="90"/>
    </row>
    <row r="893">
      <c r="A893" s="39" t="s">
        <v>7306</v>
      </c>
      <c r="B893" s="41" t="s">
        <v>2092</v>
      </c>
      <c r="C893" s="48">
        <v>2.0</v>
      </c>
      <c r="D893" s="41" t="s">
        <v>9</v>
      </c>
      <c r="E893" s="39" t="s">
        <v>9</v>
      </c>
      <c r="F893" s="49"/>
      <c r="G893" s="39" t="s">
        <v>6575</v>
      </c>
      <c r="H893" s="41" t="s">
        <v>7999</v>
      </c>
      <c r="I893" s="39">
        <v>6628403.0</v>
      </c>
      <c r="J893" s="41" t="s">
        <v>381</v>
      </c>
      <c r="K893" s="43" t="s">
        <v>8000</v>
      </c>
      <c r="L893" s="79" t="s">
        <v>7599</v>
      </c>
      <c r="M893" s="41" t="s">
        <v>5735</v>
      </c>
      <c r="N893" s="426">
        <v>44866.0</v>
      </c>
      <c r="O893" s="90"/>
      <c r="P893" s="90"/>
    </row>
    <row r="894">
      <c r="A894" s="39" t="s">
        <v>7306</v>
      </c>
      <c r="B894" s="41" t="s">
        <v>2092</v>
      </c>
      <c r="C894" s="48">
        <v>2.0</v>
      </c>
      <c r="D894" s="41" t="s">
        <v>9</v>
      </c>
      <c r="E894" s="39" t="s">
        <v>9</v>
      </c>
      <c r="F894" s="49"/>
      <c r="G894" s="39" t="s">
        <v>6575</v>
      </c>
      <c r="H894" s="41" t="s">
        <v>8001</v>
      </c>
      <c r="I894" s="39">
        <v>6628412.0</v>
      </c>
      <c r="J894" s="41" t="s">
        <v>381</v>
      </c>
      <c r="K894" s="43" t="s">
        <v>4653</v>
      </c>
      <c r="L894" s="79" t="s">
        <v>7599</v>
      </c>
      <c r="M894" s="41" t="s">
        <v>5735</v>
      </c>
      <c r="N894" s="426">
        <v>44866.0</v>
      </c>
      <c r="O894" s="90"/>
      <c r="P894" s="90"/>
    </row>
    <row r="895">
      <c r="A895" s="39" t="s">
        <v>7306</v>
      </c>
      <c r="B895" s="41" t="s">
        <v>2092</v>
      </c>
      <c r="C895" s="48">
        <v>2.0</v>
      </c>
      <c r="D895" s="41" t="s">
        <v>9</v>
      </c>
      <c r="E895" s="39" t="s">
        <v>9</v>
      </c>
      <c r="F895" s="49"/>
      <c r="G895" s="39" t="s">
        <v>6575</v>
      </c>
      <c r="H895" s="41" t="s">
        <v>8002</v>
      </c>
      <c r="I895" s="39">
        <v>6628413.0</v>
      </c>
      <c r="J895" s="41" t="s">
        <v>381</v>
      </c>
      <c r="K895" s="43" t="s">
        <v>4653</v>
      </c>
      <c r="L895" s="79" t="s">
        <v>7599</v>
      </c>
      <c r="M895" s="41" t="s">
        <v>5735</v>
      </c>
      <c r="N895" s="426">
        <v>44866.0</v>
      </c>
      <c r="O895" s="90"/>
      <c r="P895" s="90"/>
    </row>
    <row r="896">
      <c r="A896" s="39" t="s">
        <v>7306</v>
      </c>
      <c r="B896" s="41" t="s">
        <v>2092</v>
      </c>
      <c r="C896" s="48">
        <v>2.0</v>
      </c>
      <c r="D896" s="41" t="s">
        <v>9</v>
      </c>
      <c r="E896" s="39" t="s">
        <v>9</v>
      </c>
      <c r="F896" s="49"/>
      <c r="G896" s="39" t="s">
        <v>6575</v>
      </c>
      <c r="H896" s="41" t="s">
        <v>8003</v>
      </c>
      <c r="I896" s="39">
        <v>6528415.0</v>
      </c>
      <c r="J896" s="41" t="s">
        <v>381</v>
      </c>
      <c r="K896" s="43" t="s">
        <v>4653</v>
      </c>
      <c r="L896" s="79" t="s">
        <v>7599</v>
      </c>
      <c r="M896" s="41" t="s">
        <v>5735</v>
      </c>
      <c r="N896" s="426">
        <v>44866.0</v>
      </c>
      <c r="O896" s="90"/>
      <c r="P896" s="90"/>
    </row>
    <row r="897">
      <c r="A897" s="39" t="s">
        <v>7306</v>
      </c>
      <c r="B897" s="41" t="s">
        <v>2092</v>
      </c>
      <c r="C897" s="48">
        <v>2.0</v>
      </c>
      <c r="D897" s="41" t="s">
        <v>159</v>
      </c>
      <c r="E897" s="39" t="s">
        <v>16</v>
      </c>
      <c r="F897" s="49"/>
      <c r="G897" s="39" t="s">
        <v>6575</v>
      </c>
      <c r="H897" s="41" t="s">
        <v>8004</v>
      </c>
      <c r="I897" s="39">
        <v>6628404.0</v>
      </c>
      <c r="J897" s="41" t="s">
        <v>161</v>
      </c>
      <c r="K897" s="43" t="s">
        <v>1106</v>
      </c>
      <c r="L897" s="79" t="s">
        <v>7599</v>
      </c>
      <c r="M897" s="41" t="s">
        <v>5735</v>
      </c>
      <c r="N897" s="426">
        <v>44866.0</v>
      </c>
      <c r="O897" s="90"/>
      <c r="P897" s="90"/>
    </row>
    <row r="898">
      <c r="A898" s="39" t="s">
        <v>7306</v>
      </c>
      <c r="B898" s="41" t="s">
        <v>2092</v>
      </c>
      <c r="C898" s="48">
        <v>2.0</v>
      </c>
      <c r="D898" s="41" t="s">
        <v>9</v>
      </c>
      <c r="E898" s="39" t="s">
        <v>9</v>
      </c>
      <c r="F898" s="49"/>
      <c r="G898" s="39" t="s">
        <v>6575</v>
      </c>
      <c r="H898" s="41" t="s">
        <v>8005</v>
      </c>
      <c r="I898" s="39">
        <v>6628405.0</v>
      </c>
      <c r="J898" s="41" t="s">
        <v>381</v>
      </c>
      <c r="K898" s="43" t="s">
        <v>4653</v>
      </c>
      <c r="L898" s="79" t="s">
        <v>7599</v>
      </c>
      <c r="M898" s="41" t="s">
        <v>5735</v>
      </c>
      <c r="N898" s="426">
        <v>44866.0</v>
      </c>
      <c r="O898" s="90"/>
      <c r="P898" s="90"/>
    </row>
    <row r="899">
      <c r="A899" s="39" t="s">
        <v>7306</v>
      </c>
      <c r="B899" s="41" t="s">
        <v>2092</v>
      </c>
      <c r="C899" s="48">
        <v>2.0</v>
      </c>
      <c r="D899" s="41" t="s">
        <v>9</v>
      </c>
      <c r="E899" s="39" t="s">
        <v>9</v>
      </c>
      <c r="F899" s="49"/>
      <c r="G899" s="39" t="s">
        <v>6575</v>
      </c>
      <c r="H899" s="41" t="s">
        <v>8006</v>
      </c>
      <c r="I899" s="39">
        <v>6628406.0</v>
      </c>
      <c r="J899" s="41" t="s">
        <v>381</v>
      </c>
      <c r="K899" s="43" t="s">
        <v>4653</v>
      </c>
      <c r="L899" s="79" t="s">
        <v>7599</v>
      </c>
      <c r="M899" s="41" t="s">
        <v>5735</v>
      </c>
      <c r="N899" s="426">
        <v>44866.0</v>
      </c>
      <c r="O899" s="90"/>
      <c r="P899" s="90"/>
    </row>
    <row r="900">
      <c r="A900" s="39" t="s">
        <v>7306</v>
      </c>
      <c r="B900" s="41" t="s">
        <v>2092</v>
      </c>
      <c r="C900" s="48">
        <v>2.0</v>
      </c>
      <c r="D900" s="41" t="s">
        <v>9</v>
      </c>
      <c r="E900" s="39" t="s">
        <v>9</v>
      </c>
      <c r="F900" s="49"/>
      <c r="G900" s="39" t="s">
        <v>6575</v>
      </c>
      <c r="H900" s="41" t="s">
        <v>8007</v>
      </c>
      <c r="I900" s="39">
        <v>6628407.0</v>
      </c>
      <c r="J900" s="41" t="s">
        <v>381</v>
      </c>
      <c r="K900" s="43" t="s">
        <v>4653</v>
      </c>
      <c r="L900" s="79" t="s">
        <v>7599</v>
      </c>
      <c r="M900" s="41" t="s">
        <v>5735</v>
      </c>
      <c r="N900" s="426">
        <v>44866.0</v>
      </c>
      <c r="O900" s="90"/>
      <c r="P900" s="90"/>
    </row>
    <row r="901">
      <c r="A901" s="39" t="s">
        <v>7306</v>
      </c>
      <c r="B901" s="41" t="s">
        <v>947</v>
      </c>
      <c r="C901" s="48">
        <v>2.0</v>
      </c>
      <c r="D901" s="41" t="s">
        <v>154</v>
      </c>
      <c r="E901" s="39" t="s">
        <v>6</v>
      </c>
      <c r="F901" s="41" t="s">
        <v>1799</v>
      </c>
      <c r="G901" s="39" t="s">
        <v>6575</v>
      </c>
      <c r="H901" s="41" t="s">
        <v>151</v>
      </c>
      <c r="I901" s="39">
        <v>6628363.0</v>
      </c>
      <c r="J901" s="41" t="s">
        <v>232</v>
      </c>
      <c r="K901" s="43" t="s">
        <v>151</v>
      </c>
      <c r="L901" s="79" t="s">
        <v>7599</v>
      </c>
      <c r="M901" s="41" t="s">
        <v>5735</v>
      </c>
      <c r="N901" s="426">
        <v>44866.0</v>
      </c>
      <c r="O901" s="90"/>
      <c r="P901" s="90"/>
    </row>
    <row r="902">
      <c r="A902" s="39" t="s">
        <v>7306</v>
      </c>
      <c r="B902" s="41" t="s">
        <v>947</v>
      </c>
      <c r="C902" s="48">
        <v>2.0</v>
      </c>
      <c r="D902" s="41" t="s">
        <v>159</v>
      </c>
      <c r="E902" s="39" t="s">
        <v>16</v>
      </c>
      <c r="F902" s="49"/>
      <c r="G902" s="39" t="s">
        <v>6575</v>
      </c>
      <c r="H902" s="41" t="s">
        <v>8008</v>
      </c>
      <c r="I902" s="39">
        <v>6628364.0</v>
      </c>
      <c r="J902" s="41" t="s">
        <v>161</v>
      </c>
      <c r="K902" s="43" t="s">
        <v>1106</v>
      </c>
      <c r="L902" s="79" t="s">
        <v>7599</v>
      </c>
      <c r="M902" s="41" t="s">
        <v>5735</v>
      </c>
      <c r="N902" s="426">
        <v>44866.0</v>
      </c>
      <c r="O902" s="90"/>
      <c r="P902" s="90"/>
    </row>
    <row r="903">
      <c r="A903" s="39" t="s">
        <v>7306</v>
      </c>
      <c r="B903" s="41" t="s">
        <v>947</v>
      </c>
      <c r="C903" s="48">
        <v>2.0</v>
      </c>
      <c r="D903" s="41" t="s">
        <v>159</v>
      </c>
      <c r="E903" s="39" t="s">
        <v>16</v>
      </c>
      <c r="F903" s="49"/>
      <c r="G903" s="39" t="s">
        <v>6575</v>
      </c>
      <c r="H903" s="41" t="s">
        <v>8009</v>
      </c>
      <c r="I903" s="39">
        <v>6628365.0</v>
      </c>
      <c r="J903" s="41" t="s">
        <v>161</v>
      </c>
      <c r="K903" s="43" t="s">
        <v>1106</v>
      </c>
      <c r="L903" s="79" t="s">
        <v>7599</v>
      </c>
      <c r="M903" s="41" t="s">
        <v>5735</v>
      </c>
      <c r="N903" s="426">
        <v>44866.0</v>
      </c>
      <c r="O903" s="90"/>
      <c r="P903" s="90"/>
    </row>
    <row r="904">
      <c r="A904" s="39" t="s">
        <v>7306</v>
      </c>
      <c r="B904" s="41" t="s">
        <v>947</v>
      </c>
      <c r="C904" s="48">
        <v>2.0</v>
      </c>
      <c r="D904" s="41" t="s">
        <v>159</v>
      </c>
      <c r="E904" s="39" t="s">
        <v>16</v>
      </c>
      <c r="F904" s="49"/>
      <c r="G904" s="39" t="s">
        <v>6575</v>
      </c>
      <c r="H904" s="41" t="s">
        <v>8010</v>
      </c>
      <c r="I904" s="39">
        <v>6628356.0</v>
      </c>
      <c r="J904" s="41" t="s">
        <v>161</v>
      </c>
      <c r="K904" s="43" t="s">
        <v>8011</v>
      </c>
      <c r="L904" s="79" t="s">
        <v>7599</v>
      </c>
      <c r="M904" s="41" t="s">
        <v>5735</v>
      </c>
      <c r="N904" s="426">
        <v>44866.0</v>
      </c>
      <c r="O904" s="90"/>
      <c r="P904" s="90"/>
    </row>
    <row r="905">
      <c r="A905" s="39" t="s">
        <v>7955</v>
      </c>
      <c r="B905" s="41" t="s">
        <v>315</v>
      </c>
      <c r="C905" s="48">
        <v>2.0</v>
      </c>
      <c r="D905" s="41" t="s">
        <v>154</v>
      </c>
      <c r="E905" s="39" t="s">
        <v>6</v>
      </c>
      <c r="F905" s="41" t="s">
        <v>1799</v>
      </c>
      <c r="G905" s="39" t="s">
        <v>6575</v>
      </c>
      <c r="H905" s="41" t="s">
        <v>8012</v>
      </c>
      <c r="I905" s="39">
        <v>6628323.0</v>
      </c>
      <c r="J905" s="41" t="s">
        <v>165</v>
      </c>
      <c r="K905" s="43" t="s">
        <v>166</v>
      </c>
      <c r="L905" s="79" t="s">
        <v>7599</v>
      </c>
      <c r="M905" s="41" t="s">
        <v>5735</v>
      </c>
      <c r="N905" s="426">
        <v>44866.0</v>
      </c>
      <c r="O905" s="90"/>
      <c r="P905" s="90"/>
    </row>
    <row r="906">
      <c r="A906" s="39" t="s">
        <v>7779</v>
      </c>
      <c r="B906" s="41" t="s">
        <v>153</v>
      </c>
      <c r="C906" s="48">
        <v>1.0</v>
      </c>
      <c r="D906" s="41" t="s">
        <v>154</v>
      </c>
      <c r="E906" s="39" t="s">
        <v>7</v>
      </c>
      <c r="F906" s="41" t="s">
        <v>1799</v>
      </c>
      <c r="G906" s="39" t="s">
        <v>148</v>
      </c>
      <c r="H906" s="41" t="s">
        <v>8013</v>
      </c>
      <c r="I906" s="39">
        <v>6628432.0</v>
      </c>
      <c r="J906" s="41" t="s">
        <v>165</v>
      </c>
      <c r="K906" s="43" t="s">
        <v>267</v>
      </c>
      <c r="L906" s="79" t="s">
        <v>7599</v>
      </c>
      <c r="M906" s="41" t="s">
        <v>5735</v>
      </c>
      <c r="N906" s="426">
        <v>44866.0</v>
      </c>
      <c r="O906" s="90"/>
      <c r="P906" s="90"/>
    </row>
    <row r="907">
      <c r="A907" s="39" t="s">
        <v>8014</v>
      </c>
      <c r="B907" s="41" t="s">
        <v>315</v>
      </c>
      <c r="C907" s="48">
        <v>2.0</v>
      </c>
      <c r="D907" s="41" t="s">
        <v>9</v>
      </c>
      <c r="E907" s="39" t="s">
        <v>9</v>
      </c>
      <c r="F907" s="49"/>
      <c r="G907" s="39" t="s">
        <v>148</v>
      </c>
      <c r="H907" s="41" t="s">
        <v>8015</v>
      </c>
      <c r="I907" s="39">
        <v>6628325.0</v>
      </c>
      <c r="J907" s="41" t="s">
        <v>381</v>
      </c>
      <c r="K907" s="43" t="s">
        <v>8016</v>
      </c>
      <c r="L907" s="79" t="s">
        <v>7599</v>
      </c>
      <c r="M907" s="41" t="s">
        <v>5735</v>
      </c>
      <c r="N907" s="426">
        <v>44866.0</v>
      </c>
      <c r="O907" s="90"/>
      <c r="P907" s="90"/>
    </row>
    <row r="908">
      <c r="A908" s="39" t="s">
        <v>8014</v>
      </c>
      <c r="B908" s="41" t="s">
        <v>315</v>
      </c>
      <c r="C908" s="48">
        <v>2.0</v>
      </c>
      <c r="D908" s="41" t="s">
        <v>9</v>
      </c>
      <c r="E908" s="39" t="s">
        <v>9</v>
      </c>
      <c r="F908" s="49"/>
      <c r="G908" s="39" t="s">
        <v>148</v>
      </c>
      <c r="H908" s="41" t="s">
        <v>8017</v>
      </c>
      <c r="I908" s="39">
        <v>6628341.0</v>
      </c>
      <c r="J908" s="41" t="s">
        <v>381</v>
      </c>
      <c r="K908" s="43" t="s">
        <v>1145</v>
      </c>
      <c r="L908" s="79" t="s">
        <v>7599</v>
      </c>
      <c r="M908" s="41" t="s">
        <v>5735</v>
      </c>
      <c r="N908" s="426">
        <v>44866.0</v>
      </c>
      <c r="O908" s="90"/>
      <c r="P908" s="90"/>
    </row>
    <row r="909">
      <c r="A909" s="39" t="s">
        <v>8014</v>
      </c>
      <c r="B909" s="41" t="s">
        <v>315</v>
      </c>
      <c r="C909" s="48">
        <v>2.0</v>
      </c>
      <c r="D909" s="41" t="s">
        <v>154</v>
      </c>
      <c r="E909" s="39" t="s">
        <v>6</v>
      </c>
      <c r="F909" s="41" t="s">
        <v>1799</v>
      </c>
      <c r="G909" s="39" t="s">
        <v>148</v>
      </c>
      <c r="H909" s="41" t="s">
        <v>8018</v>
      </c>
      <c r="I909" s="39">
        <v>6628342.0</v>
      </c>
      <c r="J909" s="41" t="s">
        <v>165</v>
      </c>
      <c r="K909" s="43" t="s">
        <v>166</v>
      </c>
      <c r="L909" s="79" t="s">
        <v>7599</v>
      </c>
      <c r="M909" s="41" t="s">
        <v>5735</v>
      </c>
      <c r="N909" s="426">
        <v>44866.0</v>
      </c>
      <c r="O909" s="90"/>
      <c r="P909" s="90"/>
    </row>
    <row r="910">
      <c r="A910" s="39" t="s">
        <v>7306</v>
      </c>
      <c r="B910" s="41" t="s">
        <v>315</v>
      </c>
      <c r="C910" s="48">
        <v>2.0</v>
      </c>
      <c r="D910" s="41" t="s">
        <v>159</v>
      </c>
      <c r="E910" s="39" t="s">
        <v>15</v>
      </c>
      <c r="F910" s="49"/>
      <c r="G910" s="39" t="s">
        <v>148</v>
      </c>
      <c r="H910" s="41">
        <v>30395.0</v>
      </c>
      <c r="I910" s="39">
        <v>6628336.0</v>
      </c>
      <c r="J910" s="41" t="s">
        <v>3784</v>
      </c>
      <c r="K910" s="43" t="s">
        <v>7353</v>
      </c>
      <c r="L910" s="79" t="s">
        <v>7599</v>
      </c>
      <c r="M910" s="41" t="s">
        <v>5735</v>
      </c>
      <c r="N910" s="426">
        <v>44866.0</v>
      </c>
      <c r="O910" s="90"/>
      <c r="P910" s="90"/>
    </row>
    <row r="911">
      <c r="A911" s="39" t="s">
        <v>7306</v>
      </c>
      <c r="B911" s="41" t="s">
        <v>315</v>
      </c>
      <c r="C911" s="48">
        <v>2.0</v>
      </c>
      <c r="D911" s="41" t="s">
        <v>154</v>
      </c>
      <c r="E911" s="39" t="s">
        <v>6</v>
      </c>
      <c r="F911" s="41" t="s">
        <v>1799</v>
      </c>
      <c r="G911" s="39" t="s">
        <v>148</v>
      </c>
      <c r="H911" s="41" t="s">
        <v>8019</v>
      </c>
      <c r="I911" s="39">
        <v>6628338.0</v>
      </c>
      <c r="J911" s="41" t="s">
        <v>165</v>
      </c>
      <c r="K911" s="43" t="s">
        <v>166</v>
      </c>
      <c r="L911" s="79" t="s">
        <v>7599</v>
      </c>
      <c r="M911" s="41" t="s">
        <v>5735</v>
      </c>
      <c r="N911" s="426">
        <v>44866.0</v>
      </c>
      <c r="O911" s="90"/>
      <c r="P911" s="90"/>
    </row>
    <row r="912">
      <c r="A912" s="39" t="s">
        <v>7306</v>
      </c>
      <c r="B912" s="41" t="s">
        <v>315</v>
      </c>
      <c r="C912" s="48">
        <v>2.0</v>
      </c>
      <c r="D912" s="41" t="s">
        <v>9</v>
      </c>
      <c r="E912" s="39" t="s">
        <v>9</v>
      </c>
      <c r="F912" s="49"/>
      <c r="G912" s="39" t="s">
        <v>6575</v>
      </c>
      <c r="H912" s="41" t="s">
        <v>8020</v>
      </c>
      <c r="I912" s="39">
        <v>6628337.0</v>
      </c>
      <c r="J912" s="41" t="s">
        <v>381</v>
      </c>
      <c r="K912" s="43" t="s">
        <v>4653</v>
      </c>
      <c r="L912" s="79" t="s">
        <v>7599</v>
      </c>
      <c r="M912" s="41" t="s">
        <v>5735</v>
      </c>
      <c r="N912" s="426">
        <v>44866.0</v>
      </c>
      <c r="O912" s="90"/>
      <c r="P912" s="90"/>
    </row>
    <row r="913">
      <c r="A913" s="39" t="s">
        <v>7306</v>
      </c>
      <c r="B913" s="41" t="s">
        <v>315</v>
      </c>
      <c r="C913" s="48">
        <v>2.0</v>
      </c>
      <c r="D913" s="41" t="s">
        <v>9</v>
      </c>
      <c r="E913" s="39" t="s">
        <v>10</v>
      </c>
      <c r="F913" s="49"/>
      <c r="G913" s="39" t="s">
        <v>148</v>
      </c>
      <c r="H913" s="41" t="s">
        <v>8021</v>
      </c>
      <c r="I913" s="39">
        <v>6628339.0</v>
      </c>
      <c r="J913" s="41" t="s">
        <v>362</v>
      </c>
      <c r="K913" s="43" t="s">
        <v>8022</v>
      </c>
      <c r="L913" s="79" t="s">
        <v>7599</v>
      </c>
      <c r="M913" s="41" t="s">
        <v>5735</v>
      </c>
      <c r="N913" s="426">
        <v>44866.0</v>
      </c>
      <c r="O913" s="90"/>
      <c r="P913" s="90"/>
    </row>
    <row r="914">
      <c r="A914" s="39" t="s">
        <v>7306</v>
      </c>
      <c r="B914" s="41" t="s">
        <v>315</v>
      </c>
      <c r="C914" s="48">
        <v>2.0</v>
      </c>
      <c r="D914" s="41" t="s">
        <v>9</v>
      </c>
      <c r="E914" s="39" t="s">
        <v>9</v>
      </c>
      <c r="F914" s="49"/>
      <c r="G914" s="39" t="s">
        <v>148</v>
      </c>
      <c r="H914" s="41" t="s">
        <v>8023</v>
      </c>
      <c r="I914" s="39">
        <v>6628343.0</v>
      </c>
      <c r="J914" s="41" t="s">
        <v>381</v>
      </c>
      <c r="K914" s="43" t="s">
        <v>4653</v>
      </c>
      <c r="L914" s="79" t="s">
        <v>7599</v>
      </c>
      <c r="M914" s="41" t="s">
        <v>5735</v>
      </c>
      <c r="N914" s="426">
        <v>44866.0</v>
      </c>
      <c r="O914" s="90"/>
      <c r="P914" s="90"/>
    </row>
    <row r="915">
      <c r="A915" s="39" t="s">
        <v>7306</v>
      </c>
      <c r="B915" s="41" t="s">
        <v>947</v>
      </c>
      <c r="C915" s="48">
        <v>2.0</v>
      </c>
      <c r="D915" s="41" t="s">
        <v>9</v>
      </c>
      <c r="E915" s="39" t="s">
        <v>9</v>
      </c>
      <c r="F915" s="49"/>
      <c r="G915" s="39" t="s">
        <v>148</v>
      </c>
      <c r="H915" s="41" t="s">
        <v>8024</v>
      </c>
      <c r="I915" s="39">
        <v>6628360.0</v>
      </c>
      <c r="J915" s="41" t="s">
        <v>168</v>
      </c>
      <c r="K915" s="43" t="s">
        <v>7991</v>
      </c>
      <c r="L915" s="79" t="s">
        <v>7599</v>
      </c>
      <c r="M915" s="41" t="s">
        <v>5735</v>
      </c>
      <c r="N915" s="426">
        <v>44866.0</v>
      </c>
      <c r="O915" s="90"/>
      <c r="P915" s="90"/>
    </row>
    <row r="916">
      <c r="A916" s="39" t="s">
        <v>7306</v>
      </c>
      <c r="B916" s="41" t="s">
        <v>947</v>
      </c>
      <c r="C916" s="48">
        <v>2.0</v>
      </c>
      <c r="D916" s="41" t="s">
        <v>159</v>
      </c>
      <c r="E916" s="39" t="s">
        <v>16</v>
      </c>
      <c r="F916" s="49"/>
      <c r="G916" s="39" t="s">
        <v>148</v>
      </c>
      <c r="H916" s="41" t="s">
        <v>8025</v>
      </c>
      <c r="I916" s="39">
        <v>6628362.0</v>
      </c>
      <c r="J916" s="41" t="s">
        <v>161</v>
      </c>
      <c r="K916" s="43" t="s">
        <v>1106</v>
      </c>
      <c r="L916" s="79" t="s">
        <v>7599</v>
      </c>
      <c r="M916" s="41" t="s">
        <v>5735</v>
      </c>
      <c r="N916" s="426">
        <v>44866.0</v>
      </c>
      <c r="O916" s="90"/>
      <c r="P916" s="90"/>
    </row>
    <row r="917">
      <c r="A917" s="39" t="s">
        <v>7306</v>
      </c>
      <c r="B917" s="41" t="s">
        <v>2092</v>
      </c>
      <c r="C917" s="48">
        <v>2.0</v>
      </c>
      <c r="D917" s="41" t="s">
        <v>9</v>
      </c>
      <c r="E917" s="39" t="s">
        <v>9</v>
      </c>
      <c r="F917" s="49"/>
      <c r="G917" s="39" t="s">
        <v>6575</v>
      </c>
      <c r="H917" s="41" t="s">
        <v>8026</v>
      </c>
      <c r="I917" s="39">
        <v>6628419.0</v>
      </c>
      <c r="J917" s="41" t="s">
        <v>165</v>
      </c>
      <c r="K917" s="43" t="s">
        <v>8027</v>
      </c>
      <c r="L917" s="79" t="s">
        <v>7599</v>
      </c>
      <c r="M917" s="41" t="s">
        <v>5735</v>
      </c>
      <c r="N917" s="426">
        <v>44866.0</v>
      </c>
      <c r="O917" s="90"/>
      <c r="P917" s="90"/>
    </row>
    <row r="918">
      <c r="A918" s="39" t="s">
        <v>7306</v>
      </c>
      <c r="B918" s="41" t="s">
        <v>2092</v>
      </c>
      <c r="C918" s="48">
        <v>2.0</v>
      </c>
      <c r="D918" s="41" t="s">
        <v>154</v>
      </c>
      <c r="E918" s="39" t="s">
        <v>8</v>
      </c>
      <c r="F918" s="41" t="s">
        <v>1799</v>
      </c>
      <c r="G918" s="39" t="s">
        <v>6575</v>
      </c>
      <c r="H918" s="41" t="s">
        <v>151</v>
      </c>
      <c r="I918" s="39">
        <v>6628420.0</v>
      </c>
      <c r="J918" s="41" t="s">
        <v>206</v>
      </c>
      <c r="K918" s="43" t="s">
        <v>410</v>
      </c>
      <c r="L918" s="79" t="s">
        <v>7599</v>
      </c>
      <c r="M918" s="41" t="s">
        <v>5735</v>
      </c>
      <c r="N918" s="426">
        <v>44866.0</v>
      </c>
      <c r="O918" s="90"/>
      <c r="P918" s="90"/>
    </row>
    <row r="919">
      <c r="A919" s="39" t="s">
        <v>7306</v>
      </c>
      <c r="B919" s="41" t="s">
        <v>2092</v>
      </c>
      <c r="C919" s="48">
        <v>2.0</v>
      </c>
      <c r="D919" s="41" t="s">
        <v>159</v>
      </c>
      <c r="E919" s="39" t="s">
        <v>22</v>
      </c>
      <c r="F919" s="49"/>
      <c r="G919" s="39" t="s">
        <v>6575</v>
      </c>
      <c r="H919" s="41" t="s">
        <v>7313</v>
      </c>
      <c r="I919" s="39">
        <v>6628421.0</v>
      </c>
      <c r="J919" s="41" t="s">
        <v>206</v>
      </c>
      <c r="K919" s="43" t="s">
        <v>7314</v>
      </c>
      <c r="L919" s="79" t="s">
        <v>7599</v>
      </c>
      <c r="M919" s="41" t="s">
        <v>5735</v>
      </c>
      <c r="N919" s="426">
        <v>44866.0</v>
      </c>
      <c r="O919" s="90"/>
      <c r="P919" s="90"/>
    </row>
    <row r="920">
      <c r="A920" s="39" t="s">
        <v>7306</v>
      </c>
      <c r="B920" s="41" t="s">
        <v>947</v>
      </c>
      <c r="C920" s="48">
        <v>2.0</v>
      </c>
      <c r="D920" s="41" t="s">
        <v>9</v>
      </c>
      <c r="E920" s="39" t="s">
        <v>9</v>
      </c>
      <c r="F920" s="49"/>
      <c r="G920" s="39" t="s">
        <v>148</v>
      </c>
      <c r="H920" s="41" t="s">
        <v>8028</v>
      </c>
      <c r="I920" s="39">
        <v>6628358.0</v>
      </c>
      <c r="J920" s="41" t="s">
        <v>381</v>
      </c>
      <c r="K920" s="43" t="s">
        <v>4653</v>
      </c>
      <c r="L920" s="79" t="s">
        <v>7599</v>
      </c>
      <c r="M920" s="41" t="s">
        <v>5735</v>
      </c>
      <c r="N920" s="426">
        <v>44866.0</v>
      </c>
      <c r="O920" s="90"/>
      <c r="P920" s="90"/>
    </row>
    <row r="921">
      <c r="A921" s="39" t="s">
        <v>7306</v>
      </c>
      <c r="B921" s="41" t="s">
        <v>947</v>
      </c>
      <c r="C921" s="48">
        <v>2.0</v>
      </c>
      <c r="D921" s="41" t="s">
        <v>159</v>
      </c>
      <c r="E921" s="39" t="s">
        <v>1500</v>
      </c>
      <c r="F921" s="49"/>
      <c r="G921" s="39" t="s">
        <v>148</v>
      </c>
      <c r="H921" s="41">
        <v>28898.0</v>
      </c>
      <c r="I921" s="39">
        <v>6628357.0</v>
      </c>
      <c r="J921" s="41" t="s">
        <v>3784</v>
      </c>
      <c r="K921" s="43" t="s">
        <v>8029</v>
      </c>
      <c r="L921" s="79" t="s">
        <v>7599</v>
      </c>
      <c r="M921" s="41" t="s">
        <v>5735</v>
      </c>
      <c r="N921" s="426">
        <v>44866.0</v>
      </c>
      <c r="O921" s="90"/>
      <c r="P921" s="90"/>
    </row>
    <row r="922">
      <c r="A922" s="39" t="s">
        <v>8030</v>
      </c>
      <c r="B922" s="41" t="s">
        <v>315</v>
      </c>
      <c r="C922" s="48">
        <v>2.0</v>
      </c>
      <c r="D922" s="41" t="s">
        <v>159</v>
      </c>
      <c r="E922" s="39" t="s">
        <v>15</v>
      </c>
      <c r="F922" s="49"/>
      <c r="G922" s="39" t="s">
        <v>148</v>
      </c>
      <c r="H922" s="41">
        <v>30296.0</v>
      </c>
      <c r="I922" s="39">
        <v>6628317.0</v>
      </c>
      <c r="J922" s="41" t="s">
        <v>3784</v>
      </c>
      <c r="K922" s="43" t="s">
        <v>7230</v>
      </c>
      <c r="L922" s="79" t="s">
        <v>7599</v>
      </c>
      <c r="M922" s="41" t="s">
        <v>5735</v>
      </c>
      <c r="N922" s="426">
        <v>44866.0</v>
      </c>
      <c r="O922" s="90"/>
      <c r="P922" s="90"/>
    </row>
    <row r="923">
      <c r="A923" s="39" t="s">
        <v>8030</v>
      </c>
      <c r="B923" s="41" t="s">
        <v>315</v>
      </c>
      <c r="C923" s="48">
        <v>2.0</v>
      </c>
      <c r="D923" s="41" t="s">
        <v>154</v>
      </c>
      <c r="E923" s="39" t="s">
        <v>6</v>
      </c>
      <c r="F923" s="41" t="s">
        <v>1799</v>
      </c>
      <c r="G923" s="39" t="s">
        <v>148</v>
      </c>
      <c r="H923" s="41" t="s">
        <v>8031</v>
      </c>
      <c r="I923" s="39">
        <v>6628319.0</v>
      </c>
      <c r="J923" s="41" t="s">
        <v>165</v>
      </c>
      <c r="K923" s="43" t="s">
        <v>166</v>
      </c>
      <c r="L923" s="79" t="s">
        <v>7599</v>
      </c>
      <c r="M923" s="41" t="s">
        <v>5735</v>
      </c>
      <c r="N923" s="426">
        <v>44866.0</v>
      </c>
      <c r="O923" s="90"/>
      <c r="P923" s="90"/>
    </row>
    <row r="924">
      <c r="A924" s="39" t="s">
        <v>8030</v>
      </c>
      <c r="B924" s="41" t="s">
        <v>315</v>
      </c>
      <c r="C924" s="48">
        <v>2.0</v>
      </c>
      <c r="D924" s="41" t="s">
        <v>9</v>
      </c>
      <c r="E924" s="39" t="s">
        <v>9</v>
      </c>
      <c r="F924" s="49"/>
      <c r="G924" s="39" t="s">
        <v>148</v>
      </c>
      <c r="H924" s="41" t="s">
        <v>8032</v>
      </c>
      <c r="I924" s="39">
        <v>6628320.0</v>
      </c>
      <c r="J924" s="41" t="s">
        <v>381</v>
      </c>
      <c r="K924" s="43" t="s">
        <v>1145</v>
      </c>
      <c r="L924" s="79" t="s">
        <v>7599</v>
      </c>
      <c r="M924" s="41" t="s">
        <v>5735</v>
      </c>
      <c r="N924" s="426">
        <v>44866.0</v>
      </c>
      <c r="O924" s="90"/>
      <c r="P924" s="90"/>
    </row>
    <row r="925">
      <c r="A925" s="39" t="s">
        <v>146</v>
      </c>
      <c r="B925" s="41" t="s">
        <v>2092</v>
      </c>
      <c r="C925" s="48">
        <v>1.0</v>
      </c>
      <c r="D925" s="41" t="s">
        <v>154</v>
      </c>
      <c r="E925" s="39" t="s">
        <v>6</v>
      </c>
      <c r="F925" s="41" t="s">
        <v>1799</v>
      </c>
      <c r="G925" s="39" t="s">
        <v>148</v>
      </c>
      <c r="H925" s="41" t="s">
        <v>8033</v>
      </c>
      <c r="I925" s="39">
        <v>6628344.0</v>
      </c>
      <c r="J925" s="41" t="s">
        <v>165</v>
      </c>
      <c r="K925" s="43" t="s">
        <v>166</v>
      </c>
      <c r="L925" s="79" t="s">
        <v>7599</v>
      </c>
      <c r="M925" s="41" t="s">
        <v>5735</v>
      </c>
      <c r="N925" s="426">
        <v>44866.0</v>
      </c>
      <c r="O925" s="90"/>
      <c r="P925" s="90"/>
    </row>
    <row r="926">
      <c r="A926" s="39" t="s">
        <v>146</v>
      </c>
      <c r="B926" s="41" t="s">
        <v>2092</v>
      </c>
      <c r="C926" s="48">
        <v>1.0</v>
      </c>
      <c r="D926" s="41" t="s">
        <v>159</v>
      </c>
      <c r="E926" s="39" t="s">
        <v>17</v>
      </c>
      <c r="F926" s="49"/>
      <c r="G926" s="39" t="s">
        <v>148</v>
      </c>
      <c r="H926" s="41" t="s">
        <v>8034</v>
      </c>
      <c r="I926" s="39">
        <v>6628346.0</v>
      </c>
      <c r="J926" s="41" t="s">
        <v>189</v>
      </c>
      <c r="K926" s="43" t="s">
        <v>190</v>
      </c>
      <c r="L926" s="79" t="s">
        <v>7599</v>
      </c>
      <c r="M926" s="41" t="s">
        <v>5735</v>
      </c>
      <c r="N926" s="426">
        <v>44866.0</v>
      </c>
      <c r="O926" s="90"/>
      <c r="P926" s="90"/>
    </row>
    <row r="927">
      <c r="A927" s="39" t="s">
        <v>146</v>
      </c>
      <c r="B927" s="41" t="s">
        <v>2092</v>
      </c>
      <c r="C927" s="48">
        <v>1.0</v>
      </c>
      <c r="D927" s="41" t="s">
        <v>159</v>
      </c>
      <c r="E927" s="39" t="s">
        <v>1500</v>
      </c>
      <c r="F927" s="49"/>
      <c r="G927" s="39" t="s">
        <v>148</v>
      </c>
      <c r="H927" s="41">
        <v>30297.0</v>
      </c>
      <c r="I927" s="39">
        <v>6628347.0</v>
      </c>
      <c r="J927" s="41" t="s">
        <v>3784</v>
      </c>
      <c r="K927" s="43" t="s">
        <v>8035</v>
      </c>
      <c r="L927" s="79" t="s">
        <v>7599</v>
      </c>
      <c r="M927" s="41" t="s">
        <v>5735</v>
      </c>
      <c r="N927" s="426">
        <v>44866.0</v>
      </c>
      <c r="O927" s="90"/>
      <c r="P927" s="90"/>
    </row>
    <row r="928">
      <c r="A928" s="39" t="s">
        <v>7306</v>
      </c>
      <c r="B928" s="41" t="s">
        <v>2092</v>
      </c>
      <c r="C928" s="48">
        <v>2.0</v>
      </c>
      <c r="D928" s="41" t="s">
        <v>154</v>
      </c>
      <c r="E928" s="39" t="s">
        <v>6</v>
      </c>
      <c r="F928" s="41" t="s">
        <v>1799</v>
      </c>
      <c r="G928" s="39" t="s">
        <v>6575</v>
      </c>
      <c r="H928" s="41" t="s">
        <v>8036</v>
      </c>
      <c r="I928" s="39">
        <v>6628417.0</v>
      </c>
      <c r="J928" s="41" t="s">
        <v>165</v>
      </c>
      <c r="K928" s="43" t="s">
        <v>166</v>
      </c>
      <c r="L928" s="79" t="s">
        <v>7599</v>
      </c>
      <c r="M928" s="41" t="s">
        <v>5735</v>
      </c>
      <c r="N928" s="426">
        <v>44866.0</v>
      </c>
      <c r="O928" s="90"/>
      <c r="P928" s="90"/>
    </row>
    <row r="929">
      <c r="A929" s="39" t="s">
        <v>7306</v>
      </c>
      <c r="B929" s="41" t="s">
        <v>2092</v>
      </c>
      <c r="C929" s="48">
        <v>2.0</v>
      </c>
      <c r="D929" s="41" t="s">
        <v>154</v>
      </c>
      <c r="E929" s="39" t="s">
        <v>6</v>
      </c>
      <c r="F929" s="41" t="s">
        <v>1799</v>
      </c>
      <c r="G929" s="39" t="s">
        <v>6575</v>
      </c>
      <c r="H929" s="41" t="s">
        <v>8037</v>
      </c>
      <c r="I929" s="39">
        <v>6628416.0</v>
      </c>
      <c r="J929" s="41" t="s">
        <v>165</v>
      </c>
      <c r="K929" s="43" t="s">
        <v>166</v>
      </c>
      <c r="L929" s="79" t="s">
        <v>7599</v>
      </c>
      <c r="M929" s="41" t="s">
        <v>5735</v>
      </c>
      <c r="N929" s="426">
        <v>44866.0</v>
      </c>
      <c r="O929" s="90"/>
      <c r="P929" s="90"/>
    </row>
    <row r="930">
      <c r="A930" s="39" t="s">
        <v>7306</v>
      </c>
      <c r="B930" s="41" t="s">
        <v>2092</v>
      </c>
      <c r="C930" s="48">
        <v>2.0</v>
      </c>
      <c r="D930" s="41" t="s">
        <v>154</v>
      </c>
      <c r="E930" s="39" t="s">
        <v>6</v>
      </c>
      <c r="F930" s="41" t="s">
        <v>1799</v>
      </c>
      <c r="G930" s="39" t="s">
        <v>6575</v>
      </c>
      <c r="H930" s="41" t="s">
        <v>8038</v>
      </c>
      <c r="I930" s="39">
        <v>6628418.0</v>
      </c>
      <c r="J930" s="41" t="s">
        <v>165</v>
      </c>
      <c r="K930" s="43" t="s">
        <v>166</v>
      </c>
      <c r="L930" s="79" t="s">
        <v>7599</v>
      </c>
      <c r="M930" s="41" t="s">
        <v>5735</v>
      </c>
      <c r="N930" s="426">
        <v>44866.0</v>
      </c>
      <c r="O930" s="90"/>
      <c r="P930" s="90"/>
    </row>
    <row r="931">
      <c r="A931" s="39" t="s">
        <v>7306</v>
      </c>
      <c r="B931" s="41" t="s">
        <v>2092</v>
      </c>
      <c r="C931" s="48">
        <v>2.0</v>
      </c>
      <c r="D931" s="41" t="s">
        <v>159</v>
      </c>
      <c r="E931" s="39" t="s">
        <v>19</v>
      </c>
      <c r="F931" s="49"/>
      <c r="G931" s="39" t="s">
        <v>6575</v>
      </c>
      <c r="H931" s="41">
        <v>50278.0</v>
      </c>
      <c r="I931" s="39">
        <v>6628394.0</v>
      </c>
      <c r="J931" s="41" t="s">
        <v>206</v>
      </c>
      <c r="K931" s="43" t="s">
        <v>8039</v>
      </c>
      <c r="L931" s="79" t="s">
        <v>7599</v>
      </c>
      <c r="M931" s="41" t="s">
        <v>5735</v>
      </c>
      <c r="N931" s="426">
        <v>44866.0</v>
      </c>
      <c r="O931" s="90"/>
      <c r="P931" s="90"/>
    </row>
    <row r="932">
      <c r="A932" s="39" t="s">
        <v>7306</v>
      </c>
      <c r="B932" s="41" t="s">
        <v>2092</v>
      </c>
      <c r="C932" s="48">
        <v>2.0</v>
      </c>
      <c r="D932" s="41" t="s">
        <v>159</v>
      </c>
      <c r="E932" s="39" t="s">
        <v>1500</v>
      </c>
      <c r="F932" s="49"/>
      <c r="G932" s="39" t="s">
        <v>6575</v>
      </c>
      <c r="H932" s="41">
        <v>3.270304846E9</v>
      </c>
      <c r="I932" s="39">
        <v>6628395.0</v>
      </c>
      <c r="J932" s="41" t="s">
        <v>7355</v>
      </c>
      <c r="K932" s="43" t="s">
        <v>8040</v>
      </c>
      <c r="L932" s="79" t="s">
        <v>7599</v>
      </c>
      <c r="M932" s="41" t="s">
        <v>5735</v>
      </c>
      <c r="N932" s="426">
        <v>44866.0</v>
      </c>
      <c r="O932" s="90"/>
      <c r="P932" s="90"/>
    </row>
    <row r="933">
      <c r="A933" s="39" t="s">
        <v>146</v>
      </c>
      <c r="B933" s="41" t="s">
        <v>153</v>
      </c>
      <c r="C933" s="48">
        <v>1.0</v>
      </c>
      <c r="D933" s="41" t="s">
        <v>159</v>
      </c>
      <c r="E933" s="39" t="s">
        <v>13</v>
      </c>
      <c r="F933" s="49"/>
      <c r="G933" s="39" t="s">
        <v>148</v>
      </c>
      <c r="H933" s="41">
        <v>2.00353099E8</v>
      </c>
      <c r="I933" s="39">
        <v>6626680.0</v>
      </c>
      <c r="J933" s="41" t="s">
        <v>795</v>
      </c>
      <c r="K933" s="43" t="s">
        <v>2825</v>
      </c>
      <c r="L933" s="79" t="s">
        <v>7599</v>
      </c>
      <c r="M933" s="41" t="s">
        <v>5735</v>
      </c>
      <c r="N933" s="426">
        <v>44866.0</v>
      </c>
      <c r="O933" s="90"/>
      <c r="P933" s="90"/>
    </row>
    <row r="934">
      <c r="A934" s="39" t="s">
        <v>8041</v>
      </c>
      <c r="B934" s="41" t="s">
        <v>175</v>
      </c>
      <c r="C934" s="48"/>
      <c r="D934" s="41" t="s">
        <v>154</v>
      </c>
      <c r="E934" s="39" t="s">
        <v>7</v>
      </c>
      <c r="F934" s="41" t="s">
        <v>155</v>
      </c>
      <c r="G934" s="39" t="s">
        <v>148</v>
      </c>
      <c r="H934" s="41" t="s">
        <v>8042</v>
      </c>
      <c r="I934" s="39" t="s">
        <v>227</v>
      </c>
      <c r="J934" s="41" t="s">
        <v>165</v>
      </c>
      <c r="K934" s="43" t="s">
        <v>959</v>
      </c>
      <c r="L934" s="79" t="s">
        <v>7599</v>
      </c>
      <c r="M934" s="41" t="s">
        <v>123</v>
      </c>
      <c r="N934" s="426">
        <v>44866.0</v>
      </c>
      <c r="O934" s="90"/>
      <c r="P934" s="90"/>
    </row>
    <row r="935">
      <c r="A935" s="39" t="s">
        <v>6833</v>
      </c>
      <c r="B935" s="41" t="s">
        <v>6634</v>
      </c>
      <c r="C935" s="48">
        <v>2.0</v>
      </c>
      <c r="D935" s="41" t="s">
        <v>154</v>
      </c>
      <c r="E935" s="39" t="s">
        <v>6</v>
      </c>
      <c r="F935" s="41" t="s">
        <v>1799</v>
      </c>
      <c r="G935" s="39" t="s">
        <v>148</v>
      </c>
      <c r="H935" s="41" t="s">
        <v>8043</v>
      </c>
      <c r="I935" s="39">
        <v>6627465.0</v>
      </c>
      <c r="J935" s="41" t="s">
        <v>150</v>
      </c>
      <c r="K935" s="43" t="s">
        <v>1626</v>
      </c>
      <c r="L935" s="79" t="s">
        <v>7599</v>
      </c>
      <c r="M935" s="41" t="s">
        <v>123</v>
      </c>
      <c r="N935" s="426">
        <v>44866.0</v>
      </c>
      <c r="O935" s="90"/>
      <c r="P935" s="90"/>
    </row>
    <row r="936">
      <c r="A936" s="50" t="s">
        <v>8044</v>
      </c>
      <c r="B936" s="16" t="s">
        <v>609</v>
      </c>
      <c r="C936" s="119" t="s">
        <v>561</v>
      </c>
      <c r="D936" s="16" t="s">
        <v>154</v>
      </c>
      <c r="E936" s="50" t="s">
        <v>7</v>
      </c>
      <c r="F936" s="16" t="s">
        <v>1799</v>
      </c>
      <c r="G936" s="50" t="s">
        <v>148</v>
      </c>
      <c r="H936" s="16" t="s">
        <v>8045</v>
      </c>
      <c r="I936" s="50" t="s">
        <v>8046</v>
      </c>
      <c r="J936" s="16" t="s">
        <v>165</v>
      </c>
      <c r="K936" s="56" t="s">
        <v>6609</v>
      </c>
      <c r="L936" s="79" t="s">
        <v>7599</v>
      </c>
      <c r="M936" s="41" t="s">
        <v>30</v>
      </c>
      <c r="N936" s="426">
        <v>44866.0</v>
      </c>
      <c r="O936" s="90"/>
      <c r="P936" s="90"/>
    </row>
    <row r="937">
      <c r="A937" s="50" t="s">
        <v>645</v>
      </c>
      <c r="B937" s="16" t="s">
        <v>609</v>
      </c>
      <c r="C937" s="119" t="s">
        <v>561</v>
      </c>
      <c r="D937" s="16" t="s">
        <v>154</v>
      </c>
      <c r="E937" s="50" t="s">
        <v>7</v>
      </c>
      <c r="F937" s="16" t="s">
        <v>1799</v>
      </c>
      <c r="G937" s="50" t="s">
        <v>6575</v>
      </c>
      <c r="H937" s="16" t="s">
        <v>8047</v>
      </c>
      <c r="I937" s="50" t="s">
        <v>8048</v>
      </c>
      <c r="J937" s="16" t="s">
        <v>7761</v>
      </c>
      <c r="K937" s="56" t="s">
        <v>6604</v>
      </c>
      <c r="L937" s="79" t="s">
        <v>7599</v>
      </c>
      <c r="M937" s="41" t="s">
        <v>30</v>
      </c>
      <c r="N937" s="426">
        <v>44866.0</v>
      </c>
      <c r="O937" s="90"/>
      <c r="P937" s="90"/>
    </row>
    <row r="938">
      <c r="A938" s="39" t="s">
        <v>8049</v>
      </c>
      <c r="B938" s="41" t="s">
        <v>175</v>
      </c>
      <c r="C938" s="48">
        <v>1.0</v>
      </c>
      <c r="D938" s="41" t="s">
        <v>154</v>
      </c>
      <c r="E938" s="39" t="s">
        <v>7</v>
      </c>
      <c r="F938" s="41" t="s">
        <v>1799</v>
      </c>
      <c r="G938" s="39" t="s">
        <v>148</v>
      </c>
      <c r="H938" s="41" t="s">
        <v>8050</v>
      </c>
      <c r="I938" s="39">
        <v>6625816.0</v>
      </c>
      <c r="J938" s="41" t="s">
        <v>165</v>
      </c>
      <c r="K938" s="43" t="s">
        <v>267</v>
      </c>
      <c r="L938" s="79" t="s">
        <v>7599</v>
      </c>
      <c r="M938" s="41" t="s">
        <v>7773</v>
      </c>
      <c r="N938" s="426">
        <v>44866.0</v>
      </c>
      <c r="O938" s="90"/>
      <c r="P938" s="90"/>
    </row>
    <row r="939">
      <c r="A939" s="39" t="s">
        <v>7771</v>
      </c>
      <c r="B939" s="41" t="s">
        <v>8051</v>
      </c>
      <c r="C939" s="48">
        <v>3.0</v>
      </c>
      <c r="D939" s="41" t="s">
        <v>9</v>
      </c>
      <c r="E939" s="39" t="s">
        <v>9</v>
      </c>
      <c r="F939" s="49"/>
      <c r="G939" s="39" t="s">
        <v>6575</v>
      </c>
      <c r="H939" s="41" t="s">
        <v>151</v>
      </c>
      <c r="I939" s="39">
        <v>6625847.0</v>
      </c>
      <c r="J939" s="41" t="s">
        <v>381</v>
      </c>
      <c r="K939" s="43" t="s">
        <v>8052</v>
      </c>
      <c r="L939" s="79" t="s">
        <v>7599</v>
      </c>
      <c r="M939" s="41" t="s">
        <v>7773</v>
      </c>
      <c r="N939" s="426">
        <v>44866.0</v>
      </c>
      <c r="O939" s="90"/>
      <c r="P939" s="90"/>
    </row>
    <row r="940">
      <c r="A940" s="39" t="s">
        <v>7771</v>
      </c>
      <c r="B940" s="41" t="s">
        <v>8051</v>
      </c>
      <c r="C940" s="48">
        <v>3.0</v>
      </c>
      <c r="D940" s="41" t="s">
        <v>159</v>
      </c>
      <c r="E940" s="39" t="s">
        <v>16</v>
      </c>
      <c r="F940" s="49"/>
      <c r="G940" s="39" t="s">
        <v>6575</v>
      </c>
      <c r="H940" s="41" t="s">
        <v>8053</v>
      </c>
      <c r="I940" s="39">
        <v>6625830.0</v>
      </c>
      <c r="J940" s="41" t="s">
        <v>161</v>
      </c>
      <c r="K940" s="43" t="s">
        <v>1622</v>
      </c>
      <c r="L940" s="79" t="s">
        <v>7599</v>
      </c>
      <c r="M940" s="41" t="s">
        <v>7773</v>
      </c>
      <c r="N940" s="426">
        <v>44866.0</v>
      </c>
      <c r="O940" s="90"/>
      <c r="P940" s="90"/>
    </row>
    <row r="941">
      <c r="A941" s="39" t="s">
        <v>7771</v>
      </c>
      <c r="B941" s="41" t="s">
        <v>947</v>
      </c>
      <c r="C941" s="48">
        <v>2.0</v>
      </c>
      <c r="D941" s="41" t="s">
        <v>159</v>
      </c>
      <c r="E941" s="39" t="s">
        <v>15</v>
      </c>
      <c r="F941" s="46"/>
      <c r="G941" s="39" t="s">
        <v>148</v>
      </c>
      <c r="H941" s="41" t="s">
        <v>8054</v>
      </c>
      <c r="I941" s="39">
        <v>6625777.0</v>
      </c>
      <c r="J941" s="41" t="s">
        <v>3784</v>
      </c>
      <c r="K941" s="43" t="s">
        <v>8055</v>
      </c>
      <c r="L941" s="79" t="s">
        <v>7599</v>
      </c>
      <c r="M941" s="41" t="s">
        <v>7773</v>
      </c>
      <c r="N941" s="426">
        <v>44866.0</v>
      </c>
      <c r="O941" s="90"/>
      <c r="P941" s="90"/>
    </row>
    <row r="942">
      <c r="A942" s="39" t="s">
        <v>7771</v>
      </c>
      <c r="B942" s="41" t="s">
        <v>8051</v>
      </c>
      <c r="C942" s="48">
        <v>3.0</v>
      </c>
      <c r="D942" s="41" t="s">
        <v>159</v>
      </c>
      <c r="E942" s="39" t="s">
        <v>16</v>
      </c>
      <c r="F942" s="49"/>
      <c r="G942" s="39" t="s">
        <v>6575</v>
      </c>
      <c r="H942" s="41" t="s">
        <v>8056</v>
      </c>
      <c r="I942" s="39">
        <v>6625028.0</v>
      </c>
      <c r="J942" s="41" t="s">
        <v>161</v>
      </c>
      <c r="K942" s="43" t="s">
        <v>1622</v>
      </c>
      <c r="L942" s="79" t="s">
        <v>7599</v>
      </c>
      <c r="M942" s="41" t="s">
        <v>7773</v>
      </c>
      <c r="N942" s="426">
        <v>44866.0</v>
      </c>
      <c r="O942" s="90"/>
      <c r="P942" s="90"/>
    </row>
    <row r="943">
      <c r="A943" s="39" t="s">
        <v>7771</v>
      </c>
      <c r="B943" s="41" t="s">
        <v>315</v>
      </c>
      <c r="C943" s="48">
        <v>2.0</v>
      </c>
      <c r="D943" s="41" t="s">
        <v>9</v>
      </c>
      <c r="E943" s="39" t="s">
        <v>9</v>
      </c>
      <c r="F943" s="49"/>
      <c r="G943" s="39" t="s">
        <v>148</v>
      </c>
      <c r="H943" s="41" t="s">
        <v>8057</v>
      </c>
      <c r="I943" s="39">
        <v>6625772.0</v>
      </c>
      <c r="J943" s="41" t="s">
        <v>150</v>
      </c>
      <c r="K943" s="43" t="s">
        <v>196</v>
      </c>
      <c r="L943" s="79" t="s">
        <v>7599</v>
      </c>
      <c r="M943" s="41" t="s">
        <v>7773</v>
      </c>
      <c r="N943" s="426">
        <v>44866.0</v>
      </c>
      <c r="O943" s="90"/>
      <c r="P943" s="90"/>
    </row>
    <row r="944">
      <c r="A944" s="39" t="s">
        <v>7771</v>
      </c>
      <c r="B944" s="41" t="s">
        <v>315</v>
      </c>
      <c r="C944" s="48">
        <v>2.0</v>
      </c>
      <c r="D944" s="41" t="s">
        <v>154</v>
      </c>
      <c r="E944" s="39" t="s">
        <v>6</v>
      </c>
      <c r="F944" s="41" t="s">
        <v>1799</v>
      </c>
      <c r="G944" s="39" t="s">
        <v>148</v>
      </c>
      <c r="H944" s="41" t="s">
        <v>8058</v>
      </c>
      <c r="I944" s="39">
        <v>6625773.0</v>
      </c>
      <c r="J944" s="41" t="s">
        <v>150</v>
      </c>
      <c r="K944" s="43" t="s">
        <v>1626</v>
      </c>
      <c r="L944" s="79" t="s">
        <v>7599</v>
      </c>
      <c r="M944" s="41" t="s">
        <v>7773</v>
      </c>
      <c r="N944" s="426">
        <v>44866.0</v>
      </c>
      <c r="O944" s="90"/>
      <c r="P944" s="90"/>
    </row>
    <row r="945">
      <c r="A945" s="39" t="s">
        <v>7771</v>
      </c>
      <c r="B945" s="41" t="s">
        <v>8051</v>
      </c>
      <c r="C945" s="48">
        <v>3.0</v>
      </c>
      <c r="D945" s="41" t="s">
        <v>9</v>
      </c>
      <c r="E945" s="39" t="s">
        <v>9</v>
      </c>
      <c r="F945" s="49"/>
      <c r="G945" s="39" t="s">
        <v>6575</v>
      </c>
      <c r="H945" s="41" t="s">
        <v>8059</v>
      </c>
      <c r="I945" s="39">
        <v>6625841.0</v>
      </c>
      <c r="J945" s="41" t="s">
        <v>381</v>
      </c>
      <c r="K945" s="43" t="s">
        <v>8052</v>
      </c>
      <c r="L945" s="79" t="s">
        <v>7599</v>
      </c>
      <c r="M945" s="41" t="s">
        <v>7773</v>
      </c>
      <c r="N945" s="426">
        <v>44866.0</v>
      </c>
      <c r="O945" s="90"/>
      <c r="P945" s="90"/>
    </row>
    <row r="946">
      <c r="A946" s="39" t="s">
        <v>7771</v>
      </c>
      <c r="B946" s="41" t="s">
        <v>8051</v>
      </c>
      <c r="C946" s="48">
        <v>3.0</v>
      </c>
      <c r="D946" s="41" t="s">
        <v>154</v>
      </c>
      <c r="E946" s="39" t="s">
        <v>6</v>
      </c>
      <c r="F946" s="41" t="s">
        <v>7315</v>
      </c>
      <c r="G946" s="39" t="s">
        <v>6575</v>
      </c>
      <c r="H946" s="41" t="s">
        <v>151</v>
      </c>
      <c r="I946" s="39">
        <v>6625844.0</v>
      </c>
      <c r="J946" s="41" t="s">
        <v>206</v>
      </c>
      <c r="K946" s="43" t="s">
        <v>1655</v>
      </c>
      <c r="L946" s="79" t="s">
        <v>7599</v>
      </c>
      <c r="M946" s="41" t="s">
        <v>7773</v>
      </c>
      <c r="N946" s="426">
        <v>44866.0</v>
      </c>
      <c r="O946" s="90"/>
      <c r="P946" s="90"/>
    </row>
    <row r="947">
      <c r="A947" s="39" t="s">
        <v>7771</v>
      </c>
      <c r="B947" s="41" t="s">
        <v>8051</v>
      </c>
      <c r="C947" s="48">
        <v>3.0</v>
      </c>
      <c r="D947" s="41" t="s">
        <v>159</v>
      </c>
      <c r="E947" s="39" t="s">
        <v>16</v>
      </c>
      <c r="F947" s="49"/>
      <c r="G947" s="39" t="s">
        <v>6575</v>
      </c>
      <c r="H947" s="41" t="s">
        <v>151</v>
      </c>
      <c r="I947" s="39">
        <v>6625855.0</v>
      </c>
      <c r="J947" s="41" t="s">
        <v>161</v>
      </c>
      <c r="K947" s="43" t="s">
        <v>1622</v>
      </c>
      <c r="L947" s="79" t="s">
        <v>7599</v>
      </c>
      <c r="M947" s="41" t="s">
        <v>7773</v>
      </c>
      <c r="N947" s="426">
        <v>44866.0</v>
      </c>
      <c r="O947" s="90"/>
      <c r="P947" s="90"/>
    </row>
    <row r="948">
      <c r="A948" s="39" t="s">
        <v>7771</v>
      </c>
      <c r="B948" s="41" t="s">
        <v>8051</v>
      </c>
      <c r="C948" s="48">
        <v>3.0</v>
      </c>
      <c r="D948" s="41" t="s">
        <v>154</v>
      </c>
      <c r="E948" s="39" t="s">
        <v>6</v>
      </c>
      <c r="F948" s="41" t="s">
        <v>7315</v>
      </c>
      <c r="G948" s="39" t="s">
        <v>6575</v>
      </c>
      <c r="H948" s="41" t="s">
        <v>151</v>
      </c>
      <c r="I948" s="39">
        <v>6625858.0</v>
      </c>
      <c r="J948" s="41" t="s">
        <v>206</v>
      </c>
      <c r="K948" s="43" t="s">
        <v>1655</v>
      </c>
      <c r="L948" s="79" t="s">
        <v>7599</v>
      </c>
      <c r="M948" s="41" t="s">
        <v>7773</v>
      </c>
      <c r="N948" s="426">
        <v>44866.0</v>
      </c>
      <c r="O948" s="90"/>
      <c r="P948" s="90"/>
    </row>
    <row r="949">
      <c r="A949" s="39" t="s">
        <v>7771</v>
      </c>
      <c r="B949" s="41" t="s">
        <v>8051</v>
      </c>
      <c r="C949" s="48">
        <v>3.0</v>
      </c>
      <c r="D949" s="41" t="s">
        <v>9</v>
      </c>
      <c r="E949" s="39" t="s">
        <v>9</v>
      </c>
      <c r="F949" s="49"/>
      <c r="G949" s="39" t="s">
        <v>6575</v>
      </c>
      <c r="H949" s="41" t="s">
        <v>151</v>
      </c>
      <c r="I949" s="39">
        <v>6625849.0</v>
      </c>
      <c r="J949" s="41" t="s">
        <v>381</v>
      </c>
      <c r="K949" s="43" t="s">
        <v>8052</v>
      </c>
      <c r="L949" s="79" t="s">
        <v>7599</v>
      </c>
      <c r="M949" s="41" t="s">
        <v>7773</v>
      </c>
      <c r="N949" s="426">
        <v>44866.0</v>
      </c>
      <c r="O949" s="90"/>
      <c r="P949" s="90"/>
    </row>
    <row r="950">
      <c r="A950" s="39" t="s">
        <v>7771</v>
      </c>
      <c r="B950" s="41" t="s">
        <v>153</v>
      </c>
      <c r="C950" s="48">
        <v>1.0</v>
      </c>
      <c r="D950" s="41" t="s">
        <v>159</v>
      </c>
      <c r="E950" s="39" t="s">
        <v>26</v>
      </c>
      <c r="F950" s="49"/>
      <c r="G950" s="39" t="s">
        <v>148</v>
      </c>
      <c r="H950" s="41" t="s">
        <v>8060</v>
      </c>
      <c r="I950" s="39">
        <v>6625793.0</v>
      </c>
      <c r="J950" s="41" t="s">
        <v>192</v>
      </c>
      <c r="K950" s="43" t="s">
        <v>1685</v>
      </c>
      <c r="L950" s="79" t="s">
        <v>7599</v>
      </c>
      <c r="M950" s="41" t="s">
        <v>7773</v>
      </c>
      <c r="N950" s="426">
        <v>44866.0</v>
      </c>
      <c r="O950" s="90"/>
      <c r="P950" s="90"/>
    </row>
    <row r="951">
      <c r="A951" s="39" t="s">
        <v>7771</v>
      </c>
      <c r="B951" s="41" t="s">
        <v>153</v>
      </c>
      <c r="C951" s="48">
        <v>1.0</v>
      </c>
      <c r="D951" s="41" t="s">
        <v>154</v>
      </c>
      <c r="E951" s="39" t="s">
        <v>6</v>
      </c>
      <c r="F951" s="41" t="s">
        <v>1799</v>
      </c>
      <c r="G951" s="39" t="s">
        <v>148</v>
      </c>
      <c r="H951" s="41" t="s">
        <v>8061</v>
      </c>
      <c r="I951" s="39">
        <v>6625791.0</v>
      </c>
      <c r="J951" s="41" t="s">
        <v>165</v>
      </c>
      <c r="K951" s="43" t="s">
        <v>178</v>
      </c>
      <c r="L951" s="79" t="s">
        <v>7599</v>
      </c>
      <c r="M951" s="41" t="s">
        <v>7773</v>
      </c>
      <c r="N951" s="426">
        <v>44866.0</v>
      </c>
      <c r="O951" s="90"/>
      <c r="P951" s="90"/>
    </row>
    <row r="952">
      <c r="A952" s="39" t="s">
        <v>7771</v>
      </c>
      <c r="B952" s="41" t="s">
        <v>153</v>
      </c>
      <c r="C952" s="48">
        <v>1.0</v>
      </c>
      <c r="D952" s="41" t="s">
        <v>9</v>
      </c>
      <c r="E952" s="39" t="s">
        <v>9</v>
      </c>
      <c r="F952" s="49"/>
      <c r="G952" s="39" t="s">
        <v>148</v>
      </c>
      <c r="H952" s="41" t="s">
        <v>8062</v>
      </c>
      <c r="I952" s="39">
        <v>6625789.0</v>
      </c>
      <c r="J952" s="41" t="s">
        <v>150</v>
      </c>
      <c r="K952" s="43" t="s">
        <v>223</v>
      </c>
      <c r="L952" s="79" t="s">
        <v>7599</v>
      </c>
      <c r="M952" s="41" t="s">
        <v>7773</v>
      </c>
      <c r="N952" s="426">
        <v>44866.0</v>
      </c>
      <c r="O952" s="90"/>
      <c r="P952" s="90"/>
    </row>
    <row r="953">
      <c r="A953" s="39" t="s">
        <v>7771</v>
      </c>
      <c r="B953" s="41" t="s">
        <v>8051</v>
      </c>
      <c r="C953" s="48">
        <v>3.0</v>
      </c>
      <c r="D953" s="41" t="s">
        <v>159</v>
      </c>
      <c r="E953" s="39" t="s">
        <v>16</v>
      </c>
      <c r="F953" s="49"/>
      <c r="G953" s="39" t="s">
        <v>6575</v>
      </c>
      <c r="H953" s="41" t="s">
        <v>8063</v>
      </c>
      <c r="I953" s="39">
        <v>6625831.0</v>
      </c>
      <c r="J953" s="41" t="s">
        <v>161</v>
      </c>
      <c r="K953" s="43" t="s">
        <v>1622</v>
      </c>
      <c r="L953" s="79" t="s">
        <v>7599</v>
      </c>
      <c r="M953" s="41" t="s">
        <v>7773</v>
      </c>
      <c r="N953" s="426">
        <v>44866.0</v>
      </c>
      <c r="O953" s="90"/>
      <c r="P953" s="90"/>
    </row>
    <row r="954">
      <c r="A954" s="39" t="s">
        <v>7771</v>
      </c>
      <c r="B954" s="41" t="s">
        <v>947</v>
      </c>
      <c r="C954" s="48">
        <v>1.0</v>
      </c>
      <c r="D954" s="41" t="s">
        <v>9</v>
      </c>
      <c r="E954" s="39" t="s">
        <v>9</v>
      </c>
      <c r="F954" s="49"/>
      <c r="G954" s="39" t="s">
        <v>148</v>
      </c>
      <c r="H954" s="41" t="s">
        <v>8064</v>
      </c>
      <c r="I954" s="39">
        <v>6625776.0</v>
      </c>
      <c r="J954" s="41" t="s">
        <v>150</v>
      </c>
      <c r="K954" s="43" t="s">
        <v>223</v>
      </c>
      <c r="L954" s="79" t="s">
        <v>7599</v>
      </c>
      <c r="M954" s="41" t="s">
        <v>7773</v>
      </c>
      <c r="N954" s="426">
        <v>44866.0</v>
      </c>
      <c r="O954" s="90"/>
      <c r="P954" s="90"/>
    </row>
    <row r="955">
      <c r="A955" s="39" t="s">
        <v>7771</v>
      </c>
      <c r="B955" s="41" t="s">
        <v>947</v>
      </c>
      <c r="C955" s="48">
        <v>1.0</v>
      </c>
      <c r="D955" s="41" t="s">
        <v>154</v>
      </c>
      <c r="E955" s="39" t="s">
        <v>6</v>
      </c>
      <c r="F955" s="41" t="s">
        <v>7315</v>
      </c>
      <c r="G955" s="39" t="s">
        <v>148</v>
      </c>
      <c r="H955" s="41" t="s">
        <v>8065</v>
      </c>
      <c r="I955" s="39">
        <v>6625788.0</v>
      </c>
      <c r="J955" s="41" t="s">
        <v>150</v>
      </c>
      <c r="K955" s="43" t="s">
        <v>1626</v>
      </c>
      <c r="L955" s="79" t="s">
        <v>7599</v>
      </c>
      <c r="M955" s="41" t="s">
        <v>7773</v>
      </c>
      <c r="N955" s="426">
        <v>44866.0</v>
      </c>
      <c r="O955" s="90"/>
      <c r="P955" s="90"/>
    </row>
    <row r="956">
      <c r="A956" s="39" t="s">
        <v>7771</v>
      </c>
      <c r="B956" s="41" t="s">
        <v>947</v>
      </c>
      <c r="C956" s="48">
        <v>1.0</v>
      </c>
      <c r="D956" s="41" t="s">
        <v>159</v>
      </c>
      <c r="E956" s="39" t="s">
        <v>13</v>
      </c>
      <c r="F956" s="49"/>
      <c r="G956" s="39" t="s">
        <v>148</v>
      </c>
      <c r="H956" s="41">
        <v>1.2666174E7</v>
      </c>
      <c r="I956" s="39">
        <v>6625783.0</v>
      </c>
      <c r="J956" s="41" t="s">
        <v>795</v>
      </c>
      <c r="K956" s="43" t="s">
        <v>1340</v>
      </c>
      <c r="L956" s="79" t="s">
        <v>7599</v>
      </c>
      <c r="M956" s="41" t="s">
        <v>7773</v>
      </c>
      <c r="N956" s="426">
        <v>44866.0</v>
      </c>
      <c r="O956" s="90"/>
      <c r="P956" s="90"/>
    </row>
    <row r="957">
      <c r="A957" s="39" t="s">
        <v>7771</v>
      </c>
      <c r="B957" s="41" t="s">
        <v>947</v>
      </c>
      <c r="C957" s="48">
        <v>1.0</v>
      </c>
      <c r="D957" s="41" t="s">
        <v>159</v>
      </c>
      <c r="E957" s="39" t="s">
        <v>26</v>
      </c>
      <c r="F957" s="49"/>
      <c r="G957" s="39" t="s">
        <v>148</v>
      </c>
      <c r="H957" s="41" t="s">
        <v>8066</v>
      </c>
      <c r="I957" s="39">
        <v>6625785.0</v>
      </c>
      <c r="J957" s="41" t="s">
        <v>192</v>
      </c>
      <c r="K957" s="43" t="s">
        <v>1685</v>
      </c>
      <c r="L957" s="79" t="s">
        <v>7599</v>
      </c>
      <c r="M957" s="41" t="s">
        <v>7773</v>
      </c>
      <c r="N957" s="426">
        <v>44866.0</v>
      </c>
      <c r="O957" s="90"/>
      <c r="P957" s="90"/>
    </row>
    <row r="958">
      <c r="A958" s="39" t="s">
        <v>7771</v>
      </c>
      <c r="B958" s="41" t="s">
        <v>947</v>
      </c>
      <c r="C958" s="48">
        <v>1.0</v>
      </c>
      <c r="D958" s="41" t="s">
        <v>159</v>
      </c>
      <c r="E958" s="39" t="s">
        <v>17</v>
      </c>
      <c r="F958" s="49"/>
      <c r="G958" s="39" t="s">
        <v>148</v>
      </c>
      <c r="H958" s="41" t="s">
        <v>8067</v>
      </c>
      <c r="I958" s="39">
        <v>6625786.0</v>
      </c>
      <c r="J958" s="41" t="s">
        <v>189</v>
      </c>
      <c r="K958" s="43" t="s">
        <v>190</v>
      </c>
      <c r="L958" s="79" t="s">
        <v>7599</v>
      </c>
      <c r="M958" s="41" t="s">
        <v>7773</v>
      </c>
      <c r="N958" s="426">
        <v>44866.0</v>
      </c>
      <c r="O958" s="90"/>
      <c r="P958" s="90"/>
    </row>
    <row r="959">
      <c r="A959" s="39" t="s">
        <v>7771</v>
      </c>
      <c r="B959" s="41" t="s">
        <v>947</v>
      </c>
      <c r="C959" s="48">
        <v>1.0</v>
      </c>
      <c r="D959" s="41" t="s">
        <v>159</v>
      </c>
      <c r="E959" s="39" t="s">
        <v>16</v>
      </c>
      <c r="F959" s="49"/>
      <c r="G959" s="39" t="s">
        <v>148</v>
      </c>
      <c r="H959" s="41" t="s">
        <v>8068</v>
      </c>
      <c r="I959" s="39">
        <v>6625787.0</v>
      </c>
      <c r="J959" s="41" t="s">
        <v>161</v>
      </c>
      <c r="K959" s="43" t="s">
        <v>1622</v>
      </c>
      <c r="L959" s="79" t="s">
        <v>7599</v>
      </c>
      <c r="M959" s="41" t="s">
        <v>7773</v>
      </c>
      <c r="N959" s="426">
        <v>44866.0</v>
      </c>
      <c r="O959" s="90"/>
      <c r="P959" s="90"/>
    </row>
    <row r="960">
      <c r="A960" s="39" t="s">
        <v>7771</v>
      </c>
      <c r="B960" s="41" t="s">
        <v>8051</v>
      </c>
      <c r="C960" s="48">
        <v>3.0</v>
      </c>
      <c r="D960" s="41" t="s">
        <v>159</v>
      </c>
      <c r="E960" s="39" t="s">
        <v>16</v>
      </c>
      <c r="F960" s="49"/>
      <c r="G960" s="39" t="s">
        <v>6575</v>
      </c>
      <c r="H960" s="41" t="s">
        <v>151</v>
      </c>
      <c r="I960" s="39">
        <v>6625826.0</v>
      </c>
      <c r="J960" s="41" t="s">
        <v>161</v>
      </c>
      <c r="K960" s="43">
        <v>320.0</v>
      </c>
      <c r="L960" s="79" t="s">
        <v>7599</v>
      </c>
      <c r="M960" s="41" t="s">
        <v>7773</v>
      </c>
      <c r="N960" s="426">
        <v>44866.0</v>
      </c>
      <c r="O960" s="90"/>
      <c r="P960" s="90"/>
    </row>
    <row r="961">
      <c r="A961" s="39" t="s">
        <v>7771</v>
      </c>
      <c r="B961" s="41" t="s">
        <v>8051</v>
      </c>
      <c r="C961" s="48">
        <v>3.0</v>
      </c>
      <c r="D961" s="41" t="s">
        <v>159</v>
      </c>
      <c r="E961" s="39" t="s">
        <v>16</v>
      </c>
      <c r="F961" s="49"/>
      <c r="G961" s="39" t="s">
        <v>6575</v>
      </c>
      <c r="H961" s="41" t="s">
        <v>8069</v>
      </c>
      <c r="I961" s="39">
        <v>6625827.0</v>
      </c>
      <c r="J961" s="41" t="s">
        <v>161</v>
      </c>
      <c r="K961" s="43" t="s">
        <v>1622</v>
      </c>
      <c r="L961" s="79" t="s">
        <v>7599</v>
      </c>
      <c r="M961" s="41" t="s">
        <v>7773</v>
      </c>
      <c r="N961" s="426">
        <v>44866.0</v>
      </c>
      <c r="O961" s="90"/>
      <c r="P961" s="90"/>
    </row>
    <row r="962">
      <c r="A962" s="39" t="s">
        <v>7771</v>
      </c>
      <c r="B962" s="41" t="s">
        <v>8051</v>
      </c>
      <c r="C962" s="48">
        <v>3.0</v>
      </c>
      <c r="D962" s="41" t="s">
        <v>9</v>
      </c>
      <c r="E962" s="39" t="s">
        <v>9</v>
      </c>
      <c r="F962" s="49"/>
      <c r="G962" s="39" t="s">
        <v>6575</v>
      </c>
      <c r="H962" s="41" t="s">
        <v>151</v>
      </c>
      <c r="I962" s="39">
        <v>6625843.0</v>
      </c>
      <c r="J962" s="41" t="s">
        <v>381</v>
      </c>
      <c r="K962" s="43" t="s">
        <v>8052</v>
      </c>
      <c r="L962" s="79" t="s">
        <v>7599</v>
      </c>
      <c r="M962" s="41" t="s">
        <v>7773</v>
      </c>
      <c r="N962" s="426">
        <v>44866.0</v>
      </c>
      <c r="O962" s="90"/>
      <c r="P962" s="90"/>
    </row>
    <row r="963">
      <c r="A963" s="39" t="s">
        <v>7771</v>
      </c>
      <c r="B963" s="41" t="s">
        <v>8051</v>
      </c>
      <c r="C963" s="48">
        <v>3.0</v>
      </c>
      <c r="D963" s="41" t="s">
        <v>159</v>
      </c>
      <c r="E963" s="39" t="s">
        <v>16</v>
      </c>
      <c r="F963" s="49"/>
      <c r="G963" s="39" t="s">
        <v>6575</v>
      </c>
      <c r="H963" s="41" t="s">
        <v>151</v>
      </c>
      <c r="I963" s="39">
        <v>6625852.0</v>
      </c>
      <c r="J963" s="41" t="s">
        <v>161</v>
      </c>
      <c r="K963" s="43" t="s">
        <v>1622</v>
      </c>
      <c r="L963" s="79" t="s">
        <v>7599</v>
      </c>
      <c r="M963" s="41" t="s">
        <v>7773</v>
      </c>
      <c r="N963" s="426">
        <v>44866.0</v>
      </c>
      <c r="O963" s="90"/>
      <c r="P963" s="90"/>
    </row>
    <row r="964">
      <c r="A964" s="39" t="s">
        <v>7771</v>
      </c>
      <c r="B964" s="41" t="s">
        <v>315</v>
      </c>
      <c r="C964" s="48">
        <v>2.0</v>
      </c>
      <c r="D964" s="41" t="s">
        <v>159</v>
      </c>
      <c r="E964" s="39" t="s">
        <v>26</v>
      </c>
      <c r="F964" s="46"/>
      <c r="G964" s="39" t="s">
        <v>148</v>
      </c>
      <c r="H964" s="41">
        <v>8.510260866E9</v>
      </c>
      <c r="I964" s="39">
        <v>6625839.0</v>
      </c>
      <c r="J964" s="41" t="s">
        <v>431</v>
      </c>
      <c r="K964" s="43" t="s">
        <v>1084</v>
      </c>
      <c r="L964" s="79" t="s">
        <v>7599</v>
      </c>
      <c r="M964" s="41" t="s">
        <v>7773</v>
      </c>
      <c r="N964" s="426">
        <v>44866.0</v>
      </c>
      <c r="O964" s="90"/>
      <c r="P964" s="90"/>
    </row>
    <row r="965">
      <c r="A965" s="39" t="s">
        <v>146</v>
      </c>
      <c r="B965" s="41" t="s">
        <v>204</v>
      </c>
      <c r="C965" s="48">
        <v>1.0</v>
      </c>
      <c r="D965" s="41" t="s">
        <v>9</v>
      </c>
      <c r="E965" s="39" t="s">
        <v>9</v>
      </c>
      <c r="F965" s="49"/>
      <c r="G965" s="39" t="s">
        <v>148</v>
      </c>
      <c r="H965" s="41" t="s">
        <v>8070</v>
      </c>
      <c r="I965" s="39">
        <v>6625809.0</v>
      </c>
      <c r="J965" s="41" t="s">
        <v>165</v>
      </c>
      <c r="K965" s="43" t="s">
        <v>405</v>
      </c>
      <c r="L965" s="79" t="s">
        <v>7599</v>
      </c>
      <c r="M965" s="41" t="s">
        <v>7773</v>
      </c>
      <c r="N965" s="426">
        <v>44866.0</v>
      </c>
      <c r="O965" s="90"/>
      <c r="P965" s="90"/>
    </row>
    <row r="966">
      <c r="A966" s="39" t="s">
        <v>146</v>
      </c>
      <c r="B966" s="41" t="s">
        <v>204</v>
      </c>
      <c r="C966" s="48">
        <v>1.0</v>
      </c>
      <c r="D966" s="41" t="s">
        <v>154</v>
      </c>
      <c r="E966" s="39" t="s">
        <v>8</v>
      </c>
      <c r="F966" s="41" t="s">
        <v>1799</v>
      </c>
      <c r="G966" s="39" t="s">
        <v>148</v>
      </c>
      <c r="H966" s="41" t="s">
        <v>3406</v>
      </c>
      <c r="I966" s="39">
        <v>6625810.0</v>
      </c>
      <c r="J966" s="41" t="s">
        <v>206</v>
      </c>
      <c r="K966" s="43" t="s">
        <v>410</v>
      </c>
      <c r="L966" s="79" t="s">
        <v>7599</v>
      </c>
      <c r="M966" s="41" t="s">
        <v>7773</v>
      </c>
      <c r="N966" s="426">
        <v>44866.0</v>
      </c>
      <c r="O966" s="90"/>
      <c r="P966" s="90"/>
    </row>
    <row r="967">
      <c r="A967" s="39" t="s">
        <v>146</v>
      </c>
      <c r="B967" s="41" t="s">
        <v>204</v>
      </c>
      <c r="C967" s="48">
        <v>1.0</v>
      </c>
      <c r="D967" s="41" t="s">
        <v>159</v>
      </c>
      <c r="E967" s="39" t="s">
        <v>21</v>
      </c>
      <c r="F967" s="49"/>
      <c r="G967" s="39" t="s">
        <v>148</v>
      </c>
      <c r="H967" s="41">
        <v>8.510141372E9</v>
      </c>
      <c r="I967" s="39">
        <v>6625811.0</v>
      </c>
      <c r="J967" s="41" t="s">
        <v>407</v>
      </c>
      <c r="K967" s="43" t="s">
        <v>1084</v>
      </c>
      <c r="L967" s="79" t="s">
        <v>7599</v>
      </c>
      <c r="M967" s="41" t="s">
        <v>7773</v>
      </c>
      <c r="N967" s="426">
        <v>44866.0</v>
      </c>
      <c r="O967" s="90"/>
      <c r="P967" s="90"/>
    </row>
    <row r="968">
      <c r="A968" s="39" t="s">
        <v>146</v>
      </c>
      <c r="B968" s="41" t="s">
        <v>204</v>
      </c>
      <c r="C968" s="48">
        <v>1.0</v>
      </c>
      <c r="D968" s="41" t="s">
        <v>159</v>
      </c>
      <c r="E968" s="39" t="s">
        <v>19</v>
      </c>
      <c r="F968" s="49"/>
      <c r="G968" s="39" t="s">
        <v>6575</v>
      </c>
      <c r="H968" s="41" t="s">
        <v>151</v>
      </c>
      <c r="I968" s="39">
        <v>6625815.0</v>
      </c>
      <c r="J968" s="41" t="s">
        <v>151</v>
      </c>
      <c r="K968" s="43" t="s">
        <v>308</v>
      </c>
      <c r="L968" s="79" t="s">
        <v>7599</v>
      </c>
      <c r="M968" s="41" t="s">
        <v>7773</v>
      </c>
      <c r="N968" s="426">
        <v>44866.0</v>
      </c>
      <c r="O968" s="90"/>
      <c r="P968" s="90"/>
    </row>
    <row r="969">
      <c r="A969" s="39" t="s">
        <v>7771</v>
      </c>
      <c r="B969" s="41" t="s">
        <v>8051</v>
      </c>
      <c r="C969" s="48">
        <v>3.0</v>
      </c>
      <c r="D969" s="41" t="s">
        <v>154</v>
      </c>
      <c r="E969" s="39" t="s">
        <v>6</v>
      </c>
      <c r="F969" s="41" t="s">
        <v>7315</v>
      </c>
      <c r="G969" s="39" t="s">
        <v>6575</v>
      </c>
      <c r="H969" s="41" t="s">
        <v>151</v>
      </c>
      <c r="I969" s="39">
        <v>6625856.0</v>
      </c>
      <c r="J969" s="41" t="s">
        <v>206</v>
      </c>
      <c r="K969" s="43" t="s">
        <v>1655</v>
      </c>
      <c r="L969" s="79" t="s">
        <v>7599</v>
      </c>
      <c r="M969" s="41" t="s">
        <v>7773</v>
      </c>
      <c r="N969" s="426">
        <v>44866.0</v>
      </c>
      <c r="O969" s="90"/>
      <c r="P969" s="90"/>
    </row>
    <row r="970">
      <c r="A970" s="39" t="s">
        <v>7771</v>
      </c>
      <c r="B970" s="41" t="s">
        <v>8051</v>
      </c>
      <c r="C970" s="48">
        <v>3.0</v>
      </c>
      <c r="D970" s="41" t="s">
        <v>154</v>
      </c>
      <c r="E970" s="39" t="s">
        <v>6</v>
      </c>
      <c r="F970" s="41" t="s">
        <v>7315</v>
      </c>
      <c r="G970" s="39" t="s">
        <v>6575</v>
      </c>
      <c r="H970" s="41" t="s">
        <v>151</v>
      </c>
      <c r="I970" s="39">
        <v>6625842.0</v>
      </c>
      <c r="J970" s="41" t="s">
        <v>206</v>
      </c>
      <c r="K970" s="43" t="s">
        <v>1655</v>
      </c>
      <c r="L970" s="79" t="s">
        <v>7599</v>
      </c>
      <c r="M970" s="41" t="s">
        <v>7773</v>
      </c>
      <c r="N970" s="426">
        <v>44866.0</v>
      </c>
      <c r="O970" s="90"/>
      <c r="P970" s="90"/>
    </row>
    <row r="971">
      <c r="A971" s="39" t="s">
        <v>7771</v>
      </c>
      <c r="B971" s="41" t="s">
        <v>8051</v>
      </c>
      <c r="C971" s="48">
        <v>3.0</v>
      </c>
      <c r="D971" s="41" t="s">
        <v>9</v>
      </c>
      <c r="E971" s="39" t="s">
        <v>9</v>
      </c>
      <c r="F971" s="49"/>
      <c r="G971" s="39" t="s">
        <v>6575</v>
      </c>
      <c r="H971" s="41" t="s">
        <v>151</v>
      </c>
      <c r="I971" s="39">
        <v>6625845.0</v>
      </c>
      <c r="J971" s="41" t="s">
        <v>381</v>
      </c>
      <c r="K971" s="43" t="s">
        <v>8052</v>
      </c>
      <c r="L971" s="79" t="s">
        <v>7599</v>
      </c>
      <c r="M971" s="41" t="s">
        <v>7773</v>
      </c>
      <c r="N971" s="426">
        <v>44866.0</v>
      </c>
      <c r="O971" s="90"/>
      <c r="P971" s="90"/>
    </row>
    <row r="972">
      <c r="A972" s="39" t="s">
        <v>7771</v>
      </c>
      <c r="B972" s="41" t="s">
        <v>153</v>
      </c>
      <c r="C972" s="48">
        <v>1.0</v>
      </c>
      <c r="D972" s="41" t="s">
        <v>154</v>
      </c>
      <c r="E972" s="39" t="s">
        <v>6</v>
      </c>
      <c r="F972" s="41" t="s">
        <v>7315</v>
      </c>
      <c r="G972" s="39" t="s">
        <v>6575</v>
      </c>
      <c r="H972" s="41" t="s">
        <v>8071</v>
      </c>
      <c r="I972" s="39">
        <v>6625794.0</v>
      </c>
      <c r="J972" s="41" t="s">
        <v>150</v>
      </c>
      <c r="K972" s="43" t="s">
        <v>4530</v>
      </c>
      <c r="L972" s="79" t="s">
        <v>7599</v>
      </c>
      <c r="M972" s="41" t="s">
        <v>7773</v>
      </c>
      <c r="N972" s="426">
        <v>44866.0</v>
      </c>
      <c r="O972" s="90"/>
      <c r="P972" s="90"/>
    </row>
    <row r="973">
      <c r="A973" s="39" t="s">
        <v>7771</v>
      </c>
      <c r="B973" s="41" t="s">
        <v>153</v>
      </c>
      <c r="C973" s="48">
        <v>1.0</v>
      </c>
      <c r="D973" s="41" t="s">
        <v>159</v>
      </c>
      <c r="E973" s="39" t="s">
        <v>17</v>
      </c>
      <c r="F973" s="49"/>
      <c r="G973" s="39" t="s">
        <v>6575</v>
      </c>
      <c r="H973" s="41" t="s">
        <v>8072</v>
      </c>
      <c r="I973" s="39">
        <v>6625792.0</v>
      </c>
      <c r="J973" s="41" t="s">
        <v>189</v>
      </c>
      <c r="K973" s="43" t="s">
        <v>190</v>
      </c>
      <c r="L973" s="79" t="s">
        <v>7599</v>
      </c>
      <c r="M973" s="41" t="s">
        <v>7773</v>
      </c>
      <c r="N973" s="426">
        <v>44866.0</v>
      </c>
      <c r="O973" s="90"/>
      <c r="P973" s="90"/>
    </row>
    <row r="974">
      <c r="A974" s="39" t="s">
        <v>7771</v>
      </c>
      <c r="B974" s="41" t="s">
        <v>153</v>
      </c>
      <c r="C974" s="48">
        <v>1.0</v>
      </c>
      <c r="D974" s="41" t="s">
        <v>159</v>
      </c>
      <c r="E974" s="39" t="s">
        <v>17</v>
      </c>
      <c r="F974" s="49"/>
      <c r="G974" s="39" t="s">
        <v>6575</v>
      </c>
      <c r="H974" s="41" t="s">
        <v>8073</v>
      </c>
      <c r="I974" s="39">
        <v>6625796.0</v>
      </c>
      <c r="J974" s="41" t="s">
        <v>189</v>
      </c>
      <c r="K974" s="43" t="s">
        <v>190</v>
      </c>
      <c r="L974" s="79" t="s">
        <v>7599</v>
      </c>
      <c r="M974" s="41" t="s">
        <v>7773</v>
      </c>
      <c r="N974" s="426">
        <v>44866.0</v>
      </c>
      <c r="O974" s="90"/>
      <c r="P974" s="90"/>
    </row>
    <row r="975">
      <c r="A975" s="39" t="s">
        <v>7771</v>
      </c>
      <c r="B975" s="41" t="s">
        <v>8074</v>
      </c>
      <c r="C975" s="48">
        <v>2.0</v>
      </c>
      <c r="D975" s="41" t="s">
        <v>159</v>
      </c>
      <c r="E975" s="39" t="s">
        <v>17</v>
      </c>
      <c r="F975" s="49"/>
      <c r="G975" s="39" t="s">
        <v>148</v>
      </c>
      <c r="H975" s="41" t="s">
        <v>8075</v>
      </c>
      <c r="I975" s="39">
        <v>6625767.0</v>
      </c>
      <c r="J975" s="41" t="s">
        <v>189</v>
      </c>
      <c r="K975" s="43" t="s">
        <v>190</v>
      </c>
      <c r="L975" s="79" t="s">
        <v>7599</v>
      </c>
      <c r="M975" s="41" t="s">
        <v>7773</v>
      </c>
      <c r="N975" s="426">
        <v>44866.0</v>
      </c>
      <c r="O975" s="90"/>
      <c r="P975" s="90"/>
    </row>
    <row r="976">
      <c r="A976" s="39" t="s">
        <v>7771</v>
      </c>
      <c r="B976" s="41" t="s">
        <v>8074</v>
      </c>
      <c r="C976" s="48">
        <v>2.0</v>
      </c>
      <c r="D976" s="41" t="s">
        <v>159</v>
      </c>
      <c r="E976" s="39" t="s">
        <v>26</v>
      </c>
      <c r="F976" s="49"/>
      <c r="G976" s="39" t="s">
        <v>148</v>
      </c>
      <c r="H976" s="41" t="s">
        <v>8076</v>
      </c>
      <c r="I976" s="39">
        <v>6625766.0</v>
      </c>
      <c r="J976" s="41" t="s">
        <v>2508</v>
      </c>
      <c r="K976" s="43" t="s">
        <v>8077</v>
      </c>
      <c r="L976" s="79" t="s">
        <v>7599</v>
      </c>
      <c r="M976" s="41" t="s">
        <v>7773</v>
      </c>
      <c r="N976" s="426">
        <v>44866.0</v>
      </c>
      <c r="O976" s="90"/>
      <c r="P976" s="90"/>
    </row>
    <row r="977">
      <c r="A977" s="39" t="s">
        <v>7771</v>
      </c>
      <c r="B977" s="41" t="s">
        <v>8051</v>
      </c>
      <c r="C977" s="48">
        <v>3.0</v>
      </c>
      <c r="D977" s="41" t="s">
        <v>154</v>
      </c>
      <c r="E977" s="39" t="s">
        <v>6</v>
      </c>
      <c r="F977" s="41" t="s">
        <v>7315</v>
      </c>
      <c r="G977" s="39" t="s">
        <v>6575</v>
      </c>
      <c r="H977" s="41" t="s">
        <v>151</v>
      </c>
      <c r="I977" s="39">
        <v>6625850.0</v>
      </c>
      <c r="J977" s="41" t="s">
        <v>206</v>
      </c>
      <c r="K977" s="43" t="s">
        <v>1655</v>
      </c>
      <c r="L977" s="79" t="s">
        <v>7599</v>
      </c>
      <c r="M977" s="41" t="s">
        <v>7773</v>
      </c>
      <c r="N977" s="426">
        <v>44866.0</v>
      </c>
      <c r="O977" s="90"/>
      <c r="P977" s="90"/>
    </row>
    <row r="978">
      <c r="A978" s="39" t="s">
        <v>7771</v>
      </c>
      <c r="B978" s="41" t="s">
        <v>8051</v>
      </c>
      <c r="C978" s="48">
        <v>3.0</v>
      </c>
      <c r="D978" s="41" t="s">
        <v>154</v>
      </c>
      <c r="E978" s="39" t="s">
        <v>6</v>
      </c>
      <c r="F978" s="41" t="s">
        <v>7315</v>
      </c>
      <c r="G978" s="39" t="s">
        <v>6575</v>
      </c>
      <c r="H978" s="41" t="s">
        <v>151</v>
      </c>
      <c r="I978" s="39">
        <v>6625854.0</v>
      </c>
      <c r="J978" s="41" t="s">
        <v>206</v>
      </c>
      <c r="K978" s="43" t="s">
        <v>1655</v>
      </c>
      <c r="L978" s="79" t="s">
        <v>7599</v>
      </c>
      <c r="M978" s="41" t="s">
        <v>7773</v>
      </c>
      <c r="N978" s="426">
        <v>44866.0</v>
      </c>
      <c r="O978" s="90"/>
      <c r="P978" s="90"/>
    </row>
    <row r="979">
      <c r="A979" s="39" t="s">
        <v>7771</v>
      </c>
      <c r="B979" s="41" t="s">
        <v>947</v>
      </c>
      <c r="C979" s="48">
        <v>2.0</v>
      </c>
      <c r="D979" s="41" t="s">
        <v>159</v>
      </c>
      <c r="E979" s="39" t="s">
        <v>16</v>
      </c>
      <c r="F979" s="49"/>
      <c r="G979" s="39" t="s">
        <v>148</v>
      </c>
      <c r="H979" s="41" t="s">
        <v>8078</v>
      </c>
      <c r="I979" s="39">
        <v>6625778.0</v>
      </c>
      <c r="J979" s="41" t="s">
        <v>161</v>
      </c>
      <c r="K979" s="43" t="s">
        <v>1622</v>
      </c>
      <c r="L979" s="79" t="s">
        <v>7599</v>
      </c>
      <c r="M979" s="41" t="s">
        <v>7773</v>
      </c>
      <c r="N979" s="426">
        <v>44866.0</v>
      </c>
      <c r="O979" s="90"/>
      <c r="P979" s="90"/>
    </row>
    <row r="980">
      <c r="A980" s="39" t="s">
        <v>7771</v>
      </c>
      <c r="B980" s="41" t="s">
        <v>947</v>
      </c>
      <c r="C980" s="48">
        <v>2.0</v>
      </c>
      <c r="D980" s="41" t="s">
        <v>9</v>
      </c>
      <c r="E980" s="39" t="s">
        <v>9</v>
      </c>
      <c r="F980" s="49"/>
      <c r="G980" s="39" t="s">
        <v>148</v>
      </c>
      <c r="H980" s="41" t="s">
        <v>8079</v>
      </c>
      <c r="I980" s="39">
        <v>6625781.0</v>
      </c>
      <c r="J980" s="41" t="s">
        <v>150</v>
      </c>
      <c r="K980" s="43" t="s">
        <v>223</v>
      </c>
      <c r="L980" s="79" t="s">
        <v>7599</v>
      </c>
      <c r="M980" s="41" t="s">
        <v>7773</v>
      </c>
      <c r="N980" s="426">
        <v>44866.0</v>
      </c>
      <c r="O980" s="90"/>
      <c r="P980" s="90"/>
    </row>
    <row r="981">
      <c r="A981" s="39" t="s">
        <v>7771</v>
      </c>
      <c r="B981" s="41" t="s">
        <v>947</v>
      </c>
      <c r="C981" s="48">
        <v>2.0</v>
      </c>
      <c r="D981" s="41" t="s">
        <v>154</v>
      </c>
      <c r="E981" s="39" t="s">
        <v>6</v>
      </c>
      <c r="F981" s="41" t="s">
        <v>1799</v>
      </c>
      <c r="G981" s="39" t="s">
        <v>148</v>
      </c>
      <c r="H981" s="41" t="s">
        <v>8080</v>
      </c>
      <c r="I981" s="39">
        <v>6625782.0</v>
      </c>
      <c r="J981" s="41" t="s">
        <v>150</v>
      </c>
      <c r="K981" s="43" t="s">
        <v>1626</v>
      </c>
      <c r="L981" s="79" t="s">
        <v>7599</v>
      </c>
      <c r="M981" s="41" t="s">
        <v>7773</v>
      </c>
      <c r="N981" s="426">
        <v>44866.0</v>
      </c>
      <c r="O981" s="90"/>
      <c r="P981" s="90"/>
    </row>
    <row r="982">
      <c r="A982" s="39" t="s">
        <v>7771</v>
      </c>
      <c r="B982" s="41" t="s">
        <v>751</v>
      </c>
      <c r="C982" s="48">
        <v>1.0</v>
      </c>
      <c r="D982" s="41" t="s">
        <v>9</v>
      </c>
      <c r="E982" s="39" t="s">
        <v>9</v>
      </c>
      <c r="F982" s="49"/>
      <c r="G982" s="39" t="s">
        <v>148</v>
      </c>
      <c r="H982" s="41" t="s">
        <v>8081</v>
      </c>
      <c r="I982" s="39">
        <v>6625824.0</v>
      </c>
      <c r="J982" s="41" t="s">
        <v>150</v>
      </c>
      <c r="K982" s="43" t="s">
        <v>223</v>
      </c>
      <c r="L982" s="79" t="s">
        <v>7599</v>
      </c>
      <c r="M982" s="41" t="s">
        <v>7773</v>
      </c>
      <c r="N982" s="426">
        <v>44866.0</v>
      </c>
      <c r="O982" s="90"/>
      <c r="P982" s="90"/>
    </row>
    <row r="983">
      <c r="A983" s="39" t="s">
        <v>7771</v>
      </c>
      <c r="B983" s="41" t="s">
        <v>751</v>
      </c>
      <c r="C983" s="48">
        <v>1.0</v>
      </c>
      <c r="D983" s="41" t="s">
        <v>154</v>
      </c>
      <c r="E983" s="39" t="s">
        <v>6</v>
      </c>
      <c r="F983" s="41" t="s">
        <v>7315</v>
      </c>
      <c r="G983" s="39" t="s">
        <v>148</v>
      </c>
      <c r="H983" s="41" t="s">
        <v>151</v>
      </c>
      <c r="I983" s="39">
        <v>6625825.0</v>
      </c>
      <c r="J983" s="41" t="s">
        <v>150</v>
      </c>
      <c r="K983" s="43" t="s">
        <v>1626</v>
      </c>
      <c r="L983" s="79" t="s">
        <v>7599</v>
      </c>
      <c r="M983" s="41" t="s">
        <v>7773</v>
      </c>
      <c r="N983" s="426">
        <v>44866.0</v>
      </c>
      <c r="O983" s="90"/>
      <c r="P983" s="90"/>
    </row>
    <row r="984">
      <c r="A984" s="39" t="s">
        <v>7771</v>
      </c>
      <c r="B984" s="41" t="s">
        <v>751</v>
      </c>
      <c r="C984" s="48">
        <v>1.0</v>
      </c>
      <c r="D984" s="41" t="s">
        <v>159</v>
      </c>
      <c r="E984" s="39" t="s">
        <v>26</v>
      </c>
      <c r="F984" s="46"/>
      <c r="G984" s="39" t="s">
        <v>148</v>
      </c>
      <c r="H984" s="41" t="s">
        <v>8082</v>
      </c>
      <c r="I984" s="39">
        <v>6625822.0</v>
      </c>
      <c r="J984" s="41" t="s">
        <v>192</v>
      </c>
      <c r="K984" s="43" t="s">
        <v>1685</v>
      </c>
      <c r="L984" s="79" t="s">
        <v>7599</v>
      </c>
      <c r="M984" s="41" t="s">
        <v>7773</v>
      </c>
      <c r="N984" s="426">
        <v>44866.0</v>
      </c>
      <c r="O984" s="90"/>
      <c r="P984" s="90"/>
    </row>
    <row r="985">
      <c r="A985" s="39" t="s">
        <v>7771</v>
      </c>
      <c r="B985" s="41" t="s">
        <v>8051</v>
      </c>
      <c r="C985" s="48">
        <v>3.0</v>
      </c>
      <c r="D985" s="41" t="s">
        <v>9</v>
      </c>
      <c r="E985" s="39" t="s">
        <v>9</v>
      </c>
      <c r="F985" s="49"/>
      <c r="G985" s="39" t="s">
        <v>6575</v>
      </c>
      <c r="H985" s="41" t="s">
        <v>151</v>
      </c>
      <c r="I985" s="39">
        <v>6625853.0</v>
      </c>
      <c r="J985" s="41" t="s">
        <v>381</v>
      </c>
      <c r="K985" s="43" t="s">
        <v>8052</v>
      </c>
      <c r="L985" s="79" t="s">
        <v>7599</v>
      </c>
      <c r="M985" s="41" t="s">
        <v>7773</v>
      </c>
      <c r="N985" s="426">
        <v>44866.0</v>
      </c>
      <c r="O985" s="90"/>
      <c r="P985" s="90"/>
    </row>
    <row r="986">
      <c r="A986" s="39" t="s">
        <v>8083</v>
      </c>
      <c r="B986" s="41" t="s">
        <v>204</v>
      </c>
      <c r="C986" s="48">
        <v>1.0</v>
      </c>
      <c r="D986" s="41" t="s">
        <v>154</v>
      </c>
      <c r="E986" s="39" t="s">
        <v>8</v>
      </c>
      <c r="F986" s="41" t="s">
        <v>1799</v>
      </c>
      <c r="G986" s="39" t="s">
        <v>148</v>
      </c>
      <c r="H986" s="41" t="s">
        <v>8084</v>
      </c>
      <c r="I986" s="39">
        <v>6625813.0</v>
      </c>
      <c r="J986" s="41" t="s">
        <v>150</v>
      </c>
      <c r="K986" s="43" t="s">
        <v>151</v>
      </c>
      <c r="L986" s="79" t="s">
        <v>7599</v>
      </c>
      <c r="M986" s="41" t="s">
        <v>7773</v>
      </c>
      <c r="N986" s="426">
        <v>44866.0</v>
      </c>
      <c r="O986" s="90"/>
      <c r="P986" s="90"/>
    </row>
    <row r="987">
      <c r="A987" s="39" t="s">
        <v>8083</v>
      </c>
      <c r="B987" s="41" t="s">
        <v>204</v>
      </c>
      <c r="C987" s="48">
        <v>1.0</v>
      </c>
      <c r="D987" s="41" t="s">
        <v>9</v>
      </c>
      <c r="E987" s="39" t="s">
        <v>9</v>
      </c>
      <c r="F987" s="46"/>
      <c r="G987" s="39" t="s">
        <v>148</v>
      </c>
      <c r="H987" s="41" t="s">
        <v>8085</v>
      </c>
      <c r="I987" s="39">
        <v>6625812.0</v>
      </c>
      <c r="J987" s="41" t="s">
        <v>150</v>
      </c>
      <c r="K987" s="43" t="s">
        <v>196</v>
      </c>
      <c r="L987" s="79" t="s">
        <v>7599</v>
      </c>
      <c r="M987" s="41" t="s">
        <v>7773</v>
      </c>
      <c r="N987" s="426">
        <v>44866.0</v>
      </c>
      <c r="O987" s="90"/>
      <c r="P987" s="90"/>
    </row>
    <row r="988">
      <c r="A988" s="39" t="s">
        <v>8083</v>
      </c>
      <c r="B988" s="41" t="s">
        <v>204</v>
      </c>
      <c r="C988" s="48">
        <v>1.0</v>
      </c>
      <c r="D988" s="41" t="s">
        <v>159</v>
      </c>
      <c r="E988" s="39" t="s">
        <v>15</v>
      </c>
      <c r="F988" s="49"/>
      <c r="G988" s="39" t="s">
        <v>148</v>
      </c>
      <c r="H988" s="41" t="s">
        <v>8086</v>
      </c>
      <c r="I988" s="39">
        <v>6625814.0</v>
      </c>
      <c r="J988" s="41" t="s">
        <v>3784</v>
      </c>
      <c r="K988" s="43" t="s">
        <v>7230</v>
      </c>
      <c r="L988" s="79" t="s">
        <v>7599</v>
      </c>
      <c r="M988" s="41" t="s">
        <v>7773</v>
      </c>
      <c r="N988" s="426">
        <v>44866.0</v>
      </c>
      <c r="O988" s="90"/>
      <c r="P988" s="90"/>
    </row>
    <row r="989">
      <c r="A989" s="39" t="s">
        <v>7771</v>
      </c>
      <c r="B989" s="41" t="s">
        <v>153</v>
      </c>
      <c r="C989" s="48">
        <v>1.0</v>
      </c>
      <c r="D989" s="41" t="s">
        <v>154</v>
      </c>
      <c r="E989" s="39" t="s">
        <v>6</v>
      </c>
      <c r="F989" s="41" t="s">
        <v>1799</v>
      </c>
      <c r="G989" s="39" t="s">
        <v>148</v>
      </c>
      <c r="H989" s="41" t="s">
        <v>8087</v>
      </c>
      <c r="I989" s="39">
        <v>6625797.0</v>
      </c>
      <c r="J989" s="41" t="s">
        <v>150</v>
      </c>
      <c r="K989" s="43" t="s">
        <v>1626</v>
      </c>
      <c r="L989" s="79" t="s">
        <v>7599</v>
      </c>
      <c r="M989" s="41" t="s">
        <v>7773</v>
      </c>
      <c r="N989" s="426">
        <v>44866.0</v>
      </c>
      <c r="O989" s="90"/>
      <c r="P989" s="90"/>
    </row>
    <row r="990">
      <c r="A990" s="39" t="s">
        <v>7771</v>
      </c>
      <c r="B990" s="41" t="s">
        <v>153</v>
      </c>
      <c r="C990" s="48">
        <v>1.0</v>
      </c>
      <c r="D990" s="41" t="s">
        <v>159</v>
      </c>
      <c r="E990" s="39" t="s">
        <v>26</v>
      </c>
      <c r="F990" s="49"/>
      <c r="G990" s="39" t="s">
        <v>148</v>
      </c>
      <c r="H990" s="41" t="s">
        <v>8088</v>
      </c>
      <c r="I990" s="39">
        <v>6625798.0</v>
      </c>
      <c r="J990" s="41" t="s">
        <v>192</v>
      </c>
      <c r="K990" s="43" t="s">
        <v>1685</v>
      </c>
      <c r="L990" s="79" t="s">
        <v>7599</v>
      </c>
      <c r="M990" s="41" t="s">
        <v>7773</v>
      </c>
      <c r="N990" s="426">
        <v>44866.0</v>
      </c>
      <c r="O990" s="90"/>
      <c r="P990" s="90"/>
    </row>
    <row r="991">
      <c r="A991" s="39" t="s">
        <v>7771</v>
      </c>
      <c r="B991" s="41" t="s">
        <v>8051</v>
      </c>
      <c r="C991" s="48">
        <v>3.0</v>
      </c>
      <c r="D991" s="41" t="s">
        <v>154</v>
      </c>
      <c r="E991" s="39" t="s">
        <v>6</v>
      </c>
      <c r="F991" s="41" t="s">
        <v>7315</v>
      </c>
      <c r="G991" s="39" t="s">
        <v>6575</v>
      </c>
      <c r="H991" s="41" t="s">
        <v>151</v>
      </c>
      <c r="I991" s="39">
        <v>6625848.0</v>
      </c>
      <c r="J991" s="41" t="s">
        <v>206</v>
      </c>
      <c r="K991" s="43" t="s">
        <v>1655</v>
      </c>
      <c r="L991" s="79" t="s">
        <v>7599</v>
      </c>
      <c r="M991" s="41" t="s">
        <v>7773</v>
      </c>
      <c r="N991" s="426">
        <v>44866.0</v>
      </c>
      <c r="O991" s="90"/>
      <c r="P991" s="90"/>
    </row>
    <row r="992">
      <c r="A992" s="39" t="s">
        <v>7771</v>
      </c>
      <c r="B992" s="41" t="s">
        <v>8051</v>
      </c>
      <c r="C992" s="48">
        <v>3.0</v>
      </c>
      <c r="D992" s="41" t="s">
        <v>154</v>
      </c>
      <c r="E992" s="39" t="s">
        <v>6</v>
      </c>
      <c r="F992" s="41" t="s">
        <v>7315</v>
      </c>
      <c r="G992" s="39" t="s">
        <v>6575</v>
      </c>
      <c r="H992" s="41" t="s">
        <v>8089</v>
      </c>
      <c r="I992" s="39">
        <v>6625836.0</v>
      </c>
      <c r="J992" s="41" t="s">
        <v>206</v>
      </c>
      <c r="K992" s="43" t="s">
        <v>1655</v>
      </c>
      <c r="L992" s="79" t="s">
        <v>7599</v>
      </c>
      <c r="M992" s="41" t="s">
        <v>7773</v>
      </c>
      <c r="N992" s="426">
        <v>44866.0</v>
      </c>
      <c r="O992" s="90"/>
      <c r="P992" s="90"/>
    </row>
    <row r="993">
      <c r="A993" s="39" t="s">
        <v>7771</v>
      </c>
      <c r="B993" s="41" t="s">
        <v>8051</v>
      </c>
      <c r="C993" s="48">
        <v>3.0</v>
      </c>
      <c r="D993" s="41" t="s">
        <v>154</v>
      </c>
      <c r="E993" s="39" t="s">
        <v>6</v>
      </c>
      <c r="F993" s="41" t="s">
        <v>7315</v>
      </c>
      <c r="G993" s="39" t="s">
        <v>6575</v>
      </c>
      <c r="H993" s="41" t="s">
        <v>8090</v>
      </c>
      <c r="I993" s="39">
        <v>6625834.0</v>
      </c>
      <c r="J993" s="41" t="s">
        <v>150</v>
      </c>
      <c r="K993" s="43" t="s">
        <v>4530</v>
      </c>
      <c r="L993" s="79" t="s">
        <v>7599</v>
      </c>
      <c r="M993" s="41" t="s">
        <v>7773</v>
      </c>
      <c r="N993" s="426">
        <v>44866.0</v>
      </c>
      <c r="O993" s="90"/>
      <c r="P993" s="90"/>
    </row>
    <row r="994">
      <c r="A994" s="39" t="s">
        <v>7771</v>
      </c>
      <c r="B994" s="41" t="s">
        <v>8051</v>
      </c>
      <c r="C994" s="48">
        <v>3.0</v>
      </c>
      <c r="D994" s="41" t="s">
        <v>159</v>
      </c>
      <c r="E994" s="39" t="s">
        <v>16</v>
      </c>
      <c r="F994" s="49"/>
      <c r="G994" s="39" t="s">
        <v>6575</v>
      </c>
      <c r="H994" s="41" t="s">
        <v>8091</v>
      </c>
      <c r="I994" s="39">
        <v>6625832.0</v>
      </c>
      <c r="J994" s="41" t="s">
        <v>161</v>
      </c>
      <c r="K994" s="43" t="s">
        <v>1622</v>
      </c>
      <c r="L994" s="79" t="s">
        <v>7599</v>
      </c>
      <c r="M994" s="41" t="s">
        <v>7773</v>
      </c>
      <c r="N994" s="426">
        <v>44866.0</v>
      </c>
      <c r="O994" s="90"/>
      <c r="P994" s="90"/>
    </row>
    <row r="995">
      <c r="A995" s="39" t="s">
        <v>7771</v>
      </c>
      <c r="B995" s="41" t="s">
        <v>8051</v>
      </c>
      <c r="C995" s="48">
        <v>3.0</v>
      </c>
      <c r="D995" s="41" t="s">
        <v>154</v>
      </c>
      <c r="E995" s="39" t="s">
        <v>6</v>
      </c>
      <c r="F995" s="41" t="s">
        <v>7315</v>
      </c>
      <c r="G995" s="39" t="s">
        <v>6575</v>
      </c>
      <c r="H995" s="41" t="s">
        <v>8092</v>
      </c>
      <c r="I995" s="39">
        <v>6625835.0</v>
      </c>
      <c r="J995" s="41" t="s">
        <v>165</v>
      </c>
      <c r="K995" s="427" t="s">
        <v>3373</v>
      </c>
      <c r="L995" s="79" t="s">
        <v>7599</v>
      </c>
      <c r="M995" s="41" t="s">
        <v>7773</v>
      </c>
      <c r="N995" s="426">
        <v>44866.0</v>
      </c>
      <c r="O995" s="90"/>
      <c r="P995" s="90"/>
    </row>
    <row r="996">
      <c r="A996" s="39" t="s">
        <v>8083</v>
      </c>
      <c r="B996" s="41" t="s">
        <v>204</v>
      </c>
      <c r="C996" s="48">
        <v>1.0</v>
      </c>
      <c r="D996" s="41" t="s">
        <v>159</v>
      </c>
      <c r="E996" s="39" t="s">
        <v>19</v>
      </c>
      <c r="F996" s="49"/>
      <c r="G996" s="39" t="s">
        <v>148</v>
      </c>
      <c r="H996" s="41" t="s">
        <v>151</v>
      </c>
      <c r="I996" s="39">
        <v>6625803.0</v>
      </c>
      <c r="J996" s="41" t="s">
        <v>206</v>
      </c>
      <c r="K996" s="43" t="s">
        <v>308</v>
      </c>
      <c r="L996" s="79" t="s">
        <v>7599</v>
      </c>
      <c r="M996" s="41" t="s">
        <v>7773</v>
      </c>
      <c r="N996" s="426">
        <v>44866.0</v>
      </c>
      <c r="O996" s="90"/>
      <c r="P996" s="90"/>
    </row>
    <row r="997">
      <c r="A997" s="39" t="s">
        <v>8083</v>
      </c>
      <c r="B997" s="41" t="s">
        <v>204</v>
      </c>
      <c r="C997" s="48">
        <v>1.0</v>
      </c>
      <c r="D997" s="41" t="s">
        <v>159</v>
      </c>
      <c r="E997" s="39" t="s">
        <v>20</v>
      </c>
      <c r="F997" s="49"/>
      <c r="G997" s="39" t="s">
        <v>148</v>
      </c>
      <c r="H997" s="41" t="s">
        <v>3405</v>
      </c>
      <c r="I997" s="39">
        <v>6625805.0</v>
      </c>
      <c r="J997" s="41" t="s">
        <v>212</v>
      </c>
      <c r="K997" s="43" t="s">
        <v>213</v>
      </c>
      <c r="L997" s="79" t="s">
        <v>7599</v>
      </c>
      <c r="M997" s="41" t="s">
        <v>7773</v>
      </c>
      <c r="N997" s="426">
        <v>44866.0</v>
      </c>
      <c r="O997" s="90"/>
      <c r="P997" s="90"/>
    </row>
    <row r="998">
      <c r="A998" s="39" t="s">
        <v>8083</v>
      </c>
      <c r="B998" s="41" t="s">
        <v>204</v>
      </c>
      <c r="C998" s="48">
        <v>1.0</v>
      </c>
      <c r="D998" s="41" t="s">
        <v>159</v>
      </c>
      <c r="E998" s="39" t="s">
        <v>21</v>
      </c>
      <c r="F998" s="46"/>
      <c r="G998" s="39" t="s">
        <v>148</v>
      </c>
      <c r="H998" s="41">
        <v>8.510310197E9</v>
      </c>
      <c r="I998" s="39">
        <v>6625806.0</v>
      </c>
      <c r="J998" s="41" t="s">
        <v>407</v>
      </c>
      <c r="K998" s="43" t="s">
        <v>1084</v>
      </c>
      <c r="L998" s="79" t="s">
        <v>7599</v>
      </c>
      <c r="M998" s="41" t="s">
        <v>7773</v>
      </c>
      <c r="N998" s="426">
        <v>44866.0</v>
      </c>
      <c r="O998" s="90"/>
      <c r="P998" s="90"/>
    </row>
    <row r="999">
      <c r="A999" s="39" t="s">
        <v>7771</v>
      </c>
      <c r="B999" s="41" t="s">
        <v>8051</v>
      </c>
      <c r="C999" s="48">
        <v>3.0</v>
      </c>
      <c r="D999" s="41" t="s">
        <v>159</v>
      </c>
      <c r="E999" s="39" t="s">
        <v>19</v>
      </c>
      <c r="F999" s="46"/>
      <c r="G999" s="39" t="s">
        <v>6575</v>
      </c>
      <c r="H999" s="41" t="s">
        <v>151</v>
      </c>
      <c r="I999" s="39">
        <v>6625840.0</v>
      </c>
      <c r="J999" s="41" t="s">
        <v>151</v>
      </c>
      <c r="K999" s="43" t="s">
        <v>1285</v>
      </c>
      <c r="L999" s="79" t="s">
        <v>7599</v>
      </c>
      <c r="M999" s="41" t="s">
        <v>7773</v>
      </c>
      <c r="N999" s="426">
        <v>44866.0</v>
      </c>
      <c r="O999" s="90"/>
      <c r="P999" s="90"/>
    </row>
    <row r="1000">
      <c r="A1000" s="39" t="s">
        <v>7771</v>
      </c>
      <c r="B1000" s="41" t="s">
        <v>8051</v>
      </c>
      <c r="C1000" s="48">
        <v>3.0</v>
      </c>
      <c r="D1000" s="41" t="s">
        <v>9</v>
      </c>
      <c r="E1000" s="39" t="s">
        <v>9</v>
      </c>
      <c r="F1000" s="46"/>
      <c r="G1000" s="39" t="s">
        <v>6575</v>
      </c>
      <c r="H1000" s="41" t="s">
        <v>8093</v>
      </c>
      <c r="I1000" s="39">
        <v>6625833.0</v>
      </c>
      <c r="J1000" s="41" t="s">
        <v>150</v>
      </c>
      <c r="K1000" s="43" t="s">
        <v>223</v>
      </c>
      <c r="L1000" s="79" t="s">
        <v>7599</v>
      </c>
      <c r="M1000" s="41" t="s">
        <v>7773</v>
      </c>
      <c r="N1000" s="426">
        <v>44866.0</v>
      </c>
      <c r="O1000" s="90"/>
      <c r="P1000" s="90"/>
    </row>
    <row r="1001">
      <c r="A1001" s="39" t="s">
        <v>7771</v>
      </c>
      <c r="B1001" s="41" t="s">
        <v>315</v>
      </c>
      <c r="C1001" s="48">
        <v>2.0</v>
      </c>
      <c r="D1001" s="41" t="s">
        <v>9</v>
      </c>
      <c r="E1001" s="39" t="s">
        <v>9</v>
      </c>
      <c r="F1001" s="46"/>
      <c r="G1001" s="39" t="s">
        <v>148</v>
      </c>
      <c r="H1001" s="41" t="s">
        <v>8094</v>
      </c>
      <c r="I1001" s="39">
        <v>6625764.0</v>
      </c>
      <c r="J1001" s="41" t="s">
        <v>362</v>
      </c>
      <c r="K1001" s="43" t="s">
        <v>2446</v>
      </c>
      <c r="L1001" s="79" t="s">
        <v>7599</v>
      </c>
      <c r="M1001" s="41" t="s">
        <v>7773</v>
      </c>
      <c r="N1001" s="426">
        <v>44866.0</v>
      </c>
      <c r="O1001" s="90"/>
      <c r="P1001" s="90"/>
    </row>
    <row r="1002">
      <c r="A1002" s="39" t="s">
        <v>7771</v>
      </c>
      <c r="B1002" s="41" t="s">
        <v>315</v>
      </c>
      <c r="C1002" s="48">
        <v>2.0</v>
      </c>
      <c r="D1002" s="41" t="s">
        <v>154</v>
      </c>
      <c r="E1002" s="39" t="s">
        <v>6</v>
      </c>
      <c r="F1002" s="41" t="s">
        <v>1799</v>
      </c>
      <c r="G1002" s="39" t="s">
        <v>148</v>
      </c>
      <c r="H1002" s="41" t="s">
        <v>8095</v>
      </c>
      <c r="I1002" s="39">
        <v>6625765.0</v>
      </c>
      <c r="J1002" s="41" t="s">
        <v>150</v>
      </c>
      <c r="K1002" s="43" t="s">
        <v>1626</v>
      </c>
      <c r="L1002" s="79" t="s">
        <v>7599</v>
      </c>
      <c r="M1002" s="41" t="s">
        <v>7773</v>
      </c>
      <c r="N1002" s="426">
        <v>44866.0</v>
      </c>
      <c r="O1002" s="90"/>
      <c r="P1002" s="90"/>
    </row>
    <row r="1003">
      <c r="A1003" s="39" t="s">
        <v>7771</v>
      </c>
      <c r="B1003" s="41" t="s">
        <v>8096</v>
      </c>
      <c r="C1003" s="48">
        <v>2.0</v>
      </c>
      <c r="D1003" s="41" t="s">
        <v>159</v>
      </c>
      <c r="E1003" s="39" t="s">
        <v>11</v>
      </c>
      <c r="F1003" s="46"/>
      <c r="G1003" s="39" t="s">
        <v>148</v>
      </c>
      <c r="H1003" s="41" t="s">
        <v>8097</v>
      </c>
      <c r="I1003" s="39">
        <v>6625821.0</v>
      </c>
      <c r="J1003" s="41" t="s">
        <v>1107</v>
      </c>
      <c r="K1003" s="43" t="s">
        <v>5101</v>
      </c>
      <c r="L1003" s="79" t="s">
        <v>7599</v>
      </c>
      <c r="M1003" s="41" t="s">
        <v>7773</v>
      </c>
      <c r="N1003" s="426">
        <v>44866.0</v>
      </c>
      <c r="O1003" s="90"/>
      <c r="P1003" s="90"/>
    </row>
    <row r="1004">
      <c r="A1004" s="39" t="s">
        <v>7771</v>
      </c>
      <c r="B1004" s="41" t="s">
        <v>8096</v>
      </c>
      <c r="C1004" s="48">
        <v>2.0</v>
      </c>
      <c r="D1004" s="41" t="s">
        <v>159</v>
      </c>
      <c r="E1004" s="39" t="s">
        <v>12</v>
      </c>
      <c r="F1004" s="46"/>
      <c r="G1004" s="39" t="s">
        <v>148</v>
      </c>
      <c r="H1004" s="41">
        <v>1.2157000501236E13</v>
      </c>
      <c r="I1004" s="39">
        <v>6625838.0</v>
      </c>
      <c r="J1004" s="41" t="s">
        <v>192</v>
      </c>
      <c r="K1004" s="43" t="s">
        <v>7419</v>
      </c>
      <c r="L1004" s="79" t="s">
        <v>7599</v>
      </c>
      <c r="M1004" s="41" t="s">
        <v>7773</v>
      </c>
      <c r="N1004" s="426">
        <v>44866.0</v>
      </c>
      <c r="O1004" s="90"/>
      <c r="P1004" s="90"/>
    </row>
    <row r="1005">
      <c r="A1005" s="39" t="s">
        <v>7771</v>
      </c>
      <c r="B1005" s="41" t="s">
        <v>8051</v>
      </c>
      <c r="C1005" s="48">
        <v>3.0</v>
      </c>
      <c r="D1005" s="41" t="s">
        <v>159</v>
      </c>
      <c r="E1005" s="39" t="s">
        <v>22</v>
      </c>
      <c r="F1005" s="46"/>
      <c r="G1005" s="39" t="s">
        <v>6575</v>
      </c>
      <c r="H1005" s="41" t="s">
        <v>8098</v>
      </c>
      <c r="I1005" s="39">
        <v>6625857.0</v>
      </c>
      <c r="J1005" s="41" t="s">
        <v>206</v>
      </c>
      <c r="K1005" s="43" t="s">
        <v>1045</v>
      </c>
      <c r="L1005" s="79" t="s">
        <v>7599</v>
      </c>
      <c r="M1005" s="41" t="s">
        <v>7773</v>
      </c>
      <c r="N1005" s="426">
        <v>44866.0</v>
      </c>
      <c r="O1005" s="90"/>
      <c r="P1005" s="90"/>
    </row>
    <row r="1006">
      <c r="A1006" s="39" t="s">
        <v>7771</v>
      </c>
      <c r="B1006" s="41" t="s">
        <v>8051</v>
      </c>
      <c r="C1006" s="48">
        <v>3.0</v>
      </c>
      <c r="D1006" s="41" t="s">
        <v>154</v>
      </c>
      <c r="E1006" s="39" t="s">
        <v>6</v>
      </c>
      <c r="F1006" s="41" t="s">
        <v>7315</v>
      </c>
      <c r="G1006" s="39" t="s">
        <v>6575</v>
      </c>
      <c r="H1006" s="41" t="s">
        <v>8099</v>
      </c>
      <c r="I1006" s="39">
        <v>6625837.0</v>
      </c>
      <c r="J1006" s="41" t="s">
        <v>206</v>
      </c>
      <c r="K1006" s="43" t="s">
        <v>1655</v>
      </c>
      <c r="L1006" s="79" t="s">
        <v>7599</v>
      </c>
      <c r="M1006" s="41" t="s">
        <v>7773</v>
      </c>
      <c r="N1006" s="426">
        <v>44866.0</v>
      </c>
      <c r="O1006" s="90"/>
      <c r="P1006" s="90"/>
    </row>
    <row r="1007">
      <c r="A1007" s="39" t="s">
        <v>7771</v>
      </c>
      <c r="B1007" s="41" t="s">
        <v>315</v>
      </c>
      <c r="C1007" s="48">
        <v>2.0</v>
      </c>
      <c r="D1007" s="41" t="s">
        <v>9</v>
      </c>
      <c r="E1007" s="39" t="s">
        <v>9</v>
      </c>
      <c r="F1007" s="46"/>
      <c r="G1007" s="39" t="s">
        <v>148</v>
      </c>
      <c r="H1007" s="41" t="s">
        <v>8100</v>
      </c>
      <c r="I1007" s="39">
        <v>6625770.0</v>
      </c>
      <c r="J1007" s="41" t="s">
        <v>150</v>
      </c>
      <c r="K1007" s="43" t="s">
        <v>223</v>
      </c>
      <c r="L1007" s="79" t="s">
        <v>7599</v>
      </c>
      <c r="M1007" s="41" t="s">
        <v>7773</v>
      </c>
      <c r="N1007" s="426">
        <v>44866.0</v>
      </c>
      <c r="O1007" s="90"/>
      <c r="P1007" s="90"/>
    </row>
    <row r="1008">
      <c r="A1008" s="39" t="s">
        <v>7771</v>
      </c>
      <c r="B1008" s="41" t="s">
        <v>315</v>
      </c>
      <c r="C1008" s="48">
        <v>2.0</v>
      </c>
      <c r="D1008" s="41" t="s">
        <v>154</v>
      </c>
      <c r="E1008" s="39" t="s">
        <v>6</v>
      </c>
      <c r="F1008" s="41" t="s">
        <v>1799</v>
      </c>
      <c r="G1008" s="39" t="s">
        <v>148</v>
      </c>
      <c r="H1008" s="41" t="s">
        <v>8101</v>
      </c>
      <c r="I1008" s="39">
        <v>6625771.0</v>
      </c>
      <c r="J1008" s="41" t="s">
        <v>150</v>
      </c>
      <c r="K1008" s="43" t="s">
        <v>1626</v>
      </c>
      <c r="L1008" s="79" t="s">
        <v>7599</v>
      </c>
      <c r="M1008" s="41" t="s">
        <v>7773</v>
      </c>
      <c r="N1008" s="426">
        <v>44866.0</v>
      </c>
      <c r="O1008" s="90"/>
      <c r="P1008" s="90"/>
    </row>
    <row r="1009">
      <c r="A1009" s="39" t="s">
        <v>8049</v>
      </c>
      <c r="B1009" s="41" t="s">
        <v>175</v>
      </c>
      <c r="C1009" s="48">
        <v>1.0</v>
      </c>
      <c r="D1009" s="41" t="s">
        <v>9</v>
      </c>
      <c r="E1009" s="39" t="s">
        <v>9</v>
      </c>
      <c r="F1009" s="46"/>
      <c r="G1009" s="39" t="s">
        <v>148</v>
      </c>
      <c r="H1009" s="41" t="s">
        <v>8102</v>
      </c>
      <c r="I1009" s="39">
        <v>6625818.0</v>
      </c>
      <c r="J1009" s="41" t="s">
        <v>150</v>
      </c>
      <c r="K1009" s="43" t="s">
        <v>223</v>
      </c>
      <c r="L1009" s="79" t="s">
        <v>7599</v>
      </c>
      <c r="M1009" s="41" t="s">
        <v>7773</v>
      </c>
      <c r="N1009" s="426">
        <v>44866.0</v>
      </c>
      <c r="O1009" s="90"/>
      <c r="P1009" s="90"/>
    </row>
    <row r="1010">
      <c r="A1010" s="39" t="s">
        <v>7771</v>
      </c>
      <c r="B1010" s="41" t="s">
        <v>175</v>
      </c>
      <c r="C1010" s="48">
        <v>3.0</v>
      </c>
      <c r="D1010" s="41" t="s">
        <v>9</v>
      </c>
      <c r="E1010" s="39" t="s">
        <v>9</v>
      </c>
      <c r="F1010" s="46"/>
      <c r="G1010" s="39" t="s">
        <v>6575</v>
      </c>
      <c r="H1010" s="41" t="s">
        <v>151</v>
      </c>
      <c r="I1010" s="39">
        <v>6625851.0</v>
      </c>
      <c r="J1010" s="41" t="s">
        <v>381</v>
      </c>
      <c r="K1010" s="43" t="s">
        <v>8052</v>
      </c>
      <c r="L1010" s="79" t="s">
        <v>7599</v>
      </c>
      <c r="M1010" s="41" t="s">
        <v>7773</v>
      </c>
      <c r="N1010" s="426">
        <v>44866.0</v>
      </c>
      <c r="O1010" s="90"/>
      <c r="P1010" s="90"/>
    </row>
    <row r="1011">
      <c r="A1011" s="39" t="s">
        <v>7771</v>
      </c>
      <c r="B1011" s="41" t="s">
        <v>1165</v>
      </c>
      <c r="C1011" s="48">
        <v>2.0</v>
      </c>
      <c r="D1011" s="41" t="s">
        <v>159</v>
      </c>
      <c r="E1011" s="39" t="s">
        <v>23</v>
      </c>
      <c r="F1011" s="46"/>
      <c r="G1011" s="39" t="s">
        <v>148</v>
      </c>
      <c r="H1011" s="41">
        <v>4315.0</v>
      </c>
      <c r="I1011" s="39">
        <v>6625769.0</v>
      </c>
      <c r="J1011" s="41" t="s">
        <v>1881</v>
      </c>
      <c r="K1011" s="43" t="s">
        <v>8103</v>
      </c>
      <c r="L1011" s="79" t="s">
        <v>7599</v>
      </c>
      <c r="M1011" s="41" t="s">
        <v>7773</v>
      </c>
      <c r="N1011" s="426">
        <v>44866.0</v>
      </c>
      <c r="O1011" s="90"/>
      <c r="P1011" s="90"/>
    </row>
    <row r="1012">
      <c r="A1012" s="39" t="s">
        <v>7771</v>
      </c>
      <c r="B1012" s="41" t="s">
        <v>8051</v>
      </c>
      <c r="C1012" s="48">
        <v>3.0</v>
      </c>
      <c r="D1012" s="41" t="s">
        <v>159</v>
      </c>
      <c r="E1012" s="39" t="s">
        <v>16</v>
      </c>
      <c r="F1012" s="49"/>
      <c r="G1012" s="39" t="s">
        <v>6575</v>
      </c>
      <c r="H1012" s="41" t="s">
        <v>8104</v>
      </c>
      <c r="I1012" s="39">
        <v>6625829.0</v>
      </c>
      <c r="J1012" s="41" t="s">
        <v>161</v>
      </c>
      <c r="K1012" s="43" t="s">
        <v>1622</v>
      </c>
      <c r="L1012" s="79" t="s">
        <v>7599</v>
      </c>
      <c r="M1012" s="41" t="s">
        <v>7773</v>
      </c>
      <c r="N1012" s="426">
        <v>44866.0</v>
      </c>
      <c r="O1012" s="90"/>
      <c r="P1012" s="90"/>
    </row>
    <row r="1013">
      <c r="A1013" s="39" t="s">
        <v>146</v>
      </c>
      <c r="B1013" s="41"/>
      <c r="C1013" s="48"/>
      <c r="D1013" s="41" t="s">
        <v>154</v>
      </c>
      <c r="E1013" s="39" t="s">
        <v>6</v>
      </c>
      <c r="F1013" s="41" t="s">
        <v>155</v>
      </c>
      <c r="G1013" s="39" t="s">
        <v>148</v>
      </c>
      <c r="H1013" s="41" t="s">
        <v>8105</v>
      </c>
      <c r="I1013" s="39" t="s">
        <v>227</v>
      </c>
      <c r="J1013" s="41" t="s">
        <v>165</v>
      </c>
      <c r="K1013" s="43" t="s">
        <v>178</v>
      </c>
      <c r="L1013" s="79" t="s">
        <v>7599</v>
      </c>
      <c r="M1013" s="41" t="s">
        <v>7773</v>
      </c>
      <c r="N1013" s="426">
        <v>44866.0</v>
      </c>
      <c r="O1013" s="90"/>
      <c r="P1013" s="90"/>
    </row>
    <row r="1014">
      <c r="A1014" s="39" t="s">
        <v>8049</v>
      </c>
      <c r="B1014" s="41"/>
      <c r="C1014" s="48">
        <v>1.0</v>
      </c>
      <c r="D1014" s="41" t="s">
        <v>154</v>
      </c>
      <c r="E1014" s="39" t="s">
        <v>7</v>
      </c>
      <c r="F1014" s="41" t="s">
        <v>155</v>
      </c>
      <c r="G1014" s="39" t="s">
        <v>148</v>
      </c>
      <c r="H1014" s="41" t="s">
        <v>8106</v>
      </c>
      <c r="I1014" s="39">
        <v>6447481.0</v>
      </c>
      <c r="J1014" s="41" t="s">
        <v>165</v>
      </c>
      <c r="K1014" s="43" t="s">
        <v>959</v>
      </c>
      <c r="L1014" s="79" t="s">
        <v>7599</v>
      </c>
      <c r="M1014" s="41" t="s">
        <v>7773</v>
      </c>
      <c r="N1014" s="426">
        <v>44866.0</v>
      </c>
      <c r="O1014" s="90"/>
      <c r="P1014" s="90"/>
    </row>
    <row r="1015">
      <c r="A1015" s="39" t="s">
        <v>8107</v>
      </c>
      <c r="B1015" s="41" t="s">
        <v>6672</v>
      </c>
      <c r="C1015" s="48">
        <v>2.0</v>
      </c>
      <c r="D1015" s="41" t="s">
        <v>9</v>
      </c>
      <c r="E1015" s="39" t="s">
        <v>9</v>
      </c>
      <c r="F1015" s="49"/>
      <c r="G1015" s="39" t="s">
        <v>148</v>
      </c>
      <c r="H1015" s="41" t="s">
        <v>7139</v>
      </c>
      <c r="I1015" s="39">
        <v>6627370.0</v>
      </c>
      <c r="J1015" s="41" t="s">
        <v>165</v>
      </c>
      <c r="K1015" s="43" t="s">
        <v>1154</v>
      </c>
      <c r="L1015" s="79" t="s">
        <v>7599</v>
      </c>
      <c r="M1015" s="41" t="s">
        <v>123</v>
      </c>
      <c r="N1015" s="426">
        <v>44866.0</v>
      </c>
      <c r="O1015" s="90"/>
      <c r="P1015" s="90"/>
    </row>
    <row r="1016">
      <c r="A1016" s="39" t="s">
        <v>8108</v>
      </c>
      <c r="B1016" s="41" t="s">
        <v>1557</v>
      </c>
      <c r="C1016" s="48">
        <v>1.0</v>
      </c>
      <c r="D1016" s="41" t="s">
        <v>154</v>
      </c>
      <c r="E1016" s="39" t="s">
        <v>6</v>
      </c>
      <c r="F1016" s="41" t="s">
        <v>1799</v>
      </c>
      <c r="G1016" s="39" t="s">
        <v>148</v>
      </c>
      <c r="H1016" s="41" t="s">
        <v>8109</v>
      </c>
      <c r="I1016" s="39">
        <v>6628439.0</v>
      </c>
      <c r="J1016" s="41" t="s">
        <v>150</v>
      </c>
      <c r="K1016" s="43" t="s">
        <v>151</v>
      </c>
      <c r="L1016" s="79" t="s">
        <v>7599</v>
      </c>
      <c r="M1016" s="41" t="s">
        <v>51</v>
      </c>
      <c r="N1016" s="426">
        <v>44866.0</v>
      </c>
      <c r="O1016" s="90"/>
      <c r="P1016" s="90"/>
    </row>
    <row r="1017">
      <c r="A1017" s="39" t="s">
        <v>146</v>
      </c>
      <c r="B1017" s="41" t="s">
        <v>315</v>
      </c>
      <c r="C1017" s="48">
        <v>1.0</v>
      </c>
      <c r="D1017" s="41" t="s">
        <v>154</v>
      </c>
      <c r="E1017" s="39" t="s">
        <v>6</v>
      </c>
      <c r="F1017" s="41" t="s">
        <v>155</v>
      </c>
      <c r="G1017" s="39" t="s">
        <v>148</v>
      </c>
      <c r="H1017" s="41" t="s">
        <v>151</v>
      </c>
      <c r="I1017" s="39">
        <v>6628560.0</v>
      </c>
      <c r="J1017" s="41" t="s">
        <v>308</v>
      </c>
      <c r="K1017" s="43" t="s">
        <v>151</v>
      </c>
      <c r="L1017" s="79" t="s">
        <v>7599</v>
      </c>
      <c r="M1017" s="41" t="s">
        <v>8110</v>
      </c>
      <c r="N1017" s="426">
        <v>44866.0</v>
      </c>
      <c r="O1017" s="90"/>
      <c r="P1017" s="90"/>
    </row>
    <row r="1018">
      <c r="A1018" s="39" t="s">
        <v>146</v>
      </c>
      <c r="B1018" s="41" t="s">
        <v>315</v>
      </c>
      <c r="C1018" s="48">
        <v>1.0</v>
      </c>
      <c r="D1018" s="41" t="s">
        <v>9</v>
      </c>
      <c r="E1018" s="39" t="s">
        <v>9</v>
      </c>
      <c r="F1018" s="49"/>
      <c r="G1018" s="39" t="s">
        <v>148</v>
      </c>
      <c r="H1018" s="41" t="s">
        <v>8111</v>
      </c>
      <c r="I1018" s="39">
        <v>6628561.0</v>
      </c>
      <c r="J1018" s="41" t="s">
        <v>381</v>
      </c>
      <c r="K1018" s="43" t="s">
        <v>969</v>
      </c>
      <c r="L1018" s="79" t="s">
        <v>7599</v>
      </c>
      <c r="M1018" s="41" t="s">
        <v>8110</v>
      </c>
      <c r="N1018" s="426">
        <v>44866.0</v>
      </c>
      <c r="O1018" s="90"/>
      <c r="P1018" s="90"/>
    </row>
    <row r="1019">
      <c r="A1019" s="39" t="s">
        <v>146</v>
      </c>
      <c r="B1019" s="41" t="s">
        <v>315</v>
      </c>
      <c r="C1019" s="48">
        <v>1.0</v>
      </c>
      <c r="D1019" s="41" t="s">
        <v>159</v>
      </c>
      <c r="E1019" s="39" t="s">
        <v>1500</v>
      </c>
      <c r="F1019" s="49"/>
      <c r="G1019" s="39" t="s">
        <v>148</v>
      </c>
      <c r="H1019" s="41" t="s">
        <v>8112</v>
      </c>
      <c r="I1019" s="39">
        <v>6628562.0</v>
      </c>
      <c r="J1019" s="41" t="s">
        <v>232</v>
      </c>
      <c r="K1019" s="43" t="s">
        <v>8113</v>
      </c>
      <c r="L1019" s="79" t="s">
        <v>7599</v>
      </c>
      <c r="M1019" s="41" t="s">
        <v>8110</v>
      </c>
      <c r="N1019" s="426">
        <v>44866.0</v>
      </c>
      <c r="O1019" s="90"/>
      <c r="P1019" s="90"/>
    </row>
    <row r="1020">
      <c r="A1020" s="39" t="s">
        <v>146</v>
      </c>
      <c r="B1020" s="41" t="s">
        <v>315</v>
      </c>
      <c r="C1020" s="48">
        <v>1.0</v>
      </c>
      <c r="D1020" s="41" t="s">
        <v>159</v>
      </c>
      <c r="E1020" s="39" t="s">
        <v>15</v>
      </c>
      <c r="F1020" s="49"/>
      <c r="G1020" s="39" t="s">
        <v>148</v>
      </c>
      <c r="H1020" s="41" t="s">
        <v>151</v>
      </c>
      <c r="I1020" s="39">
        <v>6628563.0</v>
      </c>
      <c r="J1020" s="41" t="s">
        <v>3784</v>
      </c>
      <c r="K1020" s="43" t="s">
        <v>3785</v>
      </c>
      <c r="L1020" s="79" t="s">
        <v>7599</v>
      </c>
      <c r="M1020" s="41" t="s">
        <v>8110</v>
      </c>
      <c r="N1020" s="426">
        <v>44866.0</v>
      </c>
      <c r="O1020" s="90"/>
      <c r="P1020" s="90"/>
    </row>
    <row r="1021">
      <c r="A1021" s="39" t="s">
        <v>8114</v>
      </c>
      <c r="B1021" s="41" t="s">
        <v>315</v>
      </c>
      <c r="C1021" s="48">
        <v>1.0</v>
      </c>
      <c r="D1021" s="41" t="s">
        <v>154</v>
      </c>
      <c r="E1021" s="39" t="s">
        <v>6</v>
      </c>
      <c r="F1021" s="41" t="s">
        <v>7315</v>
      </c>
      <c r="G1021" s="39" t="s">
        <v>148</v>
      </c>
      <c r="H1021" s="41" t="s">
        <v>8115</v>
      </c>
      <c r="I1021" s="39">
        <v>6628568.0</v>
      </c>
      <c r="J1021" s="41" t="s">
        <v>165</v>
      </c>
      <c r="K1021" s="43" t="s">
        <v>6591</v>
      </c>
      <c r="L1021" s="79" t="s">
        <v>7599</v>
      </c>
      <c r="M1021" s="41" t="s">
        <v>8110</v>
      </c>
      <c r="N1021" s="426">
        <v>44866.0</v>
      </c>
      <c r="O1021" s="90"/>
      <c r="P1021" s="90"/>
    </row>
    <row r="1022">
      <c r="A1022" s="39" t="s">
        <v>8114</v>
      </c>
      <c r="B1022" s="41" t="s">
        <v>315</v>
      </c>
      <c r="C1022" s="48">
        <v>1.0</v>
      </c>
      <c r="D1022" s="41" t="s">
        <v>159</v>
      </c>
      <c r="E1022" s="39" t="s">
        <v>13</v>
      </c>
      <c r="F1022" s="49"/>
      <c r="G1022" s="39" t="s">
        <v>148</v>
      </c>
      <c r="H1022" s="41">
        <v>5387033.0</v>
      </c>
      <c r="I1022" s="39">
        <v>6628567.0</v>
      </c>
      <c r="J1022" s="41" t="s">
        <v>273</v>
      </c>
      <c r="K1022" s="43" t="s">
        <v>8116</v>
      </c>
      <c r="L1022" s="79" t="s">
        <v>7599</v>
      </c>
      <c r="M1022" s="41" t="s">
        <v>8110</v>
      </c>
      <c r="N1022" s="426">
        <v>44866.0</v>
      </c>
      <c r="O1022" s="90"/>
      <c r="P1022" s="90"/>
    </row>
    <row r="1023">
      <c r="A1023" s="39" t="s">
        <v>146</v>
      </c>
      <c r="B1023" s="41" t="s">
        <v>175</v>
      </c>
      <c r="C1023" s="48">
        <v>2.0</v>
      </c>
      <c r="D1023" s="41" t="s">
        <v>154</v>
      </c>
      <c r="E1023" s="39" t="s">
        <v>6</v>
      </c>
      <c r="F1023" s="41" t="s">
        <v>155</v>
      </c>
      <c r="G1023" s="39" t="s">
        <v>148</v>
      </c>
      <c r="H1023" s="41" t="s">
        <v>151</v>
      </c>
      <c r="I1023" s="39">
        <v>6628569.0</v>
      </c>
      <c r="J1023" s="41" t="s">
        <v>308</v>
      </c>
      <c r="K1023" s="43" t="s">
        <v>151</v>
      </c>
      <c r="L1023" s="79" t="s">
        <v>7599</v>
      </c>
      <c r="M1023" s="41" t="s">
        <v>8110</v>
      </c>
      <c r="N1023" s="426">
        <v>44866.0</v>
      </c>
      <c r="O1023" s="90"/>
      <c r="P1023" s="90"/>
    </row>
    <row r="1024">
      <c r="A1024" s="39" t="s">
        <v>146</v>
      </c>
      <c r="B1024" s="41" t="s">
        <v>175</v>
      </c>
      <c r="C1024" s="48">
        <v>2.0</v>
      </c>
      <c r="D1024" s="41" t="s">
        <v>9</v>
      </c>
      <c r="E1024" s="39" t="s">
        <v>9</v>
      </c>
      <c r="F1024" s="49"/>
      <c r="G1024" s="39" t="s">
        <v>148</v>
      </c>
      <c r="H1024" s="41" t="s">
        <v>8117</v>
      </c>
      <c r="I1024" s="39">
        <v>6628570.0</v>
      </c>
      <c r="J1024" s="41" t="s">
        <v>150</v>
      </c>
      <c r="K1024" s="43" t="s">
        <v>196</v>
      </c>
      <c r="L1024" s="79" t="s">
        <v>7599</v>
      </c>
      <c r="M1024" s="41" t="s">
        <v>8110</v>
      </c>
      <c r="N1024" s="426">
        <v>44866.0</v>
      </c>
      <c r="O1024" s="90"/>
      <c r="P1024" s="90"/>
    </row>
    <row r="1025">
      <c r="A1025" s="39" t="s">
        <v>146</v>
      </c>
      <c r="B1025" s="41" t="s">
        <v>175</v>
      </c>
      <c r="C1025" s="48">
        <v>2.0</v>
      </c>
      <c r="D1025" s="41" t="s">
        <v>159</v>
      </c>
      <c r="E1025" s="39" t="s">
        <v>1500</v>
      </c>
      <c r="F1025" s="49"/>
      <c r="G1025" s="39" t="s">
        <v>148</v>
      </c>
      <c r="H1025" s="41" t="s">
        <v>8118</v>
      </c>
      <c r="I1025" s="39">
        <v>6628571.0</v>
      </c>
      <c r="J1025" s="41" t="s">
        <v>232</v>
      </c>
      <c r="K1025" s="43" t="s">
        <v>8119</v>
      </c>
      <c r="L1025" s="79" t="s">
        <v>7599</v>
      </c>
      <c r="M1025" s="41" t="s">
        <v>8110</v>
      </c>
      <c r="N1025" s="426">
        <v>44866.0</v>
      </c>
      <c r="O1025" s="90"/>
      <c r="P1025" s="90"/>
    </row>
    <row r="1026">
      <c r="A1026" s="39" t="s">
        <v>8114</v>
      </c>
      <c r="B1026" s="41" t="s">
        <v>315</v>
      </c>
      <c r="C1026" s="48">
        <v>1.0</v>
      </c>
      <c r="D1026" s="41" t="s">
        <v>9</v>
      </c>
      <c r="E1026" s="39" t="s">
        <v>9</v>
      </c>
      <c r="F1026" s="49"/>
      <c r="G1026" s="39" t="s">
        <v>148</v>
      </c>
      <c r="H1026" s="41" t="s">
        <v>8120</v>
      </c>
      <c r="I1026" s="39">
        <v>6628566.0</v>
      </c>
      <c r="J1026" s="41" t="s">
        <v>150</v>
      </c>
      <c r="K1026" s="43" t="s">
        <v>196</v>
      </c>
      <c r="L1026" s="79" t="s">
        <v>7599</v>
      </c>
      <c r="M1026" s="41" t="s">
        <v>8110</v>
      </c>
      <c r="N1026" s="426">
        <v>44866.0</v>
      </c>
      <c r="O1026" s="90"/>
      <c r="P1026" s="90"/>
    </row>
    <row r="1027">
      <c r="A1027" s="39" t="s">
        <v>8114</v>
      </c>
      <c r="B1027" s="41" t="s">
        <v>315</v>
      </c>
      <c r="C1027" s="48">
        <v>1.0</v>
      </c>
      <c r="D1027" s="41" t="s">
        <v>159</v>
      </c>
      <c r="E1027" s="39" t="s">
        <v>15</v>
      </c>
      <c r="F1027" s="49"/>
      <c r="G1027" s="39" t="s">
        <v>148</v>
      </c>
      <c r="H1027" s="41" t="s">
        <v>8121</v>
      </c>
      <c r="I1027" s="39">
        <v>6628564.0</v>
      </c>
      <c r="J1027" s="41" t="s">
        <v>3784</v>
      </c>
      <c r="K1027" s="43" t="s">
        <v>8122</v>
      </c>
      <c r="L1027" s="79" t="s">
        <v>7599</v>
      </c>
      <c r="M1027" s="41" t="s">
        <v>8110</v>
      </c>
      <c r="N1027" s="426">
        <v>44866.0</v>
      </c>
      <c r="O1027" s="90"/>
      <c r="P1027" s="90"/>
    </row>
    <row r="1028">
      <c r="A1028" s="39" t="s">
        <v>8114</v>
      </c>
      <c r="B1028" s="41" t="s">
        <v>315</v>
      </c>
      <c r="C1028" s="48">
        <v>1.0</v>
      </c>
      <c r="D1028" s="41" t="s">
        <v>154</v>
      </c>
      <c r="E1028" s="39" t="s">
        <v>6</v>
      </c>
      <c r="F1028" s="41" t="s">
        <v>1799</v>
      </c>
      <c r="G1028" s="39" t="s">
        <v>148</v>
      </c>
      <c r="H1028" s="41" t="s">
        <v>8123</v>
      </c>
      <c r="I1028" s="39">
        <v>6628565.0</v>
      </c>
      <c r="J1028" s="41" t="s">
        <v>150</v>
      </c>
      <c r="K1028" s="190" t="s">
        <v>596</v>
      </c>
      <c r="L1028" s="79" t="s">
        <v>7599</v>
      </c>
      <c r="M1028" s="41" t="s">
        <v>8110</v>
      </c>
      <c r="N1028" s="426">
        <v>44866.0</v>
      </c>
      <c r="O1028" s="90"/>
      <c r="P1028" s="90"/>
    </row>
    <row r="1029">
      <c r="A1029" s="60" t="s">
        <v>8124</v>
      </c>
      <c r="B1029" s="53" t="s">
        <v>742</v>
      </c>
      <c r="C1029" s="144"/>
      <c r="D1029" s="41" t="s">
        <v>154</v>
      </c>
      <c r="E1029" s="39" t="s">
        <v>7</v>
      </c>
      <c r="F1029" s="41" t="s">
        <v>155</v>
      </c>
      <c r="G1029" s="39" t="s">
        <v>148</v>
      </c>
      <c r="H1029" s="41" t="s">
        <v>8125</v>
      </c>
      <c r="I1029" s="39" t="s">
        <v>227</v>
      </c>
      <c r="J1029" s="41" t="s">
        <v>165</v>
      </c>
      <c r="K1029" s="43" t="s">
        <v>391</v>
      </c>
      <c r="L1029" s="79" t="s">
        <v>7599</v>
      </c>
      <c r="M1029" s="41" t="s">
        <v>123</v>
      </c>
      <c r="N1029" s="426">
        <v>44866.0</v>
      </c>
      <c r="O1029" s="90"/>
      <c r="P1029" s="90"/>
    </row>
    <row r="1030">
      <c r="A1030" s="39" t="s">
        <v>8126</v>
      </c>
      <c r="B1030" s="41" t="s">
        <v>947</v>
      </c>
      <c r="C1030" s="48">
        <v>1.0</v>
      </c>
      <c r="D1030" s="41" t="s">
        <v>154</v>
      </c>
      <c r="E1030" s="39" t="s">
        <v>7</v>
      </c>
      <c r="F1030" s="41" t="s">
        <v>1799</v>
      </c>
      <c r="G1030" s="39" t="s">
        <v>6575</v>
      </c>
      <c r="H1030" s="41" t="s">
        <v>151</v>
      </c>
      <c r="I1030" s="39">
        <v>6625970.0</v>
      </c>
      <c r="J1030" s="41" t="s">
        <v>165</v>
      </c>
      <c r="K1030" s="43" t="s">
        <v>267</v>
      </c>
      <c r="L1030" s="79" t="s">
        <v>7599</v>
      </c>
      <c r="M1030" s="41" t="s">
        <v>114</v>
      </c>
      <c r="N1030" s="426">
        <v>44866.0</v>
      </c>
      <c r="O1030" s="90"/>
      <c r="P1030" s="90"/>
    </row>
    <row r="1031">
      <c r="A1031" s="39" t="s">
        <v>2058</v>
      </c>
      <c r="B1031" s="41" t="s">
        <v>180</v>
      </c>
      <c r="C1031" s="48">
        <v>1.0</v>
      </c>
      <c r="D1031" s="41" t="s">
        <v>154</v>
      </c>
      <c r="E1031" s="39" t="s">
        <v>7</v>
      </c>
      <c r="F1031" s="41" t="s">
        <v>1799</v>
      </c>
      <c r="G1031" s="39" t="s">
        <v>148</v>
      </c>
      <c r="H1031" s="41">
        <v>2.00059125E8</v>
      </c>
      <c r="I1031" s="39">
        <v>6629098.0</v>
      </c>
      <c r="J1031" s="41" t="s">
        <v>150</v>
      </c>
      <c r="K1031" s="43" t="s">
        <v>6596</v>
      </c>
      <c r="L1031" s="79" t="s">
        <v>7599</v>
      </c>
      <c r="M1031" s="41" t="s">
        <v>123</v>
      </c>
      <c r="N1031" s="426">
        <v>44866.0</v>
      </c>
      <c r="O1031" s="90"/>
      <c r="P1031" s="90"/>
    </row>
    <row r="1032">
      <c r="A1032" s="39" t="s">
        <v>8127</v>
      </c>
      <c r="B1032" s="41" t="s">
        <v>153</v>
      </c>
      <c r="C1032" s="48">
        <v>2.0</v>
      </c>
      <c r="D1032" s="41" t="s">
        <v>154</v>
      </c>
      <c r="E1032" s="39" t="s">
        <v>7</v>
      </c>
      <c r="F1032" s="41" t="s">
        <v>1799</v>
      </c>
      <c r="G1032" s="39" t="s">
        <v>148</v>
      </c>
      <c r="H1032" s="41" t="s">
        <v>8128</v>
      </c>
      <c r="I1032" s="39">
        <v>6629347.0</v>
      </c>
      <c r="J1032" s="41" t="s">
        <v>165</v>
      </c>
      <c r="K1032" s="43" t="s">
        <v>267</v>
      </c>
      <c r="L1032" s="79" t="s">
        <v>7599</v>
      </c>
      <c r="M1032" s="41" t="s">
        <v>123</v>
      </c>
      <c r="N1032" s="426">
        <v>44866.0</v>
      </c>
      <c r="O1032" s="90"/>
      <c r="P1032" s="90"/>
    </row>
    <row r="1033">
      <c r="A1033" s="39" t="s">
        <v>8129</v>
      </c>
      <c r="B1033" s="41" t="s">
        <v>153</v>
      </c>
      <c r="C1033" s="48">
        <v>2.0</v>
      </c>
      <c r="D1033" s="41" t="s">
        <v>154</v>
      </c>
      <c r="E1033" s="39" t="s">
        <v>7</v>
      </c>
      <c r="F1033" s="41" t="s">
        <v>1799</v>
      </c>
      <c r="G1033" s="39" t="s">
        <v>148</v>
      </c>
      <c r="H1033" s="41" t="s">
        <v>8130</v>
      </c>
      <c r="I1033" s="39">
        <v>6627308.0</v>
      </c>
      <c r="J1033" s="41" t="s">
        <v>165</v>
      </c>
      <c r="K1033" s="43" t="s">
        <v>267</v>
      </c>
      <c r="L1033" s="79" t="s">
        <v>7599</v>
      </c>
      <c r="M1033" s="41" t="s">
        <v>123</v>
      </c>
      <c r="N1033" s="426">
        <v>44866.0</v>
      </c>
      <c r="O1033" s="90"/>
      <c r="P1033" s="90"/>
    </row>
    <row r="1034">
      <c r="A1034" s="39" t="s">
        <v>8131</v>
      </c>
      <c r="B1034" s="41" t="s">
        <v>153</v>
      </c>
      <c r="C1034" s="48">
        <v>1.0</v>
      </c>
      <c r="D1034" s="41" t="s">
        <v>154</v>
      </c>
      <c r="E1034" s="39" t="s">
        <v>7</v>
      </c>
      <c r="F1034" s="41" t="s">
        <v>1799</v>
      </c>
      <c r="G1034" s="39" t="s">
        <v>148</v>
      </c>
      <c r="H1034" s="41" t="s">
        <v>8132</v>
      </c>
      <c r="I1034" s="39">
        <v>6626026.0</v>
      </c>
      <c r="J1034" s="41" t="s">
        <v>165</v>
      </c>
      <c r="K1034" s="43" t="s">
        <v>267</v>
      </c>
      <c r="L1034" s="79" t="s">
        <v>7599</v>
      </c>
      <c r="M1034" s="41" t="s">
        <v>120</v>
      </c>
      <c r="N1034" s="426">
        <v>44866.0</v>
      </c>
      <c r="O1034" s="90"/>
      <c r="P1034" s="90"/>
    </row>
    <row r="1035">
      <c r="A1035" s="39" t="s">
        <v>8133</v>
      </c>
      <c r="B1035" s="41" t="s">
        <v>175</v>
      </c>
      <c r="C1035" s="48">
        <v>1.0</v>
      </c>
      <c r="D1035" s="41" t="s">
        <v>154</v>
      </c>
      <c r="E1035" s="39" t="s">
        <v>7</v>
      </c>
      <c r="F1035" s="41" t="s">
        <v>1799</v>
      </c>
      <c r="G1035" s="39" t="s">
        <v>148</v>
      </c>
      <c r="H1035" s="41" t="s">
        <v>151</v>
      </c>
      <c r="I1035" s="39">
        <v>6625440.0</v>
      </c>
      <c r="J1035" s="41" t="s">
        <v>165</v>
      </c>
      <c r="K1035" s="43" t="s">
        <v>267</v>
      </c>
      <c r="L1035" s="79" t="s">
        <v>7599</v>
      </c>
      <c r="M1035" s="41" t="s">
        <v>39</v>
      </c>
      <c r="N1035" s="426">
        <v>44866.0</v>
      </c>
      <c r="O1035" s="90"/>
      <c r="P1035" s="90"/>
    </row>
    <row r="1036">
      <c r="A1036" s="39" t="s">
        <v>8134</v>
      </c>
      <c r="B1036" s="41" t="s">
        <v>175</v>
      </c>
      <c r="C1036" s="48">
        <v>2.0</v>
      </c>
      <c r="D1036" s="41" t="s">
        <v>154</v>
      </c>
      <c r="E1036" s="39" t="s">
        <v>7</v>
      </c>
      <c r="F1036" s="41" t="s">
        <v>155</v>
      </c>
      <c r="G1036" s="39" t="s">
        <v>148</v>
      </c>
      <c r="H1036" s="41" t="s">
        <v>8135</v>
      </c>
      <c r="I1036" s="39">
        <v>6626460.0</v>
      </c>
      <c r="J1036" s="41" t="s">
        <v>165</v>
      </c>
      <c r="K1036" s="43" t="s">
        <v>753</v>
      </c>
      <c r="L1036" s="79" t="s">
        <v>7599</v>
      </c>
      <c r="M1036" s="41" t="s">
        <v>87</v>
      </c>
      <c r="N1036" s="426">
        <v>44866.0</v>
      </c>
      <c r="O1036" s="90"/>
      <c r="P1036" s="90"/>
    </row>
    <row r="1037">
      <c r="A1037" s="39" t="s">
        <v>854</v>
      </c>
      <c r="B1037" s="41" t="s">
        <v>153</v>
      </c>
      <c r="C1037" s="48">
        <v>2.0</v>
      </c>
      <c r="D1037" s="41" t="s">
        <v>154</v>
      </c>
      <c r="E1037" s="39" t="s">
        <v>7</v>
      </c>
      <c r="F1037" s="41" t="s">
        <v>155</v>
      </c>
      <c r="G1037" s="39" t="s">
        <v>148</v>
      </c>
      <c r="H1037" s="41" t="s">
        <v>8136</v>
      </c>
      <c r="I1037" s="39">
        <v>6628135.0</v>
      </c>
      <c r="J1037" s="41" t="s">
        <v>165</v>
      </c>
      <c r="K1037" s="43" t="s">
        <v>267</v>
      </c>
      <c r="L1037" s="79" t="s">
        <v>7599</v>
      </c>
      <c r="M1037" s="41" t="s">
        <v>36</v>
      </c>
      <c r="N1037" s="426">
        <v>44866.0</v>
      </c>
      <c r="O1037" s="90"/>
      <c r="P1037" s="90"/>
    </row>
    <row r="1038">
      <c r="A1038" s="39" t="s">
        <v>8137</v>
      </c>
      <c r="B1038" s="41" t="s">
        <v>153</v>
      </c>
      <c r="C1038" s="48">
        <v>2.0</v>
      </c>
      <c r="D1038" s="41" t="s">
        <v>154</v>
      </c>
      <c r="E1038" s="39" t="s">
        <v>7</v>
      </c>
      <c r="F1038" s="41" t="s">
        <v>155</v>
      </c>
      <c r="G1038" s="39" t="s">
        <v>6575</v>
      </c>
      <c r="H1038" s="41" t="s">
        <v>8138</v>
      </c>
      <c r="I1038" s="39">
        <v>6483970.0</v>
      </c>
      <c r="J1038" s="41" t="s">
        <v>150</v>
      </c>
      <c r="K1038" s="43" t="s">
        <v>6596</v>
      </c>
      <c r="L1038" s="79" t="s">
        <v>7599</v>
      </c>
      <c r="M1038" s="41"/>
      <c r="N1038" s="426">
        <v>44866.0</v>
      </c>
      <c r="O1038" s="90"/>
      <c r="P1038" s="90"/>
    </row>
    <row r="1039">
      <c r="A1039" s="39" t="s">
        <v>5389</v>
      </c>
      <c r="B1039" s="41" t="s">
        <v>947</v>
      </c>
      <c r="C1039" s="48">
        <v>1.0</v>
      </c>
      <c r="D1039" s="41" t="s">
        <v>154</v>
      </c>
      <c r="E1039" s="39" t="s">
        <v>7</v>
      </c>
      <c r="F1039" s="41" t="s">
        <v>1799</v>
      </c>
      <c r="G1039" s="39" t="s">
        <v>148</v>
      </c>
      <c r="H1039" s="41" t="s">
        <v>8139</v>
      </c>
      <c r="I1039" s="39">
        <v>6627607.0</v>
      </c>
      <c r="J1039" s="41" t="s">
        <v>165</v>
      </c>
      <c r="K1039" s="43" t="s">
        <v>267</v>
      </c>
      <c r="L1039" s="79" t="s">
        <v>7599</v>
      </c>
      <c r="M1039" s="41" t="s">
        <v>66</v>
      </c>
      <c r="N1039" s="426">
        <v>44866.0</v>
      </c>
      <c r="O1039" s="90"/>
      <c r="P1039" s="90"/>
    </row>
    <row r="1040">
      <c r="A1040" s="39" t="s">
        <v>8140</v>
      </c>
      <c r="B1040" s="41" t="s">
        <v>6634</v>
      </c>
      <c r="C1040" s="48">
        <v>2.0</v>
      </c>
      <c r="D1040" s="41" t="s">
        <v>9</v>
      </c>
      <c r="E1040" s="39" t="s">
        <v>9</v>
      </c>
      <c r="F1040" s="49"/>
      <c r="G1040" s="39" t="s">
        <v>148</v>
      </c>
      <c r="H1040" s="41" t="s">
        <v>8141</v>
      </c>
      <c r="I1040" s="39">
        <v>6627399.0</v>
      </c>
      <c r="J1040" s="41" t="s">
        <v>150</v>
      </c>
      <c r="K1040" s="43" t="s">
        <v>196</v>
      </c>
      <c r="L1040" s="79" t="s">
        <v>7599</v>
      </c>
      <c r="M1040" s="41" t="s">
        <v>123</v>
      </c>
      <c r="N1040" s="426">
        <v>44866.0</v>
      </c>
      <c r="O1040" s="90"/>
      <c r="P1040" s="90"/>
    </row>
    <row r="1041">
      <c r="A1041" s="39" t="s">
        <v>8140</v>
      </c>
      <c r="B1041" s="41" t="s">
        <v>6634</v>
      </c>
      <c r="C1041" s="48">
        <v>2.0</v>
      </c>
      <c r="D1041" s="41" t="s">
        <v>154</v>
      </c>
      <c r="E1041" s="39" t="s">
        <v>7</v>
      </c>
      <c r="F1041" s="41" t="s">
        <v>155</v>
      </c>
      <c r="G1041" s="39" t="s">
        <v>148</v>
      </c>
      <c r="H1041" s="53" t="s">
        <v>5317</v>
      </c>
      <c r="I1041" s="39" t="s">
        <v>227</v>
      </c>
      <c r="J1041" s="41" t="s">
        <v>165</v>
      </c>
      <c r="K1041" s="59" t="s">
        <v>553</v>
      </c>
      <c r="L1041" s="79" t="s">
        <v>7599</v>
      </c>
      <c r="M1041" s="41" t="s">
        <v>123</v>
      </c>
      <c r="N1041" s="426">
        <v>44866.0</v>
      </c>
      <c r="O1041" s="90"/>
      <c r="P1041" s="90"/>
    </row>
    <row r="1042">
      <c r="A1042" s="39" t="s">
        <v>8142</v>
      </c>
      <c r="B1042" s="41" t="s">
        <v>1798</v>
      </c>
      <c r="C1042" s="48">
        <v>2.0</v>
      </c>
      <c r="D1042" s="41" t="s">
        <v>154</v>
      </c>
      <c r="E1042" s="39" t="s">
        <v>6</v>
      </c>
      <c r="F1042" s="41" t="s">
        <v>155</v>
      </c>
      <c r="G1042" s="39" t="s">
        <v>148</v>
      </c>
      <c r="H1042" s="41" t="s">
        <v>8143</v>
      </c>
      <c r="I1042" s="39">
        <v>6627301.0</v>
      </c>
      <c r="J1042" s="41" t="s">
        <v>150</v>
      </c>
      <c r="K1042" s="43" t="s">
        <v>1626</v>
      </c>
      <c r="L1042" s="79" t="s">
        <v>7599</v>
      </c>
      <c r="M1042" s="41" t="s">
        <v>123</v>
      </c>
      <c r="N1042" s="426">
        <v>44866.0</v>
      </c>
      <c r="O1042" s="90"/>
      <c r="P1042" s="90"/>
    </row>
    <row r="1043">
      <c r="A1043" s="39" t="s">
        <v>8142</v>
      </c>
      <c r="B1043" s="41" t="s">
        <v>1798</v>
      </c>
      <c r="C1043" s="48">
        <v>2.0</v>
      </c>
      <c r="D1043" s="41" t="s">
        <v>9</v>
      </c>
      <c r="E1043" s="39" t="s">
        <v>9</v>
      </c>
      <c r="F1043" s="49"/>
      <c r="G1043" s="39" t="s">
        <v>148</v>
      </c>
      <c r="H1043" s="41" t="s">
        <v>8144</v>
      </c>
      <c r="I1043" s="39">
        <v>6627302.0</v>
      </c>
      <c r="J1043" s="41" t="s">
        <v>150</v>
      </c>
      <c r="K1043" s="43" t="s">
        <v>1547</v>
      </c>
      <c r="L1043" s="79" t="s">
        <v>7599</v>
      </c>
      <c r="M1043" s="41" t="s">
        <v>123</v>
      </c>
      <c r="N1043" s="426">
        <v>44866.0</v>
      </c>
      <c r="O1043" s="90"/>
      <c r="P1043" s="90"/>
    </row>
    <row r="1044">
      <c r="A1044" s="128" t="s">
        <v>8142</v>
      </c>
      <c r="B1044" s="210" t="s">
        <v>1798</v>
      </c>
      <c r="C1044" s="211">
        <v>2.0</v>
      </c>
      <c r="D1044" s="41" t="s">
        <v>154</v>
      </c>
      <c r="E1044" s="39" t="s">
        <v>7</v>
      </c>
      <c r="F1044" s="41" t="s">
        <v>155</v>
      </c>
      <c r="G1044" s="39" t="s">
        <v>148</v>
      </c>
      <c r="H1044" s="53" t="s">
        <v>5330</v>
      </c>
      <c r="I1044" s="39" t="s">
        <v>227</v>
      </c>
      <c r="J1044" s="41" t="s">
        <v>165</v>
      </c>
      <c r="K1044" s="59" t="s">
        <v>553</v>
      </c>
      <c r="L1044" s="79" t="s">
        <v>7599</v>
      </c>
      <c r="M1044" s="41" t="s">
        <v>123</v>
      </c>
      <c r="N1044" s="426">
        <v>44866.0</v>
      </c>
      <c r="O1044" s="90"/>
      <c r="P1044" s="90"/>
    </row>
    <row r="1045">
      <c r="A1045" s="39" t="s">
        <v>8145</v>
      </c>
      <c r="B1045" s="41" t="s">
        <v>1798</v>
      </c>
      <c r="C1045" s="48">
        <v>2.0</v>
      </c>
      <c r="D1045" s="41" t="s">
        <v>154</v>
      </c>
      <c r="E1045" s="39" t="s">
        <v>6</v>
      </c>
      <c r="F1045" s="41" t="s">
        <v>1799</v>
      </c>
      <c r="G1045" s="39" t="s">
        <v>148</v>
      </c>
      <c r="H1045" s="41" t="s">
        <v>8146</v>
      </c>
      <c r="I1045" s="39">
        <v>6627273.0</v>
      </c>
      <c r="J1045" s="41" t="s">
        <v>150</v>
      </c>
      <c r="K1045" s="43" t="s">
        <v>1626</v>
      </c>
      <c r="L1045" s="79" t="s">
        <v>7599</v>
      </c>
      <c r="M1045" s="41" t="s">
        <v>123</v>
      </c>
      <c r="N1045" s="426">
        <v>44866.0</v>
      </c>
      <c r="O1045" s="90"/>
      <c r="P1045" s="90"/>
    </row>
    <row r="1046">
      <c r="A1046" s="39" t="s">
        <v>8145</v>
      </c>
      <c r="B1046" s="41" t="s">
        <v>1798</v>
      </c>
      <c r="C1046" s="48">
        <v>2.0</v>
      </c>
      <c r="D1046" s="41" t="s">
        <v>9</v>
      </c>
      <c r="E1046" s="39" t="s">
        <v>9</v>
      </c>
      <c r="F1046" s="49"/>
      <c r="G1046" s="39" t="s">
        <v>148</v>
      </c>
      <c r="H1046" s="41" t="s">
        <v>8147</v>
      </c>
      <c r="I1046" s="39">
        <v>6627274.0</v>
      </c>
      <c r="J1046" s="41" t="s">
        <v>381</v>
      </c>
      <c r="K1046" s="43" t="s">
        <v>822</v>
      </c>
      <c r="L1046" s="79" t="s">
        <v>7599</v>
      </c>
      <c r="M1046" s="41" t="s">
        <v>123</v>
      </c>
      <c r="N1046" s="426">
        <v>44866.0</v>
      </c>
      <c r="O1046" s="90"/>
      <c r="P1046" s="90"/>
    </row>
    <row r="1047">
      <c r="A1047" s="60" t="s">
        <v>8148</v>
      </c>
      <c r="B1047" s="53" t="s">
        <v>947</v>
      </c>
      <c r="C1047" s="144"/>
      <c r="D1047" s="41" t="s">
        <v>154</v>
      </c>
      <c r="E1047" s="39" t="s">
        <v>7</v>
      </c>
      <c r="F1047" s="41" t="s">
        <v>155</v>
      </c>
      <c r="G1047" s="39" t="s">
        <v>148</v>
      </c>
      <c r="H1047" s="41" t="s">
        <v>8149</v>
      </c>
      <c r="I1047" s="39">
        <v>6625800.0</v>
      </c>
      <c r="J1047" s="41" t="s">
        <v>165</v>
      </c>
      <c r="K1047" s="43" t="s">
        <v>267</v>
      </c>
      <c r="L1047" s="79" t="s">
        <v>7599</v>
      </c>
      <c r="M1047" s="41" t="s">
        <v>39</v>
      </c>
      <c r="N1047" s="426">
        <v>44866.0</v>
      </c>
      <c r="O1047" s="90"/>
      <c r="P1047" s="90"/>
    </row>
    <row r="1048">
      <c r="A1048" s="39" t="s">
        <v>2135</v>
      </c>
      <c r="B1048" s="41" t="s">
        <v>1651</v>
      </c>
      <c r="C1048" s="48">
        <v>1.0</v>
      </c>
      <c r="D1048" s="41" t="s">
        <v>154</v>
      </c>
      <c r="E1048" s="39" t="s">
        <v>6</v>
      </c>
      <c r="F1048" s="41" t="s">
        <v>7315</v>
      </c>
      <c r="G1048" s="39" t="s">
        <v>148</v>
      </c>
      <c r="H1048" s="41" t="s">
        <v>8150</v>
      </c>
      <c r="I1048" s="39">
        <v>6629103.0</v>
      </c>
      <c r="J1048" s="41" t="s">
        <v>165</v>
      </c>
      <c r="K1048" s="43" t="s">
        <v>178</v>
      </c>
      <c r="L1048" s="79" t="s">
        <v>7599</v>
      </c>
      <c r="M1048" s="41" t="s">
        <v>8151</v>
      </c>
      <c r="N1048" s="426">
        <v>44866.0</v>
      </c>
      <c r="O1048" s="90"/>
      <c r="P1048" s="90"/>
    </row>
    <row r="1049">
      <c r="A1049" s="39" t="s">
        <v>1898</v>
      </c>
      <c r="B1049" s="41" t="s">
        <v>180</v>
      </c>
      <c r="C1049" s="48">
        <v>1.0</v>
      </c>
      <c r="D1049" s="41" t="s">
        <v>154</v>
      </c>
      <c r="E1049" s="39" t="s">
        <v>7</v>
      </c>
      <c r="F1049" s="41" t="s">
        <v>1799</v>
      </c>
      <c r="G1049" s="39" t="s">
        <v>148</v>
      </c>
      <c r="H1049" s="41" t="s">
        <v>8152</v>
      </c>
      <c r="I1049" s="39">
        <v>6629191.0</v>
      </c>
      <c r="J1049" s="41" t="s">
        <v>165</v>
      </c>
      <c r="K1049" s="43" t="s">
        <v>267</v>
      </c>
      <c r="L1049" s="79" t="s">
        <v>7599</v>
      </c>
      <c r="M1049" s="41" t="s">
        <v>57</v>
      </c>
      <c r="N1049" s="426">
        <v>44866.0</v>
      </c>
      <c r="O1049" s="90"/>
      <c r="P1049" s="90"/>
    </row>
    <row r="1050">
      <c r="A1050" s="39" t="s">
        <v>8153</v>
      </c>
      <c r="B1050" s="41" t="s">
        <v>2561</v>
      </c>
      <c r="C1050" s="48">
        <v>2.0</v>
      </c>
      <c r="D1050" s="41" t="s">
        <v>9</v>
      </c>
      <c r="E1050" s="39" t="s">
        <v>9</v>
      </c>
      <c r="F1050" s="49"/>
      <c r="G1050" s="39" t="s">
        <v>148</v>
      </c>
      <c r="H1050" s="41" t="s">
        <v>8154</v>
      </c>
      <c r="I1050" s="39">
        <v>6627378.0</v>
      </c>
      <c r="J1050" s="41" t="s">
        <v>150</v>
      </c>
      <c r="K1050" s="43" t="s">
        <v>223</v>
      </c>
      <c r="L1050" s="79" t="s">
        <v>7599</v>
      </c>
      <c r="M1050" s="41" t="s">
        <v>123</v>
      </c>
      <c r="N1050" s="426">
        <v>44866.0</v>
      </c>
      <c r="O1050" s="90"/>
      <c r="P1050" s="90"/>
    </row>
    <row r="1051">
      <c r="A1051" s="39" t="s">
        <v>4927</v>
      </c>
      <c r="B1051" s="41" t="s">
        <v>315</v>
      </c>
      <c r="C1051" s="48">
        <v>1.0</v>
      </c>
      <c r="D1051" s="41" t="s">
        <v>154</v>
      </c>
      <c r="E1051" s="39" t="s">
        <v>7</v>
      </c>
      <c r="F1051" s="41" t="s">
        <v>155</v>
      </c>
      <c r="G1051" s="39" t="s">
        <v>148</v>
      </c>
      <c r="H1051" s="41" t="s">
        <v>5368</v>
      </c>
      <c r="I1051" s="39" t="s">
        <v>227</v>
      </c>
      <c r="J1051" s="41" t="s">
        <v>165</v>
      </c>
      <c r="K1051" s="43" t="s">
        <v>553</v>
      </c>
      <c r="L1051" s="79" t="s">
        <v>7599</v>
      </c>
      <c r="M1051" s="41" t="s">
        <v>123</v>
      </c>
      <c r="N1051" s="426">
        <v>44866.0</v>
      </c>
      <c r="O1051" s="90"/>
      <c r="P1051" s="90"/>
    </row>
    <row r="1052">
      <c r="A1052" s="60" t="s">
        <v>5401</v>
      </c>
      <c r="B1052" s="41" t="s">
        <v>947</v>
      </c>
      <c r="C1052" s="48"/>
      <c r="D1052" s="41" t="s">
        <v>154</v>
      </c>
      <c r="E1052" s="39" t="s">
        <v>7</v>
      </c>
      <c r="F1052" s="41" t="s">
        <v>155</v>
      </c>
      <c r="G1052" s="39" t="s">
        <v>148</v>
      </c>
      <c r="H1052" s="41" t="s">
        <v>8155</v>
      </c>
      <c r="I1052" s="39">
        <v>6483934.0</v>
      </c>
      <c r="J1052" s="41" t="s">
        <v>165</v>
      </c>
      <c r="K1052" s="43" t="s">
        <v>267</v>
      </c>
      <c r="L1052" s="79" t="s">
        <v>7599</v>
      </c>
      <c r="M1052" s="41" t="s">
        <v>36</v>
      </c>
      <c r="N1052" s="426">
        <v>44866.0</v>
      </c>
      <c r="O1052" s="90"/>
      <c r="P1052" s="90"/>
    </row>
    <row r="1053">
      <c r="A1053" s="39" t="s">
        <v>8156</v>
      </c>
      <c r="B1053" s="41" t="s">
        <v>8157</v>
      </c>
      <c r="C1053" s="48">
        <v>2.0</v>
      </c>
      <c r="D1053" s="41" t="s">
        <v>154</v>
      </c>
      <c r="E1053" s="39" t="s">
        <v>7</v>
      </c>
      <c r="F1053" s="41" t="s">
        <v>155</v>
      </c>
      <c r="G1053" s="39" t="s">
        <v>148</v>
      </c>
      <c r="H1053" s="41" t="s">
        <v>8158</v>
      </c>
      <c r="I1053" s="39">
        <v>6627395.0</v>
      </c>
      <c r="J1053" s="41" t="s">
        <v>165</v>
      </c>
      <c r="K1053" s="43" t="s">
        <v>391</v>
      </c>
      <c r="L1053" s="79" t="s">
        <v>7599</v>
      </c>
      <c r="M1053" s="41" t="s">
        <v>123</v>
      </c>
      <c r="N1053" s="426">
        <v>44866.0</v>
      </c>
      <c r="O1053" s="90"/>
      <c r="P1053" s="90"/>
    </row>
    <row r="1054">
      <c r="A1054" s="39" t="s">
        <v>857</v>
      </c>
      <c r="B1054" s="41" t="s">
        <v>401</v>
      </c>
      <c r="C1054" s="48">
        <v>2.0</v>
      </c>
      <c r="D1054" s="41" t="s">
        <v>154</v>
      </c>
      <c r="E1054" s="39" t="s">
        <v>7</v>
      </c>
      <c r="F1054" s="41" t="s">
        <v>1799</v>
      </c>
      <c r="G1054" s="39" t="s">
        <v>148</v>
      </c>
      <c r="H1054" s="41" t="s">
        <v>151</v>
      </c>
      <c r="I1054" s="39">
        <v>6628146.0</v>
      </c>
      <c r="J1054" s="41" t="s">
        <v>165</v>
      </c>
      <c r="K1054" s="43" t="s">
        <v>267</v>
      </c>
      <c r="L1054" s="79" t="s">
        <v>7599</v>
      </c>
      <c r="M1054" s="41"/>
      <c r="N1054" s="426">
        <v>44866.0</v>
      </c>
      <c r="O1054" s="90"/>
      <c r="P1054" s="90"/>
    </row>
    <row r="1055">
      <c r="A1055" s="389" t="s">
        <v>5236</v>
      </c>
      <c r="B1055" s="388" t="s">
        <v>175</v>
      </c>
      <c r="C1055" s="428">
        <v>1.0</v>
      </c>
      <c r="D1055" s="388" t="s">
        <v>154</v>
      </c>
      <c r="E1055" s="389" t="s">
        <v>7</v>
      </c>
      <c r="F1055" s="388" t="s">
        <v>155</v>
      </c>
      <c r="G1055" s="389" t="s">
        <v>148</v>
      </c>
      <c r="H1055" s="388" t="s">
        <v>5262</v>
      </c>
      <c r="I1055" s="389" t="s">
        <v>227</v>
      </c>
      <c r="J1055" s="388" t="s">
        <v>165</v>
      </c>
      <c r="K1055" s="429" t="s">
        <v>245</v>
      </c>
      <c r="L1055" s="430" t="s">
        <v>7599</v>
      </c>
      <c r="M1055" s="388" t="s">
        <v>45</v>
      </c>
      <c r="N1055" s="431">
        <v>44866.0</v>
      </c>
      <c r="O1055" s="92" t="s">
        <v>8159</v>
      </c>
      <c r="P1055" s="90"/>
    </row>
    <row r="1056">
      <c r="A1056" s="39" t="s">
        <v>397</v>
      </c>
      <c r="B1056" s="41" t="s">
        <v>153</v>
      </c>
      <c r="C1056" s="48">
        <v>1.0</v>
      </c>
      <c r="D1056" s="41" t="s">
        <v>154</v>
      </c>
      <c r="E1056" s="39" t="s">
        <v>6</v>
      </c>
      <c r="F1056" s="41" t="s">
        <v>1799</v>
      </c>
      <c r="G1056" s="39" t="s">
        <v>148</v>
      </c>
      <c r="H1056" s="41" t="s">
        <v>8160</v>
      </c>
      <c r="I1056" s="39">
        <v>6625178.0</v>
      </c>
      <c r="J1056" s="41" t="s">
        <v>165</v>
      </c>
      <c r="K1056" s="43" t="s">
        <v>6614</v>
      </c>
      <c r="L1056" s="79" t="s">
        <v>7599</v>
      </c>
      <c r="M1056" s="41" t="s">
        <v>93</v>
      </c>
      <c r="N1056" s="426">
        <v>44866.0</v>
      </c>
      <c r="O1056" s="90"/>
      <c r="P1056" s="90"/>
    </row>
    <row r="1057">
      <c r="A1057" s="39" t="s">
        <v>5501</v>
      </c>
      <c r="B1057" s="41" t="s">
        <v>1632</v>
      </c>
      <c r="C1057" s="48">
        <v>2.0</v>
      </c>
      <c r="D1057" s="41" t="s">
        <v>154</v>
      </c>
      <c r="E1057" s="39" t="s">
        <v>7</v>
      </c>
      <c r="F1057" s="41" t="s">
        <v>1799</v>
      </c>
      <c r="G1057" s="39" t="s">
        <v>148</v>
      </c>
      <c r="H1057" s="41" t="s">
        <v>151</v>
      </c>
      <c r="I1057" s="39">
        <v>6625990.0</v>
      </c>
      <c r="J1057" s="41" t="s">
        <v>165</v>
      </c>
      <c r="K1057" s="43" t="s">
        <v>267</v>
      </c>
      <c r="L1057" s="79" t="s">
        <v>7599</v>
      </c>
      <c r="M1057" s="41" t="s">
        <v>54</v>
      </c>
      <c r="N1057" s="426">
        <v>44866.0</v>
      </c>
      <c r="O1057" s="90"/>
      <c r="P1057" s="90"/>
    </row>
    <row r="1058">
      <c r="A1058" s="39" t="s">
        <v>5514</v>
      </c>
      <c r="B1058" s="41" t="s">
        <v>180</v>
      </c>
      <c r="C1058" s="48"/>
      <c r="D1058" s="41" t="s">
        <v>154</v>
      </c>
      <c r="E1058" s="39" t="s">
        <v>7</v>
      </c>
      <c r="F1058" s="41" t="s">
        <v>155</v>
      </c>
      <c r="G1058" s="39" t="s">
        <v>148</v>
      </c>
      <c r="H1058" s="41" t="s">
        <v>5203</v>
      </c>
      <c r="I1058" s="39" t="s">
        <v>2159</v>
      </c>
      <c r="J1058" s="41" t="s">
        <v>165</v>
      </c>
      <c r="K1058" s="43" t="s">
        <v>391</v>
      </c>
      <c r="L1058" s="79" t="s">
        <v>7599</v>
      </c>
      <c r="M1058" s="41" t="s">
        <v>123</v>
      </c>
      <c r="N1058" s="426">
        <v>44866.0</v>
      </c>
      <c r="O1058" s="90"/>
      <c r="P1058" s="90"/>
    </row>
    <row r="1059">
      <c r="A1059" s="39" t="s">
        <v>8161</v>
      </c>
      <c r="B1059" s="41" t="s">
        <v>147</v>
      </c>
      <c r="C1059" s="48">
        <v>1.0</v>
      </c>
      <c r="D1059" s="41" t="s">
        <v>154</v>
      </c>
      <c r="E1059" s="39" t="s">
        <v>6</v>
      </c>
      <c r="F1059" s="41" t="s">
        <v>1799</v>
      </c>
      <c r="G1059" s="39" t="s">
        <v>148</v>
      </c>
      <c r="H1059" s="41">
        <v>2.00352527E8</v>
      </c>
      <c r="I1059" s="39">
        <v>6626688.0</v>
      </c>
      <c r="J1059" s="41" t="s">
        <v>165</v>
      </c>
      <c r="K1059" s="43" t="s">
        <v>178</v>
      </c>
      <c r="L1059" s="79" t="s">
        <v>7599</v>
      </c>
      <c r="M1059" s="41" t="s">
        <v>7166</v>
      </c>
      <c r="N1059" s="426">
        <v>44866.0</v>
      </c>
      <c r="O1059" s="90"/>
      <c r="P1059" s="90"/>
    </row>
    <row r="1060">
      <c r="A1060" s="39" t="s">
        <v>8161</v>
      </c>
      <c r="B1060" s="41" t="s">
        <v>147</v>
      </c>
      <c r="C1060" s="48">
        <v>1.0</v>
      </c>
      <c r="D1060" s="41" t="s">
        <v>9</v>
      </c>
      <c r="E1060" s="39" t="s">
        <v>9</v>
      </c>
      <c r="F1060" s="49"/>
      <c r="G1060" s="39" t="s">
        <v>148</v>
      </c>
      <c r="H1060" s="41">
        <v>2.00353137E8</v>
      </c>
      <c r="I1060" s="39">
        <v>6626689.0</v>
      </c>
      <c r="J1060" s="41" t="s">
        <v>381</v>
      </c>
      <c r="K1060" s="43" t="s">
        <v>1051</v>
      </c>
      <c r="L1060" s="79" t="s">
        <v>7599</v>
      </c>
      <c r="M1060" s="41" t="s">
        <v>7166</v>
      </c>
      <c r="N1060" s="426">
        <v>44866.0</v>
      </c>
      <c r="O1060" s="90"/>
      <c r="P1060" s="90"/>
    </row>
    <row r="1061">
      <c r="A1061" s="39" t="s">
        <v>7163</v>
      </c>
      <c r="B1061" s="41" t="s">
        <v>947</v>
      </c>
      <c r="C1061" s="48">
        <v>1.0</v>
      </c>
      <c r="D1061" s="41" t="s">
        <v>159</v>
      </c>
      <c r="E1061" s="39" t="s">
        <v>17</v>
      </c>
      <c r="F1061" s="49"/>
      <c r="G1061" s="39" t="s">
        <v>6575</v>
      </c>
      <c r="H1061" s="41">
        <v>2.003531E8</v>
      </c>
      <c r="I1061" s="39">
        <v>6626701.0</v>
      </c>
      <c r="J1061" s="41" t="s">
        <v>189</v>
      </c>
      <c r="K1061" s="43" t="s">
        <v>190</v>
      </c>
      <c r="L1061" s="79" t="s">
        <v>7599</v>
      </c>
      <c r="M1061" s="41" t="s">
        <v>7166</v>
      </c>
      <c r="N1061" s="426">
        <v>44866.0</v>
      </c>
      <c r="O1061" s="90"/>
      <c r="P1061" s="90"/>
    </row>
    <row r="1062">
      <c r="A1062" s="39" t="s">
        <v>7163</v>
      </c>
      <c r="B1062" s="41" t="s">
        <v>947</v>
      </c>
      <c r="C1062" s="48">
        <v>1.0</v>
      </c>
      <c r="D1062" s="41" t="s">
        <v>159</v>
      </c>
      <c r="E1062" s="39" t="s">
        <v>17</v>
      </c>
      <c r="F1062" s="49"/>
      <c r="G1062" s="39" t="s">
        <v>6575</v>
      </c>
      <c r="H1062" s="41">
        <v>2.00353102E8</v>
      </c>
      <c r="I1062" s="39">
        <v>6626702.0</v>
      </c>
      <c r="J1062" s="41" t="s">
        <v>189</v>
      </c>
      <c r="K1062" s="43" t="s">
        <v>190</v>
      </c>
      <c r="L1062" s="79" t="s">
        <v>7599</v>
      </c>
      <c r="M1062" s="41" t="s">
        <v>7166</v>
      </c>
      <c r="N1062" s="426">
        <v>44866.0</v>
      </c>
      <c r="O1062" s="90"/>
      <c r="P1062" s="90"/>
    </row>
    <row r="1063">
      <c r="A1063" s="39" t="s">
        <v>7163</v>
      </c>
      <c r="B1063" s="41" t="s">
        <v>175</v>
      </c>
      <c r="C1063" s="48">
        <v>1.0</v>
      </c>
      <c r="D1063" s="41" t="s">
        <v>154</v>
      </c>
      <c r="E1063" s="39" t="s">
        <v>6</v>
      </c>
      <c r="F1063" s="41" t="s">
        <v>1799</v>
      </c>
      <c r="G1063" s="39" t="s">
        <v>148</v>
      </c>
      <c r="H1063" s="41">
        <v>2.00352533E8</v>
      </c>
      <c r="I1063" s="39">
        <v>6626690.0</v>
      </c>
      <c r="J1063" s="41" t="s">
        <v>165</v>
      </c>
      <c r="K1063" s="43" t="s">
        <v>178</v>
      </c>
      <c r="L1063" s="79" t="s">
        <v>7599</v>
      </c>
      <c r="M1063" s="41" t="s">
        <v>7166</v>
      </c>
      <c r="N1063" s="426">
        <v>44866.0</v>
      </c>
      <c r="O1063" s="90"/>
      <c r="P1063" s="90"/>
    </row>
    <row r="1064">
      <c r="A1064" s="39" t="s">
        <v>7163</v>
      </c>
      <c r="B1064" s="41" t="s">
        <v>175</v>
      </c>
      <c r="C1064" s="48">
        <v>1.0</v>
      </c>
      <c r="D1064" s="41" t="s">
        <v>9</v>
      </c>
      <c r="E1064" s="39" t="s">
        <v>9</v>
      </c>
      <c r="F1064" s="49"/>
      <c r="G1064" s="39" t="s">
        <v>148</v>
      </c>
      <c r="H1064" s="41">
        <v>2.00353133E8</v>
      </c>
      <c r="I1064" s="39">
        <v>6626691.0</v>
      </c>
      <c r="J1064" s="41" t="s">
        <v>381</v>
      </c>
      <c r="K1064" s="43" t="s">
        <v>1051</v>
      </c>
      <c r="L1064" s="79" t="s">
        <v>7599</v>
      </c>
      <c r="M1064" s="41" t="s">
        <v>7166</v>
      </c>
      <c r="N1064" s="426">
        <v>44866.0</v>
      </c>
      <c r="O1064" s="90"/>
      <c r="P1064" s="90"/>
    </row>
    <row r="1065">
      <c r="A1065" s="39" t="s">
        <v>8162</v>
      </c>
      <c r="B1065" s="41" t="s">
        <v>180</v>
      </c>
      <c r="C1065" s="48">
        <v>1.0</v>
      </c>
      <c r="D1065" s="41" t="s">
        <v>9</v>
      </c>
      <c r="E1065" s="39" t="s">
        <v>9</v>
      </c>
      <c r="F1065" s="49"/>
      <c r="G1065" s="39" t="s">
        <v>148</v>
      </c>
      <c r="H1065" s="41">
        <v>2.00055796E8</v>
      </c>
      <c r="I1065" s="39">
        <v>6626679.0</v>
      </c>
      <c r="J1065" s="41" t="s">
        <v>150</v>
      </c>
      <c r="K1065" s="43" t="s">
        <v>223</v>
      </c>
      <c r="L1065" s="79" t="s">
        <v>7599</v>
      </c>
      <c r="M1065" s="41" t="s">
        <v>7166</v>
      </c>
      <c r="N1065" s="426">
        <v>44866.0</v>
      </c>
      <c r="O1065" s="90"/>
      <c r="P1065" s="90"/>
    </row>
    <row r="1066">
      <c r="A1066" s="39" t="s">
        <v>8163</v>
      </c>
      <c r="B1066" s="41" t="s">
        <v>629</v>
      </c>
      <c r="C1066" s="48">
        <v>1.0</v>
      </c>
      <c r="D1066" s="41" t="s">
        <v>159</v>
      </c>
      <c r="E1066" s="39" t="s">
        <v>1500</v>
      </c>
      <c r="F1066" s="49"/>
      <c r="G1066" s="39" t="s">
        <v>148</v>
      </c>
      <c r="H1066" s="41" t="s">
        <v>151</v>
      </c>
      <c r="I1066" s="39">
        <v>6626717.0</v>
      </c>
      <c r="J1066" s="41" t="s">
        <v>161</v>
      </c>
      <c r="K1066" s="43" t="s">
        <v>7371</v>
      </c>
      <c r="L1066" s="79" t="s">
        <v>7599</v>
      </c>
      <c r="M1066" s="41" t="s">
        <v>7166</v>
      </c>
      <c r="N1066" s="426">
        <v>44866.0</v>
      </c>
      <c r="O1066" s="90"/>
      <c r="P1066" s="90"/>
    </row>
    <row r="1067">
      <c r="A1067" s="39" t="s">
        <v>671</v>
      </c>
      <c r="B1067" s="41" t="s">
        <v>204</v>
      </c>
      <c r="C1067" s="48">
        <v>1.0</v>
      </c>
      <c r="D1067" s="41" t="s">
        <v>9</v>
      </c>
      <c r="E1067" s="39" t="s">
        <v>9</v>
      </c>
      <c r="F1067" s="49"/>
      <c r="G1067" s="39" t="s">
        <v>148</v>
      </c>
      <c r="H1067" s="41" t="s">
        <v>8164</v>
      </c>
      <c r="I1067" s="39">
        <v>6626725.0</v>
      </c>
      <c r="J1067" s="41" t="s">
        <v>165</v>
      </c>
      <c r="K1067" s="43" t="s">
        <v>405</v>
      </c>
      <c r="L1067" s="79" t="s">
        <v>7599</v>
      </c>
      <c r="M1067" s="41" t="s">
        <v>7166</v>
      </c>
      <c r="N1067" s="426">
        <v>44866.0</v>
      </c>
      <c r="O1067" s="90"/>
      <c r="P1067" s="90"/>
    </row>
    <row r="1068">
      <c r="A1068" s="39" t="s">
        <v>671</v>
      </c>
      <c r="B1068" s="41" t="s">
        <v>204</v>
      </c>
      <c r="C1068" s="48">
        <v>1.0</v>
      </c>
      <c r="D1068" s="41" t="s">
        <v>159</v>
      </c>
      <c r="E1068" s="39" t="s">
        <v>22</v>
      </c>
      <c r="F1068" s="49"/>
      <c r="G1068" s="39" t="s">
        <v>148</v>
      </c>
      <c r="H1068" s="41">
        <v>4124512.0</v>
      </c>
      <c r="I1068" s="39">
        <v>6626726.0</v>
      </c>
      <c r="J1068" s="41" t="s">
        <v>206</v>
      </c>
      <c r="K1068" s="43" t="s">
        <v>688</v>
      </c>
      <c r="L1068" s="79" t="s">
        <v>7599</v>
      </c>
      <c r="M1068" s="41" t="s">
        <v>7166</v>
      </c>
      <c r="N1068" s="426">
        <v>44866.0</v>
      </c>
      <c r="O1068" s="90"/>
      <c r="P1068" s="90"/>
    </row>
    <row r="1069">
      <c r="A1069" s="39" t="s">
        <v>7163</v>
      </c>
      <c r="B1069" s="41" t="s">
        <v>180</v>
      </c>
      <c r="C1069" s="48">
        <v>1.0</v>
      </c>
      <c r="D1069" s="41" t="s">
        <v>154</v>
      </c>
      <c r="E1069" s="39" t="s">
        <v>6</v>
      </c>
      <c r="F1069" s="41" t="s">
        <v>1185</v>
      </c>
      <c r="G1069" s="39" t="s">
        <v>6575</v>
      </c>
      <c r="H1069" s="41">
        <v>2.00352529E8</v>
      </c>
      <c r="I1069" s="39">
        <v>6626677.0</v>
      </c>
      <c r="J1069" s="41" t="s">
        <v>165</v>
      </c>
      <c r="K1069" s="43" t="s">
        <v>178</v>
      </c>
      <c r="L1069" s="79" t="s">
        <v>7599</v>
      </c>
      <c r="M1069" s="41" t="s">
        <v>7166</v>
      </c>
      <c r="N1069" s="426">
        <v>44866.0</v>
      </c>
      <c r="O1069" s="90"/>
      <c r="P1069" s="90"/>
    </row>
    <row r="1070">
      <c r="A1070" s="39" t="s">
        <v>8165</v>
      </c>
      <c r="B1070" s="41" t="s">
        <v>751</v>
      </c>
      <c r="C1070" s="48">
        <v>1.0</v>
      </c>
      <c r="D1070" s="41" t="s">
        <v>9</v>
      </c>
      <c r="E1070" s="39" t="s">
        <v>9</v>
      </c>
      <c r="F1070" s="49"/>
      <c r="G1070" s="39" t="s">
        <v>148</v>
      </c>
      <c r="H1070" s="41">
        <v>2.00353134E8</v>
      </c>
      <c r="I1070" s="39">
        <v>6626713.0</v>
      </c>
      <c r="J1070" s="41" t="s">
        <v>165</v>
      </c>
      <c r="K1070" s="43" t="s">
        <v>1051</v>
      </c>
      <c r="L1070" s="79" t="s">
        <v>7599</v>
      </c>
      <c r="M1070" s="41" t="s">
        <v>7166</v>
      </c>
      <c r="N1070" s="426">
        <v>44866.0</v>
      </c>
      <c r="O1070" s="90"/>
      <c r="P1070" s="90"/>
    </row>
    <row r="1071">
      <c r="A1071" s="39" t="s">
        <v>8165</v>
      </c>
      <c r="B1071" s="41" t="s">
        <v>751</v>
      </c>
      <c r="C1071" s="48">
        <v>1.0</v>
      </c>
      <c r="D1071" s="41" t="s">
        <v>159</v>
      </c>
      <c r="E1071" s="39" t="s">
        <v>15</v>
      </c>
      <c r="F1071" s="49"/>
      <c r="G1071" s="39" t="s">
        <v>148</v>
      </c>
      <c r="H1071" s="41" t="s">
        <v>151</v>
      </c>
      <c r="I1071" s="39">
        <v>6626714.0</v>
      </c>
      <c r="J1071" s="41" t="s">
        <v>3784</v>
      </c>
      <c r="K1071" s="43" t="s">
        <v>8166</v>
      </c>
      <c r="L1071" s="79" t="s">
        <v>7599</v>
      </c>
      <c r="M1071" s="41" t="s">
        <v>7166</v>
      </c>
      <c r="N1071" s="426">
        <v>44866.0</v>
      </c>
      <c r="O1071" s="90"/>
      <c r="P1071" s="90"/>
    </row>
    <row r="1072">
      <c r="A1072" s="39" t="s">
        <v>7163</v>
      </c>
      <c r="B1072" s="41" t="s">
        <v>406</v>
      </c>
      <c r="C1072" s="48">
        <v>1.0</v>
      </c>
      <c r="D1072" s="41" t="s">
        <v>154</v>
      </c>
      <c r="E1072" s="39" t="s">
        <v>6</v>
      </c>
      <c r="F1072" s="41" t="s">
        <v>1185</v>
      </c>
      <c r="G1072" s="39" t="s">
        <v>6575</v>
      </c>
      <c r="H1072" s="41" t="s">
        <v>3913</v>
      </c>
      <c r="I1072" s="39">
        <v>6626703.0</v>
      </c>
      <c r="J1072" s="41" t="s">
        <v>165</v>
      </c>
      <c r="K1072" s="43" t="s">
        <v>178</v>
      </c>
      <c r="L1072" s="79" t="s">
        <v>7599</v>
      </c>
      <c r="M1072" s="41" t="s">
        <v>7166</v>
      </c>
      <c r="N1072" s="426">
        <v>44866.0</v>
      </c>
      <c r="O1072" s="90"/>
      <c r="P1072" s="90"/>
    </row>
    <row r="1073">
      <c r="A1073" s="39" t="s">
        <v>7163</v>
      </c>
      <c r="B1073" s="41" t="s">
        <v>406</v>
      </c>
      <c r="C1073" s="48">
        <v>1.0</v>
      </c>
      <c r="D1073" s="41" t="s">
        <v>9</v>
      </c>
      <c r="E1073" s="39" t="s">
        <v>9</v>
      </c>
      <c r="F1073" s="49"/>
      <c r="G1073" s="39" t="s">
        <v>6575</v>
      </c>
      <c r="H1073" s="41">
        <v>2.00353132E8</v>
      </c>
      <c r="I1073" s="39">
        <v>6626704.0</v>
      </c>
      <c r="J1073" s="41" t="s">
        <v>381</v>
      </c>
      <c r="K1073" s="43" t="s">
        <v>8167</v>
      </c>
      <c r="L1073" s="79" t="s">
        <v>7599</v>
      </c>
      <c r="M1073" s="41" t="s">
        <v>7166</v>
      </c>
      <c r="N1073" s="426">
        <v>44866.0</v>
      </c>
      <c r="O1073" s="90"/>
      <c r="P1073" s="90"/>
    </row>
    <row r="1074">
      <c r="A1074" s="39" t="s">
        <v>8168</v>
      </c>
      <c r="B1074" s="41" t="s">
        <v>204</v>
      </c>
      <c r="C1074" s="48">
        <v>1.0</v>
      </c>
      <c r="D1074" s="41" t="s">
        <v>154</v>
      </c>
      <c r="E1074" s="39" t="s">
        <v>8</v>
      </c>
      <c r="F1074" s="41" t="s">
        <v>1185</v>
      </c>
      <c r="G1074" s="39" t="s">
        <v>6575</v>
      </c>
      <c r="H1074" s="41" t="s">
        <v>151</v>
      </c>
      <c r="I1074" s="39">
        <v>6626705.0</v>
      </c>
      <c r="J1074" s="41" t="s">
        <v>206</v>
      </c>
      <c r="K1074" s="43" t="s">
        <v>376</v>
      </c>
      <c r="L1074" s="79" t="s">
        <v>7599</v>
      </c>
      <c r="M1074" s="41" t="s">
        <v>7166</v>
      </c>
      <c r="N1074" s="426">
        <v>44866.0</v>
      </c>
      <c r="O1074" s="90"/>
      <c r="P1074" s="90"/>
    </row>
    <row r="1075">
      <c r="A1075" s="39" t="s">
        <v>8168</v>
      </c>
      <c r="B1075" s="41" t="s">
        <v>204</v>
      </c>
      <c r="C1075" s="48">
        <v>1.0</v>
      </c>
      <c r="D1075" s="41" t="s">
        <v>159</v>
      </c>
      <c r="E1075" s="39" t="s">
        <v>19</v>
      </c>
      <c r="F1075" s="49"/>
      <c r="G1075" s="39" t="s">
        <v>6575</v>
      </c>
      <c r="H1075" s="41">
        <v>1693.0</v>
      </c>
      <c r="I1075" s="39">
        <v>6626707.0</v>
      </c>
      <c r="J1075" s="41" t="s">
        <v>151</v>
      </c>
      <c r="K1075" s="43" t="s">
        <v>151</v>
      </c>
      <c r="L1075" s="79" t="s">
        <v>7599</v>
      </c>
      <c r="M1075" s="41" t="s">
        <v>7166</v>
      </c>
      <c r="N1075" s="426">
        <v>44866.0</v>
      </c>
      <c r="O1075" s="90"/>
      <c r="P1075" s="90"/>
    </row>
    <row r="1076">
      <c r="A1076" s="39" t="s">
        <v>8169</v>
      </c>
      <c r="B1076" s="41" t="s">
        <v>315</v>
      </c>
      <c r="C1076" s="48">
        <v>1.0</v>
      </c>
      <c r="D1076" s="41" t="s">
        <v>154</v>
      </c>
      <c r="E1076" s="39" t="s">
        <v>6</v>
      </c>
      <c r="F1076" s="41" t="s">
        <v>1799</v>
      </c>
      <c r="G1076" s="39" t="s">
        <v>148</v>
      </c>
      <c r="H1076" s="41">
        <v>3.000374656E9</v>
      </c>
      <c r="I1076" s="39">
        <v>6626684.0</v>
      </c>
      <c r="J1076" s="41" t="s">
        <v>165</v>
      </c>
      <c r="K1076" s="43" t="s">
        <v>178</v>
      </c>
      <c r="L1076" s="79" t="s">
        <v>7599</v>
      </c>
      <c r="M1076" s="41" t="s">
        <v>7166</v>
      </c>
      <c r="N1076" s="426">
        <v>44866.0</v>
      </c>
      <c r="O1076" s="90"/>
      <c r="P1076" s="90"/>
    </row>
    <row r="1077">
      <c r="A1077" s="39" t="s">
        <v>8169</v>
      </c>
      <c r="B1077" s="41" t="s">
        <v>315</v>
      </c>
      <c r="C1077" s="48">
        <v>1.0</v>
      </c>
      <c r="D1077" s="41" t="s">
        <v>9</v>
      </c>
      <c r="E1077" s="39" t="s">
        <v>9</v>
      </c>
      <c r="F1077" s="49"/>
      <c r="G1077" s="39" t="s">
        <v>148</v>
      </c>
      <c r="H1077" s="41">
        <v>3.000183385E9</v>
      </c>
      <c r="I1077" s="39">
        <v>6626685.0</v>
      </c>
      <c r="J1077" s="41" t="s">
        <v>165</v>
      </c>
      <c r="K1077" s="43" t="s">
        <v>405</v>
      </c>
      <c r="L1077" s="79" t="s">
        <v>7599</v>
      </c>
      <c r="M1077" s="41" t="s">
        <v>7166</v>
      </c>
      <c r="N1077" s="426">
        <v>44866.0</v>
      </c>
      <c r="O1077" s="90"/>
      <c r="P1077" s="90"/>
    </row>
    <row r="1078">
      <c r="A1078" s="39" t="s">
        <v>1089</v>
      </c>
      <c r="B1078" s="41" t="s">
        <v>204</v>
      </c>
      <c r="C1078" s="48">
        <v>1.0</v>
      </c>
      <c r="D1078" s="41" t="s">
        <v>154</v>
      </c>
      <c r="E1078" s="39" t="s">
        <v>8</v>
      </c>
      <c r="F1078" s="41" t="s">
        <v>1791</v>
      </c>
      <c r="G1078" s="39" t="s">
        <v>148</v>
      </c>
      <c r="H1078" s="41" t="s">
        <v>8170</v>
      </c>
      <c r="I1078" s="39">
        <v>6626730.0</v>
      </c>
      <c r="J1078" s="41" t="s">
        <v>206</v>
      </c>
      <c r="K1078" s="43" t="s">
        <v>410</v>
      </c>
      <c r="L1078" s="79" t="s">
        <v>7599</v>
      </c>
      <c r="M1078" s="41" t="s">
        <v>7166</v>
      </c>
      <c r="N1078" s="426">
        <v>44866.0</v>
      </c>
      <c r="O1078" s="90"/>
      <c r="P1078" s="90"/>
    </row>
    <row r="1079">
      <c r="A1079" s="39" t="s">
        <v>8171</v>
      </c>
      <c r="B1079" s="41" t="s">
        <v>315</v>
      </c>
      <c r="C1079" s="48">
        <v>1.0</v>
      </c>
      <c r="D1079" s="41" t="s">
        <v>159</v>
      </c>
      <c r="E1079" s="39" t="s">
        <v>1500</v>
      </c>
      <c r="F1079" s="49"/>
      <c r="G1079" s="39" t="s">
        <v>148</v>
      </c>
      <c r="H1079" s="41" t="s">
        <v>151</v>
      </c>
      <c r="I1079" s="39">
        <v>6626736.0</v>
      </c>
      <c r="J1079" s="41" t="s">
        <v>3784</v>
      </c>
      <c r="K1079" s="43" t="s">
        <v>8172</v>
      </c>
      <c r="L1079" s="79" t="s">
        <v>7599</v>
      </c>
      <c r="M1079" s="41" t="s">
        <v>7166</v>
      </c>
      <c r="N1079" s="426">
        <v>44866.0</v>
      </c>
      <c r="O1079" s="90"/>
      <c r="P1079" s="90"/>
    </row>
    <row r="1080">
      <c r="A1080" s="39" t="s">
        <v>1085</v>
      </c>
      <c r="B1080" s="41" t="s">
        <v>204</v>
      </c>
      <c r="C1080" s="48">
        <v>1.0</v>
      </c>
      <c r="D1080" s="41" t="s">
        <v>159</v>
      </c>
      <c r="E1080" s="39" t="s">
        <v>21</v>
      </c>
      <c r="F1080" s="49"/>
      <c r="G1080" s="39" t="s">
        <v>148</v>
      </c>
      <c r="H1080" s="41" t="s">
        <v>151</v>
      </c>
      <c r="I1080" s="39">
        <v>6626721.0</v>
      </c>
      <c r="J1080" s="41" t="s">
        <v>192</v>
      </c>
      <c r="K1080" s="43" t="s">
        <v>151</v>
      </c>
      <c r="L1080" s="79" t="s">
        <v>7599</v>
      </c>
      <c r="M1080" s="41" t="s">
        <v>7166</v>
      </c>
      <c r="N1080" s="426">
        <v>44866.0</v>
      </c>
      <c r="O1080" s="90"/>
      <c r="P1080" s="90"/>
    </row>
    <row r="1081">
      <c r="A1081" s="39" t="s">
        <v>1085</v>
      </c>
      <c r="B1081" s="41" t="s">
        <v>204</v>
      </c>
      <c r="C1081" s="48">
        <v>1.0</v>
      </c>
      <c r="D1081" s="41" t="s">
        <v>159</v>
      </c>
      <c r="E1081" s="39" t="s">
        <v>19</v>
      </c>
      <c r="F1081" s="49"/>
      <c r="G1081" s="39" t="s">
        <v>148</v>
      </c>
      <c r="H1081" s="41" t="s">
        <v>151</v>
      </c>
      <c r="I1081" s="39">
        <v>6626723.0</v>
      </c>
      <c r="J1081" s="41" t="s">
        <v>151</v>
      </c>
      <c r="K1081" s="43" t="s">
        <v>151</v>
      </c>
      <c r="L1081" s="79" t="s">
        <v>7599</v>
      </c>
      <c r="M1081" s="41" t="s">
        <v>7166</v>
      </c>
      <c r="N1081" s="426">
        <v>44866.0</v>
      </c>
      <c r="O1081" s="90"/>
      <c r="P1081" s="90"/>
    </row>
    <row r="1082">
      <c r="A1082" s="39" t="s">
        <v>7163</v>
      </c>
      <c r="B1082" s="41" t="s">
        <v>406</v>
      </c>
      <c r="C1082" s="48">
        <v>1.0</v>
      </c>
      <c r="D1082" s="41" t="s">
        <v>159</v>
      </c>
      <c r="E1082" s="39" t="s">
        <v>1500</v>
      </c>
      <c r="F1082" s="49"/>
      <c r="G1082" s="39" t="s">
        <v>148</v>
      </c>
      <c r="H1082" s="41" t="s">
        <v>151</v>
      </c>
      <c r="I1082" s="39">
        <v>6626737.0</v>
      </c>
      <c r="J1082" s="41" t="s">
        <v>3784</v>
      </c>
      <c r="K1082" s="43" t="s">
        <v>8173</v>
      </c>
      <c r="L1082" s="79" t="s">
        <v>7599</v>
      </c>
      <c r="M1082" s="41" t="s">
        <v>7166</v>
      </c>
      <c r="N1082" s="426">
        <v>44866.0</v>
      </c>
      <c r="O1082" s="90"/>
      <c r="P1082" s="90"/>
    </row>
    <row r="1083">
      <c r="A1083" s="39" t="s">
        <v>8174</v>
      </c>
      <c r="B1083" s="41" t="s">
        <v>315</v>
      </c>
      <c r="C1083" s="48">
        <v>1.0</v>
      </c>
      <c r="D1083" s="41" t="s">
        <v>154</v>
      </c>
      <c r="E1083" s="39" t="s">
        <v>6</v>
      </c>
      <c r="F1083" s="41" t="s">
        <v>1799</v>
      </c>
      <c r="G1083" s="39" t="s">
        <v>148</v>
      </c>
      <c r="H1083" s="41">
        <v>3.000374232E9</v>
      </c>
      <c r="I1083" s="39">
        <v>6626708.0</v>
      </c>
      <c r="J1083" s="41" t="s">
        <v>165</v>
      </c>
      <c r="K1083" s="43" t="s">
        <v>178</v>
      </c>
      <c r="L1083" s="79" t="s">
        <v>7599</v>
      </c>
      <c r="M1083" s="41" t="s">
        <v>7166</v>
      </c>
      <c r="N1083" s="426">
        <v>44866.0</v>
      </c>
      <c r="O1083" s="90"/>
      <c r="P1083" s="90"/>
    </row>
    <row r="1084">
      <c r="A1084" s="39" t="s">
        <v>8174</v>
      </c>
      <c r="B1084" s="41" t="s">
        <v>315</v>
      </c>
      <c r="C1084" s="48">
        <v>1.0</v>
      </c>
      <c r="D1084" s="41" t="s">
        <v>9</v>
      </c>
      <c r="E1084" s="39" t="s">
        <v>9</v>
      </c>
      <c r="F1084" s="49"/>
      <c r="G1084" s="39" t="s">
        <v>148</v>
      </c>
      <c r="H1084" s="41">
        <v>2.00335375E8</v>
      </c>
      <c r="I1084" s="39">
        <v>6626709.0</v>
      </c>
      <c r="J1084" s="41" t="s">
        <v>381</v>
      </c>
      <c r="K1084" s="43" t="s">
        <v>8167</v>
      </c>
      <c r="L1084" s="79" t="s">
        <v>7599</v>
      </c>
      <c r="M1084" s="41" t="s">
        <v>7166</v>
      </c>
      <c r="N1084" s="426">
        <v>44866.0</v>
      </c>
      <c r="O1084" s="90"/>
      <c r="P1084" s="90"/>
    </row>
    <row r="1085">
      <c r="A1085" s="39" t="s">
        <v>8174</v>
      </c>
      <c r="B1085" s="41" t="s">
        <v>315</v>
      </c>
      <c r="C1085" s="48">
        <v>1.0</v>
      </c>
      <c r="D1085" s="41" t="s">
        <v>159</v>
      </c>
      <c r="E1085" s="39" t="s">
        <v>16</v>
      </c>
      <c r="F1085" s="49"/>
      <c r="G1085" s="39" t="s">
        <v>148</v>
      </c>
      <c r="H1085" s="41">
        <v>3.000374234E9</v>
      </c>
      <c r="I1085" s="39">
        <v>6626710.0</v>
      </c>
      <c r="J1085" s="41" t="s">
        <v>161</v>
      </c>
      <c r="K1085" s="43" t="s">
        <v>8175</v>
      </c>
      <c r="L1085" s="79" t="s">
        <v>7599</v>
      </c>
      <c r="M1085" s="41" t="s">
        <v>7166</v>
      </c>
      <c r="N1085" s="426">
        <v>44866.0</v>
      </c>
      <c r="O1085" s="90"/>
      <c r="P1085" s="90"/>
    </row>
    <row r="1086">
      <c r="A1086" s="39" t="s">
        <v>7163</v>
      </c>
      <c r="B1086" s="41" t="s">
        <v>315</v>
      </c>
      <c r="C1086" s="48">
        <v>1.0</v>
      </c>
      <c r="D1086" s="41" t="s">
        <v>9</v>
      </c>
      <c r="E1086" s="39" t="s">
        <v>9</v>
      </c>
      <c r="F1086" s="49"/>
      <c r="G1086" s="39" t="s">
        <v>6575</v>
      </c>
      <c r="H1086" s="41">
        <v>2.00353138E8</v>
      </c>
      <c r="I1086" s="39">
        <v>6626687.0</v>
      </c>
      <c r="J1086" s="41" t="s">
        <v>381</v>
      </c>
      <c r="K1086" s="43" t="s">
        <v>1051</v>
      </c>
      <c r="L1086" s="79" t="s">
        <v>7599</v>
      </c>
      <c r="M1086" s="41" t="s">
        <v>7166</v>
      </c>
      <c r="N1086" s="426">
        <v>44866.0</v>
      </c>
      <c r="O1086" s="90"/>
      <c r="P1086" s="90"/>
    </row>
    <row r="1087">
      <c r="A1087" s="39" t="s">
        <v>7163</v>
      </c>
      <c r="B1087" s="41" t="s">
        <v>947</v>
      </c>
      <c r="C1087" s="48">
        <v>1.0</v>
      </c>
      <c r="D1087" s="41" t="s">
        <v>154</v>
      </c>
      <c r="E1087" s="39" t="s">
        <v>6</v>
      </c>
      <c r="F1087" s="41" t="s">
        <v>1185</v>
      </c>
      <c r="G1087" s="39" t="s">
        <v>6575</v>
      </c>
      <c r="H1087" s="41">
        <v>3.000374221E9</v>
      </c>
      <c r="I1087" s="39">
        <v>6626696.0</v>
      </c>
      <c r="J1087" s="41" t="s">
        <v>165</v>
      </c>
      <c r="K1087" s="43" t="s">
        <v>178</v>
      </c>
      <c r="L1087" s="79" t="s">
        <v>7599</v>
      </c>
      <c r="M1087" s="41" t="s">
        <v>7166</v>
      </c>
      <c r="N1087" s="426">
        <v>44866.0</v>
      </c>
      <c r="O1087" s="90"/>
      <c r="P1087" s="90"/>
    </row>
    <row r="1088">
      <c r="A1088" s="39" t="s">
        <v>7163</v>
      </c>
      <c r="B1088" s="41" t="s">
        <v>947</v>
      </c>
      <c r="C1088" s="48">
        <v>1.0</v>
      </c>
      <c r="D1088" s="41" t="s">
        <v>9</v>
      </c>
      <c r="E1088" s="39" t="s">
        <v>9</v>
      </c>
      <c r="F1088" s="49"/>
      <c r="G1088" s="39" t="s">
        <v>6575</v>
      </c>
      <c r="H1088" s="41">
        <v>3.000374231E9</v>
      </c>
      <c r="I1088" s="39">
        <v>6626697.0</v>
      </c>
      <c r="J1088" s="41" t="s">
        <v>168</v>
      </c>
      <c r="K1088" s="43" t="s">
        <v>7339</v>
      </c>
      <c r="L1088" s="79" t="s">
        <v>7599</v>
      </c>
      <c r="M1088" s="41" t="s">
        <v>7166</v>
      </c>
      <c r="N1088" s="426">
        <v>44866.0</v>
      </c>
      <c r="O1088" s="90"/>
      <c r="P1088" s="90"/>
    </row>
    <row r="1089">
      <c r="A1089" s="39" t="s">
        <v>7163</v>
      </c>
      <c r="B1089" s="41" t="s">
        <v>947</v>
      </c>
      <c r="C1089" s="48">
        <v>1.0</v>
      </c>
      <c r="D1089" s="41" t="s">
        <v>159</v>
      </c>
      <c r="E1089" s="39" t="s">
        <v>17</v>
      </c>
      <c r="F1089" s="49"/>
      <c r="G1089" s="39" t="s">
        <v>148</v>
      </c>
      <c r="H1089" s="41">
        <v>2.00353101E8</v>
      </c>
      <c r="I1089" s="39">
        <v>6626698.0</v>
      </c>
      <c r="J1089" s="41" t="s">
        <v>189</v>
      </c>
      <c r="K1089" s="43" t="s">
        <v>190</v>
      </c>
      <c r="L1089" s="79" t="s">
        <v>7599</v>
      </c>
      <c r="M1089" s="41" t="s">
        <v>7166</v>
      </c>
      <c r="N1089" s="426">
        <v>44866.0</v>
      </c>
      <c r="O1089" s="90"/>
      <c r="P1089" s="90"/>
    </row>
    <row r="1090">
      <c r="A1090" s="39" t="s">
        <v>8176</v>
      </c>
      <c r="B1090" s="41" t="s">
        <v>180</v>
      </c>
      <c r="C1090" s="48">
        <v>1.0</v>
      </c>
      <c r="D1090" s="41" t="s">
        <v>154</v>
      </c>
      <c r="E1090" s="39" t="s">
        <v>6</v>
      </c>
      <c r="F1090" s="41" t="s">
        <v>1799</v>
      </c>
      <c r="G1090" s="39" t="s">
        <v>148</v>
      </c>
      <c r="H1090" s="41">
        <v>2.00352525E8</v>
      </c>
      <c r="I1090" s="39">
        <v>6626675.0</v>
      </c>
      <c r="J1090" s="41" t="s">
        <v>165</v>
      </c>
      <c r="K1090" s="43" t="s">
        <v>178</v>
      </c>
      <c r="L1090" s="79" t="s">
        <v>7599</v>
      </c>
      <c r="M1090" s="41" t="s">
        <v>7166</v>
      </c>
      <c r="N1090" s="426">
        <v>44866.0</v>
      </c>
      <c r="O1090" s="90"/>
      <c r="P1090" s="90"/>
    </row>
    <row r="1091">
      <c r="A1091" s="39" t="s">
        <v>8177</v>
      </c>
      <c r="B1091" s="41" t="s">
        <v>180</v>
      </c>
      <c r="C1091" s="48">
        <v>1.0</v>
      </c>
      <c r="D1091" s="41" t="s">
        <v>154</v>
      </c>
      <c r="E1091" s="39" t="s">
        <v>6</v>
      </c>
      <c r="F1091" s="41" t="s">
        <v>1799</v>
      </c>
      <c r="G1091" s="39" t="s">
        <v>148</v>
      </c>
      <c r="H1091" s="41">
        <v>2.00352535E8</v>
      </c>
      <c r="I1091" s="39">
        <v>6626682.0</v>
      </c>
      <c r="J1091" s="41" t="s">
        <v>165</v>
      </c>
      <c r="K1091" s="43" t="s">
        <v>178</v>
      </c>
      <c r="L1091" s="79" t="s">
        <v>7599</v>
      </c>
      <c r="M1091" s="41" t="s">
        <v>7166</v>
      </c>
      <c r="N1091" s="426">
        <v>44866.0</v>
      </c>
      <c r="O1091" s="90"/>
      <c r="P1091" s="90"/>
    </row>
    <row r="1092">
      <c r="A1092" s="39" t="s">
        <v>8177</v>
      </c>
      <c r="B1092" s="41" t="s">
        <v>180</v>
      </c>
      <c r="C1092" s="48">
        <v>1.0</v>
      </c>
      <c r="D1092" s="41" t="s">
        <v>9</v>
      </c>
      <c r="E1092" s="39" t="s">
        <v>9</v>
      </c>
      <c r="F1092" s="49"/>
      <c r="G1092" s="39" t="s">
        <v>148</v>
      </c>
      <c r="H1092" s="41">
        <v>8.8886361213E11</v>
      </c>
      <c r="I1092" s="39">
        <v>6626683.0</v>
      </c>
      <c r="J1092" s="41" t="s">
        <v>2374</v>
      </c>
      <c r="K1092" s="43" t="s">
        <v>8178</v>
      </c>
      <c r="L1092" s="79" t="s">
        <v>7599</v>
      </c>
      <c r="M1092" s="41" t="s">
        <v>7166</v>
      </c>
      <c r="N1092" s="426">
        <v>44866.0</v>
      </c>
      <c r="O1092" s="90"/>
      <c r="P1092" s="90"/>
    </row>
    <row r="1093">
      <c r="A1093" s="39" t="s">
        <v>7157</v>
      </c>
      <c r="B1093" s="41" t="s">
        <v>180</v>
      </c>
      <c r="C1093" s="48">
        <v>2.0</v>
      </c>
      <c r="D1093" s="41" t="s">
        <v>154</v>
      </c>
      <c r="E1093" s="39" t="s">
        <v>6</v>
      </c>
      <c r="F1093" s="41" t="s">
        <v>7315</v>
      </c>
      <c r="G1093" s="39" t="s">
        <v>6575</v>
      </c>
      <c r="H1093" s="41" t="s">
        <v>8179</v>
      </c>
      <c r="I1093" s="39">
        <v>6628817.0</v>
      </c>
      <c r="J1093" s="41" t="s">
        <v>150</v>
      </c>
      <c r="K1093" s="43" t="s">
        <v>596</v>
      </c>
      <c r="L1093" s="79" t="s">
        <v>7599</v>
      </c>
      <c r="M1093" s="41" t="s">
        <v>7160</v>
      </c>
      <c r="N1093" s="426">
        <v>44866.0</v>
      </c>
      <c r="O1093" s="90"/>
      <c r="P1093" s="90"/>
    </row>
    <row r="1094">
      <c r="A1094" s="39" t="s">
        <v>7157</v>
      </c>
      <c r="B1094" s="41" t="s">
        <v>180</v>
      </c>
      <c r="C1094" s="48">
        <v>2.0</v>
      </c>
      <c r="D1094" s="41" t="s">
        <v>159</v>
      </c>
      <c r="E1094" s="39" t="s">
        <v>16</v>
      </c>
      <c r="F1094" s="49"/>
      <c r="G1094" s="39" t="s">
        <v>6575</v>
      </c>
      <c r="H1094" s="41" t="s">
        <v>8180</v>
      </c>
      <c r="I1094" s="39">
        <v>6628819.0</v>
      </c>
      <c r="J1094" s="41" t="s">
        <v>161</v>
      </c>
      <c r="K1094" s="43" t="s">
        <v>162</v>
      </c>
      <c r="L1094" s="79" t="s">
        <v>7599</v>
      </c>
      <c r="M1094" s="41" t="s">
        <v>7160</v>
      </c>
      <c r="N1094" s="426">
        <v>44866.0</v>
      </c>
      <c r="O1094" s="90"/>
      <c r="P1094" s="90"/>
    </row>
    <row r="1095">
      <c r="A1095" s="39" t="s">
        <v>7745</v>
      </c>
      <c r="B1095" s="41" t="s">
        <v>751</v>
      </c>
      <c r="C1095" s="48">
        <v>2.0</v>
      </c>
      <c r="D1095" s="41" t="s">
        <v>9</v>
      </c>
      <c r="E1095" s="39" t="s">
        <v>9</v>
      </c>
      <c r="F1095" s="49"/>
      <c r="G1095" s="39" t="s">
        <v>6575</v>
      </c>
      <c r="H1095" s="41" t="s">
        <v>8181</v>
      </c>
      <c r="I1095" s="39">
        <v>6626105.0</v>
      </c>
      <c r="J1095" s="41" t="s">
        <v>150</v>
      </c>
      <c r="K1095" s="43" t="s">
        <v>223</v>
      </c>
      <c r="L1095" s="79" t="s">
        <v>7599</v>
      </c>
      <c r="M1095" s="41" t="s">
        <v>7160</v>
      </c>
      <c r="N1095" s="426">
        <v>44866.0</v>
      </c>
      <c r="O1095" s="90"/>
      <c r="P1095" s="90"/>
    </row>
    <row r="1096">
      <c r="A1096" s="39" t="s">
        <v>7157</v>
      </c>
      <c r="B1096" s="41" t="s">
        <v>180</v>
      </c>
      <c r="C1096" s="48">
        <v>2.0</v>
      </c>
      <c r="D1096" s="41" t="s">
        <v>154</v>
      </c>
      <c r="E1096" s="39" t="s">
        <v>6</v>
      </c>
      <c r="F1096" s="41" t="s">
        <v>7315</v>
      </c>
      <c r="G1096" s="39" t="s">
        <v>6575</v>
      </c>
      <c r="H1096" s="41" t="s">
        <v>151</v>
      </c>
      <c r="I1096" s="39">
        <v>6628833.0</v>
      </c>
      <c r="J1096" s="41" t="s">
        <v>308</v>
      </c>
      <c r="K1096" s="43" t="s">
        <v>151</v>
      </c>
      <c r="L1096" s="79" t="s">
        <v>7599</v>
      </c>
      <c r="M1096" s="41" t="s">
        <v>7160</v>
      </c>
      <c r="N1096" s="426">
        <v>44866.0</v>
      </c>
      <c r="O1096" s="90"/>
      <c r="P1096" s="90"/>
    </row>
    <row r="1097">
      <c r="A1097" s="39" t="s">
        <v>7157</v>
      </c>
      <c r="B1097" s="41" t="s">
        <v>180</v>
      </c>
      <c r="C1097" s="48">
        <v>2.0</v>
      </c>
      <c r="D1097" s="41" t="s">
        <v>159</v>
      </c>
      <c r="E1097" s="39" t="s">
        <v>16</v>
      </c>
      <c r="F1097" s="49"/>
      <c r="G1097" s="39" t="s">
        <v>6575</v>
      </c>
      <c r="H1097" s="41" t="s">
        <v>8182</v>
      </c>
      <c r="I1097" s="39">
        <v>6628834.0</v>
      </c>
      <c r="J1097" s="41" t="s">
        <v>161</v>
      </c>
      <c r="K1097" s="43" t="s">
        <v>162</v>
      </c>
      <c r="L1097" s="79" t="s">
        <v>7599</v>
      </c>
      <c r="M1097" s="41" t="s">
        <v>7160</v>
      </c>
      <c r="N1097" s="426">
        <v>44866.0</v>
      </c>
      <c r="O1097" s="90"/>
      <c r="P1097" s="90"/>
    </row>
    <row r="1098">
      <c r="A1098" s="39" t="s">
        <v>8183</v>
      </c>
      <c r="B1098" s="41" t="s">
        <v>767</v>
      </c>
      <c r="C1098" s="48">
        <v>1.0</v>
      </c>
      <c r="D1098" s="41" t="s">
        <v>9</v>
      </c>
      <c r="E1098" s="39" t="s">
        <v>9</v>
      </c>
      <c r="F1098" s="49"/>
      <c r="G1098" s="39" t="s">
        <v>148</v>
      </c>
      <c r="H1098" s="41" t="s">
        <v>8184</v>
      </c>
      <c r="I1098" s="39">
        <v>6626109.0</v>
      </c>
      <c r="J1098" s="41" t="s">
        <v>150</v>
      </c>
      <c r="K1098" s="43" t="s">
        <v>223</v>
      </c>
      <c r="L1098" s="79" t="s">
        <v>7599</v>
      </c>
      <c r="M1098" s="41" t="s">
        <v>7160</v>
      </c>
      <c r="N1098" s="426">
        <v>44866.0</v>
      </c>
      <c r="O1098" s="90"/>
      <c r="P1098" s="90"/>
    </row>
    <row r="1099">
      <c r="A1099" s="39" t="s">
        <v>7157</v>
      </c>
      <c r="B1099" s="41" t="s">
        <v>180</v>
      </c>
      <c r="C1099" s="48">
        <v>2.0</v>
      </c>
      <c r="D1099" s="41" t="s">
        <v>154</v>
      </c>
      <c r="E1099" s="39" t="s">
        <v>6</v>
      </c>
      <c r="F1099" s="41" t="s">
        <v>7315</v>
      </c>
      <c r="G1099" s="39" t="s">
        <v>6575</v>
      </c>
      <c r="H1099" s="41" t="s">
        <v>8185</v>
      </c>
      <c r="I1099" s="39">
        <v>6628820.0</v>
      </c>
      <c r="J1099" s="41" t="s">
        <v>150</v>
      </c>
      <c r="K1099" s="43" t="s">
        <v>6579</v>
      </c>
      <c r="L1099" s="79" t="s">
        <v>7599</v>
      </c>
      <c r="M1099" s="41" t="s">
        <v>7160</v>
      </c>
      <c r="N1099" s="426">
        <v>44866.0</v>
      </c>
      <c r="O1099" s="90"/>
      <c r="P1099" s="90"/>
    </row>
    <row r="1100">
      <c r="A1100" s="39" t="s">
        <v>7157</v>
      </c>
      <c r="B1100" s="41" t="s">
        <v>180</v>
      </c>
      <c r="C1100" s="48">
        <v>2.0</v>
      </c>
      <c r="D1100" s="41" t="s">
        <v>9</v>
      </c>
      <c r="E1100" s="39" t="s">
        <v>9</v>
      </c>
      <c r="F1100" s="49"/>
      <c r="G1100" s="39" t="s">
        <v>6575</v>
      </c>
      <c r="H1100" s="41" t="s">
        <v>8186</v>
      </c>
      <c r="I1100" s="39">
        <v>6628821.0</v>
      </c>
      <c r="J1100" s="41" t="s">
        <v>150</v>
      </c>
      <c r="K1100" s="43" t="s">
        <v>223</v>
      </c>
      <c r="L1100" s="79" t="s">
        <v>7599</v>
      </c>
      <c r="M1100" s="41" t="s">
        <v>7160</v>
      </c>
      <c r="N1100" s="426">
        <v>44866.0</v>
      </c>
      <c r="O1100" s="90"/>
      <c r="P1100" s="90"/>
    </row>
    <row r="1101">
      <c r="A1101" s="39" t="s">
        <v>7157</v>
      </c>
      <c r="B1101" s="41" t="s">
        <v>180</v>
      </c>
      <c r="C1101" s="48">
        <v>2.0</v>
      </c>
      <c r="D1101" s="41" t="s">
        <v>159</v>
      </c>
      <c r="E1101" s="39" t="s">
        <v>16</v>
      </c>
      <c r="F1101" s="49"/>
      <c r="G1101" s="39" t="s">
        <v>6575</v>
      </c>
      <c r="H1101" s="41" t="s">
        <v>8187</v>
      </c>
      <c r="I1101" s="39">
        <v>6628822.0</v>
      </c>
      <c r="J1101" s="41" t="s">
        <v>161</v>
      </c>
      <c r="K1101" s="43" t="s">
        <v>162</v>
      </c>
      <c r="L1101" s="79" t="s">
        <v>7599</v>
      </c>
      <c r="M1101" s="41" t="s">
        <v>7160</v>
      </c>
      <c r="N1101" s="426">
        <v>44866.0</v>
      </c>
      <c r="O1101" s="90"/>
      <c r="P1101" s="90"/>
    </row>
    <row r="1102">
      <c r="A1102" s="39" t="s">
        <v>7157</v>
      </c>
      <c r="B1102" s="41" t="s">
        <v>180</v>
      </c>
      <c r="C1102" s="48">
        <v>2.0</v>
      </c>
      <c r="D1102" s="41" t="s">
        <v>159</v>
      </c>
      <c r="E1102" s="39" t="s">
        <v>15</v>
      </c>
      <c r="F1102" s="49"/>
      <c r="G1102" s="39" t="s">
        <v>6575</v>
      </c>
      <c r="H1102" s="41" t="s">
        <v>8188</v>
      </c>
      <c r="I1102" s="39">
        <v>6628823.0</v>
      </c>
      <c r="J1102" s="41" t="s">
        <v>161</v>
      </c>
      <c r="K1102" s="43" t="s">
        <v>7371</v>
      </c>
      <c r="L1102" s="79" t="s">
        <v>7599</v>
      </c>
      <c r="M1102" s="41" t="s">
        <v>7160</v>
      </c>
      <c r="N1102" s="426">
        <v>44866.0</v>
      </c>
      <c r="O1102" s="90"/>
      <c r="P1102" s="90"/>
    </row>
    <row r="1103">
      <c r="A1103" s="39" t="s">
        <v>7157</v>
      </c>
      <c r="B1103" s="41" t="s">
        <v>180</v>
      </c>
      <c r="C1103" s="48">
        <v>2.0</v>
      </c>
      <c r="D1103" s="41" t="s">
        <v>154</v>
      </c>
      <c r="E1103" s="39" t="s">
        <v>6</v>
      </c>
      <c r="F1103" s="41" t="s">
        <v>7315</v>
      </c>
      <c r="G1103" s="39" t="s">
        <v>6575</v>
      </c>
      <c r="H1103" s="41" t="s">
        <v>8189</v>
      </c>
      <c r="I1103" s="39">
        <v>6628830.0</v>
      </c>
      <c r="J1103" s="41" t="s">
        <v>165</v>
      </c>
      <c r="K1103" s="43" t="s">
        <v>6591</v>
      </c>
      <c r="L1103" s="79" t="s">
        <v>7599</v>
      </c>
      <c r="M1103" s="41" t="s">
        <v>7160</v>
      </c>
      <c r="N1103" s="426">
        <v>44866.0</v>
      </c>
      <c r="O1103" s="90"/>
      <c r="P1103" s="90"/>
    </row>
    <row r="1104">
      <c r="A1104" s="39" t="s">
        <v>7157</v>
      </c>
      <c r="B1104" s="41" t="s">
        <v>180</v>
      </c>
      <c r="C1104" s="48">
        <v>2.0</v>
      </c>
      <c r="D1104" s="41" t="s">
        <v>9</v>
      </c>
      <c r="E1104" s="39" t="s">
        <v>9</v>
      </c>
      <c r="F1104" s="49"/>
      <c r="G1104" s="39" t="s">
        <v>6575</v>
      </c>
      <c r="H1104" s="41" t="s">
        <v>8190</v>
      </c>
      <c r="I1104" s="39">
        <v>6628831.0</v>
      </c>
      <c r="J1104" s="41" t="s">
        <v>150</v>
      </c>
      <c r="K1104" s="43" t="s">
        <v>223</v>
      </c>
      <c r="L1104" s="79" t="s">
        <v>7599</v>
      </c>
      <c r="M1104" s="41" t="s">
        <v>7160</v>
      </c>
      <c r="N1104" s="426">
        <v>44866.0</v>
      </c>
      <c r="O1104" s="90"/>
      <c r="P1104" s="90"/>
    </row>
    <row r="1105">
      <c r="A1105" s="39" t="s">
        <v>7157</v>
      </c>
      <c r="B1105" s="41" t="s">
        <v>180</v>
      </c>
      <c r="C1105" s="48">
        <v>2.0</v>
      </c>
      <c r="D1105" s="41" t="s">
        <v>159</v>
      </c>
      <c r="E1105" s="39" t="s">
        <v>16</v>
      </c>
      <c r="F1105" s="49"/>
      <c r="G1105" s="39" t="s">
        <v>6575</v>
      </c>
      <c r="H1105" s="41" t="s">
        <v>8191</v>
      </c>
      <c r="I1105" s="39">
        <v>6628832.0</v>
      </c>
      <c r="J1105" s="41" t="s">
        <v>161</v>
      </c>
      <c r="K1105" s="43" t="s">
        <v>162</v>
      </c>
      <c r="L1105" s="79" t="s">
        <v>7599</v>
      </c>
      <c r="M1105" s="41" t="s">
        <v>7160</v>
      </c>
      <c r="N1105" s="426">
        <v>44866.0</v>
      </c>
      <c r="O1105" s="90"/>
      <c r="P1105" s="90"/>
    </row>
    <row r="1106">
      <c r="A1106" s="39" t="s">
        <v>7157</v>
      </c>
      <c r="B1106" s="41" t="s">
        <v>180</v>
      </c>
      <c r="C1106" s="48">
        <v>1.0</v>
      </c>
      <c r="D1106" s="41" t="s">
        <v>154</v>
      </c>
      <c r="E1106" s="39" t="s">
        <v>6</v>
      </c>
      <c r="F1106" s="41" t="s">
        <v>7315</v>
      </c>
      <c r="G1106" s="39" t="s">
        <v>148</v>
      </c>
      <c r="H1106" s="41" t="s">
        <v>8192</v>
      </c>
      <c r="I1106" s="39">
        <v>6628800.0</v>
      </c>
      <c r="J1106" s="41" t="s">
        <v>150</v>
      </c>
      <c r="K1106" s="43" t="s">
        <v>596</v>
      </c>
      <c r="L1106" s="79" t="s">
        <v>7599</v>
      </c>
      <c r="M1106" s="41" t="s">
        <v>7160</v>
      </c>
      <c r="N1106" s="426">
        <v>44866.0</v>
      </c>
      <c r="O1106" s="90"/>
      <c r="P1106" s="90"/>
    </row>
    <row r="1107">
      <c r="A1107" s="39" t="s">
        <v>7157</v>
      </c>
      <c r="B1107" s="41" t="s">
        <v>180</v>
      </c>
      <c r="C1107" s="48">
        <v>1.0</v>
      </c>
      <c r="D1107" s="41" t="s">
        <v>159</v>
      </c>
      <c r="E1107" s="39" t="s">
        <v>15</v>
      </c>
      <c r="F1107" s="49"/>
      <c r="G1107" s="39" t="s">
        <v>148</v>
      </c>
      <c r="H1107" s="41" t="s">
        <v>8193</v>
      </c>
      <c r="I1107" s="39">
        <v>6628802.0</v>
      </c>
      <c r="J1107" s="41" t="s">
        <v>3784</v>
      </c>
      <c r="K1107" s="43" t="s">
        <v>8194</v>
      </c>
      <c r="L1107" s="79" t="s">
        <v>7599</v>
      </c>
      <c r="M1107" s="41" t="s">
        <v>7160</v>
      </c>
      <c r="N1107" s="426">
        <v>44866.0</v>
      </c>
      <c r="O1107" s="90"/>
      <c r="P1107" s="90"/>
    </row>
    <row r="1108">
      <c r="A1108" s="39" t="s">
        <v>7157</v>
      </c>
      <c r="B1108" s="41" t="s">
        <v>180</v>
      </c>
      <c r="C1108" s="48">
        <v>2.0</v>
      </c>
      <c r="D1108" s="41" t="s">
        <v>154</v>
      </c>
      <c r="E1108" s="39" t="s">
        <v>6</v>
      </c>
      <c r="F1108" s="49"/>
      <c r="G1108" s="39" t="s">
        <v>6575</v>
      </c>
      <c r="H1108" s="41" t="s">
        <v>8195</v>
      </c>
      <c r="I1108" s="39">
        <v>6628824.0</v>
      </c>
      <c r="J1108" s="41" t="s">
        <v>150</v>
      </c>
      <c r="K1108" s="43" t="s">
        <v>596</v>
      </c>
      <c r="L1108" s="79" t="s">
        <v>7599</v>
      </c>
      <c r="M1108" s="41" t="s">
        <v>7160</v>
      </c>
      <c r="N1108" s="426">
        <v>44866.0</v>
      </c>
      <c r="O1108" s="90"/>
      <c r="P1108" s="90"/>
    </row>
    <row r="1109">
      <c r="A1109" s="39" t="s">
        <v>7157</v>
      </c>
      <c r="B1109" s="41" t="s">
        <v>180</v>
      </c>
      <c r="C1109" s="48">
        <v>2.0</v>
      </c>
      <c r="D1109" s="41" t="s">
        <v>159</v>
      </c>
      <c r="E1109" s="39" t="s">
        <v>16</v>
      </c>
      <c r="F1109" s="49"/>
      <c r="G1109" s="39" t="s">
        <v>6575</v>
      </c>
      <c r="H1109" s="41" t="s">
        <v>8196</v>
      </c>
      <c r="I1109" s="39">
        <v>6628826.0</v>
      </c>
      <c r="J1109" s="41" t="s">
        <v>161</v>
      </c>
      <c r="K1109" s="43" t="s">
        <v>162</v>
      </c>
      <c r="L1109" s="79" t="s">
        <v>7599</v>
      </c>
      <c r="M1109" s="41" t="s">
        <v>7160</v>
      </c>
      <c r="N1109" s="426">
        <v>44866.0</v>
      </c>
      <c r="O1109" s="90"/>
      <c r="P1109" s="90"/>
    </row>
    <row r="1110">
      <c r="A1110" s="39" t="s">
        <v>8197</v>
      </c>
      <c r="B1110" s="41" t="s">
        <v>653</v>
      </c>
      <c r="C1110" s="48">
        <v>2.0</v>
      </c>
      <c r="D1110" s="41" t="s">
        <v>9</v>
      </c>
      <c r="E1110" s="39" t="s">
        <v>9</v>
      </c>
      <c r="F1110" s="49"/>
      <c r="G1110" s="39" t="s">
        <v>148</v>
      </c>
      <c r="H1110" s="41" t="s">
        <v>8198</v>
      </c>
      <c r="I1110" s="39">
        <v>6626099.0</v>
      </c>
      <c r="J1110" s="41" t="s">
        <v>381</v>
      </c>
      <c r="K1110" s="43" t="s">
        <v>8199</v>
      </c>
      <c r="L1110" s="79" t="s">
        <v>7599</v>
      </c>
      <c r="M1110" s="41" t="s">
        <v>7160</v>
      </c>
      <c r="N1110" s="426">
        <v>44866.0</v>
      </c>
      <c r="O1110" s="90"/>
      <c r="P1110" s="90"/>
    </row>
    <row r="1111">
      <c r="A1111" s="39" t="s">
        <v>8200</v>
      </c>
      <c r="B1111" s="41" t="s">
        <v>767</v>
      </c>
      <c r="C1111" s="48">
        <v>1.0</v>
      </c>
      <c r="D1111" s="41" t="s">
        <v>154</v>
      </c>
      <c r="E1111" s="39" t="s">
        <v>6</v>
      </c>
      <c r="F1111" s="41" t="s">
        <v>1799</v>
      </c>
      <c r="G1111" s="39" t="s">
        <v>6575</v>
      </c>
      <c r="H1111" s="41" t="s">
        <v>8201</v>
      </c>
      <c r="I1111" s="39">
        <v>6626106.0</v>
      </c>
      <c r="J1111" s="41" t="s">
        <v>150</v>
      </c>
      <c r="K1111" s="43" t="s">
        <v>596</v>
      </c>
      <c r="L1111" s="79" t="s">
        <v>7599</v>
      </c>
      <c r="M1111" s="41" t="s">
        <v>7160</v>
      </c>
      <c r="N1111" s="426">
        <v>44866.0</v>
      </c>
      <c r="O1111" s="90"/>
      <c r="P1111" s="90"/>
    </row>
    <row r="1112">
      <c r="A1112" s="39" t="s">
        <v>8200</v>
      </c>
      <c r="B1112" s="41" t="s">
        <v>767</v>
      </c>
      <c r="C1112" s="48">
        <v>1.0</v>
      </c>
      <c r="D1112" s="41" t="s">
        <v>9</v>
      </c>
      <c r="E1112" s="39" t="s">
        <v>9</v>
      </c>
      <c r="F1112" s="49"/>
      <c r="G1112" s="39" t="s">
        <v>6575</v>
      </c>
      <c r="H1112" s="41" t="s">
        <v>8202</v>
      </c>
      <c r="I1112" s="39">
        <v>6626107.0</v>
      </c>
      <c r="J1112" s="41" t="s">
        <v>150</v>
      </c>
      <c r="K1112" s="43" t="s">
        <v>223</v>
      </c>
      <c r="L1112" s="79" t="s">
        <v>7599</v>
      </c>
      <c r="M1112" s="41" t="s">
        <v>7160</v>
      </c>
      <c r="N1112" s="426">
        <v>44866.0</v>
      </c>
      <c r="O1112" s="90"/>
      <c r="P1112" s="90"/>
    </row>
    <row r="1113">
      <c r="A1113" s="39" t="s">
        <v>7157</v>
      </c>
      <c r="B1113" s="41" t="s">
        <v>180</v>
      </c>
      <c r="C1113" s="48">
        <v>2.0</v>
      </c>
      <c r="D1113" s="41" t="s">
        <v>159</v>
      </c>
      <c r="E1113" s="39" t="s">
        <v>23</v>
      </c>
      <c r="F1113" s="49"/>
      <c r="G1113" s="39" t="s">
        <v>6575</v>
      </c>
      <c r="H1113" s="41">
        <v>3711.0</v>
      </c>
      <c r="I1113" s="39">
        <v>6628836.0</v>
      </c>
      <c r="J1113" s="41" t="s">
        <v>1881</v>
      </c>
      <c r="K1113" s="43" t="s">
        <v>8103</v>
      </c>
      <c r="L1113" s="79" t="s">
        <v>7599</v>
      </c>
      <c r="M1113" s="41" t="s">
        <v>7160</v>
      </c>
      <c r="N1113" s="426">
        <v>44866.0</v>
      </c>
      <c r="O1113" s="90"/>
      <c r="P1113" s="90"/>
    </row>
    <row r="1114">
      <c r="A1114" s="39" t="s">
        <v>8203</v>
      </c>
      <c r="B1114" s="41" t="s">
        <v>153</v>
      </c>
      <c r="C1114" s="48">
        <v>1.0</v>
      </c>
      <c r="D1114" s="41" t="s">
        <v>9</v>
      </c>
      <c r="E1114" s="39" t="s">
        <v>9</v>
      </c>
      <c r="F1114" s="49"/>
      <c r="G1114" s="39" t="s">
        <v>148</v>
      </c>
      <c r="H1114" s="41" t="s">
        <v>8204</v>
      </c>
      <c r="I1114" s="39">
        <v>6626121.0</v>
      </c>
      <c r="J1114" s="41" t="s">
        <v>150</v>
      </c>
      <c r="K1114" s="43" t="s">
        <v>223</v>
      </c>
      <c r="L1114" s="79" t="s">
        <v>7599</v>
      </c>
      <c r="M1114" s="41" t="s">
        <v>7160</v>
      </c>
      <c r="N1114" s="426">
        <v>44866.0</v>
      </c>
      <c r="O1114" s="90"/>
      <c r="P1114" s="90"/>
    </row>
    <row r="1115">
      <c r="A1115" s="39" t="s">
        <v>7162</v>
      </c>
      <c r="B1115" s="41" t="s">
        <v>204</v>
      </c>
      <c r="C1115" s="48">
        <v>1.0</v>
      </c>
      <c r="D1115" s="41" t="s">
        <v>154</v>
      </c>
      <c r="E1115" s="39" t="s">
        <v>8</v>
      </c>
      <c r="F1115" s="41" t="s">
        <v>1185</v>
      </c>
      <c r="G1115" s="39" t="s">
        <v>148</v>
      </c>
      <c r="H1115" s="41" t="s">
        <v>151</v>
      </c>
      <c r="I1115" s="39">
        <v>6626094.0</v>
      </c>
      <c r="J1115" s="41" t="s">
        <v>206</v>
      </c>
      <c r="K1115" s="43" t="s">
        <v>410</v>
      </c>
      <c r="L1115" s="79" t="s">
        <v>7599</v>
      </c>
      <c r="M1115" s="41" t="s">
        <v>7160</v>
      </c>
      <c r="N1115" s="426">
        <v>44866.0</v>
      </c>
      <c r="O1115" s="90"/>
      <c r="P1115" s="90"/>
    </row>
    <row r="1116">
      <c r="A1116" s="39" t="s">
        <v>7162</v>
      </c>
      <c r="B1116" s="41" t="s">
        <v>204</v>
      </c>
      <c r="C1116" s="48">
        <v>1.0</v>
      </c>
      <c r="D1116" s="41" t="s">
        <v>159</v>
      </c>
      <c r="E1116" s="39" t="s">
        <v>19</v>
      </c>
      <c r="F1116" s="49"/>
      <c r="G1116" s="39" t="s">
        <v>148</v>
      </c>
      <c r="H1116" s="41" t="s">
        <v>151</v>
      </c>
      <c r="I1116" s="39">
        <v>6626096.0</v>
      </c>
      <c r="J1116" s="41" t="s">
        <v>151</v>
      </c>
      <c r="K1116" s="43" t="s">
        <v>151</v>
      </c>
      <c r="L1116" s="79" t="s">
        <v>7599</v>
      </c>
      <c r="M1116" s="41" t="s">
        <v>7160</v>
      </c>
      <c r="N1116" s="426">
        <v>44866.0</v>
      </c>
      <c r="O1116" s="90"/>
      <c r="P1116" s="90"/>
    </row>
    <row r="1117">
      <c r="A1117" s="39" t="s">
        <v>8205</v>
      </c>
      <c r="B1117" s="41" t="s">
        <v>180</v>
      </c>
      <c r="C1117" s="48">
        <v>1.0</v>
      </c>
      <c r="D1117" s="41" t="s">
        <v>154</v>
      </c>
      <c r="E1117" s="39" t="s">
        <v>6</v>
      </c>
      <c r="F1117" s="41" t="s">
        <v>1799</v>
      </c>
      <c r="G1117" s="39" t="s">
        <v>148</v>
      </c>
      <c r="H1117" s="41" t="s">
        <v>8206</v>
      </c>
      <c r="I1117" s="39">
        <v>6628803.0</v>
      </c>
      <c r="J1117" s="41" t="s">
        <v>150</v>
      </c>
      <c r="K1117" s="43" t="s">
        <v>596</v>
      </c>
      <c r="L1117" s="79" t="s">
        <v>7599</v>
      </c>
      <c r="M1117" s="41" t="s">
        <v>7160</v>
      </c>
      <c r="N1117" s="426">
        <v>44866.0</v>
      </c>
      <c r="O1117" s="90"/>
      <c r="P1117" s="90"/>
    </row>
    <row r="1118">
      <c r="A1118" s="39" t="s">
        <v>8207</v>
      </c>
      <c r="B1118" s="41" t="s">
        <v>153</v>
      </c>
      <c r="C1118" s="48">
        <v>1.0</v>
      </c>
      <c r="D1118" s="41" t="s">
        <v>154</v>
      </c>
      <c r="E1118" s="39" t="s">
        <v>6</v>
      </c>
      <c r="F1118" s="41" t="s">
        <v>1799</v>
      </c>
      <c r="G1118" s="39" t="s">
        <v>148</v>
      </c>
      <c r="H1118" s="41" t="s">
        <v>8208</v>
      </c>
      <c r="I1118" s="39">
        <v>6626116.0</v>
      </c>
      <c r="J1118" s="41" t="s">
        <v>150</v>
      </c>
      <c r="K1118" s="43" t="s">
        <v>596</v>
      </c>
      <c r="L1118" s="79" t="s">
        <v>7599</v>
      </c>
      <c r="M1118" s="41" t="s">
        <v>7160</v>
      </c>
      <c r="N1118" s="426">
        <v>44866.0</v>
      </c>
      <c r="O1118" s="90"/>
      <c r="P1118" s="90"/>
    </row>
    <row r="1119">
      <c r="A1119" s="39" t="s">
        <v>8207</v>
      </c>
      <c r="B1119" s="41" t="s">
        <v>153</v>
      </c>
      <c r="C1119" s="48">
        <v>1.0</v>
      </c>
      <c r="D1119" s="41" t="s">
        <v>9</v>
      </c>
      <c r="E1119" s="39" t="s">
        <v>9</v>
      </c>
      <c r="F1119" s="49"/>
      <c r="G1119" s="39" t="s">
        <v>148</v>
      </c>
      <c r="H1119" s="41" t="s">
        <v>8209</v>
      </c>
      <c r="I1119" s="39">
        <v>6626118.0</v>
      </c>
      <c r="J1119" s="41" t="s">
        <v>150</v>
      </c>
      <c r="K1119" s="43" t="s">
        <v>196</v>
      </c>
      <c r="L1119" s="79" t="s">
        <v>7599</v>
      </c>
      <c r="M1119" s="41" t="s">
        <v>7160</v>
      </c>
      <c r="N1119" s="426">
        <v>44866.0</v>
      </c>
      <c r="O1119" s="90"/>
      <c r="P1119" s="90"/>
    </row>
    <row r="1120">
      <c r="A1120" s="39" t="s">
        <v>8210</v>
      </c>
      <c r="B1120" s="41" t="s">
        <v>751</v>
      </c>
      <c r="C1120" s="48">
        <v>2.0</v>
      </c>
      <c r="D1120" s="41" t="s">
        <v>154</v>
      </c>
      <c r="E1120" s="39" t="s">
        <v>6</v>
      </c>
      <c r="F1120" s="41" t="s">
        <v>1799</v>
      </c>
      <c r="G1120" s="39" t="s">
        <v>6575</v>
      </c>
      <c r="H1120" s="41" t="s">
        <v>8211</v>
      </c>
      <c r="I1120" s="39">
        <v>6626100.0</v>
      </c>
      <c r="J1120" s="41" t="s">
        <v>150</v>
      </c>
      <c r="K1120" s="43" t="s">
        <v>596</v>
      </c>
      <c r="L1120" s="79" t="s">
        <v>7599</v>
      </c>
      <c r="M1120" s="41" t="s">
        <v>7160</v>
      </c>
      <c r="N1120" s="426">
        <v>44866.0</v>
      </c>
      <c r="O1120" s="90"/>
      <c r="P1120" s="90"/>
    </row>
    <row r="1121">
      <c r="A1121" s="39" t="s">
        <v>8210</v>
      </c>
      <c r="B1121" s="41" t="s">
        <v>751</v>
      </c>
      <c r="C1121" s="48">
        <v>2.0</v>
      </c>
      <c r="D1121" s="41" t="s">
        <v>9</v>
      </c>
      <c r="E1121" s="39" t="s">
        <v>9</v>
      </c>
      <c r="F1121" s="49"/>
      <c r="G1121" s="39" t="s">
        <v>6575</v>
      </c>
      <c r="H1121" s="41" t="s">
        <v>8212</v>
      </c>
      <c r="I1121" s="39">
        <v>6626101.0</v>
      </c>
      <c r="J1121" s="41" t="s">
        <v>168</v>
      </c>
      <c r="K1121" s="43" t="s">
        <v>986</v>
      </c>
      <c r="L1121" s="79" t="s">
        <v>7599</v>
      </c>
      <c r="M1121" s="41" t="s">
        <v>7160</v>
      </c>
      <c r="N1121" s="426">
        <v>44866.0</v>
      </c>
      <c r="O1121" s="90"/>
      <c r="P1121" s="90"/>
    </row>
    <row r="1122">
      <c r="A1122" s="39" t="s">
        <v>8210</v>
      </c>
      <c r="B1122" s="41" t="s">
        <v>751</v>
      </c>
      <c r="C1122" s="48">
        <v>2.0</v>
      </c>
      <c r="D1122" s="41" t="s">
        <v>159</v>
      </c>
      <c r="E1122" s="39" t="s">
        <v>11</v>
      </c>
      <c r="F1122" s="49"/>
      <c r="G1122" s="39" t="s">
        <v>6575</v>
      </c>
      <c r="H1122" s="41" t="s">
        <v>8213</v>
      </c>
      <c r="I1122" s="39">
        <v>6626102.0</v>
      </c>
      <c r="J1122" s="41" t="s">
        <v>1107</v>
      </c>
      <c r="K1122" s="43" t="s">
        <v>5099</v>
      </c>
      <c r="L1122" s="79" t="s">
        <v>7599</v>
      </c>
      <c r="M1122" s="41" t="s">
        <v>7160</v>
      </c>
      <c r="N1122" s="426">
        <v>44866.0</v>
      </c>
      <c r="O1122" s="90"/>
      <c r="P1122" s="90"/>
    </row>
    <row r="1123">
      <c r="A1123" s="39" t="s">
        <v>8210</v>
      </c>
      <c r="B1123" s="41" t="s">
        <v>751</v>
      </c>
      <c r="C1123" s="48">
        <v>2.0</v>
      </c>
      <c r="D1123" s="41" t="s">
        <v>159</v>
      </c>
      <c r="E1123" s="39" t="s">
        <v>11</v>
      </c>
      <c r="F1123" s="49"/>
      <c r="G1123" s="39" t="s">
        <v>6575</v>
      </c>
      <c r="H1123" s="41" t="s">
        <v>8214</v>
      </c>
      <c r="I1123" s="39">
        <v>6626103.0</v>
      </c>
      <c r="J1123" s="41" t="s">
        <v>1107</v>
      </c>
      <c r="K1123" s="43" t="s">
        <v>5099</v>
      </c>
      <c r="L1123" s="79" t="s">
        <v>7599</v>
      </c>
      <c r="M1123" s="41" t="s">
        <v>7160</v>
      </c>
      <c r="N1123" s="426">
        <v>44866.0</v>
      </c>
      <c r="O1123" s="90"/>
      <c r="P1123" s="90"/>
    </row>
    <row r="1124">
      <c r="A1124" s="39" t="s">
        <v>7157</v>
      </c>
      <c r="B1124" s="41" t="s">
        <v>180</v>
      </c>
      <c r="C1124" s="48">
        <v>2.0</v>
      </c>
      <c r="D1124" s="41" t="s">
        <v>154</v>
      </c>
      <c r="E1124" s="39" t="s">
        <v>6</v>
      </c>
      <c r="F1124" s="41" t="s">
        <v>7315</v>
      </c>
      <c r="G1124" s="39" t="s">
        <v>6575</v>
      </c>
      <c r="H1124" s="41" t="s">
        <v>8215</v>
      </c>
      <c r="I1124" s="39">
        <v>6628827.0</v>
      </c>
      <c r="J1124" s="41" t="s">
        <v>206</v>
      </c>
      <c r="K1124" s="43" t="s">
        <v>1655</v>
      </c>
      <c r="L1124" s="79" t="s">
        <v>7599</v>
      </c>
      <c r="M1124" s="41" t="s">
        <v>7160</v>
      </c>
      <c r="N1124" s="426">
        <v>44866.0</v>
      </c>
      <c r="O1124" s="90"/>
      <c r="P1124" s="90"/>
    </row>
    <row r="1125">
      <c r="A1125" s="39" t="s">
        <v>7157</v>
      </c>
      <c r="B1125" s="41" t="s">
        <v>180</v>
      </c>
      <c r="C1125" s="48">
        <v>2.0</v>
      </c>
      <c r="D1125" s="41" t="s">
        <v>159</v>
      </c>
      <c r="E1125" s="39" t="s">
        <v>16</v>
      </c>
      <c r="F1125" s="49"/>
      <c r="G1125" s="39" t="s">
        <v>6575</v>
      </c>
      <c r="H1125" s="41" t="s">
        <v>8216</v>
      </c>
      <c r="I1125" s="39">
        <v>6628829.0</v>
      </c>
      <c r="J1125" s="41" t="s">
        <v>161</v>
      </c>
      <c r="K1125" s="43" t="s">
        <v>162</v>
      </c>
      <c r="L1125" s="79" t="s">
        <v>7599</v>
      </c>
      <c r="M1125" s="41" t="s">
        <v>7160</v>
      </c>
      <c r="N1125" s="426">
        <v>44866.0</v>
      </c>
      <c r="O1125" s="90"/>
      <c r="P1125" s="90"/>
    </row>
    <row r="1126">
      <c r="A1126" s="39" t="s">
        <v>7157</v>
      </c>
      <c r="B1126" s="41" t="s">
        <v>180</v>
      </c>
      <c r="C1126" s="48">
        <v>1.0</v>
      </c>
      <c r="D1126" s="41" t="s">
        <v>159</v>
      </c>
      <c r="E1126" s="39" t="s">
        <v>11</v>
      </c>
      <c r="F1126" s="49"/>
      <c r="G1126" s="39" t="s">
        <v>148</v>
      </c>
      <c r="H1126" s="41" t="s">
        <v>8217</v>
      </c>
      <c r="I1126" s="39">
        <v>6628809.0</v>
      </c>
      <c r="J1126" s="41" t="s">
        <v>1107</v>
      </c>
      <c r="K1126" s="43" t="s">
        <v>5101</v>
      </c>
      <c r="L1126" s="79" t="s">
        <v>7599</v>
      </c>
      <c r="M1126" s="41" t="s">
        <v>7160</v>
      </c>
      <c r="N1126" s="426">
        <v>44866.0</v>
      </c>
      <c r="O1126" s="90"/>
      <c r="P1126" s="90"/>
    </row>
    <row r="1127">
      <c r="A1127" s="39" t="s">
        <v>8218</v>
      </c>
      <c r="B1127" s="41" t="s">
        <v>1651</v>
      </c>
      <c r="C1127" s="48">
        <v>1.0</v>
      </c>
      <c r="D1127" s="41" t="s">
        <v>154</v>
      </c>
      <c r="E1127" s="39" t="s">
        <v>6</v>
      </c>
      <c r="F1127" s="41" t="s">
        <v>1799</v>
      </c>
      <c r="G1127" s="39" t="s">
        <v>6575</v>
      </c>
      <c r="H1127" s="41" t="s">
        <v>151</v>
      </c>
      <c r="I1127" s="39">
        <v>6626113.0</v>
      </c>
      <c r="J1127" s="41" t="s">
        <v>150</v>
      </c>
      <c r="K1127" s="43" t="s">
        <v>596</v>
      </c>
      <c r="L1127" s="79" t="s">
        <v>7599</v>
      </c>
      <c r="M1127" s="41" t="s">
        <v>7160</v>
      </c>
      <c r="N1127" s="426">
        <v>44866.0</v>
      </c>
      <c r="O1127" s="90"/>
      <c r="P1127" s="90"/>
    </row>
    <row r="1128">
      <c r="A1128" s="39" t="s">
        <v>8218</v>
      </c>
      <c r="B1128" s="41" t="s">
        <v>1651</v>
      </c>
      <c r="C1128" s="48">
        <v>1.0</v>
      </c>
      <c r="D1128" s="41" t="s">
        <v>9</v>
      </c>
      <c r="E1128" s="39" t="s">
        <v>9</v>
      </c>
      <c r="F1128" s="49"/>
      <c r="G1128" s="39" t="s">
        <v>6575</v>
      </c>
      <c r="H1128" s="41" t="s">
        <v>8219</v>
      </c>
      <c r="I1128" s="39">
        <v>6626114.0</v>
      </c>
      <c r="J1128" s="41" t="s">
        <v>150</v>
      </c>
      <c r="K1128" s="43" t="s">
        <v>223</v>
      </c>
      <c r="L1128" s="79" t="s">
        <v>7599</v>
      </c>
      <c r="M1128" s="41" t="s">
        <v>7160</v>
      </c>
      <c r="N1128" s="426">
        <v>44866.0</v>
      </c>
      <c r="O1128" s="90"/>
      <c r="P1128" s="90"/>
    </row>
    <row r="1129">
      <c r="A1129" s="39" t="s">
        <v>8218</v>
      </c>
      <c r="B1129" s="41" t="s">
        <v>1651</v>
      </c>
      <c r="C1129" s="48">
        <v>1.0</v>
      </c>
      <c r="D1129" s="41" t="s">
        <v>159</v>
      </c>
      <c r="E1129" s="39" t="s">
        <v>15</v>
      </c>
      <c r="F1129" s="49"/>
      <c r="G1129" s="39" t="s">
        <v>6575</v>
      </c>
      <c r="H1129" s="41" t="s">
        <v>8220</v>
      </c>
      <c r="I1129" s="39">
        <v>6626112.0</v>
      </c>
      <c r="J1129" s="41" t="s">
        <v>3784</v>
      </c>
      <c r="K1129" s="43" t="s">
        <v>3785</v>
      </c>
      <c r="L1129" s="79" t="s">
        <v>7599</v>
      </c>
      <c r="M1129" s="41" t="s">
        <v>7160</v>
      </c>
      <c r="N1129" s="426">
        <v>44866.0</v>
      </c>
      <c r="O1129" s="90"/>
      <c r="P1129" s="90"/>
    </row>
    <row r="1130">
      <c r="A1130" s="39" t="s">
        <v>7157</v>
      </c>
      <c r="B1130" s="41" t="s">
        <v>180</v>
      </c>
      <c r="C1130" s="48">
        <v>2.0</v>
      </c>
      <c r="D1130" s="41" t="s">
        <v>154</v>
      </c>
      <c r="E1130" s="39" t="s">
        <v>6</v>
      </c>
      <c r="F1130" s="41" t="s">
        <v>7315</v>
      </c>
      <c r="G1130" s="39" t="s">
        <v>6575</v>
      </c>
      <c r="H1130" s="41" t="s">
        <v>8221</v>
      </c>
      <c r="I1130" s="39">
        <v>6628811.0</v>
      </c>
      <c r="J1130" s="41" t="s">
        <v>150</v>
      </c>
      <c r="K1130" s="43" t="s">
        <v>596</v>
      </c>
      <c r="L1130" s="79" t="s">
        <v>7599</v>
      </c>
      <c r="M1130" s="41" t="s">
        <v>7160</v>
      </c>
      <c r="N1130" s="426">
        <v>44866.0</v>
      </c>
      <c r="O1130" s="90"/>
      <c r="P1130" s="90"/>
    </row>
    <row r="1131">
      <c r="A1131" s="39" t="s">
        <v>7157</v>
      </c>
      <c r="B1131" s="41" t="s">
        <v>180</v>
      </c>
      <c r="C1131" s="48">
        <v>2.0</v>
      </c>
      <c r="D1131" s="41" t="s">
        <v>159</v>
      </c>
      <c r="E1131" s="39" t="s">
        <v>16</v>
      </c>
      <c r="F1131" s="49"/>
      <c r="G1131" s="39" t="s">
        <v>6575</v>
      </c>
      <c r="H1131" s="41" t="s">
        <v>8222</v>
      </c>
      <c r="I1131" s="39">
        <v>6628814.0</v>
      </c>
      <c r="J1131" s="41" t="s">
        <v>161</v>
      </c>
      <c r="K1131" s="43" t="s">
        <v>162</v>
      </c>
      <c r="L1131" s="79" t="s">
        <v>7599</v>
      </c>
      <c r="M1131" s="41" t="s">
        <v>7160</v>
      </c>
      <c r="N1131" s="426">
        <v>44866.0</v>
      </c>
      <c r="O1131" s="90"/>
      <c r="P1131" s="90"/>
    </row>
    <row r="1132">
      <c r="A1132" s="39" t="s">
        <v>7157</v>
      </c>
      <c r="B1132" s="41" t="s">
        <v>180</v>
      </c>
      <c r="C1132" s="48">
        <v>2.0</v>
      </c>
      <c r="D1132" s="41" t="s">
        <v>159</v>
      </c>
      <c r="E1132" s="39" t="s">
        <v>15</v>
      </c>
      <c r="F1132" s="49"/>
      <c r="G1132" s="39" t="s">
        <v>6575</v>
      </c>
      <c r="H1132" s="41" t="s">
        <v>8223</v>
      </c>
      <c r="I1132" s="39">
        <v>6628816.0</v>
      </c>
      <c r="J1132" s="41" t="s">
        <v>3784</v>
      </c>
      <c r="K1132" s="43" t="s">
        <v>8224</v>
      </c>
      <c r="L1132" s="79" t="s">
        <v>7599</v>
      </c>
      <c r="M1132" s="41" t="s">
        <v>7160</v>
      </c>
      <c r="N1132" s="426">
        <v>44866.0</v>
      </c>
      <c r="O1132" s="90"/>
      <c r="P1132" s="90"/>
    </row>
    <row r="1133">
      <c r="A1133" s="39" t="s">
        <v>8225</v>
      </c>
      <c r="B1133" s="41" t="s">
        <v>8226</v>
      </c>
      <c r="C1133" s="48"/>
      <c r="D1133" s="41" t="s">
        <v>154</v>
      </c>
      <c r="E1133" s="39" t="s">
        <v>7</v>
      </c>
      <c r="F1133" s="41" t="s">
        <v>155</v>
      </c>
      <c r="G1133" s="39" t="s">
        <v>148</v>
      </c>
      <c r="H1133" s="41" t="s">
        <v>8227</v>
      </c>
      <c r="I1133" s="39" t="s">
        <v>227</v>
      </c>
      <c r="J1133" s="41" t="s">
        <v>165</v>
      </c>
      <c r="K1133" s="43" t="s">
        <v>959</v>
      </c>
      <c r="L1133" s="79" t="s">
        <v>7599</v>
      </c>
      <c r="M1133" s="41" t="s">
        <v>123</v>
      </c>
      <c r="N1133" s="426">
        <v>44866.0</v>
      </c>
      <c r="O1133" s="90"/>
      <c r="P1133" s="90"/>
    </row>
    <row r="1134">
      <c r="A1134" s="39" t="s">
        <v>8228</v>
      </c>
      <c r="B1134" s="41" t="s">
        <v>6785</v>
      </c>
      <c r="C1134" s="48">
        <v>1.0</v>
      </c>
      <c r="D1134" s="41" t="s">
        <v>154</v>
      </c>
      <c r="E1134" s="39" t="s">
        <v>7</v>
      </c>
      <c r="F1134" s="41" t="s">
        <v>155</v>
      </c>
      <c r="G1134" s="39" t="s">
        <v>148</v>
      </c>
      <c r="H1134" s="41" t="s">
        <v>8229</v>
      </c>
      <c r="I1134" s="39">
        <v>6483950.0</v>
      </c>
      <c r="J1134" s="41" t="s">
        <v>165</v>
      </c>
      <c r="K1134" s="43" t="s">
        <v>267</v>
      </c>
      <c r="L1134" s="79" t="s">
        <v>7599</v>
      </c>
      <c r="M1134" s="41" t="s">
        <v>123</v>
      </c>
      <c r="N1134" s="426">
        <v>44866.0</v>
      </c>
      <c r="O1134" s="90"/>
      <c r="P1134" s="90"/>
    </row>
    <row r="1135">
      <c r="A1135" s="39" t="s">
        <v>8183</v>
      </c>
      <c r="B1135" s="41" t="s">
        <v>767</v>
      </c>
      <c r="C1135" s="48">
        <v>1.0</v>
      </c>
      <c r="D1135" s="41" t="s">
        <v>159</v>
      </c>
      <c r="E1135" s="39" t="s">
        <v>28</v>
      </c>
      <c r="F1135" s="49"/>
      <c r="G1135" s="39" t="s">
        <v>6575</v>
      </c>
      <c r="H1135" s="41" t="s">
        <v>8230</v>
      </c>
      <c r="I1135" s="39">
        <v>6626110.0</v>
      </c>
      <c r="J1135" s="41" t="s">
        <v>8231</v>
      </c>
      <c r="K1135" s="43" t="s">
        <v>8232</v>
      </c>
      <c r="L1135" s="79" t="s">
        <v>7599</v>
      </c>
      <c r="M1135" s="41" t="s">
        <v>7160</v>
      </c>
      <c r="N1135" s="426">
        <v>44866.0</v>
      </c>
      <c r="O1135" s="90"/>
      <c r="P1135" s="90"/>
    </row>
    <row r="1136">
      <c r="A1136" s="39" t="s">
        <v>8183</v>
      </c>
      <c r="B1136" s="41" t="s">
        <v>767</v>
      </c>
      <c r="C1136" s="48">
        <v>1.0</v>
      </c>
      <c r="D1136" s="41" t="s">
        <v>159</v>
      </c>
      <c r="E1136" s="39" t="s">
        <v>28</v>
      </c>
      <c r="F1136" s="49"/>
      <c r="G1136" s="39" t="s">
        <v>6575</v>
      </c>
      <c r="H1136" s="41" t="s">
        <v>8233</v>
      </c>
      <c r="I1136" s="39">
        <v>6626111.0</v>
      </c>
      <c r="J1136" s="41" t="s">
        <v>8231</v>
      </c>
      <c r="K1136" s="43" t="s">
        <v>8232</v>
      </c>
      <c r="L1136" s="79" t="s">
        <v>7599</v>
      </c>
      <c r="M1136" s="41" t="s">
        <v>7160</v>
      </c>
      <c r="N1136" s="426">
        <v>44866.0</v>
      </c>
      <c r="O1136" s="90"/>
      <c r="P1136" s="90"/>
    </row>
    <row r="1137">
      <c r="A1137" s="39" t="s">
        <v>5696</v>
      </c>
      <c r="B1137" s="41" t="s">
        <v>767</v>
      </c>
      <c r="C1137" s="48">
        <v>1.0</v>
      </c>
      <c r="D1137" s="41" t="s">
        <v>154</v>
      </c>
      <c r="E1137" s="39" t="s">
        <v>7</v>
      </c>
      <c r="F1137" s="41" t="s">
        <v>1799</v>
      </c>
      <c r="G1137" s="39" t="s">
        <v>148</v>
      </c>
      <c r="H1137" s="41" t="s">
        <v>151</v>
      </c>
      <c r="I1137" s="39">
        <v>6483941.0</v>
      </c>
      <c r="J1137" s="41" t="s">
        <v>165</v>
      </c>
      <c r="K1137" s="43" t="s">
        <v>6613</v>
      </c>
      <c r="L1137" s="79" t="s">
        <v>7599</v>
      </c>
      <c r="M1137" s="41" t="s">
        <v>123</v>
      </c>
      <c r="N1137" s="426">
        <v>44866.0</v>
      </c>
      <c r="O1137" s="90"/>
      <c r="P1137" s="90"/>
    </row>
    <row r="1138">
      <c r="A1138" s="39" t="s">
        <v>8234</v>
      </c>
      <c r="B1138" s="41" t="s">
        <v>315</v>
      </c>
      <c r="C1138" s="48">
        <v>1.0</v>
      </c>
      <c r="D1138" s="41" t="s">
        <v>159</v>
      </c>
      <c r="E1138" s="39" t="s">
        <v>16</v>
      </c>
      <c r="F1138" s="49"/>
      <c r="G1138" s="39" t="s">
        <v>6575</v>
      </c>
      <c r="H1138" s="41" t="s">
        <v>8235</v>
      </c>
      <c r="I1138" s="39">
        <v>6626136.0</v>
      </c>
      <c r="J1138" s="41" t="s">
        <v>161</v>
      </c>
      <c r="K1138" s="43" t="s">
        <v>1106</v>
      </c>
      <c r="L1138" s="79" t="s">
        <v>7599</v>
      </c>
      <c r="M1138" s="41" t="s">
        <v>7947</v>
      </c>
      <c r="N1138" s="426">
        <v>44866.0</v>
      </c>
      <c r="O1138" s="90"/>
      <c r="P1138" s="90"/>
    </row>
    <row r="1139">
      <c r="A1139" s="39" t="s">
        <v>8236</v>
      </c>
      <c r="B1139" s="41" t="s">
        <v>315</v>
      </c>
      <c r="C1139" s="48">
        <v>1.0</v>
      </c>
      <c r="D1139" s="41" t="s">
        <v>154</v>
      </c>
      <c r="E1139" s="39" t="s">
        <v>6</v>
      </c>
      <c r="F1139" s="41" t="s">
        <v>7315</v>
      </c>
      <c r="G1139" s="39" t="s">
        <v>148</v>
      </c>
      <c r="H1139" s="41">
        <v>7.0045620756172E13</v>
      </c>
      <c r="I1139" s="39">
        <v>6626128.0</v>
      </c>
      <c r="J1139" s="41" t="s">
        <v>150</v>
      </c>
      <c r="K1139" s="43" t="s">
        <v>1866</v>
      </c>
      <c r="L1139" s="79" t="s">
        <v>7599</v>
      </c>
      <c r="M1139" s="41" t="s">
        <v>7947</v>
      </c>
      <c r="N1139" s="426">
        <v>44866.0</v>
      </c>
      <c r="O1139" s="90"/>
      <c r="P1139" s="90"/>
    </row>
    <row r="1140">
      <c r="A1140" s="39" t="s">
        <v>8236</v>
      </c>
      <c r="B1140" s="41" t="s">
        <v>315</v>
      </c>
      <c r="C1140" s="48">
        <v>1.0</v>
      </c>
      <c r="D1140" s="41" t="s">
        <v>9</v>
      </c>
      <c r="E1140" s="39" t="s">
        <v>9</v>
      </c>
      <c r="F1140" s="46"/>
      <c r="G1140" s="39" t="s">
        <v>148</v>
      </c>
      <c r="H1140" s="41" t="s">
        <v>8237</v>
      </c>
      <c r="I1140" s="39">
        <v>6626160.0</v>
      </c>
      <c r="J1140" s="41" t="s">
        <v>150</v>
      </c>
      <c r="K1140" s="43" t="s">
        <v>196</v>
      </c>
      <c r="L1140" s="79" t="s">
        <v>7599</v>
      </c>
      <c r="M1140" s="41" t="s">
        <v>7947</v>
      </c>
      <c r="N1140" s="426">
        <v>44866.0</v>
      </c>
      <c r="O1140" s="90"/>
      <c r="P1140" s="90"/>
    </row>
    <row r="1141">
      <c r="A1141" s="39" t="s">
        <v>8234</v>
      </c>
      <c r="B1141" s="41" t="s">
        <v>315</v>
      </c>
      <c r="C1141" s="48">
        <v>1.0</v>
      </c>
      <c r="D1141" s="41" t="s">
        <v>154</v>
      </c>
      <c r="E1141" s="39" t="s">
        <v>6</v>
      </c>
      <c r="F1141" s="41" t="s">
        <v>1799</v>
      </c>
      <c r="G1141" s="39" t="s">
        <v>148</v>
      </c>
      <c r="H1141" s="41">
        <v>1.86716566342E11</v>
      </c>
      <c r="I1141" s="39">
        <v>6626124.0</v>
      </c>
      <c r="J1141" s="41" t="s">
        <v>165</v>
      </c>
      <c r="K1141" s="43" t="s">
        <v>6586</v>
      </c>
      <c r="L1141" s="79" t="s">
        <v>7599</v>
      </c>
      <c r="M1141" s="41" t="s">
        <v>7947</v>
      </c>
      <c r="N1141" s="426">
        <v>44866.0</v>
      </c>
      <c r="O1141" s="90"/>
      <c r="P1141" s="90"/>
    </row>
    <row r="1142">
      <c r="A1142" s="39" t="s">
        <v>8234</v>
      </c>
      <c r="B1142" s="41" t="s">
        <v>315</v>
      </c>
      <c r="C1142" s="48">
        <v>1.0</v>
      </c>
      <c r="D1142" s="41" t="s">
        <v>9</v>
      </c>
      <c r="E1142" s="39" t="s">
        <v>9</v>
      </c>
      <c r="F1142" s="49"/>
      <c r="G1142" s="39" t="s">
        <v>148</v>
      </c>
      <c r="H1142" s="41" t="s">
        <v>8238</v>
      </c>
      <c r="I1142" s="39">
        <v>6626165.0</v>
      </c>
      <c r="J1142" s="41" t="s">
        <v>165</v>
      </c>
      <c r="K1142" s="43" t="s">
        <v>1154</v>
      </c>
      <c r="L1142" s="79" t="s">
        <v>7599</v>
      </c>
      <c r="M1142" s="41" t="s">
        <v>7947</v>
      </c>
      <c r="N1142" s="426">
        <v>44866.0</v>
      </c>
      <c r="O1142" s="90"/>
      <c r="P1142" s="90"/>
    </row>
    <row r="1143">
      <c r="A1143" s="39" t="s">
        <v>8234</v>
      </c>
      <c r="B1143" s="41" t="s">
        <v>315</v>
      </c>
      <c r="C1143" s="48">
        <v>1.0</v>
      </c>
      <c r="D1143" s="41" t="s">
        <v>154</v>
      </c>
      <c r="E1143" s="39" t="s">
        <v>6</v>
      </c>
      <c r="F1143" s="41" t="s">
        <v>7315</v>
      </c>
      <c r="G1143" s="39" t="s">
        <v>6575</v>
      </c>
      <c r="H1143" s="41" t="s">
        <v>8239</v>
      </c>
      <c r="I1143" s="39">
        <v>6626134.0</v>
      </c>
      <c r="J1143" s="41" t="s">
        <v>150</v>
      </c>
      <c r="K1143" s="43" t="s">
        <v>1866</v>
      </c>
      <c r="L1143" s="79" t="s">
        <v>7599</v>
      </c>
      <c r="M1143" s="41" t="s">
        <v>7947</v>
      </c>
      <c r="N1143" s="426">
        <v>44866.0</v>
      </c>
      <c r="O1143" s="90"/>
      <c r="P1143" s="90"/>
    </row>
    <row r="1144">
      <c r="A1144" s="39" t="s">
        <v>8234</v>
      </c>
      <c r="B1144" s="41" t="s">
        <v>315</v>
      </c>
      <c r="C1144" s="48">
        <v>1.0</v>
      </c>
      <c r="D1144" s="41" t="s">
        <v>154</v>
      </c>
      <c r="E1144" s="39" t="s">
        <v>6</v>
      </c>
      <c r="F1144" s="41" t="s">
        <v>7315</v>
      </c>
      <c r="G1144" s="39" t="s">
        <v>6575</v>
      </c>
      <c r="H1144" s="41" t="s">
        <v>8240</v>
      </c>
      <c r="I1144" s="39">
        <v>6626162.0</v>
      </c>
      <c r="J1144" s="41" t="s">
        <v>150</v>
      </c>
      <c r="K1144" s="43" t="s">
        <v>1866</v>
      </c>
      <c r="L1144" s="79" t="s">
        <v>7599</v>
      </c>
      <c r="M1144" s="41" t="s">
        <v>7947</v>
      </c>
      <c r="N1144" s="426">
        <v>44866.0</v>
      </c>
      <c r="O1144" s="90"/>
      <c r="P1144" s="90"/>
    </row>
    <row r="1145">
      <c r="A1145" s="39" t="s">
        <v>146</v>
      </c>
      <c r="B1145" s="41" t="s">
        <v>153</v>
      </c>
      <c r="C1145" s="48">
        <v>1.0</v>
      </c>
      <c r="D1145" s="41" t="s">
        <v>154</v>
      </c>
      <c r="E1145" s="39" t="s">
        <v>6</v>
      </c>
      <c r="F1145" s="41" t="s">
        <v>155</v>
      </c>
      <c r="G1145" s="39" t="s">
        <v>148</v>
      </c>
      <c r="H1145" s="41" t="s">
        <v>8241</v>
      </c>
      <c r="I1145" s="39">
        <v>6626140.0</v>
      </c>
      <c r="J1145" s="41" t="s">
        <v>165</v>
      </c>
      <c r="K1145" s="43" t="s">
        <v>178</v>
      </c>
      <c r="L1145" s="79" t="s">
        <v>7599</v>
      </c>
      <c r="M1145" s="41" t="s">
        <v>7947</v>
      </c>
      <c r="N1145" s="426">
        <v>44866.0</v>
      </c>
      <c r="O1145" s="90"/>
      <c r="P1145" s="90"/>
    </row>
    <row r="1146">
      <c r="A1146" s="39" t="s">
        <v>146</v>
      </c>
      <c r="B1146" s="41" t="s">
        <v>153</v>
      </c>
      <c r="C1146" s="48">
        <v>1.0</v>
      </c>
      <c r="D1146" s="41" t="s">
        <v>9</v>
      </c>
      <c r="E1146" s="39" t="s">
        <v>9</v>
      </c>
      <c r="F1146" s="49"/>
      <c r="G1146" s="39" t="s">
        <v>148</v>
      </c>
      <c r="H1146" s="41" t="s">
        <v>8242</v>
      </c>
      <c r="I1146" s="39">
        <v>6626149.0</v>
      </c>
      <c r="J1146" s="41" t="s">
        <v>150</v>
      </c>
      <c r="K1146" s="43" t="s">
        <v>799</v>
      </c>
      <c r="L1146" s="79" t="s">
        <v>7599</v>
      </c>
      <c r="M1146" s="41" t="s">
        <v>7947</v>
      </c>
      <c r="N1146" s="426">
        <v>44866.0</v>
      </c>
      <c r="O1146" s="90"/>
      <c r="P1146" s="90"/>
    </row>
    <row r="1147">
      <c r="A1147" s="39" t="s">
        <v>146</v>
      </c>
      <c r="B1147" s="41" t="s">
        <v>153</v>
      </c>
      <c r="C1147" s="48">
        <v>1.0</v>
      </c>
      <c r="D1147" s="41" t="s">
        <v>159</v>
      </c>
      <c r="E1147" s="39" t="s">
        <v>15</v>
      </c>
      <c r="F1147" s="49"/>
      <c r="G1147" s="39" t="s">
        <v>148</v>
      </c>
      <c r="H1147" s="41" t="s">
        <v>8243</v>
      </c>
      <c r="I1147" s="39">
        <v>6626150.0</v>
      </c>
      <c r="J1147" s="41" t="s">
        <v>1860</v>
      </c>
      <c r="K1147" s="43" t="s">
        <v>1861</v>
      </c>
      <c r="L1147" s="79" t="s">
        <v>7599</v>
      </c>
      <c r="M1147" s="41" t="s">
        <v>7947</v>
      </c>
      <c r="N1147" s="426">
        <v>44866.0</v>
      </c>
      <c r="O1147" s="90"/>
      <c r="P1147" s="90"/>
    </row>
    <row r="1148">
      <c r="A1148" s="39" t="s">
        <v>8234</v>
      </c>
      <c r="B1148" s="41" t="s">
        <v>315</v>
      </c>
      <c r="C1148" s="48">
        <v>1.0</v>
      </c>
      <c r="D1148" s="41" t="s">
        <v>154</v>
      </c>
      <c r="E1148" s="39" t="s">
        <v>6</v>
      </c>
      <c r="F1148" s="41" t="s">
        <v>7315</v>
      </c>
      <c r="G1148" s="39" t="s">
        <v>6575</v>
      </c>
      <c r="H1148" s="41">
        <v>1.62670947241E11</v>
      </c>
      <c r="I1148" s="39">
        <v>6626135.0</v>
      </c>
      <c r="J1148" s="41" t="s">
        <v>150</v>
      </c>
      <c r="K1148" s="43" t="s">
        <v>6580</v>
      </c>
      <c r="L1148" s="79" t="s">
        <v>7599</v>
      </c>
      <c r="M1148" s="41" t="s">
        <v>7947</v>
      </c>
      <c r="N1148" s="426">
        <v>44866.0</v>
      </c>
      <c r="O1148" s="90"/>
      <c r="P1148" s="90"/>
    </row>
    <row r="1149">
      <c r="A1149" s="39" t="s">
        <v>8234</v>
      </c>
      <c r="B1149" s="41" t="s">
        <v>315</v>
      </c>
      <c r="C1149" s="48">
        <v>1.0</v>
      </c>
      <c r="D1149" s="41" t="s">
        <v>9</v>
      </c>
      <c r="E1149" s="39" t="s">
        <v>9</v>
      </c>
      <c r="F1149" s="49"/>
      <c r="G1149" s="39" t="s">
        <v>6575</v>
      </c>
      <c r="H1149" s="41" t="s">
        <v>8244</v>
      </c>
      <c r="I1149" s="39">
        <v>6626164.0</v>
      </c>
      <c r="J1149" s="41" t="s">
        <v>150</v>
      </c>
      <c r="K1149" s="43" t="s">
        <v>799</v>
      </c>
      <c r="L1149" s="79" t="s">
        <v>7599</v>
      </c>
      <c r="M1149" s="41" t="s">
        <v>7947</v>
      </c>
      <c r="N1149" s="426">
        <v>44866.0</v>
      </c>
      <c r="O1149" s="90"/>
      <c r="P1149" s="90"/>
    </row>
    <row r="1150">
      <c r="A1150" s="39" t="s">
        <v>146</v>
      </c>
      <c r="B1150" s="41" t="s">
        <v>204</v>
      </c>
      <c r="C1150" s="48">
        <v>1.0</v>
      </c>
      <c r="D1150" s="41" t="s">
        <v>154</v>
      </c>
      <c r="E1150" s="39" t="s">
        <v>8</v>
      </c>
      <c r="F1150" s="41" t="s">
        <v>1185</v>
      </c>
      <c r="G1150" s="39" t="s">
        <v>148</v>
      </c>
      <c r="H1150" s="41" t="s">
        <v>8245</v>
      </c>
      <c r="I1150" s="39">
        <v>6626143.0</v>
      </c>
      <c r="J1150" s="41" t="s">
        <v>206</v>
      </c>
      <c r="K1150" s="43" t="s">
        <v>376</v>
      </c>
      <c r="L1150" s="79" t="s">
        <v>7599</v>
      </c>
      <c r="M1150" s="41" t="s">
        <v>7947</v>
      </c>
      <c r="N1150" s="426">
        <v>44866.0</v>
      </c>
      <c r="O1150" s="90"/>
      <c r="P1150" s="90"/>
    </row>
    <row r="1151">
      <c r="A1151" s="39" t="s">
        <v>146</v>
      </c>
      <c r="B1151" s="41" t="s">
        <v>204</v>
      </c>
      <c r="C1151" s="48">
        <v>1.0</v>
      </c>
      <c r="D1151" s="41" t="s">
        <v>9</v>
      </c>
      <c r="E1151" s="39" t="s">
        <v>9</v>
      </c>
      <c r="F1151" s="49"/>
      <c r="G1151" s="39" t="s">
        <v>148</v>
      </c>
      <c r="H1151" s="41" t="s">
        <v>8246</v>
      </c>
      <c r="I1151" s="39">
        <v>6626142.0</v>
      </c>
      <c r="J1151" s="41" t="s">
        <v>165</v>
      </c>
      <c r="K1151" s="43" t="s">
        <v>405</v>
      </c>
      <c r="L1151" s="79" t="s">
        <v>7599</v>
      </c>
      <c r="M1151" s="41" t="s">
        <v>7947</v>
      </c>
      <c r="N1151" s="426">
        <v>44866.0</v>
      </c>
      <c r="O1151" s="90"/>
      <c r="P1151" s="90"/>
    </row>
    <row r="1152">
      <c r="A1152" s="39" t="s">
        <v>146</v>
      </c>
      <c r="B1152" s="41" t="s">
        <v>204</v>
      </c>
      <c r="C1152" s="48">
        <v>1.0</v>
      </c>
      <c r="D1152" s="41" t="s">
        <v>159</v>
      </c>
      <c r="E1152" s="39" t="s">
        <v>20</v>
      </c>
      <c r="F1152" s="49"/>
      <c r="G1152" s="39" t="s">
        <v>148</v>
      </c>
      <c r="H1152" s="41" t="s">
        <v>8247</v>
      </c>
      <c r="I1152" s="39">
        <v>6626153.0</v>
      </c>
      <c r="J1152" s="41" t="s">
        <v>212</v>
      </c>
      <c r="K1152" s="43" t="s">
        <v>213</v>
      </c>
      <c r="L1152" s="79" t="s">
        <v>7599</v>
      </c>
      <c r="M1152" s="41" t="s">
        <v>7947</v>
      </c>
      <c r="N1152" s="426">
        <v>44866.0</v>
      </c>
      <c r="O1152" s="90"/>
      <c r="P1152" s="90"/>
    </row>
    <row r="1153">
      <c r="A1153" s="39" t="s">
        <v>146</v>
      </c>
      <c r="B1153" s="41" t="s">
        <v>204</v>
      </c>
      <c r="C1153" s="48">
        <v>1.0</v>
      </c>
      <c r="D1153" s="41" t="s">
        <v>159</v>
      </c>
      <c r="E1153" s="39" t="s">
        <v>11</v>
      </c>
      <c r="F1153" s="49"/>
      <c r="G1153" s="39" t="s">
        <v>148</v>
      </c>
      <c r="H1153" s="41" t="s">
        <v>8248</v>
      </c>
      <c r="I1153" s="39">
        <v>6626154.0</v>
      </c>
      <c r="J1153" s="41" t="s">
        <v>192</v>
      </c>
      <c r="K1153" s="43" t="s">
        <v>151</v>
      </c>
      <c r="L1153" s="79" t="s">
        <v>7599</v>
      </c>
      <c r="M1153" s="41" t="s">
        <v>7947</v>
      </c>
      <c r="N1153" s="426">
        <v>44866.0</v>
      </c>
      <c r="O1153" s="90"/>
      <c r="P1153" s="90"/>
    </row>
    <row r="1154">
      <c r="A1154" s="39" t="s">
        <v>8234</v>
      </c>
      <c r="B1154" s="41" t="s">
        <v>315</v>
      </c>
      <c r="C1154" s="48">
        <v>1.0</v>
      </c>
      <c r="D1154" s="41" t="s">
        <v>159</v>
      </c>
      <c r="E1154" s="39" t="s">
        <v>1500</v>
      </c>
      <c r="F1154" s="49"/>
      <c r="G1154" s="39" t="s">
        <v>148</v>
      </c>
      <c r="H1154" s="41" t="s">
        <v>8249</v>
      </c>
      <c r="I1154" s="39">
        <v>6626132.0</v>
      </c>
      <c r="J1154" s="41" t="s">
        <v>3784</v>
      </c>
      <c r="K1154" s="43">
        <v>30402.0</v>
      </c>
      <c r="L1154" s="79" t="s">
        <v>7599</v>
      </c>
      <c r="M1154" s="41" t="s">
        <v>7947</v>
      </c>
      <c r="N1154" s="426">
        <v>44866.0</v>
      </c>
      <c r="O1154" s="90"/>
      <c r="P1154" s="90"/>
    </row>
    <row r="1155">
      <c r="A1155" s="39" t="s">
        <v>8234</v>
      </c>
      <c r="B1155" s="41" t="s">
        <v>315</v>
      </c>
      <c r="C1155" s="48">
        <v>1.0</v>
      </c>
      <c r="D1155" s="41" t="s">
        <v>159</v>
      </c>
      <c r="E1155" s="39" t="s">
        <v>16</v>
      </c>
      <c r="F1155" s="49"/>
      <c r="G1155" s="39" t="s">
        <v>148</v>
      </c>
      <c r="H1155" s="41" t="s">
        <v>8250</v>
      </c>
      <c r="I1155" s="39">
        <v>6626155.0</v>
      </c>
      <c r="J1155" s="41" t="s">
        <v>161</v>
      </c>
      <c r="K1155" s="43" t="s">
        <v>162</v>
      </c>
      <c r="L1155" s="79" t="s">
        <v>7599</v>
      </c>
      <c r="M1155" s="41" t="s">
        <v>7947</v>
      </c>
      <c r="N1155" s="426">
        <v>44866.0</v>
      </c>
      <c r="O1155" s="90"/>
      <c r="P1155" s="90"/>
    </row>
    <row r="1156">
      <c r="A1156" s="39" t="s">
        <v>8236</v>
      </c>
      <c r="B1156" s="41" t="s">
        <v>315</v>
      </c>
      <c r="C1156" s="48">
        <v>1.0</v>
      </c>
      <c r="D1156" s="41" t="s">
        <v>159</v>
      </c>
      <c r="E1156" s="39" t="s">
        <v>1500</v>
      </c>
      <c r="F1156" s="49"/>
      <c r="G1156" s="39" t="s">
        <v>148</v>
      </c>
      <c r="H1156" s="41" t="s">
        <v>8251</v>
      </c>
      <c r="I1156" s="39">
        <v>6626129.0</v>
      </c>
      <c r="J1156" s="41" t="s">
        <v>232</v>
      </c>
      <c r="K1156" s="43" t="s">
        <v>8252</v>
      </c>
      <c r="L1156" s="79" t="s">
        <v>7599</v>
      </c>
      <c r="M1156" s="41" t="s">
        <v>7947</v>
      </c>
      <c r="N1156" s="426">
        <v>44866.0</v>
      </c>
      <c r="O1156" s="90"/>
      <c r="P1156" s="90"/>
    </row>
    <row r="1157">
      <c r="A1157" s="39" t="s">
        <v>8236</v>
      </c>
      <c r="B1157" s="41" t="s">
        <v>315</v>
      </c>
      <c r="C1157" s="48">
        <v>1.0</v>
      </c>
      <c r="D1157" s="41" t="s">
        <v>159</v>
      </c>
      <c r="E1157" s="39" t="s">
        <v>1500</v>
      </c>
      <c r="F1157" s="49"/>
      <c r="G1157" s="39" t="s">
        <v>148</v>
      </c>
      <c r="H1157" s="41" t="s">
        <v>1106</v>
      </c>
      <c r="I1157" s="39">
        <v>6626151.0</v>
      </c>
      <c r="J1157" s="41" t="s">
        <v>161</v>
      </c>
      <c r="K1157" s="43" t="s">
        <v>162</v>
      </c>
      <c r="L1157" s="79" t="s">
        <v>7599</v>
      </c>
      <c r="M1157" s="41" t="s">
        <v>7947</v>
      </c>
      <c r="N1157" s="426">
        <v>44866.0</v>
      </c>
      <c r="O1157" s="90"/>
      <c r="P1157" s="90"/>
    </row>
    <row r="1158">
      <c r="A1158" s="39" t="s">
        <v>8253</v>
      </c>
      <c r="B1158" s="41" t="s">
        <v>315</v>
      </c>
      <c r="C1158" s="48">
        <v>1.0</v>
      </c>
      <c r="D1158" s="41" t="s">
        <v>9</v>
      </c>
      <c r="E1158" s="39" t="s">
        <v>9</v>
      </c>
      <c r="F1158" s="49"/>
      <c r="G1158" s="39" t="s">
        <v>148</v>
      </c>
      <c r="H1158" s="41" t="s">
        <v>8254</v>
      </c>
      <c r="I1158" s="39">
        <v>6626161.0</v>
      </c>
      <c r="J1158" s="41" t="s">
        <v>168</v>
      </c>
      <c r="K1158" s="43" t="s">
        <v>4521</v>
      </c>
      <c r="L1158" s="79" t="s">
        <v>7599</v>
      </c>
      <c r="M1158" s="41" t="s">
        <v>7947</v>
      </c>
      <c r="N1158" s="426">
        <v>44866.0</v>
      </c>
      <c r="O1158" s="90"/>
      <c r="P1158" s="90"/>
    </row>
    <row r="1159">
      <c r="A1159" s="39" t="s">
        <v>8234</v>
      </c>
      <c r="B1159" s="41" t="s">
        <v>315</v>
      </c>
      <c r="C1159" s="48">
        <v>1.0</v>
      </c>
      <c r="D1159" s="41" t="s">
        <v>159</v>
      </c>
      <c r="E1159" s="39" t="s">
        <v>13</v>
      </c>
      <c r="F1159" s="49"/>
      <c r="G1159" s="39" t="s">
        <v>148</v>
      </c>
      <c r="H1159" s="41" t="s">
        <v>8255</v>
      </c>
      <c r="I1159" s="39">
        <v>6626126.0</v>
      </c>
      <c r="J1159" s="41" t="s">
        <v>795</v>
      </c>
      <c r="K1159" s="43" t="s">
        <v>1340</v>
      </c>
      <c r="L1159" s="79" t="s">
        <v>7599</v>
      </c>
      <c r="M1159" s="41" t="s">
        <v>7947</v>
      </c>
      <c r="N1159" s="426">
        <v>44866.0</v>
      </c>
      <c r="O1159" s="90"/>
      <c r="P1159" s="90"/>
    </row>
    <row r="1160">
      <c r="A1160" s="39" t="s">
        <v>8256</v>
      </c>
      <c r="B1160" s="41" t="s">
        <v>947</v>
      </c>
      <c r="C1160" s="48">
        <v>1.0</v>
      </c>
      <c r="D1160" s="41" t="s">
        <v>154</v>
      </c>
      <c r="E1160" s="39" t="s">
        <v>7</v>
      </c>
      <c r="F1160" s="41" t="s">
        <v>1799</v>
      </c>
      <c r="G1160" s="39" t="s">
        <v>148</v>
      </c>
      <c r="H1160" s="41">
        <v>2.128708731717E12</v>
      </c>
      <c r="I1160" s="39">
        <v>6626133.0</v>
      </c>
      <c r="J1160" s="41" t="s">
        <v>165</v>
      </c>
      <c r="K1160" s="43" t="s">
        <v>267</v>
      </c>
      <c r="L1160" s="79" t="s">
        <v>7599</v>
      </c>
      <c r="M1160" s="41" t="s">
        <v>7947</v>
      </c>
      <c r="N1160" s="426">
        <v>44866.0</v>
      </c>
      <c r="O1160" s="90"/>
      <c r="P1160" s="90"/>
    </row>
    <row r="1161">
      <c r="A1161" s="39" t="s">
        <v>8257</v>
      </c>
      <c r="B1161" s="41" t="s">
        <v>751</v>
      </c>
      <c r="C1161" s="48">
        <v>1.0</v>
      </c>
      <c r="D1161" s="41" t="s">
        <v>154</v>
      </c>
      <c r="E1161" s="39" t="s">
        <v>6</v>
      </c>
      <c r="F1161" s="41" t="s">
        <v>1799</v>
      </c>
      <c r="G1161" s="39" t="s">
        <v>148</v>
      </c>
      <c r="H1161" s="41" t="s">
        <v>8258</v>
      </c>
      <c r="I1161" s="39">
        <v>6626138.0</v>
      </c>
      <c r="J1161" s="41" t="s">
        <v>150</v>
      </c>
      <c r="K1161" s="43" t="s">
        <v>1626</v>
      </c>
      <c r="L1161" s="79" t="s">
        <v>7599</v>
      </c>
      <c r="M1161" s="41" t="s">
        <v>7947</v>
      </c>
      <c r="N1161" s="426">
        <v>44866.0</v>
      </c>
      <c r="O1161" s="90"/>
      <c r="P1161" s="90"/>
    </row>
    <row r="1162">
      <c r="A1162" s="39" t="s">
        <v>8257</v>
      </c>
      <c r="B1162" s="41" t="s">
        <v>751</v>
      </c>
      <c r="C1162" s="48">
        <v>1.0</v>
      </c>
      <c r="D1162" s="41" t="s">
        <v>9</v>
      </c>
      <c r="E1162" s="39" t="s">
        <v>9</v>
      </c>
      <c r="F1162" s="49"/>
      <c r="G1162" s="39" t="s">
        <v>148</v>
      </c>
      <c r="H1162" s="41">
        <v>5.4521827E7</v>
      </c>
      <c r="I1162" s="39">
        <v>6626159.0</v>
      </c>
      <c r="J1162" s="41" t="s">
        <v>150</v>
      </c>
      <c r="K1162" s="43" t="s">
        <v>196</v>
      </c>
      <c r="L1162" s="79" t="s">
        <v>7599</v>
      </c>
      <c r="M1162" s="41" t="s">
        <v>7947</v>
      </c>
      <c r="N1162" s="426">
        <v>44866.0</v>
      </c>
      <c r="O1162" s="90"/>
      <c r="P1162" s="90"/>
    </row>
    <row r="1163">
      <c r="A1163" s="39" t="s">
        <v>8236</v>
      </c>
      <c r="B1163" s="41" t="s">
        <v>315</v>
      </c>
      <c r="C1163" s="48">
        <v>1.0</v>
      </c>
      <c r="D1163" s="41" t="s">
        <v>9</v>
      </c>
      <c r="E1163" s="39" t="s">
        <v>9</v>
      </c>
      <c r="F1163" s="49"/>
      <c r="G1163" s="39" t="s">
        <v>148</v>
      </c>
      <c r="H1163" s="41" t="s">
        <v>8259</v>
      </c>
      <c r="I1163" s="39">
        <v>6626130.0</v>
      </c>
      <c r="J1163" s="41" t="s">
        <v>165</v>
      </c>
      <c r="K1163" s="43" t="s">
        <v>398</v>
      </c>
      <c r="L1163" s="79" t="s">
        <v>7599</v>
      </c>
      <c r="M1163" s="41" t="s">
        <v>7947</v>
      </c>
      <c r="N1163" s="426">
        <v>44866.0</v>
      </c>
      <c r="O1163" s="90"/>
      <c r="P1163" s="90"/>
    </row>
    <row r="1164">
      <c r="A1164" s="39" t="s">
        <v>146</v>
      </c>
      <c r="B1164" s="41" t="s">
        <v>204</v>
      </c>
      <c r="C1164" s="48">
        <v>1.0</v>
      </c>
      <c r="D1164" s="41" t="s">
        <v>154</v>
      </c>
      <c r="E1164" s="39" t="s">
        <v>6</v>
      </c>
      <c r="F1164" s="41" t="s">
        <v>1799</v>
      </c>
      <c r="G1164" s="39" t="s">
        <v>148</v>
      </c>
      <c r="H1164" s="41">
        <v>1908787.0</v>
      </c>
      <c r="I1164" s="39">
        <v>6626144.0</v>
      </c>
      <c r="J1164" s="41" t="s">
        <v>165</v>
      </c>
      <c r="K1164" s="43" t="s">
        <v>178</v>
      </c>
      <c r="L1164" s="79" t="s">
        <v>7599</v>
      </c>
      <c r="M1164" s="41" t="s">
        <v>7947</v>
      </c>
      <c r="N1164" s="426">
        <v>44866.0</v>
      </c>
      <c r="O1164" s="90"/>
      <c r="P1164" s="90"/>
    </row>
    <row r="1165">
      <c r="A1165" s="39" t="s">
        <v>146</v>
      </c>
      <c r="B1165" s="41" t="s">
        <v>204</v>
      </c>
      <c r="C1165" s="48">
        <v>1.0</v>
      </c>
      <c r="D1165" s="41" t="s">
        <v>9</v>
      </c>
      <c r="E1165" s="39" t="s">
        <v>9</v>
      </c>
      <c r="F1165" s="46"/>
      <c r="G1165" s="39" t="s">
        <v>148</v>
      </c>
      <c r="H1165" s="41" t="s">
        <v>8260</v>
      </c>
      <c r="I1165" s="39">
        <v>6626145.0</v>
      </c>
      <c r="J1165" s="41" t="s">
        <v>165</v>
      </c>
      <c r="K1165" s="43" t="s">
        <v>1154</v>
      </c>
      <c r="L1165" s="79" t="s">
        <v>7599</v>
      </c>
      <c r="M1165" s="41" t="s">
        <v>7947</v>
      </c>
      <c r="N1165" s="426">
        <v>44866.0</v>
      </c>
      <c r="O1165" s="90"/>
      <c r="P1165" s="90"/>
    </row>
    <row r="1166">
      <c r="A1166" s="39" t="s">
        <v>146</v>
      </c>
      <c r="B1166" s="41" t="s">
        <v>204</v>
      </c>
      <c r="C1166" s="48">
        <v>1.0</v>
      </c>
      <c r="D1166" s="41" t="s">
        <v>159</v>
      </c>
      <c r="E1166" s="39" t="s">
        <v>1500</v>
      </c>
      <c r="F1166" s="49"/>
      <c r="G1166" s="39" t="s">
        <v>148</v>
      </c>
      <c r="H1166" s="41" t="s">
        <v>8261</v>
      </c>
      <c r="I1166" s="39">
        <v>6626146.0</v>
      </c>
      <c r="J1166" s="41" t="s">
        <v>3784</v>
      </c>
      <c r="K1166" s="43" t="s">
        <v>7230</v>
      </c>
      <c r="L1166" s="79" t="s">
        <v>7599</v>
      </c>
      <c r="M1166" s="41" t="s">
        <v>7947</v>
      </c>
      <c r="N1166" s="426">
        <v>44866.0</v>
      </c>
      <c r="O1166" s="90"/>
      <c r="P1166" s="90"/>
    </row>
    <row r="1167">
      <c r="A1167" s="39" t="s">
        <v>8257</v>
      </c>
      <c r="B1167" s="41" t="s">
        <v>751</v>
      </c>
      <c r="C1167" s="48">
        <v>1.0</v>
      </c>
      <c r="D1167" s="41" t="s">
        <v>159</v>
      </c>
      <c r="E1167" s="39" t="s">
        <v>1500</v>
      </c>
      <c r="F1167" s="49"/>
      <c r="G1167" s="39" t="s">
        <v>148</v>
      </c>
      <c r="H1167" s="41" t="s">
        <v>8262</v>
      </c>
      <c r="I1167" s="39">
        <v>6626139.0</v>
      </c>
      <c r="J1167" s="41" t="s">
        <v>3784</v>
      </c>
      <c r="K1167" s="43" t="s">
        <v>7230</v>
      </c>
      <c r="L1167" s="79" t="s">
        <v>7599</v>
      </c>
      <c r="M1167" s="41" t="s">
        <v>7947</v>
      </c>
      <c r="N1167" s="426">
        <v>44866.0</v>
      </c>
      <c r="O1167" s="90"/>
      <c r="P1167" s="90"/>
    </row>
    <row r="1168">
      <c r="A1168" s="39" t="s">
        <v>8257</v>
      </c>
      <c r="B1168" s="41" t="s">
        <v>751</v>
      </c>
      <c r="C1168" s="48">
        <v>1.0</v>
      </c>
      <c r="D1168" s="41" t="s">
        <v>159</v>
      </c>
      <c r="E1168" s="39" t="s">
        <v>13</v>
      </c>
      <c r="F1168" s="49"/>
      <c r="G1168" s="39" t="s">
        <v>148</v>
      </c>
      <c r="H1168" s="41" t="s">
        <v>8263</v>
      </c>
      <c r="I1168" s="39">
        <v>6626158.0</v>
      </c>
      <c r="J1168" s="41" t="s">
        <v>273</v>
      </c>
      <c r="K1168" s="43" t="s">
        <v>566</v>
      </c>
      <c r="L1168" s="79" t="s">
        <v>7599</v>
      </c>
      <c r="M1168" s="41" t="s">
        <v>7947</v>
      </c>
      <c r="N1168" s="426">
        <v>44866.0</v>
      </c>
      <c r="O1168" s="90"/>
      <c r="P1168" s="90"/>
    </row>
    <row r="1169">
      <c r="A1169" s="39" t="s">
        <v>8234</v>
      </c>
      <c r="B1169" s="41" t="s">
        <v>315</v>
      </c>
      <c r="C1169" s="48">
        <v>1.0</v>
      </c>
      <c r="D1169" s="41" t="s">
        <v>154</v>
      </c>
      <c r="E1169" s="39" t="s">
        <v>6</v>
      </c>
      <c r="F1169" s="41" t="s">
        <v>7315</v>
      </c>
      <c r="G1169" s="39" t="s">
        <v>148</v>
      </c>
      <c r="H1169" s="41">
        <v>7.0045589064226E13</v>
      </c>
      <c r="I1169" s="39">
        <v>6626131.0</v>
      </c>
      <c r="J1169" s="41" t="s">
        <v>150</v>
      </c>
      <c r="K1169" s="43" t="s">
        <v>1866</v>
      </c>
      <c r="L1169" s="79" t="s">
        <v>7599</v>
      </c>
      <c r="M1169" s="41" t="s">
        <v>7947</v>
      </c>
      <c r="N1169" s="426">
        <v>44866.0</v>
      </c>
      <c r="O1169" s="90"/>
      <c r="P1169" s="90"/>
    </row>
    <row r="1170">
      <c r="A1170" s="39" t="s">
        <v>8234</v>
      </c>
      <c r="B1170" s="41" t="s">
        <v>315</v>
      </c>
      <c r="C1170" s="48">
        <v>1.0</v>
      </c>
      <c r="D1170" s="41" t="s">
        <v>9</v>
      </c>
      <c r="E1170" s="39" t="s">
        <v>9</v>
      </c>
      <c r="F1170" s="46"/>
      <c r="G1170" s="39" t="s">
        <v>148</v>
      </c>
      <c r="H1170" s="41" t="s">
        <v>8237</v>
      </c>
      <c r="I1170" s="39">
        <v>6626157.0</v>
      </c>
      <c r="J1170" s="41" t="s">
        <v>150</v>
      </c>
      <c r="K1170" s="43" t="s">
        <v>196</v>
      </c>
      <c r="L1170" s="79" t="s">
        <v>7599</v>
      </c>
      <c r="M1170" s="41" t="s">
        <v>7947</v>
      </c>
      <c r="N1170" s="426">
        <v>44866.0</v>
      </c>
      <c r="O1170" s="90"/>
      <c r="P1170" s="90"/>
    </row>
    <row r="1171">
      <c r="A1171" s="39" t="s">
        <v>146</v>
      </c>
      <c r="B1171" s="41" t="s">
        <v>153</v>
      </c>
      <c r="C1171" s="48">
        <v>1.0</v>
      </c>
      <c r="D1171" s="41" t="s">
        <v>9</v>
      </c>
      <c r="E1171" s="39" t="s">
        <v>9</v>
      </c>
      <c r="F1171" s="49"/>
      <c r="G1171" s="39" t="s">
        <v>148</v>
      </c>
      <c r="H1171" s="41" t="s">
        <v>8237</v>
      </c>
      <c r="I1171" s="39">
        <v>6626147.0</v>
      </c>
      <c r="J1171" s="41" t="s">
        <v>150</v>
      </c>
      <c r="K1171" s="43" t="s">
        <v>196</v>
      </c>
      <c r="L1171" s="79" t="s">
        <v>7599</v>
      </c>
      <c r="M1171" s="41" t="s">
        <v>7947</v>
      </c>
      <c r="N1171" s="426">
        <v>44866.0</v>
      </c>
      <c r="O1171" s="90"/>
      <c r="P1171" s="90"/>
    </row>
    <row r="1172">
      <c r="A1172" s="39" t="s">
        <v>146</v>
      </c>
      <c r="B1172" s="41" t="s">
        <v>153</v>
      </c>
      <c r="C1172" s="48">
        <v>1.0</v>
      </c>
      <c r="D1172" s="41" t="s">
        <v>159</v>
      </c>
      <c r="E1172" s="39" t="s">
        <v>15</v>
      </c>
      <c r="F1172" s="49"/>
      <c r="G1172" s="39" t="s">
        <v>148</v>
      </c>
      <c r="H1172" s="41" t="s">
        <v>8264</v>
      </c>
      <c r="I1172" s="39">
        <v>6626148.0</v>
      </c>
      <c r="J1172" s="41" t="s">
        <v>1860</v>
      </c>
      <c r="K1172" s="43" t="s">
        <v>1861</v>
      </c>
      <c r="L1172" s="79" t="s">
        <v>7599</v>
      </c>
      <c r="M1172" s="41" t="s">
        <v>7947</v>
      </c>
      <c r="N1172" s="426">
        <v>44866.0</v>
      </c>
      <c r="O1172" s="90"/>
      <c r="P1172" s="90"/>
    </row>
    <row r="1173">
      <c r="A1173" s="39" t="s">
        <v>8234</v>
      </c>
      <c r="B1173" s="41" t="s">
        <v>315</v>
      </c>
      <c r="C1173" s="48">
        <v>1.0</v>
      </c>
      <c r="D1173" s="41" t="s">
        <v>159</v>
      </c>
      <c r="E1173" s="39" t="s">
        <v>11</v>
      </c>
      <c r="F1173" s="49"/>
      <c r="G1173" s="39" t="s">
        <v>148</v>
      </c>
      <c r="H1173" s="41" t="s">
        <v>8265</v>
      </c>
      <c r="I1173" s="39">
        <v>6626127.0</v>
      </c>
      <c r="J1173" s="41" t="s">
        <v>1107</v>
      </c>
      <c r="K1173" s="43" t="s">
        <v>5101</v>
      </c>
      <c r="L1173" s="79" t="s">
        <v>7599</v>
      </c>
      <c r="M1173" s="41" t="s">
        <v>7947</v>
      </c>
      <c r="N1173" s="426">
        <v>44866.0</v>
      </c>
      <c r="O1173" s="90"/>
      <c r="P1173" s="90"/>
    </row>
    <row r="1174">
      <c r="A1174" s="39" t="s">
        <v>8234</v>
      </c>
      <c r="B1174" s="41" t="s">
        <v>315</v>
      </c>
      <c r="C1174" s="48">
        <v>1.0</v>
      </c>
      <c r="D1174" s="41" t="s">
        <v>159</v>
      </c>
      <c r="E1174" s="39" t="s">
        <v>12</v>
      </c>
      <c r="F1174" s="49"/>
      <c r="G1174" s="39" t="s">
        <v>148</v>
      </c>
      <c r="H1174" s="41">
        <v>1.112600511688E12</v>
      </c>
      <c r="I1174" s="39">
        <v>6626163.0</v>
      </c>
      <c r="J1174" s="41" t="s">
        <v>1107</v>
      </c>
      <c r="K1174" s="43" t="s">
        <v>2074</v>
      </c>
      <c r="L1174" s="79" t="s">
        <v>7599</v>
      </c>
      <c r="M1174" s="41" t="s">
        <v>7947</v>
      </c>
      <c r="N1174" s="426">
        <v>44866.0</v>
      </c>
      <c r="O1174" s="90"/>
      <c r="P1174" s="90"/>
    </row>
    <row r="1175">
      <c r="A1175" s="39" t="s">
        <v>2587</v>
      </c>
      <c r="B1175" s="41" t="s">
        <v>547</v>
      </c>
      <c r="C1175" s="48">
        <v>1.0</v>
      </c>
      <c r="D1175" s="41" t="s">
        <v>154</v>
      </c>
      <c r="E1175" s="39" t="s">
        <v>7</v>
      </c>
      <c r="F1175" s="41" t="s">
        <v>155</v>
      </c>
      <c r="G1175" s="39" t="s">
        <v>148</v>
      </c>
      <c r="H1175" s="41" t="s">
        <v>8266</v>
      </c>
      <c r="I1175" s="39">
        <v>6631569.0</v>
      </c>
      <c r="J1175" s="41" t="s">
        <v>165</v>
      </c>
      <c r="K1175" s="43" t="s">
        <v>267</v>
      </c>
      <c r="L1175" s="79" t="s">
        <v>7599</v>
      </c>
      <c r="M1175" s="41" t="s">
        <v>63</v>
      </c>
      <c r="N1175" s="426">
        <v>44866.0</v>
      </c>
      <c r="O1175" s="90"/>
      <c r="P1175" s="90"/>
    </row>
    <row r="1176">
      <c r="A1176" s="39" t="s">
        <v>8267</v>
      </c>
      <c r="B1176" s="41" t="s">
        <v>6812</v>
      </c>
      <c r="C1176" s="48">
        <v>2.0</v>
      </c>
      <c r="D1176" s="41" t="s">
        <v>154</v>
      </c>
      <c r="E1176" s="39" t="s">
        <v>7</v>
      </c>
      <c r="F1176" s="41" t="s">
        <v>155</v>
      </c>
      <c r="G1176" s="39" t="s">
        <v>148</v>
      </c>
      <c r="H1176" s="41" t="s">
        <v>151</v>
      </c>
      <c r="I1176" s="39">
        <v>6627474.0</v>
      </c>
      <c r="J1176" s="41" t="s">
        <v>165</v>
      </c>
      <c r="K1176" s="43" t="s">
        <v>1950</v>
      </c>
      <c r="L1176" s="79" t="s">
        <v>7599</v>
      </c>
      <c r="M1176" s="41" t="s">
        <v>123</v>
      </c>
      <c r="N1176" s="426">
        <v>44866.0</v>
      </c>
      <c r="O1176" s="90"/>
      <c r="P1176" s="90"/>
    </row>
    <row r="1177">
      <c r="A1177" s="39" t="s">
        <v>3747</v>
      </c>
      <c r="B1177" s="41" t="s">
        <v>315</v>
      </c>
      <c r="C1177" s="48">
        <v>2.0</v>
      </c>
      <c r="D1177" s="41" t="s">
        <v>154</v>
      </c>
      <c r="E1177" s="39" t="s">
        <v>6</v>
      </c>
      <c r="F1177" s="41" t="s">
        <v>1799</v>
      </c>
      <c r="G1177" s="39" t="s">
        <v>148</v>
      </c>
      <c r="H1177" s="41" t="s">
        <v>151</v>
      </c>
      <c r="I1177" s="39">
        <v>6627517.0</v>
      </c>
      <c r="J1177" s="41" t="s">
        <v>165</v>
      </c>
      <c r="K1177" s="43" t="s">
        <v>178</v>
      </c>
      <c r="L1177" s="79" t="s">
        <v>7599</v>
      </c>
      <c r="M1177" s="41" t="s">
        <v>90</v>
      </c>
      <c r="N1177" s="426">
        <v>44866.0</v>
      </c>
      <c r="O1177" s="90"/>
      <c r="P1177" s="90"/>
    </row>
    <row r="1178">
      <c r="A1178" s="39" t="s">
        <v>3837</v>
      </c>
      <c r="B1178" s="41" t="s">
        <v>175</v>
      </c>
      <c r="C1178" s="48">
        <v>1.0</v>
      </c>
      <c r="D1178" s="41" t="s">
        <v>154</v>
      </c>
      <c r="E1178" s="39" t="s">
        <v>6</v>
      </c>
      <c r="F1178" s="41" t="s">
        <v>1799</v>
      </c>
      <c r="G1178" s="39" t="s">
        <v>148</v>
      </c>
      <c r="H1178" s="41" t="s">
        <v>8268</v>
      </c>
      <c r="I1178" s="39">
        <v>6628896.0</v>
      </c>
      <c r="J1178" s="41" t="s">
        <v>165</v>
      </c>
      <c r="K1178" s="43" t="s">
        <v>166</v>
      </c>
      <c r="L1178" s="79" t="s">
        <v>7599</v>
      </c>
      <c r="M1178" s="41" t="s">
        <v>117</v>
      </c>
      <c r="N1178" s="426">
        <v>44866.0</v>
      </c>
      <c r="O1178" s="90"/>
      <c r="P1178" s="90"/>
    </row>
    <row r="1179">
      <c r="A1179" s="39" t="s">
        <v>7771</v>
      </c>
      <c r="B1179" s="41"/>
      <c r="C1179" s="48"/>
      <c r="D1179" s="41" t="s">
        <v>154</v>
      </c>
      <c r="E1179" s="39" t="s">
        <v>7</v>
      </c>
      <c r="F1179" s="41" t="s">
        <v>1799</v>
      </c>
      <c r="G1179" s="39" t="s">
        <v>148</v>
      </c>
      <c r="H1179" s="41" t="s">
        <v>8269</v>
      </c>
      <c r="I1179" s="39" t="s">
        <v>227</v>
      </c>
      <c r="J1179" s="41" t="s">
        <v>165</v>
      </c>
      <c r="K1179" s="43" t="s">
        <v>267</v>
      </c>
      <c r="L1179" s="79" t="s">
        <v>7599</v>
      </c>
      <c r="M1179" s="41" t="s">
        <v>7773</v>
      </c>
      <c r="N1179" s="426">
        <v>44866.0</v>
      </c>
      <c r="O1179" s="90"/>
      <c r="P1179" s="90"/>
    </row>
    <row r="1180">
      <c r="A1180" s="39" t="s">
        <v>8270</v>
      </c>
      <c r="B1180" s="41" t="s">
        <v>1352</v>
      </c>
      <c r="C1180" s="48">
        <v>1.0</v>
      </c>
      <c r="D1180" s="41" t="s">
        <v>9</v>
      </c>
      <c r="E1180" s="39" t="s">
        <v>9</v>
      </c>
      <c r="F1180" s="49"/>
      <c r="G1180" s="39" t="s">
        <v>148</v>
      </c>
      <c r="H1180" s="41" t="s">
        <v>8271</v>
      </c>
      <c r="I1180" s="39">
        <v>6483948.0</v>
      </c>
      <c r="J1180" s="41" t="s">
        <v>381</v>
      </c>
      <c r="K1180" s="43" t="s">
        <v>1145</v>
      </c>
      <c r="L1180" s="79" t="s">
        <v>7599</v>
      </c>
      <c r="M1180" s="41" t="s">
        <v>123</v>
      </c>
      <c r="N1180" s="426">
        <v>44866.0</v>
      </c>
      <c r="O1180" s="90"/>
      <c r="P1180" s="90"/>
    </row>
    <row r="1181">
      <c r="A1181" s="39" t="s">
        <v>7306</v>
      </c>
      <c r="B1181" s="41" t="s">
        <v>315</v>
      </c>
      <c r="C1181" s="48">
        <v>2.0</v>
      </c>
      <c r="D1181" s="41" t="s">
        <v>154</v>
      </c>
      <c r="E1181" s="39" t="s">
        <v>7</v>
      </c>
      <c r="F1181" s="41" t="s">
        <v>1799</v>
      </c>
      <c r="G1181" s="39" t="s">
        <v>148</v>
      </c>
      <c r="H1181" s="41" t="s">
        <v>8272</v>
      </c>
      <c r="I1181" s="39">
        <v>6628340.0</v>
      </c>
      <c r="J1181" s="41" t="s">
        <v>165</v>
      </c>
      <c r="K1181" s="43" t="s">
        <v>267</v>
      </c>
      <c r="L1181" s="79" t="s">
        <v>7599</v>
      </c>
      <c r="M1181" s="41" t="s">
        <v>5735</v>
      </c>
      <c r="N1181" s="426">
        <v>44866.0</v>
      </c>
      <c r="O1181" s="90"/>
      <c r="P1181" s="90"/>
    </row>
    <row r="1182">
      <c r="A1182" s="158"/>
      <c r="B1182" s="41"/>
      <c r="C1182" s="144"/>
      <c r="D1182" s="41" t="s">
        <v>159</v>
      </c>
      <c r="E1182" s="39" t="s">
        <v>28</v>
      </c>
      <c r="F1182" s="41" t="s">
        <v>3449</v>
      </c>
      <c r="G1182" s="39" t="s">
        <v>148</v>
      </c>
      <c r="H1182" s="53" t="s">
        <v>8273</v>
      </c>
      <c r="I1182" s="60" t="s">
        <v>227</v>
      </c>
      <c r="J1182" s="41" t="s">
        <v>8231</v>
      </c>
      <c r="K1182" s="59" t="s">
        <v>8274</v>
      </c>
      <c r="L1182" s="79" t="s">
        <v>7599</v>
      </c>
      <c r="M1182" s="41" t="s">
        <v>5735</v>
      </c>
      <c r="N1182" s="426">
        <v>44866.0</v>
      </c>
      <c r="O1182" s="90"/>
      <c r="P1182" s="90"/>
    </row>
    <row r="1183">
      <c r="A1183" s="39"/>
      <c r="B1183" s="41"/>
      <c r="C1183" s="48"/>
      <c r="D1183" s="41" t="s">
        <v>159</v>
      </c>
      <c r="E1183" s="39" t="s">
        <v>28</v>
      </c>
      <c r="F1183" s="41" t="s">
        <v>3449</v>
      </c>
      <c r="G1183" s="39" t="s">
        <v>148</v>
      </c>
      <c r="H1183" s="41" t="s">
        <v>8275</v>
      </c>
      <c r="I1183" s="39" t="s">
        <v>227</v>
      </c>
      <c r="J1183" s="41" t="s">
        <v>8231</v>
      </c>
      <c r="K1183" s="43" t="s">
        <v>8274</v>
      </c>
      <c r="L1183" s="79" t="s">
        <v>7599</v>
      </c>
      <c r="M1183" s="41" t="s">
        <v>5735</v>
      </c>
      <c r="N1183" s="426">
        <v>44866.0</v>
      </c>
      <c r="O1183" s="90"/>
      <c r="P1183" s="90"/>
    </row>
    <row r="1184">
      <c r="A1184" s="39"/>
      <c r="B1184" s="41"/>
      <c r="C1184" s="48"/>
      <c r="D1184" s="41" t="s">
        <v>154</v>
      </c>
      <c r="E1184" s="39" t="s">
        <v>6</v>
      </c>
      <c r="F1184" s="41" t="s">
        <v>155</v>
      </c>
      <c r="G1184" s="39" t="s">
        <v>148</v>
      </c>
      <c r="H1184" s="41" t="s">
        <v>2894</v>
      </c>
      <c r="I1184" s="39" t="s">
        <v>227</v>
      </c>
      <c r="J1184" s="41" t="s">
        <v>150</v>
      </c>
      <c r="K1184" s="43" t="s">
        <v>228</v>
      </c>
      <c r="L1184" s="79" t="s">
        <v>7599</v>
      </c>
      <c r="M1184" s="41" t="s">
        <v>123</v>
      </c>
      <c r="N1184" s="426">
        <v>44866.0</v>
      </c>
      <c r="O1184" s="90"/>
      <c r="P1184" s="90"/>
    </row>
    <row r="1185">
      <c r="A1185" s="39" t="s">
        <v>8276</v>
      </c>
      <c r="B1185" s="41" t="s">
        <v>947</v>
      </c>
      <c r="C1185" s="48">
        <v>2.0</v>
      </c>
      <c r="D1185" s="41" t="s">
        <v>154</v>
      </c>
      <c r="E1185" s="39" t="s">
        <v>7</v>
      </c>
      <c r="F1185" s="41" t="s">
        <v>155</v>
      </c>
      <c r="G1185" s="39" t="s">
        <v>148</v>
      </c>
      <c r="H1185" s="41" t="s">
        <v>8277</v>
      </c>
      <c r="I1185" s="39" t="s">
        <v>227</v>
      </c>
      <c r="J1185" s="41" t="s">
        <v>165</v>
      </c>
      <c r="K1185" s="43" t="s">
        <v>959</v>
      </c>
      <c r="L1185" s="79" t="s">
        <v>7599</v>
      </c>
      <c r="M1185" s="41" t="s">
        <v>123</v>
      </c>
      <c r="N1185" s="426">
        <v>44866.0</v>
      </c>
      <c r="O1185" s="90"/>
      <c r="P1185" s="90"/>
    </row>
    <row r="1186">
      <c r="A1186" s="39" t="s">
        <v>8278</v>
      </c>
      <c r="B1186" s="41" t="s">
        <v>742</v>
      </c>
      <c r="C1186" s="48">
        <v>2.0</v>
      </c>
      <c r="D1186" s="41" t="s">
        <v>9</v>
      </c>
      <c r="E1186" s="39" t="s">
        <v>9</v>
      </c>
      <c r="F1186" s="49"/>
      <c r="G1186" s="39" t="s">
        <v>148</v>
      </c>
      <c r="H1186" s="41" t="s">
        <v>8279</v>
      </c>
      <c r="I1186" s="39">
        <v>6627394.0</v>
      </c>
      <c r="J1186" s="41" t="s">
        <v>150</v>
      </c>
      <c r="K1186" s="43" t="s">
        <v>1547</v>
      </c>
      <c r="L1186" s="79" t="s">
        <v>7599</v>
      </c>
      <c r="M1186" s="41" t="s">
        <v>123</v>
      </c>
      <c r="N1186" s="426">
        <v>44866.0</v>
      </c>
      <c r="O1186" s="90"/>
      <c r="P1186" s="90"/>
    </row>
    <row r="1187">
      <c r="A1187" s="39" t="s">
        <v>5949</v>
      </c>
      <c r="B1187" s="41" t="s">
        <v>1352</v>
      </c>
      <c r="C1187" s="48">
        <v>1.0</v>
      </c>
      <c r="D1187" s="41" t="s">
        <v>154</v>
      </c>
      <c r="E1187" s="39" t="s">
        <v>7</v>
      </c>
      <c r="F1187" s="41" t="s">
        <v>1799</v>
      </c>
      <c r="G1187" s="39" t="s">
        <v>148</v>
      </c>
      <c r="H1187" s="41" t="s">
        <v>8280</v>
      </c>
      <c r="I1187" s="39">
        <v>6483977.0</v>
      </c>
      <c r="J1187" s="41" t="s">
        <v>165</v>
      </c>
      <c r="K1187" s="43" t="s">
        <v>6606</v>
      </c>
      <c r="L1187" s="79" t="s">
        <v>7599</v>
      </c>
      <c r="M1187" s="41" t="s">
        <v>123</v>
      </c>
      <c r="N1187" s="426">
        <v>44866.0</v>
      </c>
      <c r="O1187" s="90"/>
      <c r="P1187" s="90"/>
    </row>
    <row r="1188">
      <c r="A1188" s="39" t="s">
        <v>6825</v>
      </c>
      <c r="B1188" s="41" t="s">
        <v>1798</v>
      </c>
      <c r="C1188" s="48">
        <v>2.0</v>
      </c>
      <c r="D1188" s="41" t="s">
        <v>154</v>
      </c>
      <c r="E1188" s="39" t="s">
        <v>7</v>
      </c>
      <c r="F1188" s="41" t="s">
        <v>155</v>
      </c>
      <c r="G1188" s="39" t="s">
        <v>148</v>
      </c>
      <c r="H1188" s="41">
        <v>1.1817758E7</v>
      </c>
      <c r="I1188" s="39">
        <v>6627303.0</v>
      </c>
      <c r="J1188" s="41" t="s">
        <v>165</v>
      </c>
      <c r="K1188" s="43" t="s">
        <v>267</v>
      </c>
      <c r="L1188" s="79" t="s">
        <v>7599</v>
      </c>
      <c r="M1188" s="41" t="s">
        <v>123</v>
      </c>
      <c r="N1188" s="426">
        <v>44866.0</v>
      </c>
      <c r="O1188" s="90"/>
      <c r="P1188" s="90"/>
    </row>
    <row r="1189">
      <c r="A1189" s="39" t="s">
        <v>2606</v>
      </c>
      <c r="B1189" s="41" t="s">
        <v>1651</v>
      </c>
      <c r="C1189" s="48">
        <v>1.0</v>
      </c>
      <c r="D1189" s="41" t="s">
        <v>154</v>
      </c>
      <c r="E1189" s="39" t="s">
        <v>7</v>
      </c>
      <c r="F1189" s="41" t="s">
        <v>1799</v>
      </c>
      <c r="G1189" s="39" t="s">
        <v>148</v>
      </c>
      <c r="H1189" s="41" t="s">
        <v>8281</v>
      </c>
      <c r="I1189" s="39">
        <v>6631445.0</v>
      </c>
      <c r="J1189" s="41" t="s">
        <v>165</v>
      </c>
      <c r="K1189" s="43" t="s">
        <v>267</v>
      </c>
      <c r="L1189" s="79" t="s">
        <v>7599</v>
      </c>
      <c r="M1189" s="41" t="s">
        <v>63</v>
      </c>
      <c r="N1189" s="426">
        <v>44866.0</v>
      </c>
      <c r="O1189" s="90"/>
      <c r="P1189" s="90"/>
    </row>
    <row r="1190">
      <c r="A1190" s="39" t="s">
        <v>5265</v>
      </c>
      <c r="B1190" s="41" t="s">
        <v>175</v>
      </c>
      <c r="C1190" s="48">
        <v>1.0</v>
      </c>
      <c r="D1190" s="41" t="s">
        <v>154</v>
      </c>
      <c r="E1190" s="39" t="s">
        <v>7</v>
      </c>
      <c r="F1190" s="41" t="s">
        <v>1799</v>
      </c>
      <c r="G1190" s="39" t="s">
        <v>148</v>
      </c>
      <c r="H1190" s="41">
        <v>2.00342177E8</v>
      </c>
      <c r="I1190" s="39">
        <v>6629039.0</v>
      </c>
      <c r="J1190" s="41" t="s">
        <v>165</v>
      </c>
      <c r="K1190" s="43" t="s">
        <v>267</v>
      </c>
      <c r="L1190" s="79" t="s">
        <v>7599</v>
      </c>
      <c r="M1190" s="41" t="s">
        <v>60</v>
      </c>
      <c r="N1190" s="426">
        <v>44866.0</v>
      </c>
      <c r="O1190" s="90"/>
      <c r="P1190" s="90"/>
    </row>
    <row r="1191">
      <c r="A1191" s="50" t="s">
        <v>5273</v>
      </c>
      <c r="B1191" s="16" t="s">
        <v>315</v>
      </c>
      <c r="C1191" s="119" t="s">
        <v>557</v>
      </c>
      <c r="D1191" s="16" t="s">
        <v>154</v>
      </c>
      <c r="E1191" s="50" t="s">
        <v>7</v>
      </c>
      <c r="F1191" s="16" t="s">
        <v>1799</v>
      </c>
      <c r="G1191" s="50" t="s">
        <v>148</v>
      </c>
      <c r="H1191" s="55" t="s">
        <v>8282</v>
      </c>
      <c r="I1191" s="50" t="s">
        <v>8283</v>
      </c>
      <c r="J1191" s="16" t="s">
        <v>7761</v>
      </c>
      <c r="K1191" s="120" t="s">
        <v>267</v>
      </c>
      <c r="L1191" s="79" t="s">
        <v>7599</v>
      </c>
      <c r="M1191" s="41" t="s">
        <v>30</v>
      </c>
      <c r="N1191" s="426">
        <v>44866.0</v>
      </c>
      <c r="O1191" s="90"/>
      <c r="P1191" s="90"/>
    </row>
    <row r="1192">
      <c r="A1192" s="39" t="s">
        <v>7740</v>
      </c>
      <c r="B1192" s="41" t="s">
        <v>947</v>
      </c>
      <c r="C1192" s="48">
        <v>2.0</v>
      </c>
      <c r="D1192" s="41" t="s">
        <v>154</v>
      </c>
      <c r="E1192" s="39" t="s">
        <v>7</v>
      </c>
      <c r="F1192" s="41" t="s">
        <v>1799</v>
      </c>
      <c r="G1192" s="39" t="s">
        <v>148</v>
      </c>
      <c r="H1192" s="41" t="s">
        <v>151</v>
      </c>
      <c r="I1192" s="39">
        <v>6628518.0</v>
      </c>
      <c r="J1192" s="41" t="s">
        <v>165</v>
      </c>
      <c r="K1192" s="43"/>
      <c r="L1192" s="79" t="s">
        <v>7599</v>
      </c>
      <c r="M1192" s="41" t="s">
        <v>51</v>
      </c>
      <c r="N1192" s="426">
        <v>44866.0</v>
      </c>
      <c r="O1192" s="90"/>
      <c r="P1192" s="90"/>
    </row>
    <row r="1193">
      <c r="A1193" s="39" t="s">
        <v>7093</v>
      </c>
      <c r="B1193" s="41" t="s">
        <v>315</v>
      </c>
      <c r="C1193" s="48">
        <v>2.0</v>
      </c>
      <c r="D1193" s="41" t="s">
        <v>154</v>
      </c>
      <c r="E1193" s="39" t="s">
        <v>7</v>
      </c>
      <c r="F1193" s="41" t="s">
        <v>1799</v>
      </c>
      <c r="G1193" s="39" t="s">
        <v>148</v>
      </c>
      <c r="H1193" s="41">
        <v>2.00082086E8</v>
      </c>
      <c r="I1193" s="39">
        <v>6631433.0</v>
      </c>
      <c r="J1193" s="41" t="s">
        <v>165</v>
      </c>
      <c r="K1193" s="43" t="s">
        <v>267</v>
      </c>
      <c r="L1193" s="79" t="s">
        <v>7599</v>
      </c>
      <c r="M1193" s="41" t="s">
        <v>63</v>
      </c>
      <c r="N1193" s="426">
        <v>44866.0</v>
      </c>
      <c r="O1193" s="90"/>
      <c r="P1193" s="90"/>
    </row>
    <row r="1194">
      <c r="A1194" s="39" t="s">
        <v>7140</v>
      </c>
      <c r="B1194" s="41" t="s">
        <v>170</v>
      </c>
      <c r="C1194" s="48">
        <v>1.0</v>
      </c>
      <c r="D1194" s="41" t="s">
        <v>154</v>
      </c>
      <c r="E1194" s="39" t="s">
        <v>7</v>
      </c>
      <c r="F1194" s="41" t="s">
        <v>1799</v>
      </c>
      <c r="G1194" s="39" t="s">
        <v>148</v>
      </c>
      <c r="H1194" s="41" t="s">
        <v>8284</v>
      </c>
      <c r="I1194" s="39">
        <v>6483916.0</v>
      </c>
      <c r="J1194" s="41" t="s">
        <v>165</v>
      </c>
      <c r="K1194" s="43" t="s">
        <v>267</v>
      </c>
      <c r="L1194" s="79" t="s">
        <v>7599</v>
      </c>
      <c r="M1194" s="41" t="s">
        <v>123</v>
      </c>
      <c r="N1194" s="426">
        <v>44866.0</v>
      </c>
      <c r="O1194" s="90"/>
      <c r="P1194" s="90"/>
    </row>
    <row r="1195">
      <c r="A1195" s="60" t="s">
        <v>8285</v>
      </c>
      <c r="B1195" s="41" t="s">
        <v>5842</v>
      </c>
      <c r="C1195" s="123">
        <v>1.0</v>
      </c>
      <c r="D1195" s="41" t="s">
        <v>154</v>
      </c>
      <c r="E1195" s="39" t="s">
        <v>6</v>
      </c>
      <c r="F1195" s="41" t="s">
        <v>155</v>
      </c>
      <c r="G1195" s="39" t="s">
        <v>148</v>
      </c>
      <c r="H1195" s="53" t="s">
        <v>8286</v>
      </c>
      <c r="I1195" s="60" t="s">
        <v>227</v>
      </c>
      <c r="J1195" s="41" t="s">
        <v>165</v>
      </c>
      <c r="K1195" s="59" t="s">
        <v>178</v>
      </c>
      <c r="L1195" s="79" t="s">
        <v>7599</v>
      </c>
      <c r="M1195" s="41" t="s">
        <v>123</v>
      </c>
      <c r="N1195" s="426">
        <v>44866.0</v>
      </c>
      <c r="O1195" s="90"/>
      <c r="P1195" s="90"/>
    </row>
    <row r="1196">
      <c r="A1196" s="39" t="s">
        <v>8285</v>
      </c>
      <c r="B1196" s="41" t="s">
        <v>5842</v>
      </c>
      <c r="C1196" s="48">
        <v>1.0</v>
      </c>
      <c r="D1196" s="41" t="s">
        <v>154</v>
      </c>
      <c r="E1196" s="39" t="s">
        <v>6</v>
      </c>
      <c r="F1196" s="41" t="s">
        <v>155</v>
      </c>
      <c r="G1196" s="39" t="s">
        <v>148</v>
      </c>
      <c r="H1196" s="41" t="s">
        <v>4315</v>
      </c>
      <c r="I1196" s="39" t="s">
        <v>227</v>
      </c>
      <c r="J1196" s="41" t="s">
        <v>150</v>
      </c>
      <c r="K1196" s="43" t="s">
        <v>228</v>
      </c>
      <c r="L1196" s="79" t="s">
        <v>7599</v>
      </c>
      <c r="M1196" s="41" t="s">
        <v>123</v>
      </c>
      <c r="N1196" s="426">
        <v>44866.0</v>
      </c>
      <c r="O1196" s="90"/>
      <c r="P1196" s="90"/>
    </row>
    <row r="1197">
      <c r="A1197" s="39" t="s">
        <v>5386</v>
      </c>
      <c r="B1197" s="41" t="s">
        <v>260</v>
      </c>
      <c r="C1197" s="48">
        <v>2.0</v>
      </c>
      <c r="D1197" s="41" t="s">
        <v>154</v>
      </c>
      <c r="E1197" s="39" t="s">
        <v>7</v>
      </c>
      <c r="F1197" s="41" t="s">
        <v>155</v>
      </c>
      <c r="G1197" s="39" t="s">
        <v>148</v>
      </c>
      <c r="H1197" s="41" t="s">
        <v>8287</v>
      </c>
      <c r="I1197" s="39">
        <v>6627393.0</v>
      </c>
      <c r="J1197" s="41" t="s">
        <v>150</v>
      </c>
      <c r="K1197" s="43" t="s">
        <v>7127</v>
      </c>
      <c r="L1197" s="79" t="s">
        <v>7599</v>
      </c>
      <c r="M1197" s="41" t="s">
        <v>123</v>
      </c>
      <c r="N1197" s="426">
        <v>44866.0</v>
      </c>
      <c r="O1197" s="90"/>
      <c r="P1197" s="90"/>
    </row>
    <row r="1198">
      <c r="A1198" s="39" t="s">
        <v>5375</v>
      </c>
      <c r="B1198" s="41" t="s">
        <v>260</v>
      </c>
      <c r="C1198" s="48"/>
      <c r="D1198" s="41" t="s">
        <v>154</v>
      </c>
      <c r="E1198" s="39" t="s">
        <v>7</v>
      </c>
      <c r="F1198" s="41" t="s">
        <v>155</v>
      </c>
      <c r="G1198" s="39" t="s">
        <v>148</v>
      </c>
      <c r="H1198" s="41" t="s">
        <v>5374</v>
      </c>
      <c r="I1198" s="39" t="s">
        <v>227</v>
      </c>
      <c r="J1198" s="41" t="s">
        <v>165</v>
      </c>
      <c r="K1198" s="43" t="s">
        <v>553</v>
      </c>
      <c r="L1198" s="79" t="s">
        <v>7599</v>
      </c>
      <c r="M1198" s="41" t="s">
        <v>123</v>
      </c>
      <c r="N1198" s="426">
        <v>44866.0</v>
      </c>
      <c r="O1198" s="90"/>
      <c r="P1198" s="90"/>
    </row>
    <row r="1199">
      <c r="A1199" s="39" t="s">
        <v>8288</v>
      </c>
      <c r="B1199" s="41" t="s">
        <v>6634</v>
      </c>
      <c r="C1199" s="48">
        <v>2.0</v>
      </c>
      <c r="D1199" s="41" t="s">
        <v>154</v>
      </c>
      <c r="E1199" s="39" t="s">
        <v>6</v>
      </c>
      <c r="F1199" s="41" t="s">
        <v>1799</v>
      </c>
      <c r="G1199" s="39" t="s">
        <v>148</v>
      </c>
      <c r="H1199" s="41" t="s">
        <v>8289</v>
      </c>
      <c r="I1199" s="39">
        <v>6627400.0</v>
      </c>
      <c r="J1199" s="41" t="s">
        <v>150</v>
      </c>
      <c r="K1199" s="43" t="s">
        <v>1626</v>
      </c>
      <c r="L1199" s="79" t="s">
        <v>7599</v>
      </c>
      <c r="M1199" s="41" t="s">
        <v>123</v>
      </c>
      <c r="N1199" s="426">
        <v>44866.0</v>
      </c>
      <c r="O1199" s="90"/>
      <c r="P1199" s="90"/>
    </row>
    <row r="1200">
      <c r="A1200" s="39" t="s">
        <v>8140</v>
      </c>
      <c r="B1200" s="41" t="s">
        <v>6634</v>
      </c>
      <c r="C1200" s="48">
        <v>2.0</v>
      </c>
      <c r="D1200" s="41" t="s">
        <v>154</v>
      </c>
      <c r="E1200" s="39" t="s">
        <v>6</v>
      </c>
      <c r="F1200" s="41" t="s">
        <v>1799</v>
      </c>
      <c r="G1200" s="39" t="s">
        <v>148</v>
      </c>
      <c r="H1200" s="41" t="s">
        <v>8290</v>
      </c>
      <c r="I1200" s="39">
        <v>6627398.0</v>
      </c>
      <c r="J1200" s="41" t="s">
        <v>150</v>
      </c>
      <c r="K1200" s="43" t="s">
        <v>4530</v>
      </c>
      <c r="L1200" s="79" t="s">
        <v>7599</v>
      </c>
      <c r="M1200" s="41" t="s">
        <v>123</v>
      </c>
      <c r="N1200" s="426">
        <v>44866.0</v>
      </c>
      <c r="O1200" s="90"/>
      <c r="P1200" s="90"/>
    </row>
    <row r="1201">
      <c r="A1201" s="60" t="s">
        <v>8291</v>
      </c>
      <c r="B1201" s="41"/>
      <c r="C1201" s="123">
        <v>1.0</v>
      </c>
      <c r="D1201" s="41" t="s">
        <v>154</v>
      </c>
      <c r="E1201" s="39" t="s">
        <v>7</v>
      </c>
      <c r="F1201" s="41" t="s">
        <v>155</v>
      </c>
      <c r="G1201" s="39" t="s">
        <v>148</v>
      </c>
      <c r="H1201" s="41" t="s">
        <v>8292</v>
      </c>
      <c r="I1201" s="39" t="s">
        <v>227</v>
      </c>
      <c r="J1201" s="41" t="s">
        <v>165</v>
      </c>
      <c r="K1201" s="43" t="s">
        <v>267</v>
      </c>
      <c r="L1201" s="79" t="s">
        <v>7599</v>
      </c>
      <c r="M1201" s="41" t="s">
        <v>96</v>
      </c>
      <c r="N1201" s="426">
        <v>44866.0</v>
      </c>
      <c r="O1201" s="90"/>
      <c r="P1201" s="90"/>
    </row>
    <row r="1202">
      <c r="A1202" s="39" t="s">
        <v>8293</v>
      </c>
      <c r="B1202" s="41" t="s">
        <v>7298</v>
      </c>
      <c r="C1202" s="48">
        <v>2.0</v>
      </c>
      <c r="D1202" s="41" t="s">
        <v>154</v>
      </c>
      <c r="E1202" s="39" t="s">
        <v>7</v>
      </c>
      <c r="F1202" s="41" t="s">
        <v>155</v>
      </c>
      <c r="G1202" s="39" t="s">
        <v>148</v>
      </c>
      <c r="H1202" s="41" t="s">
        <v>8294</v>
      </c>
      <c r="I1202" s="39">
        <v>6627408.0</v>
      </c>
      <c r="J1202" s="41" t="s">
        <v>165</v>
      </c>
      <c r="K1202" s="43" t="s">
        <v>7128</v>
      </c>
      <c r="L1202" s="79" t="s">
        <v>7599</v>
      </c>
      <c r="M1202" s="41" t="s">
        <v>123</v>
      </c>
      <c r="N1202" s="426">
        <v>44866.0</v>
      </c>
      <c r="O1202" s="90"/>
      <c r="P1202" s="90"/>
    </row>
    <row r="1203">
      <c r="A1203" s="39" t="s">
        <v>1351</v>
      </c>
      <c r="B1203" s="53" t="s">
        <v>204</v>
      </c>
      <c r="C1203" s="123">
        <v>1.0</v>
      </c>
      <c r="D1203" s="41" t="s">
        <v>154</v>
      </c>
      <c r="E1203" s="39" t="s">
        <v>8</v>
      </c>
      <c r="F1203" s="46"/>
      <c r="G1203" s="39" t="s">
        <v>148</v>
      </c>
      <c r="H1203" s="53" t="s">
        <v>8295</v>
      </c>
      <c r="I1203" s="60" t="s">
        <v>227</v>
      </c>
      <c r="J1203" s="53" t="s">
        <v>269</v>
      </c>
      <c r="K1203" s="59" t="s">
        <v>1039</v>
      </c>
      <c r="L1203" s="79" t="s">
        <v>7599</v>
      </c>
      <c r="M1203" s="41" t="s">
        <v>51</v>
      </c>
      <c r="N1203" s="426">
        <v>44866.0</v>
      </c>
      <c r="O1203" s="90"/>
      <c r="P1203" s="90"/>
    </row>
    <row r="1204">
      <c r="A1204" s="39" t="s">
        <v>1351</v>
      </c>
      <c r="B1204" s="53" t="s">
        <v>204</v>
      </c>
      <c r="C1204" s="123">
        <v>1.0</v>
      </c>
      <c r="D1204" s="41" t="s">
        <v>154</v>
      </c>
      <c r="E1204" s="39" t="s">
        <v>8</v>
      </c>
      <c r="F1204" s="46"/>
      <c r="G1204" s="39" t="s">
        <v>148</v>
      </c>
      <c r="H1204" s="53" t="s">
        <v>4124</v>
      </c>
      <c r="I1204" s="60" t="s">
        <v>227</v>
      </c>
      <c r="J1204" s="53" t="s">
        <v>269</v>
      </c>
      <c r="K1204" s="59" t="s">
        <v>1039</v>
      </c>
      <c r="L1204" s="79" t="s">
        <v>7599</v>
      </c>
      <c r="M1204" s="41" t="s">
        <v>51</v>
      </c>
      <c r="N1204" s="426">
        <v>44866.0</v>
      </c>
      <c r="O1204" s="90"/>
      <c r="P1204" s="90"/>
    </row>
    <row r="1205">
      <c r="A1205" s="39" t="s">
        <v>5451</v>
      </c>
      <c r="B1205" s="41"/>
      <c r="C1205" s="48"/>
      <c r="D1205" s="41" t="s">
        <v>154</v>
      </c>
      <c r="E1205" s="39" t="s">
        <v>7</v>
      </c>
      <c r="F1205" s="41" t="s">
        <v>155</v>
      </c>
      <c r="G1205" s="39" t="s">
        <v>148</v>
      </c>
      <c r="H1205" s="41" t="s">
        <v>8296</v>
      </c>
      <c r="I1205" s="39" t="s">
        <v>227</v>
      </c>
      <c r="J1205" s="41" t="s">
        <v>165</v>
      </c>
      <c r="K1205" s="43" t="s">
        <v>1950</v>
      </c>
      <c r="L1205" s="79" t="s">
        <v>7599</v>
      </c>
      <c r="M1205" s="41" t="s">
        <v>123</v>
      </c>
      <c r="N1205" s="426">
        <v>44866.0</v>
      </c>
      <c r="O1205" s="90"/>
      <c r="P1205" s="90"/>
    </row>
    <row r="1206">
      <c r="A1206" s="39" t="s">
        <v>8297</v>
      </c>
      <c r="B1206" s="41" t="s">
        <v>947</v>
      </c>
      <c r="C1206" s="48">
        <v>2.0</v>
      </c>
      <c r="D1206" s="41" t="s">
        <v>154</v>
      </c>
      <c r="E1206" s="39" t="s">
        <v>7</v>
      </c>
      <c r="F1206" s="41" t="s">
        <v>155</v>
      </c>
      <c r="G1206" s="39" t="s">
        <v>148</v>
      </c>
      <c r="H1206" s="281" t="s">
        <v>5369</v>
      </c>
      <c r="I1206" s="39" t="s">
        <v>227</v>
      </c>
      <c r="J1206" s="41" t="s">
        <v>165</v>
      </c>
      <c r="K1206" s="43" t="s">
        <v>553</v>
      </c>
      <c r="L1206" s="79" t="s">
        <v>7599</v>
      </c>
      <c r="M1206" s="41" t="s">
        <v>123</v>
      </c>
      <c r="N1206" s="426">
        <v>44866.0</v>
      </c>
      <c r="O1206" s="90"/>
      <c r="P1206" s="90"/>
    </row>
    <row r="1207">
      <c r="A1207" s="39" t="s">
        <v>8298</v>
      </c>
      <c r="B1207" s="41" t="s">
        <v>742</v>
      </c>
      <c r="C1207" s="48">
        <v>2.0</v>
      </c>
      <c r="D1207" s="41" t="s">
        <v>154</v>
      </c>
      <c r="E1207" s="39" t="s">
        <v>7</v>
      </c>
      <c r="F1207" s="41" t="s">
        <v>1799</v>
      </c>
      <c r="G1207" s="39" t="s">
        <v>148</v>
      </c>
      <c r="H1207" s="41" t="s">
        <v>8299</v>
      </c>
      <c r="I1207" s="39">
        <v>6631534.0</v>
      </c>
      <c r="J1207" s="41" t="s">
        <v>165</v>
      </c>
      <c r="K1207" s="43" t="s">
        <v>267</v>
      </c>
      <c r="L1207" s="79" t="s">
        <v>7599</v>
      </c>
      <c r="M1207" s="41" t="s">
        <v>123</v>
      </c>
      <c r="N1207" s="426">
        <v>44866.0</v>
      </c>
      <c r="O1207" s="90"/>
      <c r="P1207" s="90"/>
    </row>
    <row r="1208">
      <c r="A1208" s="39" t="s">
        <v>8300</v>
      </c>
      <c r="B1208" s="41" t="s">
        <v>4379</v>
      </c>
      <c r="C1208" s="48">
        <v>1.0</v>
      </c>
      <c r="D1208" s="41" t="s">
        <v>154</v>
      </c>
      <c r="E1208" s="39" t="s">
        <v>7</v>
      </c>
      <c r="F1208" s="41" t="s">
        <v>155</v>
      </c>
      <c r="G1208" s="39" t="s">
        <v>148</v>
      </c>
      <c r="H1208" s="41" t="s">
        <v>8301</v>
      </c>
      <c r="I1208" s="39">
        <v>6627420.0</v>
      </c>
      <c r="J1208" s="41" t="s">
        <v>165</v>
      </c>
      <c r="K1208" s="43" t="s">
        <v>7129</v>
      </c>
      <c r="L1208" s="79" t="s">
        <v>7599</v>
      </c>
      <c r="M1208" s="41" t="s">
        <v>108</v>
      </c>
      <c r="N1208" s="426">
        <v>44866.0</v>
      </c>
      <c r="O1208" s="90"/>
      <c r="P1208" s="90"/>
    </row>
    <row r="1209">
      <c r="A1209" s="60" t="s">
        <v>8302</v>
      </c>
      <c r="B1209" s="53" t="s">
        <v>153</v>
      </c>
      <c r="C1209" s="123">
        <v>2.0</v>
      </c>
      <c r="D1209" s="41" t="s">
        <v>154</v>
      </c>
      <c r="E1209" s="39" t="s">
        <v>7</v>
      </c>
      <c r="F1209" s="41" t="s">
        <v>155</v>
      </c>
      <c r="G1209" s="39" t="s">
        <v>148</v>
      </c>
      <c r="H1209" s="41"/>
      <c r="I1209" s="39" t="s">
        <v>227</v>
      </c>
      <c r="J1209" s="41" t="s">
        <v>165</v>
      </c>
      <c r="K1209" s="43" t="s">
        <v>267</v>
      </c>
      <c r="L1209" s="79" t="s">
        <v>7599</v>
      </c>
      <c r="M1209" s="41" t="s">
        <v>123</v>
      </c>
      <c r="N1209" s="426">
        <v>44866.0</v>
      </c>
      <c r="O1209" s="90"/>
      <c r="P1209" s="90"/>
    </row>
    <row r="1210">
      <c r="A1210" s="39" t="s">
        <v>5573</v>
      </c>
      <c r="B1210" s="41" t="s">
        <v>873</v>
      </c>
      <c r="C1210" s="48">
        <v>1.0</v>
      </c>
      <c r="D1210" s="41" t="s">
        <v>154</v>
      </c>
      <c r="E1210" s="39" t="s">
        <v>7</v>
      </c>
      <c r="F1210" s="41" t="s">
        <v>155</v>
      </c>
      <c r="G1210" s="39" t="s">
        <v>148</v>
      </c>
      <c r="H1210" s="41" t="s">
        <v>8303</v>
      </c>
      <c r="I1210" s="39">
        <v>6627232.0</v>
      </c>
      <c r="J1210" s="41" t="s">
        <v>165</v>
      </c>
      <c r="K1210" s="43" t="s">
        <v>391</v>
      </c>
      <c r="L1210" s="79" t="s">
        <v>7599</v>
      </c>
      <c r="M1210" s="41" t="s">
        <v>123</v>
      </c>
      <c r="N1210" s="426">
        <v>44866.0</v>
      </c>
      <c r="O1210" s="90"/>
      <c r="P1210" s="90"/>
    </row>
    <row r="1211">
      <c r="A1211" s="39" t="s">
        <v>8304</v>
      </c>
      <c r="B1211" s="41" t="s">
        <v>260</v>
      </c>
      <c r="C1211" s="48">
        <v>1.0</v>
      </c>
      <c r="D1211" s="41" t="s">
        <v>154</v>
      </c>
      <c r="E1211" s="39" t="s">
        <v>7</v>
      </c>
      <c r="F1211" s="41" t="s">
        <v>155</v>
      </c>
      <c r="G1211" s="39" t="s">
        <v>148</v>
      </c>
      <c r="H1211" s="41" t="s">
        <v>8305</v>
      </c>
      <c r="I1211" s="39">
        <v>6627264.0</v>
      </c>
      <c r="J1211" s="41" t="s">
        <v>165</v>
      </c>
      <c r="K1211" s="43" t="s">
        <v>753</v>
      </c>
      <c r="L1211" s="79" t="s">
        <v>7599</v>
      </c>
      <c r="M1211" s="41" t="s">
        <v>123</v>
      </c>
      <c r="N1211" s="426">
        <v>44866.0</v>
      </c>
      <c r="O1211" s="90"/>
      <c r="P1211" s="90"/>
    </row>
    <row r="1212">
      <c r="A1212" s="60" t="s">
        <v>7614</v>
      </c>
      <c r="B1212" s="41" t="s">
        <v>542</v>
      </c>
      <c r="C1212" s="123">
        <v>1.0</v>
      </c>
      <c r="D1212" s="41" t="s">
        <v>154</v>
      </c>
      <c r="E1212" s="39" t="s">
        <v>7</v>
      </c>
      <c r="F1212" s="41" t="s">
        <v>155</v>
      </c>
      <c r="G1212" s="39" t="s">
        <v>148</v>
      </c>
      <c r="H1212" s="41"/>
      <c r="I1212" s="39">
        <v>6627264.0</v>
      </c>
      <c r="J1212" s="41" t="s">
        <v>165</v>
      </c>
      <c r="K1212" s="43" t="s">
        <v>2759</v>
      </c>
      <c r="L1212" s="79" t="s">
        <v>7599</v>
      </c>
      <c r="M1212" s="41" t="s">
        <v>123</v>
      </c>
      <c r="N1212" s="426">
        <v>44866.0</v>
      </c>
      <c r="O1212" s="90"/>
      <c r="P1212" s="90"/>
    </row>
    <row r="1213">
      <c r="A1213" s="60" t="s">
        <v>3415</v>
      </c>
      <c r="B1213" s="62"/>
      <c r="C1213" s="144"/>
      <c r="D1213" s="41" t="s">
        <v>154</v>
      </c>
      <c r="E1213" s="39" t="s">
        <v>7</v>
      </c>
      <c r="F1213" s="41" t="s">
        <v>155</v>
      </c>
      <c r="G1213" s="39" t="s">
        <v>148</v>
      </c>
      <c r="H1213" s="41" t="s">
        <v>8306</v>
      </c>
      <c r="I1213" s="39"/>
      <c r="J1213" s="41" t="s">
        <v>165</v>
      </c>
      <c r="K1213" s="43" t="s">
        <v>267</v>
      </c>
      <c r="L1213" s="79" t="s">
        <v>7599</v>
      </c>
      <c r="M1213" s="41" t="s">
        <v>99</v>
      </c>
      <c r="N1213" s="426">
        <v>44866.0</v>
      </c>
      <c r="O1213" s="90"/>
      <c r="P1213" s="90"/>
    </row>
    <row r="1214">
      <c r="A1214" s="39" t="s">
        <v>8307</v>
      </c>
      <c r="B1214" s="41" t="s">
        <v>153</v>
      </c>
      <c r="C1214" s="48">
        <v>1.0</v>
      </c>
      <c r="D1214" s="41" t="s">
        <v>154</v>
      </c>
      <c r="E1214" s="39" t="s">
        <v>7</v>
      </c>
      <c r="F1214" s="41" t="s">
        <v>155</v>
      </c>
      <c r="G1214" s="39" t="s">
        <v>148</v>
      </c>
      <c r="H1214" s="41" t="s">
        <v>8308</v>
      </c>
      <c r="I1214" s="39">
        <v>6625544.0</v>
      </c>
      <c r="J1214" s="41" t="s">
        <v>165</v>
      </c>
      <c r="K1214" s="43" t="s">
        <v>267</v>
      </c>
      <c r="L1214" s="79" t="s">
        <v>7599</v>
      </c>
      <c r="M1214" s="41" t="s">
        <v>33</v>
      </c>
      <c r="N1214" s="426">
        <v>44866.0</v>
      </c>
      <c r="O1214" s="90"/>
      <c r="P1214" s="90"/>
    </row>
    <row r="1215">
      <c r="A1215" s="39" t="s">
        <v>6633</v>
      </c>
      <c r="B1215" s="41" t="s">
        <v>6634</v>
      </c>
      <c r="C1215" s="48">
        <v>2.0</v>
      </c>
      <c r="D1215" s="41" t="s">
        <v>154</v>
      </c>
      <c r="E1215" s="39" t="s">
        <v>6</v>
      </c>
      <c r="F1215" s="41" t="s">
        <v>1799</v>
      </c>
      <c r="G1215" s="39" t="s">
        <v>148</v>
      </c>
      <c r="H1215" s="41" t="s">
        <v>8309</v>
      </c>
      <c r="I1215" s="39">
        <v>6627461.0</v>
      </c>
      <c r="J1215" s="41" t="s">
        <v>150</v>
      </c>
      <c r="K1215" s="43" t="s">
        <v>1626</v>
      </c>
      <c r="L1215" s="79" t="s">
        <v>7599</v>
      </c>
      <c r="M1215" s="41" t="s">
        <v>123</v>
      </c>
      <c r="N1215" s="426">
        <v>44866.0</v>
      </c>
      <c r="O1215" s="90"/>
      <c r="P1215" s="90"/>
    </row>
    <row r="1216">
      <c r="A1216" s="39" t="s">
        <v>8310</v>
      </c>
      <c r="B1216" s="41" t="s">
        <v>6634</v>
      </c>
      <c r="C1216" s="48">
        <v>2.0</v>
      </c>
      <c r="D1216" s="41" t="s">
        <v>154</v>
      </c>
      <c r="E1216" s="39" t="s">
        <v>6</v>
      </c>
      <c r="F1216" s="41" t="s">
        <v>1799</v>
      </c>
      <c r="G1216" s="39" t="s">
        <v>148</v>
      </c>
      <c r="H1216" s="41" t="s">
        <v>8311</v>
      </c>
      <c r="I1216" s="39">
        <v>6627436.0</v>
      </c>
      <c r="J1216" s="41" t="s">
        <v>150</v>
      </c>
      <c r="K1216" s="43" t="s">
        <v>1626</v>
      </c>
      <c r="L1216" s="79" t="s">
        <v>7599</v>
      </c>
      <c r="M1216" s="41" t="s">
        <v>123</v>
      </c>
      <c r="N1216" s="426">
        <v>44866.0</v>
      </c>
      <c r="O1216" s="90"/>
      <c r="P1216" s="90"/>
    </row>
    <row r="1217">
      <c r="A1217" s="39" t="s">
        <v>3847</v>
      </c>
      <c r="B1217" s="41" t="s">
        <v>947</v>
      </c>
      <c r="C1217" s="48">
        <v>1.0</v>
      </c>
      <c r="D1217" s="41" t="s">
        <v>154</v>
      </c>
      <c r="E1217" s="39" t="s">
        <v>7</v>
      </c>
      <c r="F1217" s="41" t="s">
        <v>155</v>
      </c>
      <c r="G1217" s="39" t="s">
        <v>148</v>
      </c>
      <c r="H1217" s="281" t="s">
        <v>8312</v>
      </c>
      <c r="I1217" s="39" t="s">
        <v>227</v>
      </c>
      <c r="J1217" s="41" t="s">
        <v>165</v>
      </c>
      <c r="K1217" s="43" t="s">
        <v>267</v>
      </c>
      <c r="L1217" s="79" t="s">
        <v>7599</v>
      </c>
      <c r="M1217" s="41" t="s">
        <v>96</v>
      </c>
      <c r="N1217" s="426">
        <v>44866.0</v>
      </c>
      <c r="O1217" s="90"/>
      <c r="P1217" s="90"/>
    </row>
    <row r="1218">
      <c r="A1218" s="60" t="s">
        <v>8313</v>
      </c>
      <c r="B1218" s="41" t="s">
        <v>153</v>
      </c>
      <c r="C1218" s="48"/>
      <c r="D1218" s="41" t="s">
        <v>154</v>
      </c>
      <c r="E1218" s="39" t="s">
        <v>7</v>
      </c>
      <c r="F1218" s="41" t="s">
        <v>1799</v>
      </c>
      <c r="G1218" s="39" t="s">
        <v>148</v>
      </c>
      <c r="H1218" s="41"/>
      <c r="I1218" s="39" t="s">
        <v>227</v>
      </c>
      <c r="J1218" s="41" t="s">
        <v>165</v>
      </c>
      <c r="K1218" s="43"/>
      <c r="L1218" s="79" t="s">
        <v>7599</v>
      </c>
      <c r="M1218" s="41" t="s">
        <v>123</v>
      </c>
      <c r="N1218" s="426">
        <v>44866.0</v>
      </c>
      <c r="O1218" s="90"/>
      <c r="P1218" s="90"/>
    </row>
    <row r="1219">
      <c r="A1219" s="39" t="s">
        <v>8314</v>
      </c>
      <c r="B1219" s="41" t="s">
        <v>1352</v>
      </c>
      <c r="C1219" s="123">
        <v>1.0</v>
      </c>
      <c r="D1219" s="41" t="s">
        <v>154</v>
      </c>
      <c r="E1219" s="39" t="s">
        <v>7</v>
      </c>
      <c r="F1219" s="41" t="s">
        <v>155</v>
      </c>
      <c r="G1219" s="39" t="s">
        <v>148</v>
      </c>
      <c r="H1219" s="53" t="s">
        <v>8315</v>
      </c>
      <c r="I1219" s="39" t="s">
        <v>227</v>
      </c>
      <c r="J1219" s="41" t="s">
        <v>165</v>
      </c>
      <c r="K1219" s="43" t="s">
        <v>391</v>
      </c>
      <c r="L1219" s="79" t="s">
        <v>7599</v>
      </c>
      <c r="M1219" s="41" t="s">
        <v>123</v>
      </c>
      <c r="N1219" s="426">
        <v>44866.0</v>
      </c>
      <c r="O1219" s="90"/>
      <c r="P1219" s="90"/>
    </row>
    <row r="1220">
      <c r="A1220" s="39" t="s">
        <v>8316</v>
      </c>
      <c r="B1220" s="41" t="s">
        <v>6624</v>
      </c>
      <c r="C1220" s="48">
        <v>1.0</v>
      </c>
      <c r="D1220" s="41" t="s">
        <v>9</v>
      </c>
      <c r="E1220" s="39" t="s">
        <v>9</v>
      </c>
      <c r="F1220" s="49"/>
      <c r="G1220" s="39" t="s">
        <v>148</v>
      </c>
      <c r="H1220" s="41" t="s">
        <v>8317</v>
      </c>
      <c r="I1220" s="39">
        <v>6627008.0</v>
      </c>
      <c r="J1220" s="41" t="s">
        <v>168</v>
      </c>
      <c r="K1220" s="43" t="s">
        <v>2253</v>
      </c>
      <c r="L1220" s="79" t="s">
        <v>7599</v>
      </c>
      <c r="M1220" s="62"/>
      <c r="N1220" s="426">
        <v>44866.0</v>
      </c>
      <c r="O1220" s="90"/>
      <c r="P1220" s="90"/>
    </row>
    <row r="1221">
      <c r="A1221" s="39" t="s">
        <v>8318</v>
      </c>
      <c r="B1221" s="41" t="s">
        <v>419</v>
      </c>
      <c r="C1221" s="48">
        <v>2.0</v>
      </c>
      <c r="D1221" s="41" t="s">
        <v>154</v>
      </c>
      <c r="E1221" s="39" t="s">
        <v>6</v>
      </c>
      <c r="F1221" s="41" t="s">
        <v>1799</v>
      </c>
      <c r="G1221" s="39" t="s">
        <v>148</v>
      </c>
      <c r="H1221" s="41" t="s">
        <v>8319</v>
      </c>
      <c r="I1221" s="39">
        <v>6627260.0</v>
      </c>
      <c r="J1221" s="41" t="s">
        <v>232</v>
      </c>
      <c r="K1221" s="43" t="s">
        <v>6583</v>
      </c>
      <c r="L1221" s="79" t="s">
        <v>7599</v>
      </c>
      <c r="M1221" s="62"/>
      <c r="N1221" s="426">
        <v>44866.0</v>
      </c>
      <c r="O1221" s="90"/>
      <c r="P1221" s="90"/>
    </row>
    <row r="1222">
      <c r="A1222" s="39" t="s">
        <v>8318</v>
      </c>
      <c r="B1222" s="41" t="s">
        <v>419</v>
      </c>
      <c r="C1222" s="48">
        <v>2.0</v>
      </c>
      <c r="D1222" s="41" t="s">
        <v>9</v>
      </c>
      <c r="E1222" s="39" t="s">
        <v>9</v>
      </c>
      <c r="F1222" s="49"/>
      <c r="G1222" s="39" t="s">
        <v>148</v>
      </c>
      <c r="H1222" s="41" t="s">
        <v>8320</v>
      </c>
      <c r="I1222" s="39">
        <v>6627261.0</v>
      </c>
      <c r="J1222" s="41" t="s">
        <v>381</v>
      </c>
      <c r="K1222" s="43" t="s">
        <v>8321</v>
      </c>
      <c r="L1222" s="79" t="s">
        <v>7599</v>
      </c>
      <c r="M1222" s="62"/>
      <c r="N1222" s="426">
        <v>44866.0</v>
      </c>
      <c r="O1222" s="90"/>
      <c r="P1222" s="90"/>
    </row>
    <row r="1223">
      <c r="A1223" s="39" t="s">
        <v>8322</v>
      </c>
      <c r="B1223" s="41" t="s">
        <v>1798</v>
      </c>
      <c r="C1223" s="48">
        <v>2.0</v>
      </c>
      <c r="D1223" s="41" t="s">
        <v>154</v>
      </c>
      <c r="E1223" s="39" t="s">
        <v>6</v>
      </c>
      <c r="F1223" s="41" t="s">
        <v>1799</v>
      </c>
      <c r="G1223" s="39" t="s">
        <v>148</v>
      </c>
      <c r="H1223" s="41" t="s">
        <v>8323</v>
      </c>
      <c r="I1223" s="39">
        <v>6627279.0</v>
      </c>
      <c r="J1223" s="41" t="s">
        <v>165</v>
      </c>
      <c r="K1223" s="43" t="s">
        <v>166</v>
      </c>
      <c r="L1223" s="79" t="s">
        <v>7599</v>
      </c>
      <c r="M1223" s="62"/>
      <c r="N1223" s="426">
        <v>44866.0</v>
      </c>
      <c r="O1223" s="90"/>
      <c r="P1223" s="90"/>
    </row>
    <row r="1224">
      <c r="A1224" s="39" t="s">
        <v>7282</v>
      </c>
      <c r="B1224" s="41" t="s">
        <v>7283</v>
      </c>
      <c r="C1224" s="48">
        <v>1.0</v>
      </c>
      <c r="D1224" s="41" t="s">
        <v>9</v>
      </c>
      <c r="E1224" s="39" t="s">
        <v>9</v>
      </c>
      <c r="F1224" s="49"/>
      <c r="G1224" s="39" t="s">
        <v>148</v>
      </c>
      <c r="H1224" s="41" t="s">
        <v>8324</v>
      </c>
      <c r="I1224" s="39">
        <v>6631636.0</v>
      </c>
      <c r="J1224" s="41" t="s">
        <v>362</v>
      </c>
      <c r="K1224" s="43" t="s">
        <v>8325</v>
      </c>
      <c r="L1224" s="79" t="s">
        <v>7599</v>
      </c>
      <c r="M1224" s="62"/>
      <c r="N1224" s="426">
        <v>44866.0</v>
      </c>
      <c r="O1224" s="90"/>
      <c r="P1224" s="90"/>
    </row>
    <row r="1225">
      <c r="A1225" s="39" t="s">
        <v>8326</v>
      </c>
      <c r="B1225" s="41" t="s">
        <v>6785</v>
      </c>
      <c r="C1225" s="48">
        <v>1.0</v>
      </c>
      <c r="D1225" s="41" t="s">
        <v>154</v>
      </c>
      <c r="E1225" s="39" t="s">
        <v>7</v>
      </c>
      <c r="F1225" s="41" t="s">
        <v>155</v>
      </c>
      <c r="G1225" s="39" t="s">
        <v>148</v>
      </c>
      <c r="H1225" s="41">
        <v>1.6966482E7</v>
      </c>
      <c r="I1225" s="39">
        <v>6483956.0</v>
      </c>
      <c r="J1225" s="41" t="s">
        <v>165</v>
      </c>
      <c r="K1225" s="43" t="s">
        <v>6607</v>
      </c>
      <c r="L1225" s="79" t="s">
        <v>7599</v>
      </c>
      <c r="M1225" s="62"/>
      <c r="N1225" s="426">
        <v>44866.0</v>
      </c>
      <c r="O1225" s="90"/>
      <c r="P1225" s="90"/>
    </row>
    <row r="1226">
      <c r="A1226" s="39" t="s">
        <v>8326</v>
      </c>
      <c r="B1226" s="41" t="s">
        <v>6785</v>
      </c>
      <c r="C1226" s="48">
        <v>1.0</v>
      </c>
      <c r="D1226" s="41" t="s">
        <v>9</v>
      </c>
      <c r="E1226" s="39" t="s">
        <v>9</v>
      </c>
      <c r="F1226" s="49"/>
      <c r="G1226" s="39" t="s">
        <v>148</v>
      </c>
      <c r="H1226" s="41" t="s">
        <v>8327</v>
      </c>
      <c r="I1226" s="39">
        <v>6483957.0</v>
      </c>
      <c r="J1226" s="41" t="s">
        <v>362</v>
      </c>
      <c r="K1226" s="43" t="s">
        <v>8325</v>
      </c>
      <c r="L1226" s="79" t="s">
        <v>7599</v>
      </c>
      <c r="M1226" s="62"/>
      <c r="N1226" s="426">
        <v>44866.0</v>
      </c>
      <c r="O1226" s="90"/>
      <c r="P1226" s="90"/>
    </row>
    <row r="1227">
      <c r="A1227" s="39" t="s">
        <v>146</v>
      </c>
      <c r="B1227" s="41" t="s">
        <v>6634</v>
      </c>
      <c r="C1227" s="48">
        <v>2.0</v>
      </c>
      <c r="D1227" s="41" t="s">
        <v>9</v>
      </c>
      <c r="E1227" s="39" t="s">
        <v>9</v>
      </c>
      <c r="F1227" s="49"/>
      <c r="G1227" s="39" t="s">
        <v>148</v>
      </c>
      <c r="H1227" s="41" t="s">
        <v>151</v>
      </c>
      <c r="I1227" s="39">
        <v>6627469.0</v>
      </c>
      <c r="J1227" s="41" t="s">
        <v>165</v>
      </c>
      <c r="K1227" s="43" t="s">
        <v>151</v>
      </c>
      <c r="L1227" s="79" t="s">
        <v>7599</v>
      </c>
      <c r="M1227" s="62"/>
      <c r="N1227" s="426">
        <v>44866.0</v>
      </c>
      <c r="O1227" s="90"/>
      <c r="P1227" s="90"/>
    </row>
    <row r="1228">
      <c r="A1228" s="39" t="s">
        <v>146</v>
      </c>
      <c r="B1228" s="41" t="s">
        <v>6634</v>
      </c>
      <c r="C1228" s="48">
        <v>2.0</v>
      </c>
      <c r="D1228" s="41" t="s">
        <v>154</v>
      </c>
      <c r="E1228" s="39" t="s">
        <v>6</v>
      </c>
      <c r="F1228" s="41" t="s">
        <v>1799</v>
      </c>
      <c r="G1228" s="39" t="s">
        <v>148</v>
      </c>
      <c r="H1228" s="41" t="s">
        <v>8328</v>
      </c>
      <c r="I1228" s="39">
        <v>6627470.0</v>
      </c>
      <c r="J1228" s="41" t="s">
        <v>165</v>
      </c>
      <c r="K1228" s="43" t="s">
        <v>1887</v>
      </c>
      <c r="L1228" s="79" t="s">
        <v>7599</v>
      </c>
      <c r="M1228" s="62"/>
      <c r="N1228" s="426">
        <v>44866.0</v>
      </c>
      <c r="O1228" s="90"/>
      <c r="P1228" s="90"/>
    </row>
    <row r="1229">
      <c r="A1229" s="39" t="s">
        <v>7277</v>
      </c>
      <c r="B1229" s="41" t="s">
        <v>6698</v>
      </c>
      <c r="C1229" s="48">
        <v>2.0</v>
      </c>
      <c r="D1229" s="41" t="s">
        <v>9</v>
      </c>
      <c r="E1229" s="39" t="s">
        <v>10</v>
      </c>
      <c r="F1229" s="49"/>
      <c r="G1229" s="39" t="s">
        <v>148</v>
      </c>
      <c r="H1229" s="41" t="s">
        <v>151</v>
      </c>
      <c r="I1229" s="39">
        <v>6627473.0</v>
      </c>
      <c r="J1229" s="41" t="s">
        <v>168</v>
      </c>
      <c r="K1229" s="43" t="s">
        <v>151</v>
      </c>
      <c r="L1229" s="79" t="s">
        <v>7599</v>
      </c>
      <c r="M1229" s="62"/>
      <c r="N1229" s="426">
        <v>44866.0</v>
      </c>
      <c r="O1229" s="90"/>
      <c r="P1229" s="90"/>
    </row>
    <row r="1230">
      <c r="A1230" s="39" t="s">
        <v>8329</v>
      </c>
      <c r="B1230" s="41" t="s">
        <v>6785</v>
      </c>
      <c r="C1230" s="48">
        <v>1.0</v>
      </c>
      <c r="D1230" s="41" t="s">
        <v>9</v>
      </c>
      <c r="E1230" s="39" t="s">
        <v>9</v>
      </c>
      <c r="F1230" s="49"/>
      <c r="G1230" s="39" t="s">
        <v>148</v>
      </c>
      <c r="H1230" s="41" t="s">
        <v>8330</v>
      </c>
      <c r="I1230" s="39">
        <v>6483959.0</v>
      </c>
      <c r="J1230" s="41" t="s">
        <v>381</v>
      </c>
      <c r="K1230" s="43" t="s">
        <v>8331</v>
      </c>
      <c r="L1230" s="79" t="s">
        <v>7599</v>
      </c>
      <c r="M1230" s="62"/>
      <c r="N1230" s="426">
        <v>44866.0</v>
      </c>
      <c r="O1230" s="90"/>
      <c r="P1230" s="90"/>
    </row>
    <row r="1231">
      <c r="A1231" s="39" t="s">
        <v>8332</v>
      </c>
      <c r="B1231" s="41" t="s">
        <v>6731</v>
      </c>
      <c r="C1231" s="48">
        <v>1.0</v>
      </c>
      <c r="D1231" s="41" t="s">
        <v>154</v>
      </c>
      <c r="E1231" s="39" t="s">
        <v>6</v>
      </c>
      <c r="F1231" s="41" t="s">
        <v>155</v>
      </c>
      <c r="G1231" s="39" t="s">
        <v>148</v>
      </c>
      <c r="H1231" s="41" t="s">
        <v>8333</v>
      </c>
      <c r="I1231" s="39">
        <v>6627235.0</v>
      </c>
      <c r="J1231" s="41" t="s">
        <v>165</v>
      </c>
      <c r="K1231" s="43" t="s">
        <v>178</v>
      </c>
      <c r="L1231" s="79" t="s">
        <v>7599</v>
      </c>
      <c r="M1231" s="62"/>
      <c r="N1231" s="426">
        <v>44866.0</v>
      </c>
      <c r="O1231" s="90"/>
      <c r="P1231" s="90"/>
    </row>
    <row r="1232">
      <c r="A1232" s="39" t="s">
        <v>8332</v>
      </c>
      <c r="B1232" s="41" t="s">
        <v>6731</v>
      </c>
      <c r="C1232" s="48">
        <v>1.0</v>
      </c>
      <c r="D1232" s="41" t="s">
        <v>9</v>
      </c>
      <c r="E1232" s="39" t="s">
        <v>9</v>
      </c>
      <c r="F1232" s="49"/>
      <c r="G1232" s="39" t="s">
        <v>148</v>
      </c>
      <c r="H1232" s="41" t="s">
        <v>8334</v>
      </c>
      <c r="I1232" s="39">
        <v>6627236.0</v>
      </c>
      <c r="J1232" s="41" t="s">
        <v>150</v>
      </c>
      <c r="K1232" s="43" t="s">
        <v>223</v>
      </c>
      <c r="L1232" s="79" t="s">
        <v>7599</v>
      </c>
      <c r="M1232" s="62"/>
      <c r="N1232" s="426">
        <v>44866.0</v>
      </c>
      <c r="O1232" s="90"/>
      <c r="P1232" s="90"/>
    </row>
    <row r="1233">
      <c r="A1233" s="39"/>
      <c r="B1233" s="41" t="s">
        <v>8335</v>
      </c>
      <c r="C1233" s="48">
        <v>1.0</v>
      </c>
      <c r="D1233" s="41" t="s">
        <v>9</v>
      </c>
      <c r="E1233" s="39" t="s">
        <v>9</v>
      </c>
      <c r="F1233" s="49"/>
      <c r="G1233" s="39" t="s">
        <v>148</v>
      </c>
      <c r="H1233" s="41" t="s">
        <v>8336</v>
      </c>
      <c r="I1233" s="39">
        <v>6627250.0</v>
      </c>
      <c r="J1233" s="41" t="s">
        <v>165</v>
      </c>
      <c r="K1233" s="43" t="s">
        <v>1154</v>
      </c>
      <c r="L1233" s="79" t="s">
        <v>7599</v>
      </c>
      <c r="M1233" s="62"/>
      <c r="N1233" s="426">
        <v>44866.0</v>
      </c>
      <c r="O1233" s="90"/>
      <c r="P1233" s="90"/>
    </row>
    <row r="1234">
      <c r="A1234" s="39" t="s">
        <v>8337</v>
      </c>
      <c r="B1234" s="41" t="s">
        <v>6812</v>
      </c>
      <c r="C1234" s="48">
        <v>2.0</v>
      </c>
      <c r="D1234" s="41" t="s">
        <v>154</v>
      </c>
      <c r="E1234" s="39" t="s">
        <v>7</v>
      </c>
      <c r="F1234" s="41" t="s">
        <v>155</v>
      </c>
      <c r="G1234" s="39" t="s">
        <v>148</v>
      </c>
      <c r="H1234" s="40">
        <v>1.3632557E7</v>
      </c>
      <c r="I1234" s="39">
        <v>6627451.0</v>
      </c>
      <c r="J1234" s="41" t="s">
        <v>165</v>
      </c>
      <c r="K1234" s="43" t="s">
        <v>6610</v>
      </c>
      <c r="L1234" s="79" t="s">
        <v>8338</v>
      </c>
      <c r="M1234" s="62"/>
      <c r="N1234" s="426">
        <v>44866.0</v>
      </c>
      <c r="O1234" s="90"/>
      <c r="P1234" s="90"/>
    </row>
    <row r="1235">
      <c r="A1235" s="39" t="s">
        <v>8339</v>
      </c>
      <c r="B1235" s="41" t="s">
        <v>1352</v>
      </c>
      <c r="C1235" s="48">
        <v>1.0</v>
      </c>
      <c r="D1235" s="41" t="s">
        <v>9</v>
      </c>
      <c r="E1235" s="39" t="s">
        <v>9</v>
      </c>
      <c r="F1235" s="49"/>
      <c r="G1235" s="39" t="s">
        <v>148</v>
      </c>
      <c r="H1235" s="41" t="s">
        <v>8340</v>
      </c>
      <c r="I1235" s="39">
        <v>6483974.0</v>
      </c>
      <c r="J1235" s="41" t="s">
        <v>293</v>
      </c>
      <c r="K1235" s="43" t="s">
        <v>296</v>
      </c>
      <c r="L1235" s="79" t="s">
        <v>7599</v>
      </c>
      <c r="M1235" s="62"/>
      <c r="N1235" s="426">
        <v>44866.0</v>
      </c>
      <c r="O1235" s="90"/>
      <c r="P1235" s="90"/>
    </row>
    <row r="1236">
      <c r="A1236" s="39" t="s">
        <v>8339</v>
      </c>
      <c r="B1236" s="41" t="s">
        <v>1352</v>
      </c>
      <c r="C1236" s="48">
        <v>1.0</v>
      </c>
      <c r="D1236" s="41" t="s">
        <v>9</v>
      </c>
      <c r="E1236" s="39" t="s">
        <v>9</v>
      </c>
      <c r="F1236" s="49"/>
      <c r="G1236" s="39" t="s">
        <v>148</v>
      </c>
      <c r="H1236" s="41" t="s">
        <v>8341</v>
      </c>
      <c r="I1236" s="39">
        <v>6483973.0</v>
      </c>
      <c r="J1236" s="41" t="s">
        <v>293</v>
      </c>
      <c r="K1236" s="43" t="s">
        <v>8342</v>
      </c>
      <c r="L1236" s="79" t="s">
        <v>7599</v>
      </c>
      <c r="M1236" s="62"/>
      <c r="N1236" s="426">
        <v>44866.0</v>
      </c>
      <c r="O1236" s="90"/>
      <c r="P1236" s="90"/>
    </row>
    <row r="1237">
      <c r="A1237" s="39" t="s">
        <v>8310</v>
      </c>
      <c r="B1237" s="41" t="s">
        <v>6634</v>
      </c>
      <c r="C1237" s="48">
        <v>2.0</v>
      </c>
      <c r="D1237" s="41" t="s">
        <v>9</v>
      </c>
      <c r="E1237" s="39" t="s">
        <v>9</v>
      </c>
      <c r="F1237" s="49"/>
      <c r="G1237" s="39" t="s">
        <v>148</v>
      </c>
      <c r="H1237" s="41" t="s">
        <v>8343</v>
      </c>
      <c r="I1237" s="39">
        <v>6627437.0</v>
      </c>
      <c r="J1237" s="41" t="s">
        <v>150</v>
      </c>
      <c r="K1237" s="43" t="s">
        <v>223</v>
      </c>
      <c r="L1237" s="79" t="s">
        <v>7599</v>
      </c>
      <c r="M1237" s="62"/>
      <c r="N1237" s="426">
        <v>44866.0</v>
      </c>
      <c r="O1237" s="90"/>
      <c r="P1237" s="90"/>
    </row>
    <row r="1238">
      <c r="A1238" s="39" t="s">
        <v>8344</v>
      </c>
      <c r="B1238" s="41" t="s">
        <v>6634</v>
      </c>
      <c r="C1238" s="48">
        <v>2.0</v>
      </c>
      <c r="D1238" s="41" t="s">
        <v>154</v>
      </c>
      <c r="E1238" s="39" t="s">
        <v>6</v>
      </c>
      <c r="F1238" s="41" t="s">
        <v>155</v>
      </c>
      <c r="G1238" s="39" t="s">
        <v>148</v>
      </c>
      <c r="H1238" s="41" t="s">
        <v>8345</v>
      </c>
      <c r="I1238" s="39">
        <v>6627463.0</v>
      </c>
      <c r="J1238" s="41" t="s">
        <v>165</v>
      </c>
      <c r="K1238" s="43" t="s">
        <v>178</v>
      </c>
      <c r="L1238" s="79" t="s">
        <v>7599</v>
      </c>
      <c r="M1238" s="62"/>
      <c r="N1238" s="426">
        <v>44866.0</v>
      </c>
      <c r="O1238" s="90"/>
      <c r="P1238" s="90"/>
    </row>
    <row r="1239">
      <c r="A1239" s="39"/>
      <c r="B1239" s="41" t="s">
        <v>6785</v>
      </c>
      <c r="C1239" s="48">
        <v>1.0</v>
      </c>
      <c r="D1239" s="41" t="s">
        <v>9</v>
      </c>
      <c r="E1239" s="39" t="s">
        <v>9</v>
      </c>
      <c r="F1239" s="49"/>
      <c r="G1239" s="39" t="s">
        <v>148</v>
      </c>
      <c r="H1239" s="41" t="s">
        <v>8346</v>
      </c>
      <c r="I1239" s="39">
        <v>6483951.0</v>
      </c>
      <c r="J1239" s="41" t="s">
        <v>381</v>
      </c>
      <c r="K1239" s="43" t="s">
        <v>8331</v>
      </c>
      <c r="L1239" s="79" t="s">
        <v>7599</v>
      </c>
      <c r="M1239" s="62"/>
      <c r="N1239" s="426">
        <v>44866.0</v>
      </c>
      <c r="O1239" s="90"/>
      <c r="P1239" s="90"/>
    </row>
    <row r="1240">
      <c r="A1240" s="39" t="s">
        <v>8347</v>
      </c>
      <c r="B1240" s="41" t="s">
        <v>6672</v>
      </c>
      <c r="C1240" s="48">
        <v>2.0</v>
      </c>
      <c r="D1240" s="41" t="s">
        <v>9</v>
      </c>
      <c r="E1240" s="39" t="s">
        <v>9</v>
      </c>
      <c r="F1240" s="49"/>
      <c r="G1240" s="39" t="s">
        <v>148</v>
      </c>
      <c r="H1240" s="432" t="s">
        <v>8348</v>
      </c>
      <c r="I1240" s="433">
        <v>6627374.0</v>
      </c>
      <c r="J1240" s="432" t="s">
        <v>381</v>
      </c>
      <c r="K1240" s="434" t="s">
        <v>822</v>
      </c>
      <c r="L1240" s="79" t="s">
        <v>7599</v>
      </c>
      <c r="M1240" s="62"/>
      <c r="N1240" s="426">
        <v>44866.0</v>
      </c>
      <c r="O1240" s="90"/>
      <c r="P1240" s="90"/>
    </row>
    <row r="1241">
      <c r="A1241" s="39" t="s">
        <v>7280</v>
      </c>
      <c r="B1241" s="41" t="s">
        <v>180</v>
      </c>
      <c r="C1241" s="48">
        <v>2.0</v>
      </c>
      <c r="D1241" s="41" t="s">
        <v>9</v>
      </c>
      <c r="E1241" s="39" t="s">
        <v>9</v>
      </c>
      <c r="F1241" s="49"/>
      <c r="G1241" s="39" t="s">
        <v>148</v>
      </c>
      <c r="H1241" s="41" t="s">
        <v>8349</v>
      </c>
      <c r="I1241" s="39">
        <v>6631549.0</v>
      </c>
      <c r="J1241" s="41" t="s">
        <v>168</v>
      </c>
      <c r="K1241" s="43" t="s">
        <v>4729</v>
      </c>
      <c r="L1241" s="79" t="s">
        <v>7599</v>
      </c>
      <c r="M1241" s="62"/>
      <c r="N1241" s="426">
        <v>44866.0</v>
      </c>
      <c r="O1241" s="90"/>
      <c r="P1241" s="90"/>
    </row>
    <row r="1242">
      <c r="A1242" s="39" t="s">
        <v>7280</v>
      </c>
      <c r="B1242" s="41" t="s">
        <v>6734</v>
      </c>
      <c r="C1242" s="48">
        <v>2.0</v>
      </c>
      <c r="D1242" s="41" t="s">
        <v>159</v>
      </c>
      <c r="E1242" s="39" t="s">
        <v>1500</v>
      </c>
      <c r="F1242" s="49"/>
      <c r="G1242" s="39" t="s">
        <v>148</v>
      </c>
      <c r="H1242" s="41" t="s">
        <v>8350</v>
      </c>
      <c r="I1242" s="39">
        <v>6631560.0</v>
      </c>
      <c r="J1242" s="41" t="s">
        <v>3784</v>
      </c>
      <c r="K1242" s="43" t="s">
        <v>8351</v>
      </c>
      <c r="L1242" s="79" t="s">
        <v>7599</v>
      </c>
      <c r="M1242" s="62"/>
      <c r="N1242" s="426">
        <v>44866.0</v>
      </c>
      <c r="O1242" s="90"/>
      <c r="P1242" s="90"/>
    </row>
    <row r="1243">
      <c r="A1243" s="39"/>
      <c r="B1243" s="41" t="s">
        <v>873</v>
      </c>
      <c r="C1243" s="48">
        <v>1.0</v>
      </c>
      <c r="D1243" s="41" t="s">
        <v>154</v>
      </c>
      <c r="E1243" s="39" t="s">
        <v>6</v>
      </c>
      <c r="F1243" s="41" t="s">
        <v>1799</v>
      </c>
      <c r="G1243" s="39" t="s">
        <v>148</v>
      </c>
      <c r="H1243" s="41" t="s">
        <v>8352</v>
      </c>
      <c r="I1243" s="39">
        <v>6627327.0</v>
      </c>
      <c r="J1243" s="41" t="s">
        <v>165</v>
      </c>
      <c r="K1243" s="43" t="s">
        <v>178</v>
      </c>
      <c r="L1243" s="79" t="s">
        <v>7599</v>
      </c>
      <c r="M1243" s="62"/>
      <c r="N1243" s="426">
        <v>44866.0</v>
      </c>
      <c r="O1243" s="90"/>
      <c r="P1243" s="90"/>
    </row>
    <row r="1244">
      <c r="A1244" s="39" t="s">
        <v>146</v>
      </c>
      <c r="B1244" s="41" t="s">
        <v>304</v>
      </c>
      <c r="C1244" s="48">
        <v>2.0</v>
      </c>
      <c r="D1244" s="41" t="s">
        <v>9</v>
      </c>
      <c r="E1244" s="39" t="s">
        <v>9</v>
      </c>
      <c r="F1244" s="49"/>
      <c r="G1244" s="39" t="s">
        <v>148</v>
      </c>
      <c r="H1244" s="41" t="s">
        <v>8353</v>
      </c>
      <c r="I1244" s="39">
        <v>6627356.0</v>
      </c>
      <c r="J1244" s="41" t="s">
        <v>168</v>
      </c>
      <c r="K1244" s="43" t="s">
        <v>4521</v>
      </c>
      <c r="L1244" s="79" t="s">
        <v>7599</v>
      </c>
      <c r="M1244" s="62"/>
      <c r="N1244" s="426">
        <v>44866.0</v>
      </c>
      <c r="O1244" s="90"/>
      <c r="P1244" s="90"/>
    </row>
    <row r="1245">
      <c r="A1245" s="39"/>
      <c r="B1245" s="41" t="s">
        <v>873</v>
      </c>
      <c r="C1245" s="48">
        <v>1.0</v>
      </c>
      <c r="D1245" s="41" t="s">
        <v>154</v>
      </c>
      <c r="E1245" s="39" t="s">
        <v>6</v>
      </c>
      <c r="F1245" s="41" t="s">
        <v>1799</v>
      </c>
      <c r="G1245" s="39" t="s">
        <v>148</v>
      </c>
      <c r="H1245" s="432" t="s">
        <v>8354</v>
      </c>
      <c r="I1245" s="433">
        <v>6627320.0</v>
      </c>
      <c r="J1245" s="432" t="s">
        <v>165</v>
      </c>
      <c r="K1245" s="434" t="s">
        <v>166</v>
      </c>
      <c r="L1245" s="79" t="s">
        <v>7599</v>
      </c>
      <c r="M1245" s="62"/>
      <c r="N1245" s="426">
        <v>44866.0</v>
      </c>
      <c r="O1245" s="90"/>
      <c r="P1245" s="90"/>
    </row>
    <row r="1246">
      <c r="A1246" s="39"/>
      <c r="B1246" s="41" t="s">
        <v>873</v>
      </c>
      <c r="C1246" s="48">
        <v>1.0</v>
      </c>
      <c r="D1246" s="41" t="s">
        <v>9</v>
      </c>
      <c r="E1246" s="39" t="s">
        <v>9</v>
      </c>
      <c r="F1246" s="49"/>
      <c r="G1246" s="39" t="s">
        <v>148</v>
      </c>
      <c r="H1246" s="432" t="s">
        <v>8355</v>
      </c>
      <c r="I1246" s="433">
        <v>6627321.0</v>
      </c>
      <c r="J1246" s="432" t="s">
        <v>381</v>
      </c>
      <c r="K1246" s="434" t="s">
        <v>1145</v>
      </c>
      <c r="L1246" s="79" t="s">
        <v>7599</v>
      </c>
      <c r="M1246" s="62"/>
      <c r="N1246" s="426">
        <v>44866.0</v>
      </c>
      <c r="O1246" s="90"/>
      <c r="P1246" s="90"/>
    </row>
    <row r="1247">
      <c r="A1247" s="39" t="s">
        <v>8356</v>
      </c>
      <c r="B1247" s="41" t="s">
        <v>947</v>
      </c>
      <c r="C1247" s="48">
        <v>2.0</v>
      </c>
      <c r="D1247" s="41" t="s">
        <v>154</v>
      </c>
      <c r="E1247" s="39" t="s">
        <v>7</v>
      </c>
      <c r="F1247" s="41" t="s">
        <v>155</v>
      </c>
      <c r="G1247" s="39" t="s">
        <v>148</v>
      </c>
      <c r="H1247" s="41" t="s">
        <v>8357</v>
      </c>
      <c r="I1247" s="39">
        <v>6627386.0</v>
      </c>
      <c r="J1247" s="41" t="s">
        <v>165</v>
      </c>
      <c r="K1247" s="43" t="s">
        <v>736</v>
      </c>
      <c r="L1247" s="79" t="s">
        <v>7599</v>
      </c>
      <c r="M1247" s="62"/>
      <c r="N1247" s="426">
        <v>44866.0</v>
      </c>
      <c r="O1247" s="90"/>
      <c r="P1247" s="90"/>
    </row>
    <row r="1248">
      <c r="A1248" s="39" t="s">
        <v>8358</v>
      </c>
      <c r="B1248" s="41" t="s">
        <v>873</v>
      </c>
      <c r="C1248" s="48">
        <v>1.0</v>
      </c>
      <c r="D1248" s="41" t="s">
        <v>154</v>
      </c>
      <c r="E1248" s="39" t="s">
        <v>6</v>
      </c>
      <c r="F1248" s="41" t="s">
        <v>1799</v>
      </c>
      <c r="G1248" s="39" t="s">
        <v>148</v>
      </c>
      <c r="H1248" s="41" t="s">
        <v>8359</v>
      </c>
      <c r="I1248" s="39">
        <v>6627316.0</v>
      </c>
      <c r="J1248" s="41" t="s">
        <v>165</v>
      </c>
      <c r="K1248" s="43" t="s">
        <v>166</v>
      </c>
      <c r="L1248" s="79" t="s">
        <v>7599</v>
      </c>
      <c r="M1248" s="62"/>
      <c r="N1248" s="426">
        <v>44866.0</v>
      </c>
      <c r="O1248" s="90"/>
      <c r="P1248" s="90"/>
    </row>
    <row r="1249">
      <c r="A1249" s="39" t="s">
        <v>8360</v>
      </c>
      <c r="B1249" s="41" t="s">
        <v>6736</v>
      </c>
      <c r="C1249" s="48">
        <v>1.0</v>
      </c>
      <c r="D1249" s="41" t="s">
        <v>154</v>
      </c>
      <c r="E1249" s="39" t="s">
        <v>7</v>
      </c>
      <c r="F1249" s="41" t="s">
        <v>1799</v>
      </c>
      <c r="G1249" s="39" t="s">
        <v>148</v>
      </c>
      <c r="H1249" s="41" t="s">
        <v>8361</v>
      </c>
      <c r="I1249" s="39">
        <v>6627330.0</v>
      </c>
      <c r="J1249" s="41" t="s">
        <v>150</v>
      </c>
      <c r="K1249" s="43" t="s">
        <v>6594</v>
      </c>
      <c r="L1249" s="79" t="s">
        <v>7599</v>
      </c>
      <c r="M1249" s="62"/>
      <c r="N1249" s="426">
        <v>44866.0</v>
      </c>
      <c r="O1249" s="90"/>
      <c r="P1249" s="90"/>
    </row>
    <row r="1250">
      <c r="A1250" s="39" t="s">
        <v>8362</v>
      </c>
      <c r="B1250" s="41" t="s">
        <v>1352</v>
      </c>
      <c r="C1250" s="48">
        <v>1.0</v>
      </c>
      <c r="D1250" s="41" t="s">
        <v>154</v>
      </c>
      <c r="E1250" s="39" t="s">
        <v>6</v>
      </c>
      <c r="F1250" s="41" t="s">
        <v>155</v>
      </c>
      <c r="G1250" s="39" t="s">
        <v>148</v>
      </c>
      <c r="H1250" s="41" t="s">
        <v>8363</v>
      </c>
      <c r="I1250" s="39">
        <v>6483980.0</v>
      </c>
      <c r="J1250" s="41" t="s">
        <v>165</v>
      </c>
      <c r="K1250" s="190" t="s">
        <v>166</v>
      </c>
      <c r="L1250" s="79" t="s">
        <v>7599</v>
      </c>
      <c r="M1250" s="62"/>
      <c r="N1250" s="426">
        <v>44866.0</v>
      </c>
      <c r="O1250" s="90"/>
      <c r="P1250" s="90"/>
    </row>
    <row r="1251">
      <c r="A1251" s="39" t="s">
        <v>8362</v>
      </c>
      <c r="B1251" s="41" t="s">
        <v>1352</v>
      </c>
      <c r="C1251" s="48">
        <v>1.0</v>
      </c>
      <c r="D1251" s="41" t="s">
        <v>9</v>
      </c>
      <c r="E1251" s="39" t="s">
        <v>9</v>
      </c>
      <c r="F1251" s="49"/>
      <c r="G1251" s="39" t="s">
        <v>148</v>
      </c>
      <c r="H1251" s="41" t="s">
        <v>8364</v>
      </c>
      <c r="I1251" s="39">
        <v>6483982.0</v>
      </c>
      <c r="J1251" s="41" t="s">
        <v>293</v>
      </c>
      <c r="K1251" s="43" t="s">
        <v>294</v>
      </c>
      <c r="L1251" s="79" t="s">
        <v>7599</v>
      </c>
      <c r="M1251" s="62"/>
      <c r="N1251" s="426">
        <v>44866.0</v>
      </c>
      <c r="O1251" s="90"/>
      <c r="P1251" s="90"/>
    </row>
    <row r="1252">
      <c r="A1252" s="39" t="s">
        <v>8365</v>
      </c>
      <c r="B1252" s="41" t="s">
        <v>6738</v>
      </c>
      <c r="C1252" s="48">
        <v>2.0</v>
      </c>
      <c r="D1252" s="41" t="s">
        <v>9</v>
      </c>
      <c r="E1252" s="39" t="s">
        <v>9</v>
      </c>
      <c r="F1252" s="49"/>
      <c r="G1252" s="39" t="s">
        <v>148</v>
      </c>
      <c r="H1252" s="41" t="s">
        <v>8366</v>
      </c>
      <c r="I1252" s="39">
        <v>6631564.0</v>
      </c>
      <c r="J1252" s="41" t="s">
        <v>150</v>
      </c>
      <c r="K1252" s="43" t="s">
        <v>223</v>
      </c>
      <c r="L1252" s="79" t="s">
        <v>7599</v>
      </c>
      <c r="M1252" s="62"/>
      <c r="N1252" s="426">
        <v>44866.0</v>
      </c>
      <c r="O1252" s="90"/>
      <c r="P1252" s="90"/>
    </row>
    <row r="1253">
      <c r="A1253" s="39" t="s">
        <v>8367</v>
      </c>
      <c r="B1253" s="41" t="s">
        <v>6767</v>
      </c>
      <c r="C1253" s="48"/>
      <c r="D1253" s="41" t="s">
        <v>154</v>
      </c>
      <c r="E1253" s="39" t="s">
        <v>7</v>
      </c>
      <c r="F1253" s="41" t="s">
        <v>155</v>
      </c>
      <c r="G1253" s="39" t="s">
        <v>148</v>
      </c>
      <c r="H1253" s="41" t="s">
        <v>6768</v>
      </c>
      <c r="I1253" s="39" t="s">
        <v>227</v>
      </c>
      <c r="J1253" s="41" t="s">
        <v>165</v>
      </c>
      <c r="K1253" s="43" t="s">
        <v>391</v>
      </c>
      <c r="L1253" s="79" t="s">
        <v>7599</v>
      </c>
      <c r="M1253" s="62"/>
      <c r="N1253" s="426">
        <v>44866.0</v>
      </c>
      <c r="O1253" s="90"/>
      <c r="P1253" s="90"/>
    </row>
    <row r="1254">
      <c r="A1254" s="39" t="s">
        <v>8368</v>
      </c>
      <c r="B1254" s="41" t="s">
        <v>8369</v>
      </c>
      <c r="C1254" s="48"/>
      <c r="D1254" s="41" t="s">
        <v>154</v>
      </c>
      <c r="E1254" s="39" t="s">
        <v>7</v>
      </c>
      <c r="F1254" s="41" t="s">
        <v>155</v>
      </c>
      <c r="G1254" s="39" t="s">
        <v>148</v>
      </c>
      <c r="H1254" s="41" t="s">
        <v>8370</v>
      </c>
      <c r="I1254" s="39" t="s">
        <v>227</v>
      </c>
      <c r="J1254" s="41" t="s">
        <v>165</v>
      </c>
      <c r="K1254" s="43" t="s">
        <v>391</v>
      </c>
      <c r="L1254" s="79" t="s">
        <v>7599</v>
      </c>
      <c r="M1254" s="62"/>
      <c r="N1254" s="426">
        <v>44866.0</v>
      </c>
      <c r="O1254" s="90"/>
      <c r="P1254" s="90"/>
    </row>
    <row r="1255">
      <c r="A1255" s="39" t="s">
        <v>8371</v>
      </c>
      <c r="B1255" s="41" t="s">
        <v>742</v>
      </c>
      <c r="C1255" s="48">
        <v>2.0</v>
      </c>
      <c r="D1255" s="41" t="s">
        <v>154</v>
      </c>
      <c r="E1255" s="39" t="s">
        <v>7</v>
      </c>
      <c r="F1255" s="41" t="s">
        <v>155</v>
      </c>
      <c r="G1255" s="39" t="s">
        <v>148</v>
      </c>
      <c r="H1255" s="41" t="s">
        <v>8372</v>
      </c>
      <c r="I1255" s="39" t="s">
        <v>227</v>
      </c>
      <c r="J1255" s="41" t="s">
        <v>165</v>
      </c>
      <c r="K1255" s="43" t="s">
        <v>245</v>
      </c>
      <c r="L1255" s="79" t="s">
        <v>7599</v>
      </c>
      <c r="M1255" s="62"/>
      <c r="N1255" s="426">
        <v>44866.0</v>
      </c>
      <c r="O1255" s="90"/>
      <c r="P1255" s="90"/>
    </row>
    <row r="1256">
      <c r="A1256" s="39" t="s">
        <v>8373</v>
      </c>
      <c r="B1256" s="41" t="s">
        <v>6688</v>
      </c>
      <c r="C1256" s="48">
        <v>1.0</v>
      </c>
      <c r="D1256" s="41" t="s">
        <v>154</v>
      </c>
      <c r="E1256" s="39" t="s">
        <v>7</v>
      </c>
      <c r="F1256" s="41" t="s">
        <v>155</v>
      </c>
      <c r="G1256" s="39" t="s">
        <v>148</v>
      </c>
      <c r="H1256" s="41" t="s">
        <v>8374</v>
      </c>
      <c r="I1256" s="39" t="s">
        <v>227</v>
      </c>
      <c r="J1256" s="41" t="s">
        <v>165</v>
      </c>
      <c r="K1256" s="43" t="s">
        <v>245</v>
      </c>
      <c r="L1256" s="79" t="s">
        <v>7599</v>
      </c>
      <c r="M1256" s="62"/>
      <c r="N1256" s="426">
        <v>44866.0</v>
      </c>
      <c r="O1256" s="90"/>
      <c r="P1256" s="90"/>
    </row>
    <row r="1257">
      <c r="A1257" s="39" t="s">
        <v>6779</v>
      </c>
      <c r="B1257" s="41" t="s">
        <v>1352</v>
      </c>
      <c r="C1257" s="48">
        <v>1.0</v>
      </c>
      <c r="D1257" s="41" t="s">
        <v>154</v>
      </c>
      <c r="E1257" s="39" t="s">
        <v>6</v>
      </c>
      <c r="F1257" s="41" t="s">
        <v>155</v>
      </c>
      <c r="G1257" s="39" t="s">
        <v>148</v>
      </c>
      <c r="H1257" s="41" t="s">
        <v>8375</v>
      </c>
      <c r="I1257" s="39">
        <v>6483995.0</v>
      </c>
      <c r="J1257" s="41" t="s">
        <v>165</v>
      </c>
      <c r="K1257" s="43" t="s">
        <v>178</v>
      </c>
      <c r="L1257" s="79" t="s">
        <v>7599</v>
      </c>
      <c r="M1257" s="62"/>
      <c r="N1257" s="426">
        <v>44866.0</v>
      </c>
      <c r="O1257" s="90"/>
      <c r="P1257" s="90"/>
    </row>
    <row r="1258">
      <c r="A1258" s="39" t="s">
        <v>6779</v>
      </c>
      <c r="B1258" s="41" t="s">
        <v>1352</v>
      </c>
      <c r="C1258" s="48">
        <v>1.0</v>
      </c>
      <c r="D1258" s="41" t="s">
        <v>9</v>
      </c>
      <c r="E1258" s="39" t="s">
        <v>9</v>
      </c>
      <c r="F1258" s="49"/>
      <c r="G1258" s="39" t="s">
        <v>148</v>
      </c>
      <c r="H1258" s="41" t="s">
        <v>8376</v>
      </c>
      <c r="I1258" s="39">
        <v>6483990.0</v>
      </c>
      <c r="J1258" s="41" t="s">
        <v>381</v>
      </c>
      <c r="K1258" s="43" t="s">
        <v>822</v>
      </c>
      <c r="L1258" s="79" t="s">
        <v>7599</v>
      </c>
      <c r="M1258" s="62"/>
      <c r="N1258" s="426">
        <v>44866.0</v>
      </c>
      <c r="O1258" s="90"/>
      <c r="P1258" s="90"/>
    </row>
    <row r="1259">
      <c r="A1259" s="39" t="s">
        <v>6779</v>
      </c>
      <c r="B1259" s="41" t="s">
        <v>1352</v>
      </c>
      <c r="C1259" s="48">
        <v>1.0</v>
      </c>
      <c r="D1259" s="41" t="s">
        <v>154</v>
      </c>
      <c r="E1259" s="39" t="s">
        <v>7</v>
      </c>
      <c r="F1259" s="41" t="s">
        <v>1799</v>
      </c>
      <c r="G1259" s="39" t="s">
        <v>148</v>
      </c>
      <c r="H1259" s="41" t="s">
        <v>8377</v>
      </c>
      <c r="I1259" s="39">
        <v>6631541.0</v>
      </c>
      <c r="J1259" s="41" t="s">
        <v>165</v>
      </c>
      <c r="K1259" s="43" t="s">
        <v>267</v>
      </c>
      <c r="L1259" s="79" t="s">
        <v>7599</v>
      </c>
      <c r="M1259" s="62"/>
      <c r="N1259" s="426">
        <v>44866.0</v>
      </c>
      <c r="O1259" s="90"/>
      <c r="P1259" s="90"/>
    </row>
    <row r="1260">
      <c r="A1260" s="39" t="s">
        <v>6779</v>
      </c>
      <c r="B1260" s="41" t="s">
        <v>1352</v>
      </c>
      <c r="C1260" s="48">
        <v>1.0</v>
      </c>
      <c r="D1260" s="41" t="s">
        <v>154</v>
      </c>
      <c r="E1260" s="39" t="s">
        <v>7</v>
      </c>
      <c r="F1260" s="41" t="s">
        <v>1799</v>
      </c>
      <c r="G1260" s="39" t="s">
        <v>148</v>
      </c>
      <c r="H1260" s="41" t="s">
        <v>8378</v>
      </c>
      <c r="I1260" s="39">
        <v>6631542.0</v>
      </c>
      <c r="J1260" s="41" t="s">
        <v>165</v>
      </c>
      <c r="K1260" s="43" t="s">
        <v>267</v>
      </c>
      <c r="L1260" s="79" t="s">
        <v>7599</v>
      </c>
      <c r="M1260" s="62"/>
      <c r="N1260" s="426">
        <v>44866.0</v>
      </c>
      <c r="O1260" s="90"/>
      <c r="P1260" s="90"/>
    </row>
    <row r="1261">
      <c r="A1261" s="39" t="s">
        <v>6779</v>
      </c>
      <c r="B1261" s="41" t="s">
        <v>1352</v>
      </c>
      <c r="C1261" s="48">
        <v>1.0</v>
      </c>
      <c r="D1261" s="41" t="s">
        <v>154</v>
      </c>
      <c r="E1261" s="39" t="s">
        <v>6</v>
      </c>
      <c r="F1261" s="41" t="s">
        <v>1799</v>
      </c>
      <c r="G1261" s="39" t="s">
        <v>148</v>
      </c>
      <c r="H1261" s="41" t="s">
        <v>8379</v>
      </c>
      <c r="I1261" s="39">
        <v>6483972.0</v>
      </c>
      <c r="J1261" s="41" t="s">
        <v>150</v>
      </c>
      <c r="K1261" s="43" t="s">
        <v>6580</v>
      </c>
      <c r="L1261" s="79" t="s">
        <v>7599</v>
      </c>
      <c r="M1261" s="62"/>
      <c r="N1261" s="426">
        <v>44866.0</v>
      </c>
      <c r="O1261" s="90"/>
      <c r="P1261" s="90"/>
    </row>
    <row r="1262">
      <c r="A1262" s="39" t="s">
        <v>6779</v>
      </c>
      <c r="B1262" s="41" t="s">
        <v>1352</v>
      </c>
      <c r="C1262" s="48">
        <v>1.0</v>
      </c>
      <c r="D1262" s="41" t="s">
        <v>9</v>
      </c>
      <c r="E1262" s="39" t="s">
        <v>9</v>
      </c>
      <c r="F1262" s="49"/>
      <c r="G1262" s="39" t="s">
        <v>148</v>
      </c>
      <c r="H1262" s="41" t="s">
        <v>8380</v>
      </c>
      <c r="I1262" s="39">
        <v>6627364.0</v>
      </c>
      <c r="J1262" s="41" t="s">
        <v>381</v>
      </c>
      <c r="K1262" s="43" t="s">
        <v>822</v>
      </c>
      <c r="L1262" s="79" t="s">
        <v>7599</v>
      </c>
      <c r="M1262" s="62"/>
      <c r="N1262" s="426">
        <v>44866.0</v>
      </c>
      <c r="O1262" s="90"/>
      <c r="P1262" s="90"/>
    </row>
    <row r="1263">
      <c r="A1263" s="39" t="s">
        <v>6779</v>
      </c>
      <c r="B1263" s="41" t="s">
        <v>1352</v>
      </c>
      <c r="C1263" s="48">
        <v>1.0</v>
      </c>
      <c r="D1263" s="41" t="s">
        <v>154</v>
      </c>
      <c r="E1263" s="39" t="s">
        <v>6</v>
      </c>
      <c r="F1263" s="41" t="s">
        <v>1799</v>
      </c>
      <c r="G1263" s="39" t="s">
        <v>148</v>
      </c>
      <c r="H1263" s="41" t="s">
        <v>8381</v>
      </c>
      <c r="I1263" s="39">
        <v>6483993.0</v>
      </c>
      <c r="J1263" s="41" t="s">
        <v>165</v>
      </c>
      <c r="K1263" s="43" t="s">
        <v>172</v>
      </c>
      <c r="L1263" s="79" t="s">
        <v>7599</v>
      </c>
      <c r="M1263" s="62"/>
      <c r="N1263" s="426">
        <v>44866.0</v>
      </c>
      <c r="O1263" s="90"/>
      <c r="P1263" s="90"/>
    </row>
    <row r="1264">
      <c r="A1264" s="39" t="s">
        <v>6779</v>
      </c>
      <c r="B1264" s="41" t="s">
        <v>1352</v>
      </c>
      <c r="C1264" s="48">
        <v>1.0</v>
      </c>
      <c r="D1264" s="41" t="s">
        <v>9</v>
      </c>
      <c r="E1264" s="39" t="s">
        <v>9</v>
      </c>
      <c r="F1264" s="49"/>
      <c r="G1264" s="39" t="s">
        <v>148</v>
      </c>
      <c r="H1264" s="41" t="s">
        <v>8382</v>
      </c>
      <c r="I1264" s="39">
        <v>6627362.0</v>
      </c>
      <c r="J1264" s="41" t="s">
        <v>381</v>
      </c>
      <c r="K1264" s="43" t="s">
        <v>1145</v>
      </c>
      <c r="L1264" s="79" t="s">
        <v>7599</v>
      </c>
      <c r="M1264" s="62"/>
      <c r="N1264" s="426">
        <v>44866.0</v>
      </c>
      <c r="O1264" s="90"/>
      <c r="P1264" s="90"/>
    </row>
    <row r="1265">
      <c r="A1265" s="39" t="s">
        <v>6779</v>
      </c>
      <c r="B1265" s="41" t="s">
        <v>1352</v>
      </c>
      <c r="C1265" s="48">
        <v>1.0</v>
      </c>
      <c r="D1265" s="41" t="s">
        <v>154</v>
      </c>
      <c r="E1265" s="39" t="s">
        <v>6</v>
      </c>
      <c r="F1265" s="41" t="s">
        <v>155</v>
      </c>
      <c r="G1265" s="39" t="s">
        <v>148</v>
      </c>
      <c r="H1265" s="41" t="s">
        <v>8383</v>
      </c>
      <c r="I1265" s="39">
        <v>6483992.0</v>
      </c>
      <c r="J1265" s="41" t="s">
        <v>165</v>
      </c>
      <c r="K1265" s="43" t="s">
        <v>178</v>
      </c>
      <c r="L1265" s="79" t="s">
        <v>7599</v>
      </c>
      <c r="M1265" s="62"/>
      <c r="N1265" s="426">
        <v>44866.0</v>
      </c>
      <c r="O1265" s="90"/>
      <c r="P1265" s="90"/>
    </row>
    <row r="1266">
      <c r="A1266" s="39" t="s">
        <v>6779</v>
      </c>
      <c r="B1266" s="41" t="s">
        <v>1352</v>
      </c>
      <c r="C1266" s="48">
        <v>1.0</v>
      </c>
      <c r="D1266" s="41" t="s">
        <v>9</v>
      </c>
      <c r="E1266" s="39" t="s">
        <v>9</v>
      </c>
      <c r="F1266" s="49"/>
      <c r="G1266" s="39" t="s">
        <v>148</v>
      </c>
      <c r="H1266" s="41" t="s">
        <v>8384</v>
      </c>
      <c r="I1266" s="39">
        <v>6483911.0</v>
      </c>
      <c r="J1266" s="41" t="s">
        <v>381</v>
      </c>
      <c r="K1266" s="43" t="s">
        <v>8385</v>
      </c>
      <c r="L1266" s="79" t="s">
        <v>7599</v>
      </c>
      <c r="M1266" s="62"/>
      <c r="N1266" s="426">
        <v>44866.0</v>
      </c>
      <c r="O1266" s="90"/>
      <c r="P1266" s="90"/>
    </row>
    <row r="1267">
      <c r="A1267" s="39" t="s">
        <v>6779</v>
      </c>
      <c r="B1267" s="41" t="s">
        <v>1352</v>
      </c>
      <c r="C1267" s="48">
        <v>1.0</v>
      </c>
      <c r="D1267" s="41" t="s">
        <v>154</v>
      </c>
      <c r="E1267" s="39" t="s">
        <v>6</v>
      </c>
      <c r="F1267" s="41" t="s">
        <v>1799</v>
      </c>
      <c r="G1267" s="39" t="s">
        <v>6575</v>
      </c>
      <c r="H1267" s="41" t="s">
        <v>8386</v>
      </c>
      <c r="I1267" s="39">
        <v>6483971.0</v>
      </c>
      <c r="J1267" s="41" t="s">
        <v>150</v>
      </c>
      <c r="K1267" s="43" t="s">
        <v>6580</v>
      </c>
      <c r="L1267" s="79" t="s">
        <v>7599</v>
      </c>
      <c r="M1267" s="62"/>
      <c r="N1267" s="426">
        <v>44866.0</v>
      </c>
      <c r="O1267" s="90"/>
      <c r="P1267" s="90"/>
    </row>
    <row r="1268">
      <c r="A1268" s="39" t="s">
        <v>6779</v>
      </c>
      <c r="B1268" s="41" t="s">
        <v>1352</v>
      </c>
      <c r="C1268" s="48">
        <v>1.0</v>
      </c>
      <c r="D1268" s="41" t="s">
        <v>9</v>
      </c>
      <c r="E1268" s="39" t="s">
        <v>9</v>
      </c>
      <c r="F1268" s="49"/>
      <c r="G1268" s="39" t="s">
        <v>6575</v>
      </c>
      <c r="H1268" s="41" t="s">
        <v>8387</v>
      </c>
      <c r="I1268" s="39">
        <v>6627363.0</v>
      </c>
      <c r="J1268" s="41" t="s">
        <v>381</v>
      </c>
      <c r="K1268" s="43" t="s">
        <v>822</v>
      </c>
      <c r="L1268" s="79" t="s">
        <v>7599</v>
      </c>
      <c r="M1268" s="62"/>
      <c r="N1268" s="426">
        <v>44866.0</v>
      </c>
      <c r="O1268" s="90"/>
      <c r="P1268" s="90"/>
    </row>
    <row r="1269">
      <c r="A1269" s="39" t="s">
        <v>6779</v>
      </c>
      <c r="B1269" s="41" t="s">
        <v>1352</v>
      </c>
      <c r="C1269" s="48">
        <v>1.0</v>
      </c>
      <c r="D1269" s="41" t="s">
        <v>154</v>
      </c>
      <c r="E1269" s="39" t="s">
        <v>7</v>
      </c>
      <c r="F1269" s="41" t="s">
        <v>155</v>
      </c>
      <c r="G1269" s="39" t="s">
        <v>148</v>
      </c>
      <c r="H1269" s="41" t="s">
        <v>8388</v>
      </c>
      <c r="I1269" s="39">
        <v>6627403.0</v>
      </c>
      <c r="J1269" s="41" t="s">
        <v>165</v>
      </c>
      <c r="K1269" s="43" t="s">
        <v>6604</v>
      </c>
      <c r="L1269" s="79" t="s">
        <v>7599</v>
      </c>
      <c r="M1269" s="62"/>
      <c r="N1269" s="426">
        <v>44866.0</v>
      </c>
      <c r="O1269" s="90"/>
      <c r="P1269" s="90"/>
    </row>
    <row r="1270">
      <c r="A1270" s="39" t="s">
        <v>6779</v>
      </c>
      <c r="B1270" s="41" t="s">
        <v>1352</v>
      </c>
      <c r="C1270" s="48">
        <v>2.0</v>
      </c>
      <c r="D1270" s="41" t="s">
        <v>154</v>
      </c>
      <c r="E1270" s="39" t="s">
        <v>6</v>
      </c>
      <c r="F1270" s="41" t="s">
        <v>155</v>
      </c>
      <c r="G1270" s="39" t="s">
        <v>148</v>
      </c>
      <c r="H1270" s="41" t="s">
        <v>8389</v>
      </c>
      <c r="I1270" s="39">
        <v>6631566.0</v>
      </c>
      <c r="J1270" s="41" t="s">
        <v>165</v>
      </c>
      <c r="K1270" s="190" t="s">
        <v>166</v>
      </c>
      <c r="L1270" s="79" t="s">
        <v>7599</v>
      </c>
      <c r="M1270" s="62"/>
      <c r="N1270" s="426">
        <v>44866.0</v>
      </c>
      <c r="O1270" s="90"/>
      <c r="P1270" s="90"/>
    </row>
    <row r="1271">
      <c r="A1271" s="39" t="s">
        <v>6779</v>
      </c>
      <c r="B1271" s="41" t="s">
        <v>1352</v>
      </c>
      <c r="C1271" s="48">
        <v>1.0</v>
      </c>
      <c r="D1271" s="41" t="s">
        <v>154</v>
      </c>
      <c r="E1271" s="39" t="s">
        <v>6</v>
      </c>
      <c r="F1271" s="41" t="s">
        <v>155</v>
      </c>
      <c r="G1271" s="39" t="s">
        <v>148</v>
      </c>
      <c r="H1271" s="41" t="s">
        <v>8390</v>
      </c>
      <c r="I1271" s="39">
        <v>6631568.0</v>
      </c>
      <c r="J1271" s="41" t="s">
        <v>165</v>
      </c>
      <c r="K1271" s="43" t="s">
        <v>178</v>
      </c>
      <c r="L1271" s="79" t="s">
        <v>7599</v>
      </c>
      <c r="M1271" s="62"/>
      <c r="N1271" s="426">
        <v>44866.0</v>
      </c>
      <c r="O1271" s="90"/>
      <c r="P1271" s="90"/>
    </row>
    <row r="1272">
      <c r="A1272" s="275" t="s">
        <v>5122</v>
      </c>
      <c r="B1272" s="275" t="s">
        <v>315</v>
      </c>
      <c r="C1272" s="278">
        <v>1.0</v>
      </c>
      <c r="D1272" s="275" t="s">
        <v>154</v>
      </c>
      <c r="E1272" s="275" t="s">
        <v>7</v>
      </c>
      <c r="F1272" s="275" t="s">
        <v>1799</v>
      </c>
      <c r="G1272" s="275" t="s">
        <v>148</v>
      </c>
      <c r="H1272" s="275" t="s">
        <v>8391</v>
      </c>
      <c r="I1272" s="275">
        <v>6631487.0</v>
      </c>
      <c r="J1272" s="275" t="s">
        <v>165</v>
      </c>
      <c r="K1272" s="277" t="s">
        <v>6608</v>
      </c>
      <c r="L1272" s="79" t="s">
        <v>7599</v>
      </c>
      <c r="M1272" s="435"/>
      <c r="N1272" s="426">
        <v>44866.0</v>
      </c>
      <c r="O1272" s="90"/>
      <c r="P1272" s="90"/>
    </row>
    <row r="1273">
      <c r="A1273" s="44" t="s">
        <v>2248</v>
      </c>
      <c r="B1273" s="135" t="s">
        <v>204</v>
      </c>
      <c r="C1273" s="377">
        <v>1.0</v>
      </c>
      <c r="D1273" s="135" t="s">
        <v>154</v>
      </c>
      <c r="E1273" s="44" t="s">
        <v>8</v>
      </c>
      <c r="F1273" s="135" t="s">
        <v>1185</v>
      </c>
      <c r="G1273" s="44" t="s">
        <v>148</v>
      </c>
      <c r="H1273" s="135" t="s">
        <v>8392</v>
      </c>
      <c r="I1273" s="44">
        <v>6626976.0</v>
      </c>
      <c r="J1273" s="135" t="s">
        <v>206</v>
      </c>
      <c r="K1273" s="250" t="s">
        <v>410</v>
      </c>
      <c r="L1273" s="79" t="s">
        <v>7599</v>
      </c>
      <c r="M1273" s="41" t="s">
        <v>123</v>
      </c>
      <c r="N1273" s="426">
        <v>44866.0</v>
      </c>
      <c r="O1273" s="90"/>
      <c r="P1273" s="90"/>
    </row>
    <row r="1274">
      <c r="A1274" s="39" t="s">
        <v>2248</v>
      </c>
      <c r="B1274" s="41" t="s">
        <v>204</v>
      </c>
      <c r="C1274" s="48">
        <v>1.0</v>
      </c>
      <c r="D1274" s="41" t="s">
        <v>9</v>
      </c>
      <c r="E1274" s="39" t="s">
        <v>9</v>
      </c>
      <c r="F1274" s="49"/>
      <c r="G1274" s="39" t="s">
        <v>148</v>
      </c>
      <c r="H1274" s="41" t="s">
        <v>8393</v>
      </c>
      <c r="I1274" s="39">
        <v>1.5470867E7</v>
      </c>
      <c r="J1274" s="41" t="s">
        <v>165</v>
      </c>
      <c r="K1274" s="43" t="s">
        <v>207</v>
      </c>
      <c r="L1274" s="79" t="s">
        <v>7599</v>
      </c>
      <c r="M1274" s="41" t="s">
        <v>123</v>
      </c>
      <c r="N1274" s="426">
        <v>44866.0</v>
      </c>
      <c r="O1274" s="90"/>
      <c r="P1274" s="90"/>
    </row>
    <row r="1275">
      <c r="A1275" s="39" t="s">
        <v>2248</v>
      </c>
      <c r="B1275" s="41" t="s">
        <v>204</v>
      </c>
      <c r="C1275" s="48">
        <v>1.0</v>
      </c>
      <c r="D1275" s="41" t="s">
        <v>159</v>
      </c>
      <c r="E1275" s="39" t="s">
        <v>19</v>
      </c>
      <c r="F1275" s="49"/>
      <c r="G1275" s="39" t="s">
        <v>148</v>
      </c>
      <c r="H1275" s="41" t="s">
        <v>151</v>
      </c>
      <c r="I1275" s="39">
        <v>6626975.0</v>
      </c>
      <c r="J1275" s="41" t="s">
        <v>206</v>
      </c>
      <c r="K1275" s="43" t="s">
        <v>151</v>
      </c>
      <c r="L1275" s="79" t="s">
        <v>7599</v>
      </c>
      <c r="M1275" s="41" t="s">
        <v>123</v>
      </c>
      <c r="N1275" s="426">
        <v>44866.0</v>
      </c>
      <c r="O1275" s="90"/>
      <c r="P1275" s="90"/>
    </row>
    <row r="1276">
      <c r="A1276" s="39" t="s">
        <v>2248</v>
      </c>
      <c r="B1276" s="41" t="s">
        <v>204</v>
      </c>
      <c r="C1276" s="48">
        <v>1.0</v>
      </c>
      <c r="D1276" s="41" t="s">
        <v>159</v>
      </c>
      <c r="E1276" s="39" t="s">
        <v>21</v>
      </c>
      <c r="F1276" s="49"/>
      <c r="G1276" s="39" t="s">
        <v>148</v>
      </c>
      <c r="H1276" s="41">
        <v>1.5307010502606E13</v>
      </c>
      <c r="I1276" s="39">
        <v>6626978.0</v>
      </c>
      <c r="J1276" s="41" t="s">
        <v>192</v>
      </c>
      <c r="K1276" s="43" t="s">
        <v>8394</v>
      </c>
      <c r="L1276" s="79" t="s">
        <v>7599</v>
      </c>
      <c r="M1276" s="41" t="s">
        <v>123</v>
      </c>
      <c r="N1276" s="426">
        <v>44866.0</v>
      </c>
      <c r="O1276" s="90"/>
      <c r="P1276" s="90"/>
    </row>
    <row r="1277">
      <c r="A1277" s="39" t="s">
        <v>2248</v>
      </c>
      <c r="B1277" s="41" t="s">
        <v>204</v>
      </c>
      <c r="C1277" s="48">
        <v>1.0</v>
      </c>
      <c r="D1277" s="41" t="s">
        <v>159</v>
      </c>
      <c r="E1277" s="39" t="s">
        <v>20</v>
      </c>
      <c r="F1277" s="49"/>
      <c r="G1277" s="39" t="s">
        <v>148</v>
      </c>
      <c r="H1277" s="41" t="s">
        <v>8395</v>
      </c>
      <c r="I1277" s="39">
        <v>6626979.0</v>
      </c>
      <c r="J1277" s="41" t="s">
        <v>212</v>
      </c>
      <c r="K1277" s="43" t="s">
        <v>213</v>
      </c>
      <c r="L1277" s="79" t="s">
        <v>7599</v>
      </c>
      <c r="M1277" s="41" t="s">
        <v>123</v>
      </c>
      <c r="N1277" s="426">
        <v>44866.0</v>
      </c>
      <c r="O1277" s="90"/>
      <c r="P1277" s="90"/>
    </row>
    <row r="1278">
      <c r="A1278" s="39" t="s">
        <v>2248</v>
      </c>
      <c r="B1278" s="41" t="s">
        <v>204</v>
      </c>
      <c r="C1278" s="48">
        <v>1.0</v>
      </c>
      <c r="D1278" s="41" t="s">
        <v>159</v>
      </c>
      <c r="E1278" s="39" t="s">
        <v>22</v>
      </c>
      <c r="F1278" s="49"/>
      <c r="G1278" s="39" t="s">
        <v>148</v>
      </c>
      <c r="H1278" s="41" t="s">
        <v>8396</v>
      </c>
      <c r="I1278" s="39">
        <v>6626980.0</v>
      </c>
      <c r="J1278" s="41" t="s">
        <v>206</v>
      </c>
      <c r="K1278" s="43" t="s">
        <v>258</v>
      </c>
      <c r="L1278" s="79" t="s">
        <v>7599</v>
      </c>
      <c r="M1278" s="41" t="s">
        <v>123</v>
      </c>
      <c r="N1278" s="426">
        <v>44866.0</v>
      </c>
      <c r="O1278" s="90"/>
      <c r="P1278" s="90"/>
    </row>
    <row r="1279">
      <c r="A1279" s="39" t="s">
        <v>5656</v>
      </c>
      <c r="B1279" s="41" t="s">
        <v>6688</v>
      </c>
      <c r="C1279" s="48">
        <v>1.0</v>
      </c>
      <c r="D1279" s="41" t="s">
        <v>9</v>
      </c>
      <c r="E1279" s="39" t="s">
        <v>9</v>
      </c>
      <c r="F1279" s="49"/>
      <c r="G1279" s="39" t="s">
        <v>148</v>
      </c>
      <c r="H1279" s="41" t="s">
        <v>8397</v>
      </c>
      <c r="I1279" s="39">
        <v>6626995.0</v>
      </c>
      <c r="J1279" s="41" t="s">
        <v>168</v>
      </c>
      <c r="K1279" s="43" t="s">
        <v>4521</v>
      </c>
      <c r="L1279" s="79" t="s">
        <v>7599</v>
      </c>
      <c r="M1279" s="41" t="s">
        <v>123</v>
      </c>
      <c r="N1279" s="426">
        <v>44866.0</v>
      </c>
      <c r="O1279" s="90"/>
      <c r="P1279" s="90"/>
    </row>
    <row r="1280">
      <c r="A1280" s="39" t="s">
        <v>1089</v>
      </c>
      <c r="B1280" s="41" t="s">
        <v>204</v>
      </c>
      <c r="C1280" s="48">
        <v>1.0</v>
      </c>
      <c r="D1280" s="41" t="s">
        <v>154</v>
      </c>
      <c r="E1280" s="39" t="s">
        <v>8</v>
      </c>
      <c r="F1280" s="41" t="s">
        <v>1185</v>
      </c>
      <c r="G1280" s="39" t="s">
        <v>148</v>
      </c>
      <c r="H1280" s="41" t="s">
        <v>8398</v>
      </c>
      <c r="I1280" s="39">
        <v>6626981.0</v>
      </c>
      <c r="J1280" s="41" t="s">
        <v>206</v>
      </c>
      <c r="K1280" s="43" t="s">
        <v>376</v>
      </c>
      <c r="L1280" s="79" t="s">
        <v>7599</v>
      </c>
      <c r="M1280" s="41" t="s">
        <v>123</v>
      </c>
      <c r="N1280" s="426">
        <v>44866.0</v>
      </c>
      <c r="O1280" s="90"/>
      <c r="P1280" s="90"/>
    </row>
    <row r="1281">
      <c r="A1281" s="39" t="s">
        <v>1089</v>
      </c>
      <c r="B1281" s="41" t="s">
        <v>170</v>
      </c>
      <c r="C1281" s="48">
        <v>1.0</v>
      </c>
      <c r="D1281" s="41" t="s">
        <v>159</v>
      </c>
      <c r="E1281" s="39" t="s">
        <v>19</v>
      </c>
      <c r="F1281" s="49"/>
      <c r="G1281" s="39" t="s">
        <v>148</v>
      </c>
      <c r="H1281" s="41" t="s">
        <v>151</v>
      </c>
      <c r="I1281" s="39">
        <v>6626982.0</v>
      </c>
      <c r="J1281" s="41" t="s">
        <v>206</v>
      </c>
      <c r="K1281" s="43" t="s">
        <v>151</v>
      </c>
      <c r="L1281" s="79" t="s">
        <v>7599</v>
      </c>
      <c r="M1281" s="41" t="s">
        <v>123</v>
      </c>
      <c r="N1281" s="426">
        <v>44866.0</v>
      </c>
      <c r="O1281" s="90"/>
      <c r="P1281" s="90"/>
    </row>
    <row r="1282">
      <c r="A1282" s="39" t="s">
        <v>1089</v>
      </c>
      <c r="B1282" s="41" t="s">
        <v>170</v>
      </c>
      <c r="C1282" s="48">
        <v>1.0</v>
      </c>
      <c r="D1282" s="41" t="s">
        <v>159</v>
      </c>
      <c r="E1282" s="39" t="s">
        <v>22</v>
      </c>
      <c r="F1282" s="49"/>
      <c r="G1282" s="39" t="s">
        <v>148</v>
      </c>
      <c r="H1282" s="41" t="s">
        <v>8399</v>
      </c>
      <c r="I1282" s="39">
        <v>6626985.0</v>
      </c>
      <c r="J1282" s="41" t="s">
        <v>206</v>
      </c>
      <c r="K1282" s="43" t="s">
        <v>8400</v>
      </c>
      <c r="L1282" s="79" t="s">
        <v>7599</v>
      </c>
      <c r="M1282" s="41" t="s">
        <v>123</v>
      </c>
      <c r="N1282" s="426">
        <v>44866.0</v>
      </c>
      <c r="O1282" s="90"/>
      <c r="P1282" s="90"/>
    </row>
    <row r="1283">
      <c r="A1283" s="39" t="s">
        <v>1089</v>
      </c>
      <c r="B1283" s="41" t="s">
        <v>170</v>
      </c>
      <c r="C1283" s="48">
        <v>1.0</v>
      </c>
      <c r="D1283" s="41" t="s">
        <v>159</v>
      </c>
      <c r="E1283" s="39" t="s">
        <v>21</v>
      </c>
      <c r="F1283" s="49"/>
      <c r="G1283" s="39" t="s">
        <v>148</v>
      </c>
      <c r="H1283" s="41">
        <v>8.509240341E9</v>
      </c>
      <c r="I1283" s="39">
        <v>6626986.0</v>
      </c>
      <c r="J1283" s="41" t="s">
        <v>4060</v>
      </c>
      <c r="K1283" s="43" t="s">
        <v>1084</v>
      </c>
      <c r="L1283" s="79" t="s">
        <v>7599</v>
      </c>
      <c r="M1283" s="41" t="s">
        <v>123</v>
      </c>
      <c r="N1283" s="426">
        <v>44866.0</v>
      </c>
      <c r="O1283" s="90"/>
      <c r="P1283" s="90"/>
    </row>
    <row r="1284">
      <c r="A1284" s="39" t="s">
        <v>5724</v>
      </c>
      <c r="B1284" s="41" t="s">
        <v>6624</v>
      </c>
      <c r="C1284" s="48">
        <v>1.0</v>
      </c>
      <c r="D1284" s="41" t="s">
        <v>9</v>
      </c>
      <c r="E1284" s="39" t="s">
        <v>9</v>
      </c>
      <c r="F1284" s="49"/>
      <c r="G1284" s="39" t="s">
        <v>148</v>
      </c>
      <c r="H1284" s="41" t="s">
        <v>8401</v>
      </c>
      <c r="I1284" s="39">
        <v>6627005.0</v>
      </c>
      <c r="J1284" s="41" t="s">
        <v>362</v>
      </c>
      <c r="K1284" s="43" t="s">
        <v>2360</v>
      </c>
      <c r="L1284" s="79" t="s">
        <v>7599</v>
      </c>
      <c r="M1284" s="41" t="s">
        <v>123</v>
      </c>
      <c r="N1284" s="426">
        <v>44866.0</v>
      </c>
      <c r="O1284" s="90"/>
      <c r="P1284" s="90"/>
    </row>
    <row r="1285">
      <c r="A1285" s="39" t="s">
        <v>671</v>
      </c>
      <c r="B1285" s="41" t="s">
        <v>204</v>
      </c>
      <c r="C1285" s="48">
        <v>1.0</v>
      </c>
      <c r="D1285" s="41" t="s">
        <v>154</v>
      </c>
      <c r="E1285" s="39" t="s">
        <v>8</v>
      </c>
      <c r="F1285" s="41" t="s">
        <v>1185</v>
      </c>
      <c r="G1285" s="39" t="s">
        <v>148</v>
      </c>
      <c r="H1285" s="41" t="s">
        <v>8402</v>
      </c>
      <c r="I1285" s="39">
        <v>6626987.0</v>
      </c>
      <c r="J1285" s="41" t="s">
        <v>206</v>
      </c>
      <c r="K1285" s="43" t="s">
        <v>410</v>
      </c>
      <c r="L1285" s="79" t="s">
        <v>7599</v>
      </c>
      <c r="M1285" s="41" t="s">
        <v>123</v>
      </c>
      <c r="N1285" s="426">
        <v>44866.0</v>
      </c>
      <c r="O1285" s="90"/>
      <c r="P1285" s="90"/>
    </row>
    <row r="1286">
      <c r="A1286" s="39" t="s">
        <v>671</v>
      </c>
      <c r="B1286" s="41" t="s">
        <v>170</v>
      </c>
      <c r="C1286" s="48">
        <v>1.0</v>
      </c>
      <c r="D1286" s="41" t="s">
        <v>9</v>
      </c>
      <c r="E1286" s="39" t="s">
        <v>9</v>
      </c>
      <c r="F1286" s="49"/>
      <c r="G1286" s="39" t="s">
        <v>148</v>
      </c>
      <c r="H1286" s="41" t="s">
        <v>8403</v>
      </c>
      <c r="I1286" s="39">
        <v>6626990.0</v>
      </c>
      <c r="J1286" s="41" t="s">
        <v>165</v>
      </c>
      <c r="K1286" s="43" t="s">
        <v>207</v>
      </c>
      <c r="L1286" s="79" t="s">
        <v>7599</v>
      </c>
      <c r="M1286" s="41" t="s">
        <v>123</v>
      </c>
      <c r="N1286" s="426">
        <v>44866.0</v>
      </c>
      <c r="O1286" s="90"/>
      <c r="P1286" s="90"/>
    </row>
    <row r="1287">
      <c r="A1287" s="39" t="s">
        <v>671</v>
      </c>
      <c r="B1287" s="41" t="s">
        <v>170</v>
      </c>
      <c r="C1287" s="48">
        <v>1.0</v>
      </c>
      <c r="D1287" s="41" t="s">
        <v>159</v>
      </c>
      <c r="E1287" s="39" t="s">
        <v>19</v>
      </c>
      <c r="F1287" s="49"/>
      <c r="G1287" s="39" t="s">
        <v>148</v>
      </c>
      <c r="H1287" s="41" t="s">
        <v>151</v>
      </c>
      <c r="I1287" s="39">
        <v>6626988.0</v>
      </c>
      <c r="J1287" s="41" t="s">
        <v>206</v>
      </c>
      <c r="K1287" s="43" t="s">
        <v>151</v>
      </c>
      <c r="L1287" s="79" t="s">
        <v>7599</v>
      </c>
      <c r="M1287" s="41" t="s">
        <v>123</v>
      </c>
      <c r="N1287" s="426">
        <v>44866.0</v>
      </c>
      <c r="O1287" s="90"/>
      <c r="P1287" s="90"/>
    </row>
    <row r="1288">
      <c r="A1288" s="39" t="s">
        <v>671</v>
      </c>
      <c r="B1288" s="41" t="s">
        <v>170</v>
      </c>
      <c r="C1288" s="48">
        <v>1.0</v>
      </c>
      <c r="D1288" s="41" t="s">
        <v>159</v>
      </c>
      <c r="E1288" s="39" t="s">
        <v>21</v>
      </c>
      <c r="F1288" s="49"/>
      <c r="G1288" s="39" t="s">
        <v>148</v>
      </c>
      <c r="H1288" s="41">
        <v>1.5307010502359E13</v>
      </c>
      <c r="I1288" s="39">
        <v>6626991.0</v>
      </c>
      <c r="J1288" s="41" t="s">
        <v>192</v>
      </c>
      <c r="K1288" s="43" t="s">
        <v>8404</v>
      </c>
      <c r="L1288" s="79" t="s">
        <v>7599</v>
      </c>
      <c r="M1288" s="41" t="s">
        <v>123</v>
      </c>
      <c r="N1288" s="426">
        <v>44866.0</v>
      </c>
      <c r="O1288" s="90"/>
      <c r="P1288" s="90"/>
    </row>
    <row r="1289">
      <c r="A1289" s="39" t="s">
        <v>671</v>
      </c>
      <c r="B1289" s="41" t="s">
        <v>170</v>
      </c>
      <c r="C1289" s="48">
        <v>1.0</v>
      </c>
      <c r="D1289" s="41" t="s">
        <v>159</v>
      </c>
      <c r="E1289" s="39" t="s">
        <v>22</v>
      </c>
      <c r="F1289" s="49"/>
      <c r="G1289" s="39" t="s">
        <v>148</v>
      </c>
      <c r="H1289" s="41" t="s">
        <v>8405</v>
      </c>
      <c r="I1289" s="39">
        <v>6626992.0</v>
      </c>
      <c r="J1289" s="41" t="s">
        <v>206</v>
      </c>
      <c r="K1289" s="43" t="s">
        <v>1508</v>
      </c>
      <c r="L1289" s="79" t="s">
        <v>7599</v>
      </c>
      <c r="M1289" s="41" t="s">
        <v>123</v>
      </c>
      <c r="N1289" s="426">
        <v>44866.0</v>
      </c>
      <c r="O1289" s="90"/>
      <c r="P1289" s="90"/>
    </row>
    <row r="1290">
      <c r="A1290" s="39" t="s">
        <v>6626</v>
      </c>
      <c r="B1290" s="41" t="s">
        <v>1352</v>
      </c>
      <c r="C1290" s="48">
        <v>1.0</v>
      </c>
      <c r="D1290" s="41" t="s">
        <v>9</v>
      </c>
      <c r="E1290" s="39" t="s">
        <v>9</v>
      </c>
      <c r="F1290" s="49"/>
      <c r="G1290" s="39" t="s">
        <v>148</v>
      </c>
      <c r="H1290" s="41" t="s">
        <v>8406</v>
      </c>
      <c r="I1290" s="39">
        <v>6627244.0</v>
      </c>
      <c r="J1290" s="41" t="s">
        <v>293</v>
      </c>
      <c r="K1290" s="43" t="s">
        <v>8342</v>
      </c>
      <c r="L1290" s="79" t="s">
        <v>7599</v>
      </c>
      <c r="M1290" s="41" t="s">
        <v>123</v>
      </c>
      <c r="N1290" s="426">
        <v>44866.0</v>
      </c>
      <c r="O1290" s="90"/>
      <c r="P1290" s="90"/>
    </row>
    <row r="1291">
      <c r="A1291" s="39" t="s">
        <v>6043</v>
      </c>
      <c r="B1291" s="41" t="s">
        <v>6785</v>
      </c>
      <c r="C1291" s="48">
        <v>1.0</v>
      </c>
      <c r="D1291" s="41" t="s">
        <v>9</v>
      </c>
      <c r="E1291" s="39" t="s">
        <v>9</v>
      </c>
      <c r="F1291" s="49"/>
      <c r="G1291" s="39" t="s">
        <v>148</v>
      </c>
      <c r="H1291" s="41" t="s">
        <v>8407</v>
      </c>
      <c r="I1291" s="39">
        <v>6483953.0</v>
      </c>
      <c r="J1291" s="41" t="s">
        <v>381</v>
      </c>
      <c r="K1291" s="43" t="s">
        <v>8408</v>
      </c>
      <c r="L1291" s="79" t="s">
        <v>7599</v>
      </c>
      <c r="M1291" s="41" t="s">
        <v>123</v>
      </c>
      <c r="N1291" s="426">
        <v>44866.0</v>
      </c>
      <c r="O1291" s="90"/>
      <c r="P1291" s="90"/>
    </row>
    <row r="1292">
      <c r="A1292" s="39" t="s">
        <v>6633</v>
      </c>
      <c r="B1292" s="41" t="s">
        <v>6634</v>
      </c>
      <c r="C1292" s="48">
        <v>2.0</v>
      </c>
      <c r="D1292" s="41" t="s">
        <v>154</v>
      </c>
      <c r="E1292" s="39" t="s">
        <v>6</v>
      </c>
      <c r="F1292" s="41" t="s">
        <v>1799</v>
      </c>
      <c r="G1292" s="39" t="s">
        <v>148</v>
      </c>
      <c r="H1292" s="41" t="s">
        <v>8409</v>
      </c>
      <c r="I1292" s="39">
        <v>6627459.0</v>
      </c>
      <c r="J1292" s="41" t="s">
        <v>165</v>
      </c>
      <c r="K1292" s="43" t="s">
        <v>166</v>
      </c>
      <c r="L1292" s="79" t="s">
        <v>7599</v>
      </c>
      <c r="M1292" s="41" t="s">
        <v>123</v>
      </c>
      <c r="N1292" s="426">
        <v>44866.0</v>
      </c>
      <c r="O1292" s="90"/>
      <c r="P1292" s="90"/>
    </row>
    <row r="1293">
      <c r="A1293" s="39" t="s">
        <v>6633</v>
      </c>
      <c r="B1293" s="41" t="s">
        <v>6634</v>
      </c>
      <c r="C1293" s="48">
        <v>2.0</v>
      </c>
      <c r="D1293" s="41" t="s">
        <v>154</v>
      </c>
      <c r="E1293" s="39" t="s">
        <v>6</v>
      </c>
      <c r="F1293" s="41" t="s">
        <v>1799</v>
      </c>
      <c r="G1293" s="39" t="s">
        <v>148</v>
      </c>
      <c r="H1293" s="41" t="s">
        <v>8410</v>
      </c>
      <c r="I1293" s="39">
        <v>6627460.0</v>
      </c>
      <c r="J1293" s="41" t="s">
        <v>150</v>
      </c>
      <c r="K1293" s="43" t="s">
        <v>151</v>
      </c>
      <c r="L1293" s="79" t="s">
        <v>7599</v>
      </c>
      <c r="M1293" s="41" t="s">
        <v>123</v>
      </c>
      <c r="N1293" s="426">
        <v>44866.0</v>
      </c>
      <c r="O1293" s="90"/>
      <c r="P1293" s="90"/>
    </row>
    <row r="1294">
      <c r="A1294" s="39" t="s">
        <v>8411</v>
      </c>
      <c r="B1294" s="41" t="s">
        <v>8412</v>
      </c>
      <c r="C1294" s="48">
        <v>1.0</v>
      </c>
      <c r="D1294" s="41" t="s">
        <v>154</v>
      </c>
      <c r="E1294" s="39" t="s">
        <v>6</v>
      </c>
      <c r="F1294" s="41" t="s">
        <v>1799</v>
      </c>
      <c r="G1294" s="39" t="s">
        <v>148</v>
      </c>
      <c r="H1294" s="41" t="s">
        <v>8413</v>
      </c>
      <c r="I1294" s="39">
        <v>6627237.0</v>
      </c>
      <c r="J1294" s="41" t="s">
        <v>165</v>
      </c>
      <c r="K1294" s="43" t="s">
        <v>166</v>
      </c>
      <c r="L1294" s="79" t="s">
        <v>7599</v>
      </c>
      <c r="M1294" s="41" t="s">
        <v>123</v>
      </c>
      <c r="N1294" s="426">
        <v>44866.0</v>
      </c>
      <c r="O1294" s="90"/>
      <c r="P1294" s="90"/>
    </row>
    <row r="1295">
      <c r="A1295" s="39" t="s">
        <v>8411</v>
      </c>
      <c r="B1295" s="41" t="s">
        <v>8412</v>
      </c>
      <c r="C1295" s="48">
        <v>1.0</v>
      </c>
      <c r="D1295" s="41" t="s">
        <v>9</v>
      </c>
      <c r="E1295" s="39" t="s">
        <v>9</v>
      </c>
      <c r="F1295" s="49"/>
      <c r="G1295" s="39" t="s">
        <v>148</v>
      </c>
      <c r="H1295" s="41" t="s">
        <v>8414</v>
      </c>
      <c r="I1295" s="39">
        <v>6627238.0</v>
      </c>
      <c r="J1295" s="41" t="s">
        <v>381</v>
      </c>
      <c r="K1295" s="43" t="s">
        <v>1145</v>
      </c>
      <c r="L1295" s="79" t="s">
        <v>7599</v>
      </c>
      <c r="M1295" s="41" t="s">
        <v>123</v>
      </c>
      <c r="N1295" s="426">
        <v>44866.0</v>
      </c>
      <c r="O1295" s="90"/>
      <c r="P1295" s="90"/>
    </row>
    <row r="1296">
      <c r="A1296" s="39" t="s">
        <v>8415</v>
      </c>
      <c r="B1296" s="41" t="s">
        <v>6634</v>
      </c>
      <c r="C1296" s="48">
        <v>2.0</v>
      </c>
      <c r="D1296" s="41" t="s">
        <v>9</v>
      </c>
      <c r="E1296" s="39" t="s">
        <v>9</v>
      </c>
      <c r="F1296" s="49"/>
      <c r="G1296" s="39" t="s">
        <v>148</v>
      </c>
      <c r="H1296" s="41" t="s">
        <v>151</v>
      </c>
      <c r="I1296" s="39">
        <v>6627456.0</v>
      </c>
      <c r="J1296" s="41" t="s">
        <v>165</v>
      </c>
      <c r="K1296" s="43" t="s">
        <v>151</v>
      </c>
      <c r="L1296" s="79" t="s">
        <v>7599</v>
      </c>
      <c r="M1296" s="41" t="s">
        <v>123</v>
      </c>
      <c r="N1296" s="426">
        <v>44866.0</v>
      </c>
      <c r="O1296" s="90"/>
      <c r="P1296" s="90"/>
    </row>
    <row r="1297">
      <c r="A1297" s="39" t="s">
        <v>8416</v>
      </c>
      <c r="B1297" s="41" t="s">
        <v>767</v>
      </c>
      <c r="C1297" s="48">
        <v>1.0</v>
      </c>
      <c r="D1297" s="41" t="s">
        <v>154</v>
      </c>
      <c r="E1297" s="39" t="s">
        <v>6</v>
      </c>
      <c r="F1297" s="41" t="s">
        <v>1799</v>
      </c>
      <c r="G1297" s="39" t="s">
        <v>148</v>
      </c>
      <c r="H1297" s="41" t="s">
        <v>8417</v>
      </c>
      <c r="I1297" s="39">
        <v>6483960.0</v>
      </c>
      <c r="J1297" s="41" t="s">
        <v>150</v>
      </c>
      <c r="K1297" s="43" t="s">
        <v>1626</v>
      </c>
      <c r="L1297" s="79" t="s">
        <v>7599</v>
      </c>
      <c r="M1297" s="41" t="s">
        <v>123</v>
      </c>
      <c r="N1297" s="426">
        <v>44866.0</v>
      </c>
      <c r="O1297" s="90"/>
      <c r="P1297" s="90"/>
    </row>
    <row r="1298">
      <c r="A1298" s="39" t="s">
        <v>8416</v>
      </c>
      <c r="B1298" s="41" t="s">
        <v>767</v>
      </c>
      <c r="C1298" s="48">
        <v>1.0</v>
      </c>
      <c r="D1298" s="41" t="s">
        <v>9</v>
      </c>
      <c r="E1298" s="39" t="s">
        <v>9</v>
      </c>
      <c r="F1298" s="49"/>
      <c r="G1298" s="39" t="s">
        <v>148</v>
      </c>
      <c r="H1298" s="41" t="s">
        <v>8418</v>
      </c>
      <c r="I1298" s="39">
        <v>6483961.0</v>
      </c>
      <c r="J1298" s="41" t="s">
        <v>381</v>
      </c>
      <c r="K1298" s="43" t="s">
        <v>8321</v>
      </c>
      <c r="L1298" s="79" t="s">
        <v>7599</v>
      </c>
      <c r="M1298" s="41" t="s">
        <v>123</v>
      </c>
      <c r="N1298" s="426">
        <v>44866.0</v>
      </c>
      <c r="O1298" s="90"/>
      <c r="P1298" s="90"/>
    </row>
    <row r="1299">
      <c r="A1299" s="39" t="s">
        <v>6636</v>
      </c>
      <c r="B1299" s="41" t="s">
        <v>6637</v>
      </c>
      <c r="C1299" s="48">
        <v>1.0</v>
      </c>
      <c r="D1299" s="41" t="s">
        <v>9</v>
      </c>
      <c r="E1299" s="39" t="s">
        <v>9</v>
      </c>
      <c r="F1299" s="49"/>
      <c r="G1299" s="39" t="s">
        <v>148</v>
      </c>
      <c r="H1299" s="41" t="s">
        <v>8419</v>
      </c>
      <c r="I1299" s="39">
        <v>6483946.0</v>
      </c>
      <c r="J1299" s="41" t="s">
        <v>293</v>
      </c>
      <c r="K1299" s="43" t="s">
        <v>8342</v>
      </c>
      <c r="L1299" s="79" t="s">
        <v>7599</v>
      </c>
      <c r="M1299" s="41" t="s">
        <v>123</v>
      </c>
      <c r="N1299" s="426">
        <v>44866.0</v>
      </c>
      <c r="O1299" s="90"/>
      <c r="P1299" s="90"/>
    </row>
    <row r="1300">
      <c r="A1300" s="39" t="s">
        <v>8420</v>
      </c>
      <c r="B1300" s="41" t="s">
        <v>767</v>
      </c>
      <c r="C1300" s="48">
        <v>1.0</v>
      </c>
      <c r="D1300" s="41" t="s">
        <v>154</v>
      </c>
      <c r="E1300" s="39" t="s">
        <v>6</v>
      </c>
      <c r="F1300" s="41" t="s">
        <v>1799</v>
      </c>
      <c r="G1300" s="39" t="s">
        <v>148</v>
      </c>
      <c r="H1300" s="41" t="s">
        <v>8421</v>
      </c>
      <c r="I1300" s="39">
        <v>6483965.0</v>
      </c>
      <c r="J1300" s="41" t="s">
        <v>150</v>
      </c>
      <c r="K1300" s="43" t="s">
        <v>596</v>
      </c>
      <c r="L1300" s="79" t="s">
        <v>7599</v>
      </c>
      <c r="M1300" s="41" t="s">
        <v>123</v>
      </c>
      <c r="N1300" s="426">
        <v>44866.0</v>
      </c>
      <c r="O1300" s="90"/>
      <c r="P1300" s="90"/>
    </row>
    <row r="1301">
      <c r="A1301" s="39" t="s">
        <v>8420</v>
      </c>
      <c r="B1301" s="41" t="s">
        <v>767</v>
      </c>
      <c r="C1301" s="48">
        <v>1.0</v>
      </c>
      <c r="D1301" s="41" t="s">
        <v>9</v>
      </c>
      <c r="E1301" s="39" t="s">
        <v>9</v>
      </c>
      <c r="F1301" s="49"/>
      <c r="G1301" s="39" t="s">
        <v>148</v>
      </c>
      <c r="H1301" s="41" t="s">
        <v>8422</v>
      </c>
      <c r="I1301" s="39">
        <v>6483964.0</v>
      </c>
      <c r="J1301" s="41" t="s">
        <v>381</v>
      </c>
      <c r="K1301" s="43" t="s">
        <v>8321</v>
      </c>
      <c r="L1301" s="79" t="s">
        <v>7599</v>
      </c>
      <c r="M1301" s="41" t="s">
        <v>123</v>
      </c>
      <c r="N1301" s="426">
        <v>44866.0</v>
      </c>
      <c r="O1301" s="90"/>
      <c r="P1301" s="90"/>
    </row>
    <row r="1302">
      <c r="A1302" s="39" t="s">
        <v>7317</v>
      </c>
      <c r="B1302" s="41" t="s">
        <v>419</v>
      </c>
      <c r="C1302" s="48">
        <v>2.0</v>
      </c>
      <c r="D1302" s="41" t="s">
        <v>9</v>
      </c>
      <c r="E1302" s="39" t="s">
        <v>9</v>
      </c>
      <c r="F1302" s="49"/>
      <c r="G1302" s="39" t="s">
        <v>148</v>
      </c>
      <c r="H1302" s="41" t="s">
        <v>8423</v>
      </c>
      <c r="I1302" s="39">
        <v>6627256.0</v>
      </c>
      <c r="J1302" s="41" t="s">
        <v>165</v>
      </c>
      <c r="K1302" s="43" t="s">
        <v>405</v>
      </c>
      <c r="L1302" s="79" t="s">
        <v>7599</v>
      </c>
      <c r="M1302" s="41" t="s">
        <v>123</v>
      </c>
      <c r="N1302" s="426">
        <v>44866.0</v>
      </c>
      <c r="O1302" s="90"/>
      <c r="P1302" s="90"/>
    </row>
    <row r="1303">
      <c r="A1303" s="39" t="s">
        <v>6639</v>
      </c>
      <c r="B1303" s="41" t="s">
        <v>6634</v>
      </c>
      <c r="C1303" s="48">
        <v>2.0</v>
      </c>
      <c r="D1303" s="41" t="s">
        <v>9</v>
      </c>
      <c r="E1303" s="39" t="s">
        <v>9</v>
      </c>
      <c r="F1303" s="49"/>
      <c r="G1303" s="39" t="s">
        <v>148</v>
      </c>
      <c r="H1303" s="41" t="s">
        <v>8424</v>
      </c>
      <c r="I1303" s="39">
        <v>6627443.0</v>
      </c>
      <c r="J1303" s="41" t="s">
        <v>165</v>
      </c>
      <c r="K1303" s="43" t="s">
        <v>151</v>
      </c>
      <c r="L1303" s="79" t="s">
        <v>7599</v>
      </c>
      <c r="M1303" s="41" t="s">
        <v>123</v>
      </c>
      <c r="N1303" s="426">
        <v>44866.0</v>
      </c>
      <c r="O1303" s="90"/>
      <c r="P1303" s="90"/>
    </row>
    <row r="1304">
      <c r="A1304" s="39" t="s">
        <v>6915</v>
      </c>
      <c r="B1304" s="41" t="s">
        <v>6634</v>
      </c>
      <c r="C1304" s="48">
        <v>2.0</v>
      </c>
      <c r="D1304" s="41" t="s">
        <v>154</v>
      </c>
      <c r="E1304" s="39" t="s">
        <v>6</v>
      </c>
      <c r="F1304" s="41" t="s">
        <v>1799</v>
      </c>
      <c r="G1304" s="39" t="s">
        <v>148</v>
      </c>
      <c r="H1304" s="41" t="s">
        <v>8425</v>
      </c>
      <c r="I1304" s="39">
        <v>6627440.0</v>
      </c>
      <c r="J1304" s="41" t="s">
        <v>165</v>
      </c>
      <c r="K1304" s="43" t="s">
        <v>178</v>
      </c>
      <c r="L1304" s="79" t="s">
        <v>7599</v>
      </c>
      <c r="M1304" s="41" t="s">
        <v>123</v>
      </c>
      <c r="N1304" s="426">
        <v>44866.0</v>
      </c>
      <c r="O1304" s="90"/>
      <c r="P1304" s="90"/>
    </row>
    <row r="1305">
      <c r="A1305" s="39" t="s">
        <v>6640</v>
      </c>
      <c r="B1305" s="41" t="s">
        <v>1798</v>
      </c>
      <c r="C1305" s="48">
        <v>2.0</v>
      </c>
      <c r="D1305" s="41" t="s">
        <v>154</v>
      </c>
      <c r="E1305" s="39" t="s">
        <v>6</v>
      </c>
      <c r="F1305" s="41" t="s">
        <v>1799</v>
      </c>
      <c r="G1305" s="39" t="s">
        <v>148</v>
      </c>
      <c r="H1305" s="41" t="s">
        <v>8426</v>
      </c>
      <c r="I1305" s="39">
        <v>6627289.0</v>
      </c>
      <c r="J1305" s="41" t="s">
        <v>150</v>
      </c>
      <c r="K1305" s="43" t="s">
        <v>1626</v>
      </c>
      <c r="L1305" s="79" t="s">
        <v>7599</v>
      </c>
      <c r="M1305" s="41" t="s">
        <v>123</v>
      </c>
      <c r="N1305" s="426">
        <v>44866.0</v>
      </c>
      <c r="O1305" s="90"/>
      <c r="P1305" s="90"/>
    </row>
    <row r="1306">
      <c r="A1306" s="39" t="s">
        <v>6641</v>
      </c>
      <c r="B1306" s="41" t="s">
        <v>1798</v>
      </c>
      <c r="C1306" s="48">
        <v>2.0</v>
      </c>
      <c r="D1306" s="41" t="s">
        <v>154</v>
      </c>
      <c r="E1306" s="39" t="s">
        <v>6</v>
      </c>
      <c r="F1306" s="41" t="s">
        <v>1799</v>
      </c>
      <c r="G1306" s="39" t="s">
        <v>148</v>
      </c>
      <c r="H1306" s="41" t="s">
        <v>8427</v>
      </c>
      <c r="I1306" s="39">
        <v>6627299.0</v>
      </c>
      <c r="J1306" s="41" t="s">
        <v>150</v>
      </c>
      <c r="K1306" s="43" t="s">
        <v>1626</v>
      </c>
      <c r="L1306" s="79" t="s">
        <v>7599</v>
      </c>
      <c r="M1306" s="41" t="s">
        <v>123</v>
      </c>
      <c r="N1306" s="426">
        <v>44866.0</v>
      </c>
      <c r="O1306" s="90"/>
      <c r="P1306" s="90"/>
    </row>
    <row r="1307">
      <c r="A1307" s="39" t="s">
        <v>6642</v>
      </c>
      <c r="B1307" s="41" t="s">
        <v>1798</v>
      </c>
      <c r="C1307" s="48">
        <v>2.0</v>
      </c>
      <c r="D1307" s="41" t="s">
        <v>154</v>
      </c>
      <c r="E1307" s="39" t="s">
        <v>6</v>
      </c>
      <c r="F1307" s="41" t="s">
        <v>1799</v>
      </c>
      <c r="G1307" s="39" t="s">
        <v>148</v>
      </c>
      <c r="H1307" s="41" t="s">
        <v>8428</v>
      </c>
      <c r="I1307" s="39">
        <v>6627285.0</v>
      </c>
      <c r="J1307" s="41" t="s">
        <v>165</v>
      </c>
      <c r="K1307" s="43" t="s">
        <v>178</v>
      </c>
      <c r="L1307" s="79" t="s">
        <v>7599</v>
      </c>
      <c r="M1307" s="41" t="s">
        <v>123</v>
      </c>
      <c r="N1307" s="426">
        <v>44866.0</v>
      </c>
      <c r="O1307" s="90"/>
      <c r="P1307" s="90"/>
    </row>
    <row r="1308">
      <c r="A1308" s="39" t="s">
        <v>6642</v>
      </c>
      <c r="B1308" s="41" t="s">
        <v>1798</v>
      </c>
      <c r="C1308" s="48">
        <v>2.0</v>
      </c>
      <c r="D1308" s="41" t="s">
        <v>9</v>
      </c>
      <c r="E1308" s="39" t="s">
        <v>9</v>
      </c>
      <c r="F1308" s="49"/>
      <c r="G1308" s="39" t="s">
        <v>148</v>
      </c>
      <c r="H1308" s="41" t="s">
        <v>8429</v>
      </c>
      <c r="I1308" s="39">
        <v>6627286.0</v>
      </c>
      <c r="J1308" s="41" t="s">
        <v>381</v>
      </c>
      <c r="K1308" s="43" t="s">
        <v>822</v>
      </c>
      <c r="L1308" s="79" t="s">
        <v>7599</v>
      </c>
      <c r="M1308" s="41" t="s">
        <v>123</v>
      </c>
      <c r="N1308" s="426">
        <v>44866.0</v>
      </c>
      <c r="O1308" s="90"/>
      <c r="P1308" s="90"/>
    </row>
    <row r="1309">
      <c r="A1309" s="39" t="s">
        <v>5261</v>
      </c>
      <c r="B1309" s="41" t="s">
        <v>1798</v>
      </c>
      <c r="C1309" s="48">
        <v>2.0</v>
      </c>
      <c r="D1309" s="41" t="s">
        <v>154</v>
      </c>
      <c r="E1309" s="39" t="s">
        <v>6</v>
      </c>
      <c r="F1309" s="41" t="s">
        <v>1799</v>
      </c>
      <c r="G1309" s="39" t="s">
        <v>148</v>
      </c>
      <c r="H1309" s="41" t="s">
        <v>8430</v>
      </c>
      <c r="I1309" s="39">
        <v>6627271.0</v>
      </c>
      <c r="J1309" s="41" t="s">
        <v>165</v>
      </c>
      <c r="K1309" s="43" t="s">
        <v>178</v>
      </c>
      <c r="L1309" s="79" t="s">
        <v>7599</v>
      </c>
      <c r="M1309" s="41" t="s">
        <v>123</v>
      </c>
      <c r="N1309" s="426">
        <v>44866.0</v>
      </c>
      <c r="O1309" s="90"/>
      <c r="P1309" s="90"/>
    </row>
    <row r="1310">
      <c r="A1310" s="39" t="s">
        <v>5261</v>
      </c>
      <c r="B1310" s="41" t="s">
        <v>1798</v>
      </c>
      <c r="C1310" s="48">
        <v>2.0</v>
      </c>
      <c r="D1310" s="41" t="s">
        <v>9</v>
      </c>
      <c r="E1310" s="39" t="s">
        <v>9</v>
      </c>
      <c r="F1310" s="49"/>
      <c r="G1310" s="39" t="s">
        <v>148</v>
      </c>
      <c r="H1310" s="41" t="s">
        <v>8431</v>
      </c>
      <c r="I1310" s="39">
        <v>6627272.0</v>
      </c>
      <c r="J1310" s="41" t="s">
        <v>381</v>
      </c>
      <c r="K1310" s="43" t="s">
        <v>822</v>
      </c>
      <c r="L1310" s="79" t="s">
        <v>7599</v>
      </c>
      <c r="M1310" s="41" t="s">
        <v>123</v>
      </c>
      <c r="N1310" s="426">
        <v>44866.0</v>
      </c>
      <c r="O1310" s="90"/>
      <c r="P1310" s="90"/>
    </row>
    <row r="1311">
      <c r="A1311" s="39" t="s">
        <v>5537</v>
      </c>
      <c r="B1311" s="41" t="s">
        <v>1798</v>
      </c>
      <c r="C1311" s="48">
        <v>2.0</v>
      </c>
      <c r="D1311" s="41" t="s">
        <v>9</v>
      </c>
      <c r="E1311" s="39" t="s">
        <v>9</v>
      </c>
      <c r="F1311" s="49"/>
      <c r="G1311" s="39" t="s">
        <v>148</v>
      </c>
      <c r="H1311" s="41" t="s">
        <v>8432</v>
      </c>
      <c r="I1311" s="39">
        <v>6631430.0</v>
      </c>
      <c r="J1311" s="41" t="s">
        <v>381</v>
      </c>
      <c r="K1311" s="43" t="s">
        <v>1145</v>
      </c>
      <c r="L1311" s="79" t="s">
        <v>7599</v>
      </c>
      <c r="M1311" s="41" t="s">
        <v>123</v>
      </c>
      <c r="N1311" s="426">
        <v>44866.0</v>
      </c>
      <c r="O1311" s="90"/>
      <c r="P1311" s="90"/>
    </row>
    <row r="1312">
      <c r="A1312" s="39" t="s">
        <v>5537</v>
      </c>
      <c r="B1312" s="41" t="s">
        <v>1798</v>
      </c>
      <c r="C1312" s="48">
        <v>2.0</v>
      </c>
      <c r="D1312" s="41" t="s">
        <v>154</v>
      </c>
      <c r="E1312" s="39" t="s">
        <v>6</v>
      </c>
      <c r="F1312" s="41" t="s">
        <v>1799</v>
      </c>
      <c r="G1312" s="39" t="s">
        <v>148</v>
      </c>
      <c r="H1312" s="41" t="s">
        <v>8433</v>
      </c>
      <c r="I1312" s="39">
        <v>6631431.0</v>
      </c>
      <c r="J1312" s="41" t="s">
        <v>150</v>
      </c>
      <c r="K1312" s="43" t="s">
        <v>1626</v>
      </c>
      <c r="L1312" s="79" t="s">
        <v>7599</v>
      </c>
      <c r="M1312" s="41" t="s">
        <v>123</v>
      </c>
      <c r="N1312" s="426">
        <v>44866.0</v>
      </c>
      <c r="O1312" s="90"/>
      <c r="P1312" s="90"/>
    </row>
    <row r="1313">
      <c r="A1313" s="39" t="s">
        <v>8434</v>
      </c>
      <c r="B1313" s="41" t="s">
        <v>1798</v>
      </c>
      <c r="C1313" s="48">
        <v>2.0</v>
      </c>
      <c r="D1313" s="41" t="s">
        <v>9</v>
      </c>
      <c r="E1313" s="39" t="s">
        <v>9</v>
      </c>
      <c r="F1313" s="49"/>
      <c r="G1313" s="39" t="s">
        <v>148</v>
      </c>
      <c r="H1313" s="41" t="s">
        <v>8435</v>
      </c>
      <c r="I1313" s="39">
        <v>6627296.0</v>
      </c>
      <c r="J1313" s="41" t="s">
        <v>150</v>
      </c>
      <c r="K1313" s="43" t="s">
        <v>223</v>
      </c>
      <c r="L1313" s="79" t="s">
        <v>7599</v>
      </c>
      <c r="M1313" s="41" t="s">
        <v>123</v>
      </c>
      <c r="N1313" s="426">
        <v>44866.0</v>
      </c>
      <c r="O1313" s="90"/>
      <c r="P1313" s="90"/>
    </row>
    <row r="1314">
      <c r="A1314" s="39" t="s">
        <v>6646</v>
      </c>
      <c r="B1314" s="41" t="s">
        <v>767</v>
      </c>
      <c r="C1314" s="48">
        <v>1.0</v>
      </c>
      <c r="D1314" s="41" t="s">
        <v>9</v>
      </c>
      <c r="E1314" s="39" t="s">
        <v>9</v>
      </c>
      <c r="F1314" s="49"/>
      <c r="G1314" s="39" t="s">
        <v>148</v>
      </c>
      <c r="H1314" s="41" t="s">
        <v>8436</v>
      </c>
      <c r="I1314" s="39">
        <v>6483943.0</v>
      </c>
      <c r="J1314" s="41" t="s">
        <v>150</v>
      </c>
      <c r="K1314" s="43" t="s">
        <v>1907</v>
      </c>
      <c r="L1314" s="79" t="s">
        <v>7599</v>
      </c>
      <c r="M1314" s="41" t="s">
        <v>123</v>
      </c>
      <c r="N1314" s="426">
        <v>44866.0</v>
      </c>
      <c r="O1314" s="90"/>
      <c r="P1314" s="90"/>
    </row>
    <row r="1315">
      <c r="A1315" s="39" t="s">
        <v>6646</v>
      </c>
      <c r="B1315" s="41" t="s">
        <v>767</v>
      </c>
      <c r="C1315" s="48">
        <v>1.0</v>
      </c>
      <c r="D1315" s="41" t="s">
        <v>154</v>
      </c>
      <c r="E1315" s="39" t="s">
        <v>6</v>
      </c>
      <c r="F1315" s="41" t="s">
        <v>1799</v>
      </c>
      <c r="G1315" s="39" t="s">
        <v>148</v>
      </c>
      <c r="H1315" s="41" t="s">
        <v>8437</v>
      </c>
      <c r="I1315" s="39">
        <v>6483944.0</v>
      </c>
      <c r="J1315" s="41" t="s">
        <v>150</v>
      </c>
      <c r="K1315" s="43" t="s">
        <v>1626</v>
      </c>
      <c r="L1315" s="79" t="s">
        <v>7599</v>
      </c>
      <c r="M1315" s="41" t="s">
        <v>123</v>
      </c>
      <c r="N1315" s="426">
        <v>44866.0</v>
      </c>
      <c r="O1315" s="90"/>
      <c r="P1315" s="90"/>
    </row>
    <row r="1316">
      <c r="A1316" s="39" t="s">
        <v>6647</v>
      </c>
      <c r="B1316" s="41" t="s">
        <v>1798</v>
      </c>
      <c r="C1316" s="48">
        <v>2.0</v>
      </c>
      <c r="D1316" s="41" t="s">
        <v>154</v>
      </c>
      <c r="E1316" s="39" t="s">
        <v>6</v>
      </c>
      <c r="F1316" s="41" t="s">
        <v>1799</v>
      </c>
      <c r="G1316" s="39" t="s">
        <v>148</v>
      </c>
      <c r="H1316" s="41" t="s">
        <v>8438</v>
      </c>
      <c r="I1316" s="39">
        <v>6627287.0</v>
      </c>
      <c r="J1316" s="41" t="s">
        <v>165</v>
      </c>
      <c r="K1316" s="43" t="s">
        <v>178</v>
      </c>
      <c r="L1316" s="79" t="s">
        <v>7599</v>
      </c>
      <c r="M1316" s="41" t="s">
        <v>123</v>
      </c>
      <c r="N1316" s="426">
        <v>44866.0</v>
      </c>
      <c r="O1316" s="90"/>
      <c r="P1316" s="90"/>
    </row>
    <row r="1317">
      <c r="A1317" s="39" t="s">
        <v>5833</v>
      </c>
      <c r="B1317" s="41" t="s">
        <v>6637</v>
      </c>
      <c r="C1317" s="48">
        <v>1.0</v>
      </c>
      <c r="D1317" s="41" t="s">
        <v>9</v>
      </c>
      <c r="E1317" s="39" t="s">
        <v>9</v>
      </c>
      <c r="F1317" s="49"/>
      <c r="G1317" s="39" t="s">
        <v>148</v>
      </c>
      <c r="H1317" s="41" t="s">
        <v>8439</v>
      </c>
      <c r="I1317" s="39">
        <v>6483927.0</v>
      </c>
      <c r="J1317" s="41" t="s">
        <v>293</v>
      </c>
      <c r="K1317" s="43" t="s">
        <v>296</v>
      </c>
      <c r="L1317" s="79" t="s">
        <v>7599</v>
      </c>
      <c r="M1317" s="41" t="s">
        <v>123</v>
      </c>
      <c r="N1317" s="426">
        <v>44866.0</v>
      </c>
      <c r="O1317" s="90"/>
      <c r="P1317" s="90"/>
    </row>
    <row r="1318">
      <c r="A1318" s="39" t="s">
        <v>5833</v>
      </c>
      <c r="B1318" s="41" t="s">
        <v>6637</v>
      </c>
      <c r="C1318" s="48">
        <v>1.0</v>
      </c>
      <c r="D1318" s="41" t="s">
        <v>159</v>
      </c>
      <c r="E1318" s="39" t="s">
        <v>14</v>
      </c>
      <c r="F1318" s="49"/>
      <c r="G1318" s="39" t="s">
        <v>148</v>
      </c>
      <c r="H1318" s="41" t="s">
        <v>4799</v>
      </c>
      <c r="I1318" s="39">
        <v>6483933.0</v>
      </c>
      <c r="J1318" s="41" t="s">
        <v>273</v>
      </c>
      <c r="K1318" s="43" t="s">
        <v>274</v>
      </c>
      <c r="L1318" s="79" t="s">
        <v>7599</v>
      </c>
      <c r="M1318" s="41" t="s">
        <v>123</v>
      </c>
      <c r="N1318" s="426">
        <v>44866.0</v>
      </c>
      <c r="O1318" s="90"/>
      <c r="P1318" s="90"/>
    </row>
    <row r="1319">
      <c r="A1319" s="39" t="s">
        <v>6648</v>
      </c>
      <c r="B1319" s="41" t="s">
        <v>6637</v>
      </c>
      <c r="C1319" s="48">
        <v>1.0</v>
      </c>
      <c r="D1319" s="41" t="s">
        <v>9</v>
      </c>
      <c r="E1319" s="39" t="s">
        <v>9</v>
      </c>
      <c r="F1319" s="49"/>
      <c r="G1319" s="39" t="s">
        <v>148</v>
      </c>
      <c r="H1319" s="41" t="s">
        <v>8440</v>
      </c>
      <c r="I1319" s="39">
        <v>6483936.0</v>
      </c>
      <c r="J1319" s="41" t="s">
        <v>293</v>
      </c>
      <c r="K1319" s="43" t="s">
        <v>8342</v>
      </c>
      <c r="L1319" s="79" t="s">
        <v>7599</v>
      </c>
      <c r="M1319" s="41" t="s">
        <v>123</v>
      </c>
      <c r="N1319" s="426">
        <v>44866.0</v>
      </c>
      <c r="O1319" s="90"/>
      <c r="P1319" s="90"/>
    </row>
    <row r="1320">
      <c r="A1320" s="39" t="s">
        <v>3609</v>
      </c>
      <c r="B1320" s="41" t="s">
        <v>1798</v>
      </c>
      <c r="C1320" s="48">
        <v>2.0</v>
      </c>
      <c r="D1320" s="41" t="s">
        <v>154</v>
      </c>
      <c r="E1320" s="39" t="s">
        <v>6</v>
      </c>
      <c r="F1320" s="41" t="s">
        <v>1799</v>
      </c>
      <c r="G1320" s="39" t="s">
        <v>148</v>
      </c>
      <c r="H1320" s="41" t="s">
        <v>8441</v>
      </c>
      <c r="I1320" s="39">
        <v>6627281.0</v>
      </c>
      <c r="J1320" s="41" t="s">
        <v>165</v>
      </c>
      <c r="K1320" s="43" t="s">
        <v>1887</v>
      </c>
      <c r="L1320" s="79" t="s">
        <v>7599</v>
      </c>
      <c r="M1320" s="41" t="s">
        <v>123</v>
      </c>
      <c r="N1320" s="426">
        <v>44866.0</v>
      </c>
      <c r="O1320" s="90"/>
      <c r="P1320" s="90"/>
    </row>
    <row r="1321">
      <c r="A1321" s="39" t="s">
        <v>6650</v>
      </c>
      <c r="B1321" s="41" t="s">
        <v>6634</v>
      </c>
      <c r="C1321" s="48">
        <v>2.0</v>
      </c>
      <c r="D1321" s="41" t="s">
        <v>154</v>
      </c>
      <c r="E1321" s="39" t="s">
        <v>6</v>
      </c>
      <c r="F1321" s="41" t="s">
        <v>1799</v>
      </c>
      <c r="G1321" s="39" t="s">
        <v>148</v>
      </c>
      <c r="H1321" s="41" t="s">
        <v>8442</v>
      </c>
      <c r="I1321" s="39">
        <v>6627457.0</v>
      </c>
      <c r="J1321" s="41" t="s">
        <v>150</v>
      </c>
      <c r="K1321" s="43" t="s">
        <v>1626</v>
      </c>
      <c r="L1321" s="79" t="s">
        <v>7599</v>
      </c>
      <c r="M1321" s="41" t="s">
        <v>123</v>
      </c>
      <c r="N1321" s="426">
        <v>44866.0</v>
      </c>
      <c r="O1321" s="90"/>
      <c r="P1321" s="90"/>
    </row>
    <row r="1322">
      <c r="A1322" s="39" t="s">
        <v>6926</v>
      </c>
      <c r="B1322" s="41" t="s">
        <v>1798</v>
      </c>
      <c r="C1322" s="48">
        <v>2.0</v>
      </c>
      <c r="D1322" s="41" t="s">
        <v>154</v>
      </c>
      <c r="E1322" s="39" t="s">
        <v>6</v>
      </c>
      <c r="F1322" s="41" t="s">
        <v>155</v>
      </c>
      <c r="G1322" s="39" t="s">
        <v>148</v>
      </c>
      <c r="H1322" s="41" t="s">
        <v>8443</v>
      </c>
      <c r="I1322" s="39">
        <v>6627293.0</v>
      </c>
      <c r="J1322" s="41" t="s">
        <v>150</v>
      </c>
      <c r="K1322" s="43" t="s">
        <v>1626</v>
      </c>
      <c r="L1322" s="79" t="s">
        <v>7599</v>
      </c>
      <c r="M1322" s="41" t="s">
        <v>123</v>
      </c>
      <c r="N1322" s="426">
        <v>44866.0</v>
      </c>
      <c r="O1322" s="90"/>
      <c r="P1322" s="90"/>
    </row>
    <row r="1323">
      <c r="A1323" s="39" t="s">
        <v>6926</v>
      </c>
      <c r="B1323" s="41" t="s">
        <v>1798</v>
      </c>
      <c r="C1323" s="48">
        <v>2.0</v>
      </c>
      <c r="D1323" s="41" t="s">
        <v>9</v>
      </c>
      <c r="E1323" s="39" t="s">
        <v>9</v>
      </c>
      <c r="F1323" s="49"/>
      <c r="G1323" s="39" t="s">
        <v>148</v>
      </c>
      <c r="H1323" s="41" t="s">
        <v>8444</v>
      </c>
      <c r="I1323" s="39">
        <v>6627294.0</v>
      </c>
      <c r="J1323" s="41" t="s">
        <v>150</v>
      </c>
      <c r="K1323" s="43" t="s">
        <v>799</v>
      </c>
      <c r="L1323" s="79" t="s">
        <v>7599</v>
      </c>
      <c r="M1323" s="41" t="s">
        <v>123</v>
      </c>
      <c r="N1323" s="426">
        <v>44866.0</v>
      </c>
      <c r="O1323" s="90"/>
      <c r="P1323" s="90"/>
    </row>
    <row r="1324">
      <c r="A1324" s="39" t="s">
        <v>5949</v>
      </c>
      <c r="B1324" s="41" t="s">
        <v>1352</v>
      </c>
      <c r="C1324" s="48">
        <v>1.0</v>
      </c>
      <c r="D1324" s="41" t="s">
        <v>9</v>
      </c>
      <c r="E1324" s="39" t="s">
        <v>9</v>
      </c>
      <c r="F1324" s="49"/>
      <c r="G1324" s="39" t="s">
        <v>148</v>
      </c>
      <c r="H1324" s="41" t="s">
        <v>8445</v>
      </c>
      <c r="I1324" s="39">
        <v>6483976.0</v>
      </c>
      <c r="J1324" s="41" t="s">
        <v>293</v>
      </c>
      <c r="K1324" s="43" t="s">
        <v>8342</v>
      </c>
      <c r="L1324" s="79" t="s">
        <v>7599</v>
      </c>
      <c r="M1324" s="41" t="s">
        <v>123</v>
      </c>
      <c r="N1324" s="426">
        <v>44866.0</v>
      </c>
      <c r="O1324" s="90"/>
      <c r="P1324" s="90"/>
    </row>
    <row r="1325">
      <c r="A1325" s="39" t="s">
        <v>6652</v>
      </c>
      <c r="B1325" s="41" t="s">
        <v>1798</v>
      </c>
      <c r="C1325" s="48">
        <v>2.0</v>
      </c>
      <c r="D1325" s="41" t="s">
        <v>154</v>
      </c>
      <c r="E1325" s="39" t="s">
        <v>6</v>
      </c>
      <c r="F1325" s="41" t="s">
        <v>1799</v>
      </c>
      <c r="G1325" s="39" t="s">
        <v>148</v>
      </c>
      <c r="H1325" s="41" t="s">
        <v>8446</v>
      </c>
      <c r="I1325" s="39">
        <v>6627275.0</v>
      </c>
      <c r="J1325" s="41" t="s">
        <v>150</v>
      </c>
      <c r="K1325" s="43" t="s">
        <v>2052</v>
      </c>
      <c r="L1325" s="79" t="s">
        <v>7599</v>
      </c>
      <c r="M1325" s="41" t="s">
        <v>123</v>
      </c>
      <c r="N1325" s="426">
        <v>44866.0</v>
      </c>
      <c r="O1325" s="90"/>
      <c r="P1325" s="90"/>
    </row>
    <row r="1326">
      <c r="A1326" s="39" t="s">
        <v>6283</v>
      </c>
      <c r="B1326" s="41" t="s">
        <v>6785</v>
      </c>
      <c r="C1326" s="48">
        <v>1.0</v>
      </c>
      <c r="D1326" s="41" t="s">
        <v>9</v>
      </c>
      <c r="E1326" s="39" t="s">
        <v>9</v>
      </c>
      <c r="F1326" s="49"/>
      <c r="G1326" s="39" t="s">
        <v>148</v>
      </c>
      <c r="H1326" s="41" t="s">
        <v>8447</v>
      </c>
      <c r="I1326" s="39">
        <v>6483955.0</v>
      </c>
      <c r="J1326" s="41" t="s">
        <v>381</v>
      </c>
      <c r="K1326" s="43" t="s">
        <v>8331</v>
      </c>
      <c r="L1326" s="79" t="s">
        <v>7599</v>
      </c>
      <c r="M1326" s="41" t="s">
        <v>123</v>
      </c>
      <c r="N1326" s="426">
        <v>44866.0</v>
      </c>
      <c r="O1326" s="90"/>
      <c r="P1326" s="90"/>
    </row>
    <row r="1327">
      <c r="A1327" s="39" t="s">
        <v>8448</v>
      </c>
      <c r="B1327" s="41" t="s">
        <v>751</v>
      </c>
      <c r="C1327" s="48">
        <v>1.0</v>
      </c>
      <c r="D1327" s="41" t="s">
        <v>9</v>
      </c>
      <c r="E1327" s="39" t="s">
        <v>9</v>
      </c>
      <c r="F1327" s="49"/>
      <c r="G1327" s="39" t="s">
        <v>148</v>
      </c>
      <c r="H1327" s="41" t="s">
        <v>8449</v>
      </c>
      <c r="I1327" s="39">
        <v>6627247.0</v>
      </c>
      <c r="J1327" s="41" t="s">
        <v>150</v>
      </c>
      <c r="K1327" s="43" t="s">
        <v>223</v>
      </c>
      <c r="L1327" s="79" t="s">
        <v>7599</v>
      </c>
      <c r="M1327" s="41" t="s">
        <v>123</v>
      </c>
      <c r="N1327" s="426">
        <v>44866.0</v>
      </c>
      <c r="O1327" s="90"/>
      <c r="P1327" s="90"/>
    </row>
    <row r="1328">
      <c r="A1328" s="39" t="s">
        <v>8448</v>
      </c>
      <c r="B1328" s="41" t="s">
        <v>751</v>
      </c>
      <c r="C1328" s="48">
        <v>1.0</v>
      </c>
      <c r="D1328" s="41" t="s">
        <v>154</v>
      </c>
      <c r="E1328" s="39" t="s">
        <v>6</v>
      </c>
      <c r="F1328" s="41" t="s">
        <v>155</v>
      </c>
      <c r="G1328" s="39" t="s">
        <v>148</v>
      </c>
      <c r="H1328" s="41" t="s">
        <v>8450</v>
      </c>
      <c r="I1328" s="39">
        <v>6627248.0</v>
      </c>
      <c r="J1328" s="41" t="s">
        <v>150</v>
      </c>
      <c r="K1328" s="43" t="s">
        <v>596</v>
      </c>
      <c r="L1328" s="79" t="s">
        <v>7599</v>
      </c>
      <c r="M1328" s="41" t="s">
        <v>123</v>
      </c>
      <c r="N1328" s="426">
        <v>44866.0</v>
      </c>
      <c r="O1328" s="90"/>
      <c r="P1328" s="90"/>
    </row>
    <row r="1329">
      <c r="A1329" s="39" t="s">
        <v>7058</v>
      </c>
      <c r="B1329" s="41" t="s">
        <v>6634</v>
      </c>
      <c r="C1329" s="48">
        <v>2.0</v>
      </c>
      <c r="D1329" s="41" t="s">
        <v>9</v>
      </c>
      <c r="E1329" s="39" t="s">
        <v>9</v>
      </c>
      <c r="F1329" s="49"/>
      <c r="G1329" s="39" t="s">
        <v>148</v>
      </c>
      <c r="H1329" s="41" t="s">
        <v>8451</v>
      </c>
      <c r="I1329" s="39">
        <v>6627439.0</v>
      </c>
      <c r="J1329" s="41" t="s">
        <v>381</v>
      </c>
      <c r="K1329" s="43" t="s">
        <v>822</v>
      </c>
      <c r="L1329" s="79" t="s">
        <v>7599</v>
      </c>
      <c r="M1329" s="41" t="s">
        <v>123</v>
      </c>
      <c r="N1329" s="426">
        <v>44866.0</v>
      </c>
      <c r="O1329" s="90"/>
      <c r="P1329" s="90"/>
    </row>
    <row r="1330">
      <c r="A1330" s="39" t="s">
        <v>8452</v>
      </c>
      <c r="B1330" s="41" t="s">
        <v>1352</v>
      </c>
      <c r="C1330" s="48">
        <v>1.0</v>
      </c>
      <c r="D1330" s="41" t="s">
        <v>9</v>
      </c>
      <c r="E1330" s="39" t="s">
        <v>9</v>
      </c>
      <c r="F1330" s="49"/>
      <c r="G1330" s="39" t="s">
        <v>148</v>
      </c>
      <c r="H1330" s="41" t="s">
        <v>8453</v>
      </c>
      <c r="I1330" s="39">
        <v>6483978.0</v>
      </c>
      <c r="J1330" s="41" t="s">
        <v>293</v>
      </c>
      <c r="K1330" s="43" t="s">
        <v>8454</v>
      </c>
      <c r="L1330" s="79" t="s">
        <v>7599</v>
      </c>
      <c r="M1330" s="41" t="s">
        <v>123</v>
      </c>
      <c r="N1330" s="426">
        <v>44866.0</v>
      </c>
      <c r="O1330" s="90"/>
      <c r="P1330" s="90"/>
    </row>
    <row r="1331">
      <c r="A1331" s="39" t="s">
        <v>5311</v>
      </c>
      <c r="B1331" s="41" t="s">
        <v>6634</v>
      </c>
      <c r="C1331" s="48">
        <v>2.0</v>
      </c>
      <c r="D1331" s="41" t="s">
        <v>154</v>
      </c>
      <c r="E1331" s="39" t="s">
        <v>6</v>
      </c>
      <c r="F1331" s="41" t="s">
        <v>1799</v>
      </c>
      <c r="G1331" s="39" t="s">
        <v>148</v>
      </c>
      <c r="H1331" s="41" t="s">
        <v>8455</v>
      </c>
      <c r="I1331" s="39">
        <v>6627444.0</v>
      </c>
      <c r="J1331" s="41" t="s">
        <v>165</v>
      </c>
      <c r="K1331" s="43" t="s">
        <v>178</v>
      </c>
      <c r="L1331" s="79" t="s">
        <v>7599</v>
      </c>
      <c r="M1331" s="41" t="s">
        <v>123</v>
      </c>
      <c r="N1331" s="426">
        <v>44866.0</v>
      </c>
      <c r="O1331" s="90"/>
      <c r="P1331" s="90"/>
    </row>
    <row r="1332">
      <c r="A1332" s="39" t="s">
        <v>5311</v>
      </c>
      <c r="B1332" s="41" t="s">
        <v>6634</v>
      </c>
      <c r="C1332" s="48">
        <v>2.0</v>
      </c>
      <c r="D1332" s="41" t="s">
        <v>9</v>
      </c>
      <c r="E1332" s="39" t="s">
        <v>9</v>
      </c>
      <c r="F1332" s="49"/>
      <c r="G1332" s="39" t="s">
        <v>148</v>
      </c>
      <c r="H1332" s="41" t="s">
        <v>8456</v>
      </c>
      <c r="I1332" s="39">
        <v>6627445.0</v>
      </c>
      <c r="J1332" s="41" t="s">
        <v>150</v>
      </c>
      <c r="K1332" s="43" t="s">
        <v>196</v>
      </c>
      <c r="L1332" s="79" t="s">
        <v>7599</v>
      </c>
      <c r="M1332" s="41" t="s">
        <v>123</v>
      </c>
      <c r="N1332" s="426">
        <v>44866.0</v>
      </c>
      <c r="O1332" s="90"/>
      <c r="P1332" s="90"/>
    </row>
    <row r="1333">
      <c r="A1333" s="39" t="s">
        <v>6655</v>
      </c>
      <c r="B1333" s="41" t="s">
        <v>6634</v>
      </c>
      <c r="C1333" s="48">
        <v>2.0</v>
      </c>
      <c r="D1333" s="41" t="s">
        <v>9</v>
      </c>
      <c r="E1333" s="39" t="s">
        <v>9</v>
      </c>
      <c r="F1333" s="49"/>
      <c r="G1333" s="39" t="s">
        <v>148</v>
      </c>
      <c r="H1333" s="41" t="s">
        <v>8457</v>
      </c>
      <c r="I1333" s="39">
        <v>6627447.0</v>
      </c>
      <c r="J1333" s="41" t="s">
        <v>293</v>
      </c>
      <c r="K1333" s="43" t="s">
        <v>3528</v>
      </c>
      <c r="L1333" s="79" t="s">
        <v>7599</v>
      </c>
      <c r="M1333" s="41" t="s">
        <v>123</v>
      </c>
      <c r="N1333" s="426">
        <v>44866.0</v>
      </c>
      <c r="O1333" s="90"/>
      <c r="P1333" s="90"/>
    </row>
    <row r="1334">
      <c r="A1334" s="39" t="s">
        <v>5715</v>
      </c>
      <c r="B1334" s="41" t="s">
        <v>315</v>
      </c>
      <c r="C1334" s="48">
        <v>1.0</v>
      </c>
      <c r="D1334" s="41" t="s">
        <v>154</v>
      </c>
      <c r="E1334" s="39" t="s">
        <v>6</v>
      </c>
      <c r="F1334" s="41" t="s">
        <v>155</v>
      </c>
      <c r="G1334" s="39" t="s">
        <v>148</v>
      </c>
      <c r="H1334" s="41">
        <v>6627226.0</v>
      </c>
      <c r="I1334" s="39">
        <v>6627226.0</v>
      </c>
      <c r="J1334" s="41" t="s">
        <v>1743</v>
      </c>
      <c r="K1334" s="43" t="s">
        <v>151</v>
      </c>
      <c r="L1334" s="79" t="s">
        <v>7599</v>
      </c>
      <c r="M1334" s="41" t="s">
        <v>123</v>
      </c>
      <c r="N1334" s="426">
        <v>44866.0</v>
      </c>
      <c r="O1334" s="90"/>
      <c r="P1334" s="90"/>
    </row>
    <row r="1335">
      <c r="A1335" s="39" t="s">
        <v>5715</v>
      </c>
      <c r="B1335" s="41" t="s">
        <v>315</v>
      </c>
      <c r="C1335" s="48">
        <v>1.0</v>
      </c>
      <c r="D1335" s="41" t="s">
        <v>9</v>
      </c>
      <c r="E1335" s="39" t="s">
        <v>9</v>
      </c>
      <c r="F1335" s="49"/>
      <c r="G1335" s="39" t="s">
        <v>148</v>
      </c>
      <c r="H1335" s="41" t="s">
        <v>8458</v>
      </c>
      <c r="I1335" s="39">
        <v>6627227.0</v>
      </c>
      <c r="J1335" s="41" t="s">
        <v>165</v>
      </c>
      <c r="K1335" s="43" t="s">
        <v>1154</v>
      </c>
      <c r="L1335" s="79" t="s">
        <v>7599</v>
      </c>
      <c r="M1335" s="41" t="s">
        <v>123</v>
      </c>
      <c r="N1335" s="426">
        <v>44866.0</v>
      </c>
      <c r="O1335" s="90"/>
      <c r="P1335" s="90"/>
    </row>
    <row r="1336">
      <c r="A1336" s="39" t="s">
        <v>6656</v>
      </c>
      <c r="B1336" s="41" t="s">
        <v>1798</v>
      </c>
      <c r="C1336" s="48">
        <v>2.0</v>
      </c>
      <c r="D1336" s="41" t="s">
        <v>154</v>
      </c>
      <c r="E1336" s="39" t="s">
        <v>6</v>
      </c>
      <c r="F1336" s="41" t="s">
        <v>1799</v>
      </c>
      <c r="G1336" s="39" t="s">
        <v>148</v>
      </c>
      <c r="H1336" s="41" t="s">
        <v>8459</v>
      </c>
      <c r="I1336" s="39">
        <v>6627269.0</v>
      </c>
      <c r="J1336" s="41" t="s">
        <v>150</v>
      </c>
      <c r="K1336" s="43" t="s">
        <v>596</v>
      </c>
      <c r="L1336" s="79" t="s">
        <v>7599</v>
      </c>
      <c r="M1336" s="41" t="s">
        <v>123</v>
      </c>
      <c r="N1336" s="426">
        <v>44866.0</v>
      </c>
      <c r="O1336" s="90"/>
      <c r="P1336" s="90"/>
    </row>
    <row r="1337">
      <c r="A1337" s="39" t="s">
        <v>6957</v>
      </c>
      <c r="B1337" s="41" t="s">
        <v>147</v>
      </c>
      <c r="C1337" s="48">
        <v>1.0</v>
      </c>
      <c r="D1337" s="41" t="s">
        <v>9</v>
      </c>
      <c r="E1337" s="39" t="s">
        <v>9</v>
      </c>
      <c r="F1337" s="49"/>
      <c r="G1337" s="39" t="s">
        <v>148</v>
      </c>
      <c r="H1337" s="41" t="s">
        <v>8460</v>
      </c>
      <c r="I1337" s="39">
        <v>6627220.0</v>
      </c>
      <c r="J1337" s="41" t="s">
        <v>381</v>
      </c>
      <c r="K1337" s="43" t="s">
        <v>822</v>
      </c>
      <c r="L1337" s="79" t="s">
        <v>7599</v>
      </c>
      <c r="M1337" s="41" t="s">
        <v>123</v>
      </c>
      <c r="N1337" s="426">
        <v>44866.0</v>
      </c>
      <c r="O1337" s="90"/>
      <c r="P1337" s="90"/>
    </row>
    <row r="1338">
      <c r="A1338" s="39" t="s">
        <v>6854</v>
      </c>
      <c r="B1338" s="41" t="s">
        <v>1798</v>
      </c>
      <c r="C1338" s="48">
        <v>2.0</v>
      </c>
      <c r="D1338" s="41" t="s">
        <v>154</v>
      </c>
      <c r="E1338" s="39" t="s">
        <v>6</v>
      </c>
      <c r="F1338" s="41" t="s">
        <v>1799</v>
      </c>
      <c r="G1338" s="39" t="s">
        <v>148</v>
      </c>
      <c r="H1338" s="41" t="s">
        <v>8461</v>
      </c>
      <c r="I1338" s="39">
        <v>6627267.0</v>
      </c>
      <c r="J1338" s="41" t="s">
        <v>150</v>
      </c>
      <c r="K1338" s="43" t="s">
        <v>596</v>
      </c>
      <c r="L1338" s="79" t="s">
        <v>7599</v>
      </c>
      <c r="M1338" s="41" t="s">
        <v>123</v>
      </c>
      <c r="N1338" s="426">
        <v>44866.0</v>
      </c>
      <c r="O1338" s="90"/>
      <c r="P1338" s="90"/>
    </row>
    <row r="1339">
      <c r="A1339" s="39" t="s">
        <v>8462</v>
      </c>
      <c r="B1339" s="41" t="s">
        <v>751</v>
      </c>
      <c r="C1339" s="48">
        <v>1.0</v>
      </c>
      <c r="D1339" s="41" t="s">
        <v>154</v>
      </c>
      <c r="E1339" s="39" t="s">
        <v>6</v>
      </c>
      <c r="F1339" s="41" t="s">
        <v>155</v>
      </c>
      <c r="G1339" s="39" t="s">
        <v>148</v>
      </c>
      <c r="H1339" s="41" t="s">
        <v>8463</v>
      </c>
      <c r="I1339" s="39">
        <v>6627246.0</v>
      </c>
      <c r="J1339" s="41" t="s">
        <v>150</v>
      </c>
      <c r="K1339" s="43" t="s">
        <v>1626</v>
      </c>
      <c r="L1339" s="79" t="s">
        <v>7599</v>
      </c>
      <c r="M1339" s="41" t="s">
        <v>123</v>
      </c>
      <c r="N1339" s="426">
        <v>44866.0</v>
      </c>
      <c r="O1339" s="90"/>
      <c r="P1339" s="90"/>
    </row>
    <row r="1340">
      <c r="A1340" s="39" t="s">
        <v>146</v>
      </c>
      <c r="B1340" s="41" t="s">
        <v>1798</v>
      </c>
      <c r="C1340" s="48">
        <v>2.0</v>
      </c>
      <c r="D1340" s="41" t="s">
        <v>9</v>
      </c>
      <c r="E1340" s="39" t="s">
        <v>9</v>
      </c>
      <c r="F1340" s="49"/>
      <c r="G1340" s="39" t="s">
        <v>148</v>
      </c>
      <c r="H1340" s="41" t="s">
        <v>8464</v>
      </c>
      <c r="I1340" s="39">
        <v>6627278.0</v>
      </c>
      <c r="J1340" s="41" t="s">
        <v>381</v>
      </c>
      <c r="K1340" s="43" t="s">
        <v>1145</v>
      </c>
      <c r="L1340" s="79" t="s">
        <v>7599</v>
      </c>
      <c r="M1340" s="41" t="s">
        <v>123</v>
      </c>
      <c r="N1340" s="426">
        <v>44866.0</v>
      </c>
      <c r="O1340" s="90"/>
      <c r="P1340" s="90"/>
    </row>
    <row r="1341">
      <c r="A1341" s="39" t="s">
        <v>146</v>
      </c>
      <c r="B1341" s="41" t="s">
        <v>419</v>
      </c>
      <c r="C1341" s="48">
        <v>2.0</v>
      </c>
      <c r="D1341" s="41" t="s">
        <v>154</v>
      </c>
      <c r="E1341" s="39" t="s">
        <v>6</v>
      </c>
      <c r="F1341" s="41" t="s">
        <v>1799</v>
      </c>
      <c r="G1341" s="39" t="s">
        <v>148</v>
      </c>
      <c r="H1341" s="41" t="s">
        <v>8465</v>
      </c>
      <c r="I1341" s="39">
        <v>6627259.0</v>
      </c>
      <c r="J1341" s="41" t="s">
        <v>1285</v>
      </c>
      <c r="K1341" s="43" t="s">
        <v>151</v>
      </c>
      <c r="L1341" s="79" t="s">
        <v>7599</v>
      </c>
      <c r="M1341" s="41" t="s">
        <v>123</v>
      </c>
      <c r="N1341" s="426">
        <v>44866.0</v>
      </c>
      <c r="O1341" s="90"/>
      <c r="P1341" s="90"/>
    </row>
    <row r="1342">
      <c r="A1342" s="39" t="s">
        <v>146</v>
      </c>
      <c r="B1342" s="41" t="s">
        <v>419</v>
      </c>
      <c r="C1342" s="48">
        <v>2.0</v>
      </c>
      <c r="D1342" s="41" t="s">
        <v>154</v>
      </c>
      <c r="E1342" s="39" t="s">
        <v>6</v>
      </c>
      <c r="F1342" s="41" t="s">
        <v>1799</v>
      </c>
      <c r="G1342" s="39" t="s">
        <v>148</v>
      </c>
      <c r="H1342" s="41" t="s">
        <v>8466</v>
      </c>
      <c r="I1342" s="39">
        <v>6627257.0</v>
      </c>
      <c r="J1342" s="41" t="s">
        <v>232</v>
      </c>
      <c r="K1342" s="43" t="s">
        <v>6583</v>
      </c>
      <c r="L1342" s="79" t="s">
        <v>7599</v>
      </c>
      <c r="M1342" s="41" t="s">
        <v>123</v>
      </c>
      <c r="N1342" s="426">
        <v>44866.0</v>
      </c>
      <c r="O1342" s="90"/>
      <c r="P1342" s="90"/>
    </row>
    <row r="1343">
      <c r="A1343" s="39" t="s">
        <v>146</v>
      </c>
      <c r="B1343" s="41" t="s">
        <v>419</v>
      </c>
      <c r="C1343" s="48">
        <v>2.0</v>
      </c>
      <c r="D1343" s="41" t="s">
        <v>9</v>
      </c>
      <c r="E1343" s="39" t="s">
        <v>9</v>
      </c>
      <c r="F1343" s="49"/>
      <c r="G1343" s="39" t="s">
        <v>148</v>
      </c>
      <c r="H1343" s="41" t="s">
        <v>8467</v>
      </c>
      <c r="I1343" s="39">
        <v>6627258.0</v>
      </c>
      <c r="J1343" s="41" t="s">
        <v>293</v>
      </c>
      <c r="K1343" s="43" t="s">
        <v>151</v>
      </c>
      <c r="L1343" s="79" t="s">
        <v>7599</v>
      </c>
      <c r="M1343" s="41" t="s">
        <v>123</v>
      </c>
      <c r="N1343" s="426">
        <v>44866.0</v>
      </c>
      <c r="O1343" s="90"/>
      <c r="P1343" s="90"/>
    </row>
    <row r="1344">
      <c r="A1344" s="39" t="s">
        <v>6928</v>
      </c>
      <c r="B1344" s="41" t="s">
        <v>6698</v>
      </c>
      <c r="C1344" s="48">
        <v>2.0</v>
      </c>
      <c r="D1344" s="41" t="s">
        <v>9</v>
      </c>
      <c r="E1344" s="39" t="s">
        <v>9</v>
      </c>
      <c r="F1344" s="49"/>
      <c r="G1344" s="39" t="s">
        <v>148</v>
      </c>
      <c r="H1344" s="41" t="s">
        <v>151</v>
      </c>
      <c r="I1344" s="39">
        <v>6627454.0</v>
      </c>
      <c r="J1344" s="41" t="s">
        <v>165</v>
      </c>
      <c r="K1344" s="43" t="s">
        <v>8468</v>
      </c>
      <c r="L1344" s="79" t="s">
        <v>7599</v>
      </c>
      <c r="M1344" s="41" t="s">
        <v>123</v>
      </c>
      <c r="N1344" s="426">
        <v>44866.0</v>
      </c>
      <c r="O1344" s="90"/>
      <c r="P1344" s="90"/>
    </row>
    <row r="1345">
      <c r="A1345" s="39" t="s">
        <v>146</v>
      </c>
      <c r="B1345" s="41" t="s">
        <v>6634</v>
      </c>
      <c r="C1345" s="48">
        <v>2.0</v>
      </c>
      <c r="D1345" s="41" t="s">
        <v>9</v>
      </c>
      <c r="E1345" s="39" t="s">
        <v>9</v>
      </c>
      <c r="F1345" s="49"/>
      <c r="G1345" s="39" t="s">
        <v>148</v>
      </c>
      <c r="H1345" s="41" t="s">
        <v>8469</v>
      </c>
      <c r="I1345" s="39">
        <v>6627435.0</v>
      </c>
      <c r="J1345" s="41" t="s">
        <v>381</v>
      </c>
      <c r="K1345" s="43" t="s">
        <v>822</v>
      </c>
      <c r="L1345" s="79" t="s">
        <v>7599</v>
      </c>
      <c r="M1345" s="41" t="s">
        <v>123</v>
      </c>
      <c r="N1345" s="426">
        <v>44866.0</v>
      </c>
      <c r="O1345" s="90"/>
      <c r="P1345" s="90"/>
    </row>
    <row r="1346">
      <c r="A1346" s="39" t="s">
        <v>6825</v>
      </c>
      <c r="B1346" s="41" t="s">
        <v>1798</v>
      </c>
      <c r="C1346" s="48">
        <v>2.0</v>
      </c>
      <c r="D1346" s="41" t="s">
        <v>9</v>
      </c>
      <c r="E1346" s="39" t="s">
        <v>9</v>
      </c>
      <c r="F1346" s="49"/>
      <c r="G1346" s="39" t="s">
        <v>148</v>
      </c>
      <c r="H1346" s="41" t="s">
        <v>8470</v>
      </c>
      <c r="I1346" s="39">
        <v>6627304.0</v>
      </c>
      <c r="J1346" s="41" t="s">
        <v>293</v>
      </c>
      <c r="K1346" s="43" t="s">
        <v>8342</v>
      </c>
      <c r="L1346" s="79" t="s">
        <v>7599</v>
      </c>
      <c r="M1346" s="41" t="s">
        <v>123</v>
      </c>
      <c r="N1346" s="426">
        <v>44866.0</v>
      </c>
      <c r="O1346" s="90"/>
      <c r="P1346" s="90"/>
    </row>
    <row r="1347">
      <c r="A1347" s="39" t="s">
        <v>8471</v>
      </c>
      <c r="B1347" s="41" t="s">
        <v>1798</v>
      </c>
      <c r="C1347" s="48">
        <v>2.0</v>
      </c>
      <c r="D1347" s="41" t="s">
        <v>9</v>
      </c>
      <c r="E1347" s="39" t="s">
        <v>9</v>
      </c>
      <c r="F1347" s="49"/>
      <c r="G1347" s="39" t="s">
        <v>148</v>
      </c>
      <c r="H1347" s="41" t="s">
        <v>8472</v>
      </c>
      <c r="I1347" s="39">
        <v>6627266.0</v>
      </c>
      <c r="J1347" s="41" t="s">
        <v>150</v>
      </c>
      <c r="K1347" s="43" t="s">
        <v>1547</v>
      </c>
      <c r="L1347" s="79" t="s">
        <v>7599</v>
      </c>
      <c r="M1347" s="41" t="s">
        <v>123</v>
      </c>
      <c r="N1347" s="426">
        <v>44866.0</v>
      </c>
      <c r="O1347" s="90"/>
      <c r="P1347" s="90"/>
    </row>
    <row r="1348">
      <c r="A1348" s="39" t="s">
        <v>7915</v>
      </c>
      <c r="B1348" s="41" t="s">
        <v>6634</v>
      </c>
      <c r="C1348" s="48">
        <v>2.0</v>
      </c>
      <c r="D1348" s="41" t="s">
        <v>9</v>
      </c>
      <c r="E1348" s="39" t="s">
        <v>9</v>
      </c>
      <c r="F1348" s="49"/>
      <c r="G1348" s="39" t="s">
        <v>148</v>
      </c>
      <c r="H1348" s="41" t="s">
        <v>8473</v>
      </c>
      <c r="I1348" s="39">
        <v>6627468.0</v>
      </c>
      <c r="J1348" s="41" t="s">
        <v>150</v>
      </c>
      <c r="K1348" s="43" t="s">
        <v>799</v>
      </c>
      <c r="L1348" s="79" t="s">
        <v>7599</v>
      </c>
      <c r="M1348" s="41" t="s">
        <v>123</v>
      </c>
      <c r="N1348" s="426">
        <v>44866.0</v>
      </c>
      <c r="O1348" s="90"/>
      <c r="P1348" s="90"/>
    </row>
    <row r="1349">
      <c r="A1349" s="39" t="s">
        <v>7915</v>
      </c>
      <c r="B1349" s="41" t="s">
        <v>6634</v>
      </c>
      <c r="C1349" s="48">
        <v>2.0</v>
      </c>
      <c r="D1349" s="41" t="s">
        <v>9</v>
      </c>
      <c r="E1349" s="39" t="s">
        <v>9</v>
      </c>
      <c r="F1349" s="49"/>
      <c r="G1349" s="39" t="s">
        <v>148</v>
      </c>
      <c r="H1349" s="41" t="s">
        <v>8474</v>
      </c>
      <c r="I1349" s="39">
        <v>6627397.0</v>
      </c>
      <c r="J1349" s="41" t="s">
        <v>381</v>
      </c>
      <c r="K1349" s="43" t="s">
        <v>822</v>
      </c>
      <c r="L1349" s="79" t="s">
        <v>7599</v>
      </c>
      <c r="M1349" s="41" t="s">
        <v>123</v>
      </c>
      <c r="N1349" s="426">
        <v>44866.0</v>
      </c>
      <c r="O1349" s="90"/>
      <c r="P1349" s="90"/>
    </row>
    <row r="1350">
      <c r="A1350" s="39" t="s">
        <v>6942</v>
      </c>
      <c r="B1350" s="41" t="s">
        <v>6731</v>
      </c>
      <c r="C1350" s="48">
        <v>1.0</v>
      </c>
      <c r="D1350" s="41" t="s">
        <v>9</v>
      </c>
      <c r="E1350" s="39" t="s">
        <v>9</v>
      </c>
      <c r="F1350" s="49"/>
      <c r="G1350" s="39" t="s">
        <v>148</v>
      </c>
      <c r="H1350" s="41">
        <v>2.0032378E8</v>
      </c>
      <c r="I1350" s="39">
        <v>6627229.0</v>
      </c>
      <c r="J1350" s="41" t="s">
        <v>165</v>
      </c>
      <c r="K1350" s="43" t="s">
        <v>151</v>
      </c>
      <c r="L1350" s="79" t="s">
        <v>7599</v>
      </c>
      <c r="M1350" s="41" t="s">
        <v>123</v>
      </c>
      <c r="N1350" s="426">
        <v>44866.0</v>
      </c>
      <c r="O1350" s="90"/>
      <c r="P1350" s="90"/>
    </row>
    <row r="1351">
      <c r="A1351" s="39" t="s">
        <v>8475</v>
      </c>
      <c r="B1351" s="41" t="s">
        <v>1798</v>
      </c>
      <c r="C1351" s="48">
        <v>2.0</v>
      </c>
      <c r="D1351" s="41" t="s">
        <v>154</v>
      </c>
      <c r="E1351" s="39" t="s">
        <v>6</v>
      </c>
      <c r="F1351" s="41" t="s">
        <v>1799</v>
      </c>
      <c r="G1351" s="39" t="s">
        <v>148</v>
      </c>
      <c r="H1351" s="41" t="s">
        <v>8476</v>
      </c>
      <c r="I1351" s="39">
        <v>6627297.0</v>
      </c>
      <c r="J1351" s="41" t="s">
        <v>150</v>
      </c>
      <c r="K1351" s="43" t="s">
        <v>1626</v>
      </c>
      <c r="L1351" s="79" t="s">
        <v>7599</v>
      </c>
      <c r="M1351" s="41" t="s">
        <v>123</v>
      </c>
      <c r="N1351" s="426">
        <v>44866.0</v>
      </c>
      <c r="O1351" s="90"/>
      <c r="P1351" s="90"/>
    </row>
    <row r="1352">
      <c r="A1352" s="39" t="s">
        <v>5808</v>
      </c>
      <c r="B1352" s="41" t="s">
        <v>2559</v>
      </c>
      <c r="C1352" s="48">
        <v>1.0</v>
      </c>
      <c r="D1352" s="41" t="s">
        <v>154</v>
      </c>
      <c r="E1352" s="39" t="s">
        <v>6</v>
      </c>
      <c r="F1352" s="41" t="s">
        <v>155</v>
      </c>
      <c r="G1352" s="39" t="s">
        <v>148</v>
      </c>
      <c r="H1352" s="41" t="s">
        <v>8477</v>
      </c>
      <c r="I1352" s="39">
        <v>6627241.0</v>
      </c>
      <c r="J1352" s="41" t="s">
        <v>165</v>
      </c>
      <c r="K1352" s="43" t="s">
        <v>166</v>
      </c>
      <c r="L1352" s="79" t="s">
        <v>7599</v>
      </c>
      <c r="M1352" s="41" t="s">
        <v>123</v>
      </c>
      <c r="N1352" s="426">
        <v>44866.0</v>
      </c>
      <c r="O1352" s="90"/>
      <c r="P1352" s="90"/>
    </row>
    <row r="1353">
      <c r="A1353" s="39" t="s">
        <v>8478</v>
      </c>
      <c r="B1353" s="41" t="s">
        <v>147</v>
      </c>
      <c r="C1353" s="48">
        <v>1.0</v>
      </c>
      <c r="D1353" s="41" t="s">
        <v>9</v>
      </c>
      <c r="E1353" s="39" t="s">
        <v>9</v>
      </c>
      <c r="F1353" s="49"/>
      <c r="G1353" s="39" t="s">
        <v>148</v>
      </c>
      <c r="H1353" s="41">
        <v>2.0005582E8</v>
      </c>
      <c r="I1353" s="39">
        <v>6627222.0</v>
      </c>
      <c r="J1353" s="41" t="s">
        <v>150</v>
      </c>
      <c r="K1353" s="43" t="s">
        <v>196</v>
      </c>
      <c r="L1353" s="79" t="s">
        <v>7599</v>
      </c>
      <c r="M1353" s="41" t="s">
        <v>123</v>
      </c>
      <c r="N1353" s="426">
        <v>44866.0</v>
      </c>
      <c r="O1353" s="90"/>
      <c r="P1353" s="90"/>
    </row>
    <row r="1354">
      <c r="A1354" s="39" t="s">
        <v>5833</v>
      </c>
      <c r="B1354" s="41" t="s">
        <v>6637</v>
      </c>
      <c r="C1354" s="48">
        <v>1.0</v>
      </c>
      <c r="D1354" s="41" t="s">
        <v>154</v>
      </c>
      <c r="E1354" s="39" t="s">
        <v>6</v>
      </c>
      <c r="F1354" s="41" t="s">
        <v>155</v>
      </c>
      <c r="G1354" s="39" t="s">
        <v>148</v>
      </c>
      <c r="H1354" s="41">
        <v>2.00053915E8</v>
      </c>
      <c r="I1354" s="39">
        <v>6483929.0</v>
      </c>
      <c r="J1354" s="41" t="s">
        <v>150</v>
      </c>
      <c r="K1354" s="43" t="s">
        <v>1626</v>
      </c>
      <c r="L1354" s="79" t="s">
        <v>7599</v>
      </c>
      <c r="M1354" s="41" t="s">
        <v>123</v>
      </c>
      <c r="N1354" s="426">
        <v>44866.0</v>
      </c>
      <c r="O1354" s="90"/>
      <c r="P1354" s="90"/>
    </row>
    <row r="1355">
      <c r="A1355" s="39" t="s">
        <v>146</v>
      </c>
      <c r="B1355" s="41" t="s">
        <v>947</v>
      </c>
      <c r="C1355" s="48">
        <v>2.0</v>
      </c>
      <c r="D1355" s="41" t="s">
        <v>154</v>
      </c>
      <c r="E1355" s="39" t="s">
        <v>6</v>
      </c>
      <c r="F1355" s="41" t="s">
        <v>1799</v>
      </c>
      <c r="G1355" s="39" t="s">
        <v>148</v>
      </c>
      <c r="H1355" s="41" t="s">
        <v>8479</v>
      </c>
      <c r="I1355" s="39">
        <v>6627305.0</v>
      </c>
      <c r="J1355" s="41" t="s">
        <v>150</v>
      </c>
      <c r="K1355" s="43" t="s">
        <v>1626</v>
      </c>
      <c r="L1355" s="79" t="s">
        <v>7599</v>
      </c>
      <c r="M1355" s="41" t="s">
        <v>123</v>
      </c>
      <c r="N1355" s="426">
        <v>44866.0</v>
      </c>
      <c r="O1355" s="90"/>
      <c r="P1355" s="90"/>
    </row>
    <row r="1356">
      <c r="A1356" s="39" t="s">
        <v>5253</v>
      </c>
      <c r="B1356" s="41" t="s">
        <v>6874</v>
      </c>
      <c r="C1356" s="48">
        <v>1.0</v>
      </c>
      <c r="D1356" s="41" t="s">
        <v>9</v>
      </c>
      <c r="E1356" s="39" t="s">
        <v>9</v>
      </c>
      <c r="F1356" s="49"/>
      <c r="G1356" s="39" t="s">
        <v>148</v>
      </c>
      <c r="H1356" s="41" t="s">
        <v>8480</v>
      </c>
      <c r="I1356" s="39">
        <v>6631635.0</v>
      </c>
      <c r="J1356" s="41" t="s">
        <v>150</v>
      </c>
      <c r="K1356" s="43" t="s">
        <v>223</v>
      </c>
      <c r="L1356" s="79" t="s">
        <v>7599</v>
      </c>
      <c r="M1356" s="41" t="s">
        <v>123</v>
      </c>
      <c r="N1356" s="426">
        <v>44866.0</v>
      </c>
      <c r="O1356" s="90"/>
      <c r="P1356" s="90"/>
    </row>
    <row r="1357">
      <c r="A1357" s="39" t="s">
        <v>8481</v>
      </c>
      <c r="B1357" s="41" t="s">
        <v>873</v>
      </c>
      <c r="C1357" s="48">
        <v>1.0</v>
      </c>
      <c r="D1357" s="41" t="s">
        <v>154</v>
      </c>
      <c r="E1357" s="39" t="s">
        <v>6</v>
      </c>
      <c r="F1357" s="41" t="s">
        <v>155</v>
      </c>
      <c r="G1357" s="39" t="s">
        <v>148</v>
      </c>
      <c r="H1357" s="41" t="s">
        <v>8482</v>
      </c>
      <c r="I1357" s="39">
        <v>6627318.0</v>
      </c>
      <c r="J1357" s="41" t="s">
        <v>165</v>
      </c>
      <c r="K1357" s="43" t="s">
        <v>166</v>
      </c>
      <c r="L1357" s="79" t="s">
        <v>7599</v>
      </c>
      <c r="M1357" s="41" t="s">
        <v>123</v>
      </c>
      <c r="N1357" s="426">
        <v>44866.0</v>
      </c>
      <c r="O1357" s="90"/>
      <c r="P1357" s="90"/>
    </row>
    <row r="1358">
      <c r="A1358" s="39" t="s">
        <v>8481</v>
      </c>
      <c r="B1358" s="41" t="s">
        <v>873</v>
      </c>
      <c r="C1358" s="48">
        <v>1.0</v>
      </c>
      <c r="D1358" s="41" t="s">
        <v>9</v>
      </c>
      <c r="E1358" s="39" t="s">
        <v>9</v>
      </c>
      <c r="F1358" s="49"/>
      <c r="G1358" s="39" t="s">
        <v>148</v>
      </c>
      <c r="H1358" s="41" t="s">
        <v>8483</v>
      </c>
      <c r="I1358" s="39">
        <v>6627319.0</v>
      </c>
      <c r="J1358" s="41" t="s">
        <v>168</v>
      </c>
      <c r="K1358" s="43" t="s">
        <v>4521</v>
      </c>
      <c r="L1358" s="79" t="s">
        <v>7599</v>
      </c>
      <c r="M1358" s="41" t="s">
        <v>123</v>
      </c>
      <c r="N1358" s="426">
        <v>44866.0</v>
      </c>
      <c r="O1358" s="90"/>
      <c r="P1358" s="90"/>
    </row>
    <row r="1359">
      <c r="A1359" s="39" t="s">
        <v>6779</v>
      </c>
      <c r="B1359" s="41" t="s">
        <v>1352</v>
      </c>
      <c r="C1359" s="48">
        <v>1.0</v>
      </c>
      <c r="D1359" s="41" t="s">
        <v>154</v>
      </c>
      <c r="E1359" s="39" t="s">
        <v>6</v>
      </c>
      <c r="F1359" s="41" t="s">
        <v>1799</v>
      </c>
      <c r="G1359" s="39" t="s">
        <v>6575</v>
      </c>
      <c r="H1359" s="41" t="s">
        <v>8484</v>
      </c>
      <c r="I1359" s="39">
        <v>6483996.0</v>
      </c>
      <c r="J1359" s="41" t="s">
        <v>150</v>
      </c>
      <c r="K1359" s="43" t="s">
        <v>596</v>
      </c>
      <c r="L1359" s="79" t="s">
        <v>7599</v>
      </c>
      <c r="M1359" s="41" t="s">
        <v>123</v>
      </c>
      <c r="N1359" s="426">
        <v>44866.0</v>
      </c>
      <c r="O1359" s="90"/>
      <c r="P1359" s="90"/>
    </row>
    <row r="1360">
      <c r="A1360" s="39" t="s">
        <v>6779</v>
      </c>
      <c r="B1360" s="41" t="s">
        <v>1352</v>
      </c>
      <c r="C1360" s="48">
        <v>1.0</v>
      </c>
      <c r="D1360" s="41" t="s">
        <v>9</v>
      </c>
      <c r="E1360" s="39" t="s">
        <v>9</v>
      </c>
      <c r="F1360" s="49"/>
      <c r="G1360" s="39" t="s">
        <v>6575</v>
      </c>
      <c r="H1360" s="41" t="s">
        <v>8485</v>
      </c>
      <c r="I1360" s="39">
        <v>6483991.0</v>
      </c>
      <c r="J1360" s="41" t="s">
        <v>381</v>
      </c>
      <c r="K1360" s="43" t="s">
        <v>822</v>
      </c>
      <c r="L1360" s="79" t="s">
        <v>7599</v>
      </c>
      <c r="M1360" s="41" t="s">
        <v>123</v>
      </c>
      <c r="N1360" s="426">
        <v>44866.0</v>
      </c>
      <c r="O1360" s="90"/>
      <c r="P1360" s="90"/>
    </row>
    <row r="1361">
      <c r="A1361" s="39" t="s">
        <v>8486</v>
      </c>
      <c r="B1361" s="41" t="s">
        <v>180</v>
      </c>
      <c r="C1361" s="48">
        <v>2.0</v>
      </c>
      <c r="D1361" s="41" t="s">
        <v>9</v>
      </c>
      <c r="E1361" s="39" t="s">
        <v>9</v>
      </c>
      <c r="F1361" s="49"/>
      <c r="G1361" s="39" t="s">
        <v>148</v>
      </c>
      <c r="H1361" s="41" t="s">
        <v>8487</v>
      </c>
      <c r="I1361" s="39">
        <v>6627421.0</v>
      </c>
      <c r="J1361" s="41" t="s">
        <v>293</v>
      </c>
      <c r="K1361" s="43" t="s">
        <v>384</v>
      </c>
      <c r="L1361" s="79" t="s">
        <v>7599</v>
      </c>
      <c r="M1361" s="41" t="s">
        <v>123</v>
      </c>
      <c r="N1361" s="426">
        <v>44866.0</v>
      </c>
      <c r="O1361" s="90"/>
      <c r="P1361" s="90"/>
    </row>
    <row r="1362">
      <c r="A1362" s="39" t="s">
        <v>6963</v>
      </c>
      <c r="B1362" s="41" t="s">
        <v>767</v>
      </c>
      <c r="C1362" s="48">
        <v>1.0</v>
      </c>
      <c r="D1362" s="41" t="s">
        <v>9</v>
      </c>
      <c r="E1362" s="39" t="s">
        <v>9</v>
      </c>
      <c r="F1362" s="49"/>
      <c r="G1362" s="39" t="s">
        <v>148</v>
      </c>
      <c r="H1362" s="41" t="s">
        <v>8488</v>
      </c>
      <c r="I1362" s="39">
        <v>6483912.0</v>
      </c>
      <c r="J1362" s="41" t="s">
        <v>381</v>
      </c>
      <c r="K1362" s="43" t="s">
        <v>822</v>
      </c>
      <c r="L1362" s="79" t="s">
        <v>7599</v>
      </c>
      <c r="M1362" s="41" t="s">
        <v>123</v>
      </c>
      <c r="N1362" s="426">
        <v>44866.0</v>
      </c>
      <c r="O1362" s="90"/>
      <c r="P1362" s="90"/>
    </row>
    <row r="1363">
      <c r="A1363" s="39" t="s">
        <v>5239</v>
      </c>
      <c r="B1363" s="41" t="s">
        <v>767</v>
      </c>
      <c r="C1363" s="48">
        <v>1.0</v>
      </c>
      <c r="D1363" s="41" t="s">
        <v>154</v>
      </c>
      <c r="E1363" s="39" t="s">
        <v>6</v>
      </c>
      <c r="F1363" s="41" t="s">
        <v>1799</v>
      </c>
      <c r="G1363" s="39" t="s">
        <v>148</v>
      </c>
      <c r="H1363" s="41" t="s">
        <v>8489</v>
      </c>
      <c r="I1363" s="39">
        <v>6483904.0</v>
      </c>
      <c r="J1363" s="41" t="s">
        <v>150</v>
      </c>
      <c r="K1363" s="43" t="s">
        <v>596</v>
      </c>
      <c r="L1363" s="79" t="s">
        <v>7599</v>
      </c>
      <c r="M1363" s="41" t="s">
        <v>123</v>
      </c>
      <c r="N1363" s="426">
        <v>44866.0</v>
      </c>
      <c r="O1363" s="90"/>
      <c r="P1363" s="90"/>
    </row>
    <row r="1364">
      <c r="A1364" s="39" t="s">
        <v>5239</v>
      </c>
      <c r="B1364" s="41" t="s">
        <v>767</v>
      </c>
      <c r="C1364" s="48">
        <v>1.0</v>
      </c>
      <c r="D1364" s="41" t="s">
        <v>9</v>
      </c>
      <c r="E1364" s="39" t="s">
        <v>9</v>
      </c>
      <c r="F1364" s="49"/>
      <c r="G1364" s="39" t="s">
        <v>148</v>
      </c>
      <c r="H1364" s="41" t="s">
        <v>5238</v>
      </c>
      <c r="I1364" s="39">
        <v>6483905.0</v>
      </c>
      <c r="J1364" s="41" t="s">
        <v>293</v>
      </c>
      <c r="K1364" s="43" t="s">
        <v>294</v>
      </c>
      <c r="L1364" s="79" t="s">
        <v>7599</v>
      </c>
      <c r="M1364" s="41" t="s">
        <v>123</v>
      </c>
      <c r="N1364" s="426">
        <v>44866.0</v>
      </c>
      <c r="O1364" s="90"/>
      <c r="P1364" s="90"/>
    </row>
    <row r="1365">
      <c r="A1365" s="39" t="s">
        <v>8490</v>
      </c>
      <c r="B1365" s="41" t="s">
        <v>2561</v>
      </c>
      <c r="C1365" s="48">
        <v>2.0</v>
      </c>
      <c r="D1365" s="41" t="s">
        <v>154</v>
      </c>
      <c r="E1365" s="39" t="s">
        <v>6</v>
      </c>
      <c r="F1365" s="41" t="s">
        <v>155</v>
      </c>
      <c r="G1365" s="39" t="s">
        <v>148</v>
      </c>
      <c r="H1365" s="41" t="s">
        <v>8491</v>
      </c>
      <c r="I1365" s="39">
        <v>6627365.0</v>
      </c>
      <c r="J1365" s="41" t="s">
        <v>232</v>
      </c>
      <c r="K1365" s="43" t="s">
        <v>151</v>
      </c>
      <c r="L1365" s="79" t="s">
        <v>7599</v>
      </c>
      <c r="M1365" s="41" t="s">
        <v>123</v>
      </c>
      <c r="N1365" s="426">
        <v>44866.0</v>
      </c>
      <c r="O1365" s="90"/>
      <c r="P1365" s="90"/>
    </row>
    <row r="1366">
      <c r="A1366" s="39" t="s">
        <v>8490</v>
      </c>
      <c r="B1366" s="41" t="s">
        <v>2561</v>
      </c>
      <c r="C1366" s="48">
        <v>2.0</v>
      </c>
      <c r="D1366" s="41" t="s">
        <v>9</v>
      </c>
      <c r="E1366" s="39" t="s">
        <v>9</v>
      </c>
      <c r="F1366" s="49"/>
      <c r="G1366" s="39" t="s">
        <v>148</v>
      </c>
      <c r="H1366" s="41" t="s">
        <v>8492</v>
      </c>
      <c r="I1366" s="39">
        <v>6627366.0</v>
      </c>
      <c r="J1366" s="41" t="s">
        <v>381</v>
      </c>
      <c r="K1366" s="43" t="s">
        <v>8493</v>
      </c>
      <c r="L1366" s="79" t="s">
        <v>7599</v>
      </c>
      <c r="M1366" s="41" t="s">
        <v>123</v>
      </c>
      <c r="N1366" s="426">
        <v>44866.0</v>
      </c>
      <c r="O1366" s="90"/>
      <c r="P1366" s="90"/>
    </row>
    <row r="1367">
      <c r="A1367" s="39" t="s">
        <v>5491</v>
      </c>
      <c r="B1367" s="41" t="s">
        <v>4560</v>
      </c>
      <c r="C1367" s="48">
        <v>1.0</v>
      </c>
      <c r="D1367" s="41" t="s">
        <v>9</v>
      </c>
      <c r="E1367" s="39" t="s">
        <v>9</v>
      </c>
      <c r="F1367" s="49"/>
      <c r="G1367" s="39" t="s">
        <v>148</v>
      </c>
      <c r="H1367" s="41" t="s">
        <v>8494</v>
      </c>
      <c r="I1367" s="39">
        <v>6631538.0</v>
      </c>
      <c r="J1367" s="41" t="s">
        <v>165</v>
      </c>
      <c r="K1367" s="43" t="s">
        <v>1154</v>
      </c>
      <c r="L1367" s="79" t="s">
        <v>7599</v>
      </c>
      <c r="M1367" s="41" t="s">
        <v>123</v>
      </c>
      <c r="N1367" s="426">
        <v>44866.0</v>
      </c>
      <c r="O1367" s="90"/>
      <c r="P1367" s="90"/>
    </row>
    <row r="1368">
      <c r="A1368" s="39" t="s">
        <v>6657</v>
      </c>
      <c r="B1368" s="41" t="s">
        <v>767</v>
      </c>
      <c r="C1368" s="48">
        <v>1.0</v>
      </c>
      <c r="D1368" s="41" t="s">
        <v>154</v>
      </c>
      <c r="E1368" s="39" t="s">
        <v>6</v>
      </c>
      <c r="F1368" s="41" t="s">
        <v>1799</v>
      </c>
      <c r="G1368" s="39" t="s">
        <v>148</v>
      </c>
      <c r="H1368" s="41" t="s">
        <v>8495</v>
      </c>
      <c r="I1368" s="39">
        <v>6483906.0</v>
      </c>
      <c r="J1368" s="41" t="s">
        <v>165</v>
      </c>
      <c r="K1368" s="43" t="s">
        <v>178</v>
      </c>
      <c r="L1368" s="79" t="s">
        <v>7599</v>
      </c>
      <c r="M1368" s="41" t="s">
        <v>123</v>
      </c>
      <c r="N1368" s="426">
        <v>44866.0</v>
      </c>
      <c r="O1368" s="90"/>
      <c r="P1368" s="90"/>
    </row>
    <row r="1369">
      <c r="A1369" s="39" t="s">
        <v>6657</v>
      </c>
      <c r="B1369" s="41" t="s">
        <v>767</v>
      </c>
      <c r="C1369" s="48">
        <v>1.0</v>
      </c>
      <c r="D1369" s="41" t="s">
        <v>9</v>
      </c>
      <c r="E1369" s="39" t="s">
        <v>9</v>
      </c>
      <c r="F1369" s="49"/>
      <c r="G1369" s="39" t="s">
        <v>148</v>
      </c>
      <c r="H1369" s="41" t="s">
        <v>8496</v>
      </c>
      <c r="I1369" s="39">
        <v>6483907.0</v>
      </c>
      <c r="J1369" s="41" t="s">
        <v>293</v>
      </c>
      <c r="K1369" s="43" t="s">
        <v>294</v>
      </c>
      <c r="L1369" s="79" t="s">
        <v>7599</v>
      </c>
      <c r="M1369" s="41" t="s">
        <v>123</v>
      </c>
      <c r="N1369" s="426">
        <v>44866.0</v>
      </c>
      <c r="O1369" s="90"/>
      <c r="P1369" s="90"/>
    </row>
    <row r="1370">
      <c r="A1370" s="39" t="s">
        <v>5505</v>
      </c>
      <c r="B1370" s="41" t="s">
        <v>260</v>
      </c>
      <c r="C1370" s="48">
        <v>2.0</v>
      </c>
      <c r="D1370" s="41" t="s">
        <v>9</v>
      </c>
      <c r="E1370" s="39" t="s">
        <v>9</v>
      </c>
      <c r="F1370" s="49"/>
      <c r="G1370" s="39" t="s">
        <v>148</v>
      </c>
      <c r="H1370" s="41" t="s">
        <v>8497</v>
      </c>
      <c r="I1370" s="39">
        <v>6627361.0</v>
      </c>
      <c r="J1370" s="41" t="s">
        <v>381</v>
      </c>
      <c r="K1370" s="43" t="s">
        <v>1145</v>
      </c>
      <c r="L1370" s="79" t="s">
        <v>7599</v>
      </c>
      <c r="M1370" s="41" t="s">
        <v>123</v>
      </c>
      <c r="N1370" s="426">
        <v>44866.0</v>
      </c>
      <c r="O1370" s="90"/>
      <c r="P1370" s="90"/>
    </row>
    <row r="1371">
      <c r="A1371" s="39" t="s">
        <v>5445</v>
      </c>
      <c r="B1371" s="41" t="s">
        <v>180</v>
      </c>
      <c r="C1371" s="48">
        <v>2.0</v>
      </c>
      <c r="D1371" s="41" t="s">
        <v>9</v>
      </c>
      <c r="E1371" s="39" t="s">
        <v>9</v>
      </c>
      <c r="F1371" s="49"/>
      <c r="G1371" s="39" t="s">
        <v>148</v>
      </c>
      <c r="H1371" s="41" t="s">
        <v>8498</v>
      </c>
      <c r="I1371" s="39">
        <v>6627418.0</v>
      </c>
      <c r="J1371" s="41" t="s">
        <v>168</v>
      </c>
      <c r="K1371" s="43" t="s">
        <v>8499</v>
      </c>
      <c r="L1371" s="79" t="s">
        <v>7599</v>
      </c>
      <c r="M1371" s="41" t="s">
        <v>123</v>
      </c>
      <c r="N1371" s="426">
        <v>44866.0</v>
      </c>
      <c r="O1371" s="90"/>
      <c r="P1371" s="90"/>
    </row>
    <row r="1372">
      <c r="A1372" s="39" t="s">
        <v>5255</v>
      </c>
      <c r="B1372" s="41" t="s">
        <v>767</v>
      </c>
      <c r="C1372" s="48">
        <v>1.0</v>
      </c>
      <c r="D1372" s="41" t="s">
        <v>9</v>
      </c>
      <c r="E1372" s="39" t="s">
        <v>9</v>
      </c>
      <c r="F1372" s="49"/>
      <c r="G1372" s="39" t="s">
        <v>148</v>
      </c>
      <c r="H1372" s="41" t="s">
        <v>8500</v>
      </c>
      <c r="I1372" s="39">
        <v>6483898.0</v>
      </c>
      <c r="J1372" s="41" t="s">
        <v>293</v>
      </c>
      <c r="K1372" s="43" t="s">
        <v>384</v>
      </c>
      <c r="L1372" s="79" t="s">
        <v>7599</v>
      </c>
      <c r="M1372" s="41" t="s">
        <v>123</v>
      </c>
      <c r="N1372" s="426">
        <v>44866.0</v>
      </c>
      <c r="O1372" s="90"/>
      <c r="P1372" s="90"/>
    </row>
    <row r="1373">
      <c r="A1373" s="39" t="s">
        <v>5255</v>
      </c>
      <c r="B1373" s="41" t="s">
        <v>767</v>
      </c>
      <c r="C1373" s="48">
        <v>1.0</v>
      </c>
      <c r="D1373" s="41" t="s">
        <v>159</v>
      </c>
      <c r="E1373" s="39" t="s">
        <v>15</v>
      </c>
      <c r="F1373" s="49"/>
      <c r="G1373" s="39" t="s">
        <v>148</v>
      </c>
      <c r="H1373" s="41">
        <v>30040.0</v>
      </c>
      <c r="I1373" s="39">
        <v>6483914.0</v>
      </c>
      <c r="J1373" s="41" t="s">
        <v>3784</v>
      </c>
      <c r="K1373" s="43" t="s">
        <v>8501</v>
      </c>
      <c r="L1373" s="79" t="s">
        <v>7599</v>
      </c>
      <c r="M1373" s="41" t="s">
        <v>123</v>
      </c>
      <c r="N1373" s="426">
        <v>44866.0</v>
      </c>
      <c r="O1373" s="90"/>
      <c r="P1373" s="90"/>
    </row>
    <row r="1374">
      <c r="A1374" s="39" t="s">
        <v>5445</v>
      </c>
      <c r="B1374" s="41" t="s">
        <v>180</v>
      </c>
      <c r="C1374" s="48">
        <v>2.0</v>
      </c>
      <c r="D1374" s="41" t="s">
        <v>154</v>
      </c>
      <c r="E1374" s="39" t="s">
        <v>6</v>
      </c>
      <c r="F1374" s="41" t="s">
        <v>1799</v>
      </c>
      <c r="G1374" s="39" t="s">
        <v>148</v>
      </c>
      <c r="H1374" s="41" t="s">
        <v>8502</v>
      </c>
      <c r="I1374" s="39">
        <v>6627416.0</v>
      </c>
      <c r="J1374" s="41" t="s">
        <v>165</v>
      </c>
      <c r="K1374" s="43" t="s">
        <v>166</v>
      </c>
      <c r="L1374" s="79" t="s">
        <v>7599</v>
      </c>
      <c r="M1374" s="41" t="s">
        <v>123</v>
      </c>
      <c r="N1374" s="426">
        <v>44866.0</v>
      </c>
      <c r="O1374" s="90"/>
      <c r="P1374" s="90"/>
    </row>
    <row r="1375">
      <c r="A1375" s="39" t="s">
        <v>8503</v>
      </c>
      <c r="B1375" s="41" t="s">
        <v>6688</v>
      </c>
      <c r="C1375" s="48">
        <v>1.0</v>
      </c>
      <c r="D1375" s="41" t="s">
        <v>9</v>
      </c>
      <c r="E1375" s="39" t="s">
        <v>9</v>
      </c>
      <c r="F1375" s="49"/>
      <c r="G1375" s="39" t="s">
        <v>148</v>
      </c>
      <c r="H1375" s="41" t="s">
        <v>8504</v>
      </c>
      <c r="I1375" s="39">
        <v>6627337.0</v>
      </c>
      <c r="J1375" s="41" t="s">
        <v>381</v>
      </c>
      <c r="K1375" s="43" t="s">
        <v>822</v>
      </c>
      <c r="L1375" s="79" t="s">
        <v>7599</v>
      </c>
      <c r="M1375" s="41" t="s">
        <v>123</v>
      </c>
      <c r="N1375" s="426">
        <v>44866.0</v>
      </c>
      <c r="O1375" s="90"/>
      <c r="P1375" s="90"/>
    </row>
    <row r="1376">
      <c r="A1376" s="39" t="s">
        <v>7043</v>
      </c>
      <c r="B1376" s="41" t="s">
        <v>873</v>
      </c>
      <c r="C1376" s="48">
        <v>1.0</v>
      </c>
      <c r="D1376" s="41" t="s">
        <v>154</v>
      </c>
      <c r="E1376" s="39" t="s">
        <v>6</v>
      </c>
      <c r="F1376" s="41" t="s">
        <v>1799</v>
      </c>
      <c r="G1376" s="39" t="s">
        <v>148</v>
      </c>
      <c r="H1376" s="41" t="s">
        <v>8505</v>
      </c>
      <c r="I1376" s="39">
        <v>6627322.0</v>
      </c>
      <c r="J1376" s="41" t="s">
        <v>165</v>
      </c>
      <c r="K1376" s="43" t="s">
        <v>166</v>
      </c>
      <c r="L1376" s="79" t="s">
        <v>7599</v>
      </c>
      <c r="M1376" s="41" t="s">
        <v>123</v>
      </c>
      <c r="N1376" s="426">
        <v>44866.0</v>
      </c>
      <c r="O1376" s="90"/>
      <c r="P1376" s="90"/>
    </row>
    <row r="1377">
      <c r="A1377" s="39" t="s">
        <v>146</v>
      </c>
      <c r="B1377" s="41" t="s">
        <v>6672</v>
      </c>
      <c r="C1377" s="48">
        <v>2.0</v>
      </c>
      <c r="D1377" s="41" t="s">
        <v>9</v>
      </c>
      <c r="E1377" s="39" t="s">
        <v>9</v>
      </c>
      <c r="F1377" s="49"/>
      <c r="G1377" s="39" t="s">
        <v>148</v>
      </c>
      <c r="H1377" s="41" t="s">
        <v>8506</v>
      </c>
      <c r="I1377" s="39">
        <v>6627368.0</v>
      </c>
      <c r="J1377" s="41" t="s">
        <v>293</v>
      </c>
      <c r="K1377" s="43" t="s">
        <v>384</v>
      </c>
      <c r="L1377" s="79" t="s">
        <v>7599</v>
      </c>
      <c r="M1377" s="41" t="s">
        <v>123</v>
      </c>
      <c r="N1377" s="426">
        <v>44866.0</v>
      </c>
      <c r="O1377" s="90"/>
      <c r="P1377" s="90"/>
    </row>
    <row r="1378">
      <c r="A1378" s="39" t="s">
        <v>8507</v>
      </c>
      <c r="B1378" s="41" t="s">
        <v>6634</v>
      </c>
      <c r="C1378" s="48">
        <v>2.0</v>
      </c>
      <c r="D1378" s="41" t="s">
        <v>159</v>
      </c>
      <c r="E1378" s="39" t="s">
        <v>19</v>
      </c>
      <c r="F1378" s="49"/>
      <c r="G1378" s="39" t="s">
        <v>148</v>
      </c>
      <c r="H1378" s="41" t="s">
        <v>151</v>
      </c>
      <c r="I1378" s="39">
        <v>6627426.0</v>
      </c>
      <c r="J1378" s="41" t="s">
        <v>206</v>
      </c>
      <c r="K1378" s="43" t="s">
        <v>151</v>
      </c>
      <c r="L1378" s="79" t="s">
        <v>7599</v>
      </c>
      <c r="M1378" s="41" t="s">
        <v>123</v>
      </c>
      <c r="N1378" s="426">
        <v>44866.0</v>
      </c>
      <c r="O1378" s="90"/>
      <c r="P1378" s="90"/>
    </row>
    <row r="1379">
      <c r="A1379" s="39" t="s">
        <v>7635</v>
      </c>
      <c r="B1379" s="41" t="s">
        <v>767</v>
      </c>
      <c r="C1379" s="48">
        <v>1.0</v>
      </c>
      <c r="D1379" s="41" t="s">
        <v>154</v>
      </c>
      <c r="E1379" s="39" t="s">
        <v>6</v>
      </c>
      <c r="F1379" s="41" t="s">
        <v>155</v>
      </c>
      <c r="G1379" s="39" t="s">
        <v>148</v>
      </c>
      <c r="H1379" s="41" t="s">
        <v>8508</v>
      </c>
      <c r="I1379" s="39">
        <v>6483908.0</v>
      </c>
      <c r="J1379" s="41" t="s">
        <v>1743</v>
      </c>
      <c r="K1379" s="43" t="s">
        <v>151</v>
      </c>
      <c r="L1379" s="79" t="s">
        <v>7599</v>
      </c>
      <c r="M1379" s="41" t="s">
        <v>123</v>
      </c>
      <c r="N1379" s="426">
        <v>44866.0</v>
      </c>
      <c r="O1379" s="90"/>
      <c r="P1379" s="90"/>
    </row>
    <row r="1380">
      <c r="A1380" s="39" t="s">
        <v>7635</v>
      </c>
      <c r="B1380" s="41" t="s">
        <v>767</v>
      </c>
      <c r="C1380" s="48">
        <v>1.0</v>
      </c>
      <c r="D1380" s="41" t="s">
        <v>9</v>
      </c>
      <c r="E1380" s="39" t="s">
        <v>9</v>
      </c>
      <c r="F1380" s="49"/>
      <c r="G1380" s="39" t="s">
        <v>148</v>
      </c>
      <c r="H1380" s="41" t="s">
        <v>8509</v>
      </c>
      <c r="I1380" s="39">
        <v>6483909.0</v>
      </c>
      <c r="J1380" s="41" t="s">
        <v>150</v>
      </c>
      <c r="K1380" s="43" t="s">
        <v>196</v>
      </c>
      <c r="L1380" s="79" t="s">
        <v>7599</v>
      </c>
      <c r="M1380" s="41" t="s">
        <v>123</v>
      </c>
      <c r="N1380" s="426">
        <v>44866.0</v>
      </c>
      <c r="O1380" s="90"/>
      <c r="P1380" s="90"/>
    </row>
    <row r="1381">
      <c r="A1381" s="39" t="s">
        <v>6806</v>
      </c>
      <c r="B1381" s="41" t="s">
        <v>6634</v>
      </c>
      <c r="C1381" s="48">
        <v>2.0</v>
      </c>
      <c r="D1381" s="41" t="s">
        <v>9</v>
      </c>
      <c r="E1381" s="39" t="s">
        <v>9</v>
      </c>
      <c r="F1381" s="49"/>
      <c r="G1381" s="39" t="s">
        <v>148</v>
      </c>
      <c r="H1381" s="41" t="s">
        <v>8510</v>
      </c>
      <c r="I1381" s="39">
        <v>6627423.0</v>
      </c>
      <c r="J1381" s="41" t="s">
        <v>165</v>
      </c>
      <c r="K1381" s="43" t="s">
        <v>405</v>
      </c>
      <c r="L1381" s="79" t="s">
        <v>7599</v>
      </c>
      <c r="M1381" s="41" t="s">
        <v>123</v>
      </c>
      <c r="N1381" s="426">
        <v>44866.0</v>
      </c>
      <c r="O1381" s="90"/>
      <c r="P1381" s="90"/>
    </row>
    <row r="1382">
      <c r="A1382" s="39" t="s">
        <v>8511</v>
      </c>
      <c r="B1382" s="41" t="s">
        <v>767</v>
      </c>
      <c r="C1382" s="48">
        <v>1.0</v>
      </c>
      <c r="D1382" s="41" t="s">
        <v>9</v>
      </c>
      <c r="E1382" s="39" t="s">
        <v>9</v>
      </c>
      <c r="F1382" s="49"/>
      <c r="G1382" s="39" t="s">
        <v>148</v>
      </c>
      <c r="H1382" s="41" t="s">
        <v>8512</v>
      </c>
      <c r="I1382" s="39">
        <v>6483903.0</v>
      </c>
      <c r="J1382" s="41" t="s">
        <v>381</v>
      </c>
      <c r="K1382" s="43" t="s">
        <v>8321</v>
      </c>
      <c r="L1382" s="79" t="s">
        <v>7599</v>
      </c>
      <c r="M1382" s="41" t="s">
        <v>123</v>
      </c>
      <c r="N1382" s="426">
        <v>44866.0</v>
      </c>
      <c r="O1382" s="90"/>
      <c r="P1382" s="90"/>
    </row>
    <row r="1383">
      <c r="A1383" s="39" t="s">
        <v>8513</v>
      </c>
      <c r="B1383" s="41" t="s">
        <v>742</v>
      </c>
      <c r="C1383" s="48">
        <v>2.0</v>
      </c>
      <c r="D1383" s="41" t="s">
        <v>9</v>
      </c>
      <c r="E1383" s="39" t="s">
        <v>9</v>
      </c>
      <c r="F1383" s="49"/>
      <c r="G1383" s="39" t="s">
        <v>148</v>
      </c>
      <c r="H1383" s="41" t="s">
        <v>8514</v>
      </c>
      <c r="I1383" s="39">
        <v>6627392.0</v>
      </c>
      <c r="J1383" s="41" t="s">
        <v>381</v>
      </c>
      <c r="K1383" s="43" t="s">
        <v>1145</v>
      </c>
      <c r="L1383" s="79" t="s">
        <v>7599</v>
      </c>
      <c r="M1383" s="41" t="s">
        <v>123</v>
      </c>
      <c r="N1383" s="426">
        <v>44866.0</v>
      </c>
      <c r="O1383" s="90"/>
      <c r="P1383" s="90"/>
    </row>
    <row r="1384">
      <c r="A1384" s="39" t="s">
        <v>5500</v>
      </c>
      <c r="B1384" s="41" t="s">
        <v>6624</v>
      </c>
      <c r="C1384" s="48">
        <v>1.0</v>
      </c>
      <c r="D1384" s="41" t="s">
        <v>9</v>
      </c>
      <c r="E1384" s="39" t="s">
        <v>9</v>
      </c>
      <c r="F1384" s="49"/>
      <c r="G1384" s="39" t="s">
        <v>148</v>
      </c>
      <c r="H1384" s="41" t="s">
        <v>8515</v>
      </c>
      <c r="I1384" s="39">
        <v>6627339.0</v>
      </c>
      <c r="J1384" s="41" t="s">
        <v>293</v>
      </c>
      <c r="K1384" s="43" t="s">
        <v>294</v>
      </c>
      <c r="L1384" s="79" t="s">
        <v>7599</v>
      </c>
      <c r="M1384" s="41" t="s">
        <v>123</v>
      </c>
      <c r="N1384" s="426">
        <v>44866.0</v>
      </c>
      <c r="O1384" s="90"/>
      <c r="P1384" s="90"/>
    </row>
    <row r="1385">
      <c r="A1385" s="39" t="s">
        <v>6222</v>
      </c>
      <c r="B1385" s="41" t="s">
        <v>260</v>
      </c>
      <c r="C1385" s="48">
        <v>2.0</v>
      </c>
      <c r="D1385" s="41" t="s">
        <v>159</v>
      </c>
      <c r="E1385" s="39" t="s">
        <v>1500</v>
      </c>
      <c r="F1385" s="49"/>
      <c r="G1385" s="39" t="s">
        <v>148</v>
      </c>
      <c r="H1385" s="41" t="s">
        <v>8516</v>
      </c>
      <c r="I1385" s="39">
        <v>6627383.0</v>
      </c>
      <c r="J1385" s="41" t="s">
        <v>232</v>
      </c>
      <c r="K1385" s="43" t="s">
        <v>8517</v>
      </c>
      <c r="L1385" s="79" t="s">
        <v>7599</v>
      </c>
      <c r="M1385" s="41" t="s">
        <v>123</v>
      </c>
      <c r="N1385" s="426">
        <v>44866.0</v>
      </c>
      <c r="O1385" s="90"/>
      <c r="P1385" s="90"/>
    </row>
    <row r="1386">
      <c r="A1386" s="39" t="s">
        <v>146</v>
      </c>
      <c r="B1386" s="41" t="s">
        <v>6634</v>
      </c>
      <c r="C1386" s="48">
        <v>2.0</v>
      </c>
      <c r="D1386" s="41" t="s">
        <v>154</v>
      </c>
      <c r="E1386" s="39" t="s">
        <v>6</v>
      </c>
      <c r="F1386" s="41" t="s">
        <v>1799</v>
      </c>
      <c r="G1386" s="39" t="s">
        <v>148</v>
      </c>
      <c r="H1386" s="41" t="s">
        <v>8518</v>
      </c>
      <c r="I1386" s="39">
        <v>6627424.0</v>
      </c>
      <c r="J1386" s="41" t="s">
        <v>165</v>
      </c>
      <c r="K1386" s="190" t="s">
        <v>166</v>
      </c>
      <c r="L1386" s="79" t="s">
        <v>7599</v>
      </c>
      <c r="M1386" s="41" t="s">
        <v>123</v>
      </c>
      <c r="N1386" s="426">
        <v>44866.0</v>
      </c>
      <c r="O1386" s="90"/>
      <c r="P1386" s="90"/>
    </row>
    <row r="1387">
      <c r="A1387" s="39" t="s">
        <v>146</v>
      </c>
      <c r="B1387" s="41" t="s">
        <v>6634</v>
      </c>
      <c r="C1387" s="48">
        <v>2.0</v>
      </c>
      <c r="D1387" s="41" t="s">
        <v>9</v>
      </c>
      <c r="E1387" s="39" t="s">
        <v>9</v>
      </c>
      <c r="F1387" s="49"/>
      <c r="G1387" s="39" t="s">
        <v>148</v>
      </c>
      <c r="H1387" s="41" t="s">
        <v>8519</v>
      </c>
      <c r="I1387" s="39">
        <v>6627425.0</v>
      </c>
      <c r="J1387" s="41" t="s">
        <v>165</v>
      </c>
      <c r="K1387" s="43" t="s">
        <v>405</v>
      </c>
      <c r="L1387" s="79" t="s">
        <v>7599</v>
      </c>
      <c r="M1387" s="41" t="s">
        <v>123</v>
      </c>
      <c r="N1387" s="426">
        <v>44866.0</v>
      </c>
      <c r="O1387" s="90"/>
      <c r="P1387" s="90"/>
    </row>
    <row r="1388">
      <c r="A1388" s="39" t="s">
        <v>8520</v>
      </c>
      <c r="B1388" s="41" t="s">
        <v>6738</v>
      </c>
      <c r="C1388" s="48">
        <v>2.0</v>
      </c>
      <c r="D1388" s="41" t="s">
        <v>9</v>
      </c>
      <c r="E1388" s="39" t="s">
        <v>9</v>
      </c>
      <c r="F1388" s="49"/>
      <c r="G1388" s="39" t="s">
        <v>148</v>
      </c>
      <c r="H1388" s="41" t="s">
        <v>8521</v>
      </c>
      <c r="I1388" s="39">
        <v>6631561.0</v>
      </c>
      <c r="J1388" s="41" t="s">
        <v>8522</v>
      </c>
      <c r="K1388" s="43" t="s">
        <v>8523</v>
      </c>
      <c r="L1388" s="79" t="s">
        <v>7599</v>
      </c>
      <c r="M1388" s="41" t="s">
        <v>123</v>
      </c>
      <c r="N1388" s="426">
        <v>44866.0</v>
      </c>
      <c r="O1388" s="90"/>
      <c r="P1388" s="90"/>
    </row>
    <row r="1389">
      <c r="A1389" s="39" t="s">
        <v>5214</v>
      </c>
      <c r="B1389" s="41" t="s">
        <v>1352</v>
      </c>
      <c r="C1389" s="48">
        <v>1.0</v>
      </c>
      <c r="D1389" s="41" t="s">
        <v>9</v>
      </c>
      <c r="E1389" s="39" t="s">
        <v>9</v>
      </c>
      <c r="F1389" s="49"/>
      <c r="G1389" s="39" t="s">
        <v>148</v>
      </c>
      <c r="H1389" s="41" t="s">
        <v>5213</v>
      </c>
      <c r="I1389" s="39" t="s">
        <v>227</v>
      </c>
      <c r="J1389" s="41" t="s">
        <v>293</v>
      </c>
      <c r="K1389" s="43" t="s">
        <v>1017</v>
      </c>
      <c r="L1389" s="79" t="s">
        <v>7599</v>
      </c>
      <c r="M1389" s="41" t="s">
        <v>123</v>
      </c>
      <c r="N1389" s="426">
        <v>44866.0</v>
      </c>
      <c r="O1389" s="90"/>
      <c r="P1389" s="90"/>
    </row>
    <row r="1390">
      <c r="A1390" s="39" t="s">
        <v>6712</v>
      </c>
      <c r="B1390" s="41" t="s">
        <v>767</v>
      </c>
      <c r="C1390" s="48">
        <v>1.0</v>
      </c>
      <c r="D1390" s="41" t="s">
        <v>154</v>
      </c>
      <c r="E1390" s="39" t="s">
        <v>6</v>
      </c>
      <c r="F1390" s="41" t="s">
        <v>1799</v>
      </c>
      <c r="G1390" s="39" t="s">
        <v>148</v>
      </c>
      <c r="H1390" s="41" t="s">
        <v>8524</v>
      </c>
      <c r="I1390" s="39">
        <v>6483967.0</v>
      </c>
      <c r="J1390" s="41" t="s">
        <v>150</v>
      </c>
      <c r="K1390" s="43" t="s">
        <v>596</v>
      </c>
      <c r="L1390" s="79" t="s">
        <v>7599</v>
      </c>
      <c r="M1390" s="41" t="s">
        <v>123</v>
      </c>
      <c r="N1390" s="426">
        <v>44866.0</v>
      </c>
      <c r="O1390" s="90"/>
      <c r="P1390" s="90"/>
    </row>
    <row r="1391">
      <c r="A1391" s="39" t="s">
        <v>6712</v>
      </c>
      <c r="B1391" s="41" t="s">
        <v>767</v>
      </c>
      <c r="C1391" s="48">
        <v>1.0</v>
      </c>
      <c r="D1391" s="41" t="s">
        <v>9</v>
      </c>
      <c r="E1391" s="39" t="s">
        <v>9</v>
      </c>
      <c r="F1391" s="49"/>
      <c r="G1391" s="39" t="s">
        <v>148</v>
      </c>
      <c r="H1391" s="41">
        <v>498.0</v>
      </c>
      <c r="I1391" s="39">
        <v>6483966.0</v>
      </c>
      <c r="J1391" s="41" t="s">
        <v>165</v>
      </c>
      <c r="K1391" s="43" t="s">
        <v>8525</v>
      </c>
      <c r="L1391" s="79" t="s">
        <v>7599</v>
      </c>
      <c r="M1391" s="41" t="s">
        <v>123</v>
      </c>
      <c r="N1391" s="426">
        <v>44866.0</v>
      </c>
      <c r="O1391" s="90"/>
      <c r="P1391" s="90"/>
    </row>
    <row r="1392">
      <c r="A1392" s="39" t="s">
        <v>8285</v>
      </c>
      <c r="B1392" s="41" t="s">
        <v>5842</v>
      </c>
      <c r="C1392" s="48">
        <v>1.0</v>
      </c>
      <c r="D1392" s="41" t="s">
        <v>154</v>
      </c>
      <c r="E1392" s="39" t="s">
        <v>6</v>
      </c>
      <c r="F1392" s="41" t="s">
        <v>155</v>
      </c>
      <c r="G1392" s="39" t="s">
        <v>148</v>
      </c>
      <c r="H1392" s="41" t="s">
        <v>8105</v>
      </c>
      <c r="I1392" s="39" t="s">
        <v>227</v>
      </c>
      <c r="J1392" s="41" t="s">
        <v>165</v>
      </c>
      <c r="K1392" s="43" t="s">
        <v>178</v>
      </c>
      <c r="L1392" s="79" t="s">
        <v>7599</v>
      </c>
      <c r="M1392" s="41" t="s">
        <v>123</v>
      </c>
      <c r="N1392" s="426">
        <v>44866.0</v>
      </c>
      <c r="O1392" s="90"/>
      <c r="P1392" s="90"/>
    </row>
    <row r="1393">
      <c r="A1393" s="39" t="s">
        <v>5638</v>
      </c>
      <c r="B1393" s="41" t="s">
        <v>6643</v>
      </c>
      <c r="C1393" s="48">
        <v>1.0</v>
      </c>
      <c r="D1393" s="41" t="s">
        <v>9</v>
      </c>
      <c r="E1393" s="39" t="s">
        <v>3073</v>
      </c>
      <c r="F1393" s="436"/>
      <c r="G1393" s="39" t="s">
        <v>148</v>
      </c>
      <c r="H1393" s="41" t="s">
        <v>5637</v>
      </c>
      <c r="I1393" s="39" t="s">
        <v>227</v>
      </c>
      <c r="J1393" s="41"/>
      <c r="K1393" s="43"/>
      <c r="L1393" s="79" t="s">
        <v>7599</v>
      </c>
      <c r="M1393" s="41" t="s">
        <v>123</v>
      </c>
      <c r="N1393" s="426">
        <v>44866.0</v>
      </c>
      <c r="O1393" s="90"/>
      <c r="P1393" s="90"/>
    </row>
    <row r="1394">
      <c r="A1394" s="39" t="s">
        <v>7792</v>
      </c>
      <c r="B1394" s="41" t="s">
        <v>6663</v>
      </c>
      <c r="C1394" s="48">
        <v>1.0</v>
      </c>
      <c r="D1394" s="41" t="s">
        <v>154</v>
      </c>
      <c r="E1394" s="39" t="s">
        <v>7</v>
      </c>
      <c r="F1394" s="41" t="s">
        <v>155</v>
      </c>
      <c r="G1394" s="39" t="s">
        <v>148</v>
      </c>
      <c r="H1394" s="41" t="s">
        <v>8526</v>
      </c>
      <c r="I1394" s="39">
        <v>6627346.0</v>
      </c>
      <c r="J1394" s="41" t="s">
        <v>165</v>
      </c>
      <c r="K1394" s="43" t="s">
        <v>6606</v>
      </c>
      <c r="L1394" s="79" t="s">
        <v>8527</v>
      </c>
      <c r="M1394" s="41" t="s">
        <v>123</v>
      </c>
      <c r="N1394" s="426">
        <v>44866.0</v>
      </c>
      <c r="O1394" s="90"/>
      <c r="P1394" s="90"/>
    </row>
    <row r="1395">
      <c r="A1395" s="41" t="s">
        <v>1412</v>
      </c>
      <c r="B1395" s="39" t="s">
        <v>170</v>
      </c>
      <c r="C1395" s="48">
        <v>1.0</v>
      </c>
      <c r="D1395" s="39" t="s">
        <v>154</v>
      </c>
      <c r="E1395" s="39" t="s">
        <v>7</v>
      </c>
      <c r="F1395" s="41" t="s">
        <v>1799</v>
      </c>
      <c r="G1395" s="39" t="s">
        <v>148</v>
      </c>
      <c r="H1395" s="41" t="s">
        <v>8528</v>
      </c>
      <c r="I1395" s="39">
        <v>6628446.0</v>
      </c>
      <c r="J1395" s="47" t="s">
        <v>165</v>
      </c>
      <c r="K1395" s="43" t="s">
        <v>6604</v>
      </c>
      <c r="L1395" s="79" t="s">
        <v>7599</v>
      </c>
      <c r="M1395" s="41" t="s">
        <v>51</v>
      </c>
      <c r="N1395" s="426">
        <v>44866.0</v>
      </c>
      <c r="O1395" s="90"/>
      <c r="P1395" s="90"/>
    </row>
    <row r="1396">
      <c r="A1396" s="39" t="s">
        <v>8529</v>
      </c>
      <c r="B1396" s="41" t="s">
        <v>153</v>
      </c>
      <c r="C1396" s="48">
        <v>2.0</v>
      </c>
      <c r="D1396" s="41" t="s">
        <v>154</v>
      </c>
      <c r="E1396" s="39" t="s">
        <v>7</v>
      </c>
      <c r="F1396" s="41" t="s">
        <v>1799</v>
      </c>
      <c r="G1396" s="39" t="s">
        <v>148</v>
      </c>
      <c r="H1396" s="41" t="s">
        <v>8530</v>
      </c>
      <c r="I1396" s="39">
        <v>6625779.0</v>
      </c>
      <c r="J1396" s="41" t="s">
        <v>165</v>
      </c>
      <c r="K1396" s="43" t="s">
        <v>6606</v>
      </c>
      <c r="L1396" s="79" t="s">
        <v>7599</v>
      </c>
      <c r="M1396" s="41" t="s">
        <v>123</v>
      </c>
      <c r="N1396" s="426">
        <v>44866.0</v>
      </c>
      <c r="O1396" s="41"/>
      <c r="P1396" s="90"/>
    </row>
    <row r="1397">
      <c r="A1397" s="55" t="s">
        <v>5351</v>
      </c>
      <c r="B1397" s="54" t="s">
        <v>175</v>
      </c>
      <c r="C1397" s="51">
        <v>1.0</v>
      </c>
      <c r="D1397" s="54" t="s">
        <v>154</v>
      </c>
      <c r="E1397" s="47" t="s">
        <v>7</v>
      </c>
      <c r="F1397" s="54" t="s">
        <v>155</v>
      </c>
      <c r="G1397" s="55" t="s">
        <v>148</v>
      </c>
      <c r="H1397" s="54" t="s">
        <v>5350</v>
      </c>
      <c r="I1397" s="55" t="s">
        <v>227</v>
      </c>
      <c r="J1397" s="54" t="s">
        <v>165</v>
      </c>
      <c r="K1397" s="138" t="s">
        <v>553</v>
      </c>
      <c r="L1397" s="106" t="s">
        <v>7599</v>
      </c>
      <c r="M1397" s="41" t="s">
        <v>123</v>
      </c>
      <c r="N1397" s="426">
        <v>44866.0</v>
      </c>
      <c r="O1397" s="90"/>
      <c r="P1397" s="90"/>
    </row>
    <row r="1398">
      <c r="A1398" s="437" t="s">
        <v>6942</v>
      </c>
      <c r="B1398" s="41" t="s">
        <v>6731</v>
      </c>
      <c r="C1398" s="48">
        <v>1.0</v>
      </c>
      <c r="D1398" s="41" t="s">
        <v>154</v>
      </c>
      <c r="E1398" s="39" t="s">
        <v>7</v>
      </c>
      <c r="F1398" s="41" t="s">
        <v>155</v>
      </c>
      <c r="G1398" s="39" t="s">
        <v>148</v>
      </c>
      <c r="H1398" s="41" t="s">
        <v>8531</v>
      </c>
      <c r="I1398" s="39">
        <v>6627228.0</v>
      </c>
      <c r="J1398" s="41" t="s">
        <v>165</v>
      </c>
      <c r="K1398" s="43" t="s">
        <v>736</v>
      </c>
      <c r="L1398" s="106" t="s">
        <v>7599</v>
      </c>
      <c r="M1398" s="41" t="s">
        <v>123</v>
      </c>
      <c r="N1398" s="426">
        <v>44866.0</v>
      </c>
      <c r="O1398" s="79" t="s">
        <v>8532</v>
      </c>
      <c r="P1398" s="90"/>
    </row>
    <row r="1399">
      <c r="A1399" s="39" t="s">
        <v>7915</v>
      </c>
      <c r="B1399" s="41" t="s">
        <v>6634</v>
      </c>
      <c r="C1399" s="48">
        <v>2.0</v>
      </c>
      <c r="D1399" s="41" t="s">
        <v>154</v>
      </c>
      <c r="E1399" s="39" t="s">
        <v>7</v>
      </c>
      <c r="F1399" s="41" t="s">
        <v>155</v>
      </c>
      <c r="G1399" s="39" t="s">
        <v>148</v>
      </c>
      <c r="H1399" s="41" t="s">
        <v>8533</v>
      </c>
      <c r="I1399" s="39" t="s">
        <v>227</v>
      </c>
      <c r="J1399" s="41" t="s">
        <v>165</v>
      </c>
      <c r="K1399" s="43" t="s">
        <v>736</v>
      </c>
      <c r="L1399" s="106" t="s">
        <v>7599</v>
      </c>
      <c r="M1399" s="41" t="s">
        <v>123</v>
      </c>
      <c r="N1399" s="426">
        <v>44866.0</v>
      </c>
      <c r="O1399" s="79" t="s">
        <v>8534</v>
      </c>
      <c r="P1399" s="90"/>
    </row>
    <row r="1400">
      <c r="A1400" s="41" t="s">
        <v>8535</v>
      </c>
      <c r="B1400" s="39" t="s">
        <v>653</v>
      </c>
      <c r="C1400" s="40">
        <v>1.0</v>
      </c>
      <c r="D1400" s="39" t="s">
        <v>154</v>
      </c>
      <c r="E1400" s="41" t="s">
        <v>7</v>
      </c>
      <c r="F1400" s="39" t="s">
        <v>155</v>
      </c>
      <c r="G1400" s="41" t="s">
        <v>148</v>
      </c>
      <c r="H1400" s="39" t="s">
        <v>8536</v>
      </c>
      <c r="I1400" s="41">
        <v>6483922.0</v>
      </c>
      <c r="J1400" s="39" t="s">
        <v>165</v>
      </c>
      <c r="K1400" s="47" t="s">
        <v>736</v>
      </c>
      <c r="L1400" s="106" t="s">
        <v>7599</v>
      </c>
      <c r="M1400" s="41" t="s">
        <v>123</v>
      </c>
      <c r="N1400" s="426">
        <v>44866.0</v>
      </c>
      <c r="O1400" s="79" t="s">
        <v>8534</v>
      </c>
      <c r="P1400" s="90"/>
    </row>
    <row r="1401">
      <c r="A1401" s="72" t="s">
        <v>1838</v>
      </c>
      <c r="B1401" s="41" t="s">
        <v>153</v>
      </c>
      <c r="C1401" s="48">
        <v>1.0</v>
      </c>
      <c r="D1401" s="38" t="s">
        <v>154</v>
      </c>
      <c r="E1401" s="39" t="s">
        <v>7</v>
      </c>
      <c r="F1401" s="41" t="s">
        <v>155</v>
      </c>
      <c r="G1401" s="39" t="s">
        <v>148</v>
      </c>
      <c r="H1401" s="41" t="s">
        <v>5918</v>
      </c>
      <c r="I1401" s="39" t="s">
        <v>227</v>
      </c>
      <c r="J1401" s="38" t="s">
        <v>165</v>
      </c>
      <c r="K1401" s="325" t="s">
        <v>320</v>
      </c>
      <c r="L1401" s="106" t="s">
        <v>7599</v>
      </c>
      <c r="M1401" s="41" t="s">
        <v>123</v>
      </c>
      <c r="N1401" s="426">
        <v>44866.0</v>
      </c>
      <c r="O1401" s="79" t="s">
        <v>8537</v>
      </c>
      <c r="P1401" s="90"/>
    </row>
    <row r="1402">
      <c r="A1402" s="41" t="s">
        <v>5107</v>
      </c>
      <c r="B1402" s="39" t="s">
        <v>315</v>
      </c>
      <c r="C1402" s="40">
        <v>2.0</v>
      </c>
      <c r="D1402" s="39" t="s">
        <v>154</v>
      </c>
      <c r="E1402" s="41" t="s">
        <v>7</v>
      </c>
      <c r="F1402" s="39" t="s">
        <v>155</v>
      </c>
      <c r="G1402" s="41" t="s">
        <v>148</v>
      </c>
      <c r="H1402" s="176" t="s">
        <v>5355</v>
      </c>
      <c r="I1402" s="41" t="s">
        <v>227</v>
      </c>
      <c r="J1402" s="39" t="s">
        <v>165</v>
      </c>
      <c r="K1402" s="74" t="s">
        <v>5277</v>
      </c>
      <c r="L1402" s="106" t="s">
        <v>7599</v>
      </c>
      <c r="M1402" s="41" t="s">
        <v>123</v>
      </c>
      <c r="N1402" s="426">
        <v>44866.0</v>
      </c>
      <c r="O1402" s="79" t="s">
        <v>8538</v>
      </c>
      <c r="P1402" s="90"/>
    </row>
    <row r="1403">
      <c r="A1403" s="53" t="s">
        <v>4961</v>
      </c>
      <c r="B1403" s="60" t="s">
        <v>180</v>
      </c>
      <c r="C1403" s="92">
        <v>1.0</v>
      </c>
      <c r="D1403" s="39" t="s">
        <v>154</v>
      </c>
      <c r="E1403" s="41" t="s">
        <v>7</v>
      </c>
      <c r="F1403" s="39" t="s">
        <v>155</v>
      </c>
      <c r="G1403" s="41" t="s">
        <v>148</v>
      </c>
      <c r="H1403" s="73" t="s">
        <v>5492</v>
      </c>
      <c r="I1403" s="60" t="s">
        <v>227</v>
      </c>
      <c r="J1403" s="73" t="s">
        <v>165</v>
      </c>
      <c r="K1403" s="176" t="s">
        <v>245</v>
      </c>
      <c r="L1403" s="106" t="s">
        <v>7599</v>
      </c>
      <c r="M1403" s="41" t="s">
        <v>123</v>
      </c>
      <c r="N1403" s="426">
        <v>44866.0</v>
      </c>
      <c r="O1403" s="79" t="s">
        <v>8538</v>
      </c>
      <c r="P1403" s="90"/>
    </row>
    <row r="1404">
      <c r="A1404" s="39" t="s">
        <v>7635</v>
      </c>
      <c r="B1404" s="41" t="s">
        <v>767</v>
      </c>
      <c r="C1404" s="48">
        <v>1.0</v>
      </c>
      <c r="D1404" s="41" t="s">
        <v>154</v>
      </c>
      <c r="E1404" s="39" t="s">
        <v>7</v>
      </c>
      <c r="F1404" s="41" t="s">
        <v>155</v>
      </c>
      <c r="G1404" s="39" t="s">
        <v>148</v>
      </c>
      <c r="H1404" s="53" t="s">
        <v>5297</v>
      </c>
      <c r="I1404" s="39" t="s">
        <v>227</v>
      </c>
      <c r="J1404" s="41" t="s">
        <v>165</v>
      </c>
      <c r="K1404" s="59" t="s">
        <v>5277</v>
      </c>
      <c r="L1404" s="106" t="s">
        <v>7599</v>
      </c>
      <c r="M1404" s="41" t="s">
        <v>123</v>
      </c>
      <c r="N1404" s="426">
        <v>44866.0</v>
      </c>
      <c r="O1404" s="79" t="s">
        <v>8538</v>
      </c>
      <c r="P1404" s="90"/>
    </row>
    <row r="1405">
      <c r="A1405" s="39" t="s">
        <v>6926</v>
      </c>
      <c r="B1405" s="41" t="s">
        <v>1798</v>
      </c>
      <c r="C1405" s="48">
        <v>2.0</v>
      </c>
      <c r="D1405" s="41" t="s">
        <v>154</v>
      </c>
      <c r="E1405" s="39" t="s">
        <v>7</v>
      </c>
      <c r="F1405" s="41" t="s">
        <v>155</v>
      </c>
      <c r="G1405" s="39" t="s">
        <v>148</v>
      </c>
      <c r="H1405" s="53" t="s">
        <v>8539</v>
      </c>
      <c r="I1405" s="39" t="s">
        <v>227</v>
      </c>
      <c r="J1405" s="41" t="s">
        <v>165</v>
      </c>
      <c r="K1405" s="59" t="s">
        <v>5277</v>
      </c>
      <c r="L1405" s="106" t="s">
        <v>7599</v>
      </c>
      <c r="M1405" s="41" t="s">
        <v>123</v>
      </c>
      <c r="N1405" s="426">
        <v>44866.0</v>
      </c>
      <c r="O1405" s="79" t="s">
        <v>8538</v>
      </c>
      <c r="P1405" s="90"/>
    </row>
    <row r="1406">
      <c r="A1406" s="212" t="s">
        <v>8540</v>
      </c>
      <c r="B1406" s="213" t="s">
        <v>6684</v>
      </c>
      <c r="C1406" s="48">
        <v>2.0</v>
      </c>
      <c r="D1406" s="41" t="s">
        <v>154</v>
      </c>
      <c r="E1406" s="39" t="s">
        <v>7</v>
      </c>
      <c r="F1406" s="41" t="s">
        <v>155</v>
      </c>
      <c r="G1406" s="39" t="s">
        <v>148</v>
      </c>
      <c r="H1406" s="41" t="s">
        <v>8541</v>
      </c>
      <c r="I1406" s="60" t="s">
        <v>227</v>
      </c>
      <c r="J1406" s="41" t="s">
        <v>165</v>
      </c>
      <c r="K1406" s="43" t="s">
        <v>245</v>
      </c>
      <c r="L1406" s="106" t="s">
        <v>7599</v>
      </c>
      <c r="M1406" s="41" t="s">
        <v>123</v>
      </c>
      <c r="N1406" s="426">
        <v>44866.0</v>
      </c>
      <c r="O1406" s="79" t="s">
        <v>8542</v>
      </c>
      <c r="P1406" s="90"/>
    </row>
    <row r="1407">
      <c r="A1407" s="39" t="s">
        <v>8543</v>
      </c>
      <c r="B1407" s="41" t="s">
        <v>153</v>
      </c>
      <c r="C1407" s="48">
        <v>1.0</v>
      </c>
      <c r="D1407" s="41" t="s">
        <v>154</v>
      </c>
      <c r="E1407" s="39" t="s">
        <v>7</v>
      </c>
      <c r="F1407" s="41" t="s">
        <v>155</v>
      </c>
      <c r="G1407" s="39" t="s">
        <v>148</v>
      </c>
      <c r="H1407" s="41" t="s">
        <v>8544</v>
      </c>
      <c r="I1407" s="39">
        <v>6626015.0</v>
      </c>
      <c r="J1407" s="41" t="s">
        <v>165</v>
      </c>
      <c r="K1407" s="39" t="s">
        <v>753</v>
      </c>
      <c r="L1407" s="106" t="s">
        <v>7599</v>
      </c>
      <c r="M1407" s="41" t="s">
        <v>123</v>
      </c>
      <c r="N1407" s="426">
        <v>44866.0</v>
      </c>
      <c r="O1407" s="79" t="s">
        <v>8545</v>
      </c>
      <c r="P1407" s="90"/>
    </row>
    <row r="1408">
      <c r="A1408" s="39" t="s">
        <v>7105</v>
      </c>
      <c r="B1408" s="41" t="s">
        <v>6736</v>
      </c>
      <c r="C1408" s="48">
        <v>1.0</v>
      </c>
      <c r="D1408" s="41" t="s">
        <v>154</v>
      </c>
      <c r="E1408" s="39" t="s">
        <v>7</v>
      </c>
      <c r="F1408" s="41" t="s">
        <v>155</v>
      </c>
      <c r="G1408" s="39" t="s">
        <v>148</v>
      </c>
      <c r="H1408" s="128" t="s">
        <v>8546</v>
      </c>
      <c r="I1408" s="67">
        <v>6631443.0</v>
      </c>
      <c r="J1408" s="67" t="s">
        <v>165</v>
      </c>
      <c r="K1408" s="67" t="s">
        <v>753</v>
      </c>
      <c r="L1408" s="106" t="s">
        <v>7599</v>
      </c>
      <c r="M1408" s="41" t="s">
        <v>123</v>
      </c>
      <c r="N1408" s="426">
        <v>44866.0</v>
      </c>
      <c r="O1408" s="79" t="s">
        <v>8538</v>
      </c>
      <c r="P1408" s="90"/>
    </row>
    <row r="1409">
      <c r="A1409" s="39" t="s">
        <v>6855</v>
      </c>
      <c r="B1409" s="41" t="s">
        <v>653</v>
      </c>
      <c r="C1409" s="48">
        <v>1.0</v>
      </c>
      <c r="D1409" s="41" t="s">
        <v>154</v>
      </c>
      <c r="E1409" s="39" t="s">
        <v>7</v>
      </c>
      <c r="F1409" s="41" t="s">
        <v>155</v>
      </c>
      <c r="G1409" s="39" t="s">
        <v>148</v>
      </c>
      <c r="H1409" s="41" t="s">
        <v>8547</v>
      </c>
      <c r="I1409" s="39">
        <v>6483937.0</v>
      </c>
      <c r="J1409" s="41" t="s">
        <v>165</v>
      </c>
      <c r="K1409" s="43" t="s">
        <v>6613</v>
      </c>
      <c r="L1409" s="106" t="s">
        <v>7599</v>
      </c>
      <c r="M1409" s="41" t="s">
        <v>123</v>
      </c>
      <c r="N1409" s="426">
        <v>44866.0</v>
      </c>
      <c r="O1409" s="79" t="s">
        <v>8545</v>
      </c>
      <c r="P1409" s="90"/>
    </row>
    <row r="1410">
      <c r="A1410" s="39" t="s">
        <v>5962</v>
      </c>
      <c r="B1410" s="41" t="s">
        <v>6731</v>
      </c>
      <c r="C1410" s="48">
        <v>2.0</v>
      </c>
      <c r="D1410" s="41" t="s">
        <v>154</v>
      </c>
      <c r="E1410" s="39" t="s">
        <v>7</v>
      </c>
      <c r="F1410" s="41" t="s">
        <v>155</v>
      </c>
      <c r="G1410" s="39" t="s">
        <v>148</v>
      </c>
      <c r="H1410" s="41" t="s">
        <v>5312</v>
      </c>
      <c r="I1410" s="39" t="s">
        <v>227</v>
      </c>
      <c r="J1410" s="41" t="s">
        <v>165</v>
      </c>
      <c r="K1410" s="43" t="s">
        <v>553</v>
      </c>
      <c r="L1410" s="106" t="s">
        <v>7599</v>
      </c>
      <c r="M1410" s="41" t="s">
        <v>123</v>
      </c>
      <c r="N1410" s="426">
        <v>44866.0</v>
      </c>
      <c r="O1410" s="79" t="s">
        <v>8542</v>
      </c>
      <c r="P1410" s="90"/>
    </row>
    <row r="1411">
      <c r="A1411" s="39" t="s">
        <v>6910</v>
      </c>
      <c r="B1411" s="41" t="s">
        <v>401</v>
      </c>
      <c r="C1411" s="48"/>
      <c r="D1411" s="41" t="s">
        <v>154</v>
      </c>
      <c r="E1411" s="39" t="s">
        <v>7</v>
      </c>
      <c r="F1411" s="41" t="s">
        <v>155</v>
      </c>
      <c r="G1411" s="39" t="s">
        <v>148</v>
      </c>
      <c r="H1411" s="41" t="s">
        <v>8548</v>
      </c>
      <c r="I1411" s="39" t="s">
        <v>227</v>
      </c>
      <c r="J1411" s="41" t="s">
        <v>165</v>
      </c>
      <c r="K1411" s="43" t="s">
        <v>1950</v>
      </c>
      <c r="L1411" s="106" t="s">
        <v>7599</v>
      </c>
      <c r="M1411" s="41" t="s">
        <v>123</v>
      </c>
      <c r="N1411" s="426">
        <v>44866.0</v>
      </c>
      <c r="O1411" s="79" t="s">
        <v>8538</v>
      </c>
      <c r="P1411" s="90"/>
    </row>
    <row r="1412">
      <c r="A1412" s="39" t="s">
        <v>8549</v>
      </c>
      <c r="B1412" s="41" t="s">
        <v>742</v>
      </c>
      <c r="C1412" s="48">
        <v>1.0</v>
      </c>
      <c r="D1412" s="41" t="s">
        <v>154</v>
      </c>
      <c r="E1412" s="39" t="s">
        <v>7</v>
      </c>
      <c r="F1412" s="41" t="s">
        <v>155</v>
      </c>
      <c r="G1412" s="39" t="s">
        <v>148</v>
      </c>
      <c r="H1412" s="41" t="s">
        <v>8550</v>
      </c>
      <c r="I1412" s="39">
        <v>6483952.0</v>
      </c>
      <c r="J1412" s="41" t="s">
        <v>165</v>
      </c>
      <c r="K1412" s="43" t="s">
        <v>6607</v>
      </c>
      <c r="L1412" s="106" t="s">
        <v>7599</v>
      </c>
      <c r="M1412" s="41" t="s">
        <v>123</v>
      </c>
      <c r="N1412" s="426">
        <v>44866.0</v>
      </c>
      <c r="O1412" s="90"/>
      <c r="P1412" s="90"/>
    </row>
    <row r="1413">
      <c r="A1413" s="39" t="s">
        <v>5275</v>
      </c>
      <c r="B1413" s="41" t="s">
        <v>153</v>
      </c>
      <c r="C1413" s="48"/>
      <c r="D1413" s="41" t="s">
        <v>154</v>
      </c>
      <c r="E1413" s="39" t="s">
        <v>7</v>
      </c>
      <c r="F1413" s="41" t="s">
        <v>155</v>
      </c>
      <c r="G1413" s="39" t="s">
        <v>148</v>
      </c>
      <c r="H1413" s="39" t="s">
        <v>5274</v>
      </c>
      <c r="I1413" s="39" t="s">
        <v>227</v>
      </c>
      <c r="J1413" s="41" t="s">
        <v>165</v>
      </c>
      <c r="K1413" s="39" t="s">
        <v>875</v>
      </c>
      <c r="L1413" s="106" t="s">
        <v>7599</v>
      </c>
      <c r="M1413" s="41" t="s">
        <v>96</v>
      </c>
      <c r="N1413" s="426">
        <v>44866.0</v>
      </c>
      <c r="O1413" s="90"/>
      <c r="P1413" s="90"/>
    </row>
    <row r="1414">
      <c r="A1414" s="41" t="s">
        <v>8551</v>
      </c>
      <c r="B1414" s="39" t="s">
        <v>1632</v>
      </c>
      <c r="C1414" s="40">
        <v>1.0</v>
      </c>
      <c r="D1414" s="39" t="s">
        <v>154</v>
      </c>
      <c r="E1414" s="41" t="s">
        <v>7</v>
      </c>
      <c r="F1414" s="39" t="s">
        <v>1799</v>
      </c>
      <c r="G1414" s="41" t="s">
        <v>148</v>
      </c>
      <c r="H1414" s="39" t="s">
        <v>8552</v>
      </c>
      <c r="I1414" s="41">
        <v>6627840.0</v>
      </c>
      <c r="J1414" s="39" t="s">
        <v>165</v>
      </c>
      <c r="K1414" s="41" t="s">
        <v>6605</v>
      </c>
      <c r="L1414" s="106" t="s">
        <v>7599</v>
      </c>
      <c r="M1414" s="41" t="s">
        <v>96</v>
      </c>
      <c r="N1414" s="426">
        <v>44866.0</v>
      </c>
      <c r="O1414" s="90"/>
      <c r="P1414" s="90"/>
    </row>
    <row r="1415">
      <c r="A1415" s="41" t="s">
        <v>5722</v>
      </c>
      <c r="B1415" s="39" t="s">
        <v>547</v>
      </c>
      <c r="C1415" s="40"/>
      <c r="D1415" s="39" t="s">
        <v>154</v>
      </c>
      <c r="E1415" s="41" t="s">
        <v>7</v>
      </c>
      <c r="F1415" s="39" t="s">
        <v>155</v>
      </c>
      <c r="G1415" s="47" t="s">
        <v>148</v>
      </c>
      <c r="H1415" s="39" t="s">
        <v>5721</v>
      </c>
      <c r="I1415" s="41" t="s">
        <v>227</v>
      </c>
      <c r="J1415" s="38" t="s">
        <v>165</v>
      </c>
      <c r="K1415" s="43" t="s">
        <v>746</v>
      </c>
      <c r="L1415" s="106" t="s">
        <v>7599</v>
      </c>
      <c r="M1415" s="41" t="s">
        <v>57</v>
      </c>
      <c r="N1415" s="426">
        <v>44866.0</v>
      </c>
      <c r="O1415" s="90"/>
      <c r="P1415" s="90"/>
    </row>
    <row r="1416">
      <c r="A1416" s="39" t="s">
        <v>5694</v>
      </c>
      <c r="B1416" s="41" t="s">
        <v>315</v>
      </c>
      <c r="C1416" s="48"/>
      <c r="D1416" s="39" t="s">
        <v>154</v>
      </c>
      <c r="E1416" s="39" t="s">
        <v>7</v>
      </c>
      <c r="F1416" s="41" t="s">
        <v>155</v>
      </c>
      <c r="G1416" s="39" t="s">
        <v>148</v>
      </c>
      <c r="H1416" s="39" t="s">
        <v>5693</v>
      </c>
      <c r="I1416" s="38" t="s">
        <v>227</v>
      </c>
      <c r="J1416" s="39" t="s">
        <v>165</v>
      </c>
      <c r="K1416" s="41" t="s">
        <v>746</v>
      </c>
      <c r="L1416" s="106" t="s">
        <v>7599</v>
      </c>
      <c r="M1416" s="41" t="s">
        <v>99</v>
      </c>
      <c r="N1416" s="426">
        <v>44866.0</v>
      </c>
      <c r="O1416" s="90"/>
      <c r="P1416" s="90"/>
    </row>
    <row r="1417">
      <c r="A1417" s="39" t="s">
        <v>8553</v>
      </c>
      <c r="B1417" s="41" t="s">
        <v>6734</v>
      </c>
      <c r="C1417" s="48"/>
      <c r="D1417" s="41" t="s">
        <v>154</v>
      </c>
      <c r="E1417" s="39" t="s">
        <v>7</v>
      </c>
      <c r="F1417" s="41" t="s">
        <v>155</v>
      </c>
      <c r="G1417" s="39" t="s">
        <v>148</v>
      </c>
      <c r="H1417" s="39" t="s">
        <v>8554</v>
      </c>
      <c r="I1417" s="39" t="s">
        <v>227</v>
      </c>
      <c r="J1417" s="41" t="s">
        <v>165</v>
      </c>
      <c r="K1417" s="43" t="s">
        <v>391</v>
      </c>
      <c r="L1417" s="106" t="s">
        <v>7599</v>
      </c>
      <c r="M1417" s="41" t="s">
        <v>123</v>
      </c>
      <c r="N1417" s="426">
        <v>44866.0</v>
      </c>
      <c r="O1417" s="90"/>
      <c r="P1417" s="90"/>
    </row>
    <row r="1418">
      <c r="A1418" s="47" t="s">
        <v>5411</v>
      </c>
      <c r="B1418" s="47" t="s">
        <v>260</v>
      </c>
      <c r="C1418" s="40"/>
      <c r="D1418" s="39" t="s">
        <v>154</v>
      </c>
      <c r="E1418" s="41" t="s">
        <v>7</v>
      </c>
      <c r="F1418" s="39" t="s">
        <v>155</v>
      </c>
      <c r="G1418" s="41" t="s">
        <v>148</v>
      </c>
      <c r="H1418" s="39" t="s">
        <v>5410</v>
      </c>
      <c r="I1418" s="41" t="s">
        <v>227</v>
      </c>
      <c r="J1418" s="39" t="s">
        <v>165</v>
      </c>
      <c r="K1418" s="41" t="s">
        <v>391</v>
      </c>
      <c r="L1418" s="106" t="s">
        <v>7599</v>
      </c>
      <c r="M1418" s="41" t="s">
        <v>108</v>
      </c>
      <c r="N1418" s="426">
        <v>44866.0</v>
      </c>
      <c r="O1418" s="90"/>
      <c r="P1418" s="90"/>
    </row>
    <row r="1419">
      <c r="A1419" s="39" t="s">
        <v>6222</v>
      </c>
      <c r="B1419" s="41" t="s">
        <v>260</v>
      </c>
      <c r="C1419" s="48">
        <v>2.0</v>
      </c>
      <c r="D1419" s="41" t="s">
        <v>154</v>
      </c>
      <c r="E1419" s="39" t="s">
        <v>7</v>
      </c>
      <c r="F1419" s="41" t="s">
        <v>155</v>
      </c>
      <c r="G1419" s="39" t="s">
        <v>148</v>
      </c>
      <c r="H1419" s="39" t="s">
        <v>8555</v>
      </c>
      <c r="I1419" s="39" t="s">
        <v>227</v>
      </c>
      <c r="J1419" s="41" t="s">
        <v>165</v>
      </c>
      <c r="K1419" s="43" t="s">
        <v>6853</v>
      </c>
      <c r="L1419" s="106" t="s">
        <v>7599</v>
      </c>
      <c r="M1419" s="41" t="s">
        <v>123</v>
      </c>
      <c r="N1419" s="426">
        <v>44866.0</v>
      </c>
      <c r="O1419" s="90"/>
      <c r="P1419" s="90"/>
    </row>
    <row r="1420">
      <c r="A1420" s="41" t="s">
        <v>8556</v>
      </c>
      <c r="B1420" s="39" t="s">
        <v>180</v>
      </c>
      <c r="C1420" s="48">
        <v>2.0</v>
      </c>
      <c r="D1420" s="41" t="s">
        <v>154</v>
      </c>
      <c r="E1420" s="39" t="s">
        <v>7</v>
      </c>
      <c r="F1420" s="41" t="s">
        <v>1799</v>
      </c>
      <c r="G1420" s="39" t="s">
        <v>148</v>
      </c>
      <c r="H1420" s="39" t="s">
        <v>8557</v>
      </c>
      <c r="I1420" s="39">
        <v>6626073.0</v>
      </c>
      <c r="J1420" s="41" t="s">
        <v>165</v>
      </c>
      <c r="K1420" s="39" t="s">
        <v>753</v>
      </c>
      <c r="L1420" s="106" t="s">
        <v>7599</v>
      </c>
      <c r="M1420" s="41" t="s">
        <v>120</v>
      </c>
      <c r="N1420" s="426">
        <v>44866.0</v>
      </c>
      <c r="O1420" s="90"/>
      <c r="P1420" s="90"/>
    </row>
    <row r="1421">
      <c r="A1421" s="41" t="s">
        <v>8558</v>
      </c>
      <c r="B1421" s="39" t="s">
        <v>153</v>
      </c>
      <c r="C1421" s="40">
        <v>2.0</v>
      </c>
      <c r="D1421" s="39" t="s">
        <v>154</v>
      </c>
      <c r="E1421" s="39" t="s">
        <v>7</v>
      </c>
      <c r="F1421" s="41" t="s">
        <v>1799</v>
      </c>
      <c r="G1421" s="39" t="s">
        <v>148</v>
      </c>
      <c r="H1421" s="39" t="s">
        <v>8559</v>
      </c>
      <c r="I1421" s="39">
        <v>6626169.0</v>
      </c>
      <c r="J1421" s="47" t="s">
        <v>165</v>
      </c>
      <c r="K1421" s="47" t="s">
        <v>151</v>
      </c>
      <c r="L1421" s="106" t="s">
        <v>7599</v>
      </c>
      <c r="M1421" s="41" t="s">
        <v>51</v>
      </c>
      <c r="N1421" s="426">
        <v>44866.0</v>
      </c>
      <c r="O1421" s="90"/>
      <c r="P1421" s="90"/>
    </row>
    <row r="1422">
      <c r="A1422" s="39" t="s">
        <v>5447</v>
      </c>
      <c r="B1422" s="41" t="s">
        <v>180</v>
      </c>
      <c r="C1422" s="48"/>
      <c r="D1422" s="41" t="s">
        <v>154</v>
      </c>
      <c r="E1422" s="39" t="s">
        <v>7</v>
      </c>
      <c r="F1422" s="41" t="s">
        <v>155</v>
      </c>
      <c r="G1422" s="39" t="s">
        <v>148</v>
      </c>
      <c r="H1422" s="39" t="s">
        <v>5446</v>
      </c>
      <c r="I1422" s="39" t="s">
        <v>227</v>
      </c>
      <c r="J1422" s="41" t="s">
        <v>165</v>
      </c>
      <c r="K1422" s="43" t="s">
        <v>245</v>
      </c>
      <c r="L1422" s="106" t="s">
        <v>7599</v>
      </c>
      <c r="M1422" s="41" t="s">
        <v>123</v>
      </c>
      <c r="N1422" s="426">
        <v>44866.0</v>
      </c>
      <c r="O1422" s="90"/>
      <c r="P1422" s="90"/>
    </row>
    <row r="1423">
      <c r="A1423" s="39" t="s">
        <v>5359</v>
      </c>
      <c r="B1423" s="41" t="s">
        <v>260</v>
      </c>
      <c r="C1423" s="48">
        <v>2.0</v>
      </c>
      <c r="D1423" s="41" t="s">
        <v>154</v>
      </c>
      <c r="E1423" s="39" t="s">
        <v>7</v>
      </c>
      <c r="F1423" s="41" t="s">
        <v>155</v>
      </c>
      <c r="G1423" s="39" t="s">
        <v>148</v>
      </c>
      <c r="H1423" s="39" t="s">
        <v>5358</v>
      </c>
      <c r="I1423" s="39" t="s">
        <v>227</v>
      </c>
      <c r="J1423" s="41" t="s">
        <v>165</v>
      </c>
      <c r="K1423" s="43" t="s">
        <v>553</v>
      </c>
      <c r="L1423" s="106" t="s">
        <v>7599</v>
      </c>
      <c r="M1423" s="41" t="s">
        <v>123</v>
      </c>
      <c r="N1423" s="426">
        <v>44866.0</v>
      </c>
      <c r="O1423" s="90"/>
      <c r="P1423" s="90"/>
    </row>
    <row r="1424">
      <c r="A1424" s="39" t="s">
        <v>5429</v>
      </c>
      <c r="B1424" s="41" t="s">
        <v>6731</v>
      </c>
      <c r="C1424" s="48">
        <v>1.0</v>
      </c>
      <c r="D1424" s="41" t="s">
        <v>154</v>
      </c>
      <c r="E1424" s="39" t="s">
        <v>7</v>
      </c>
      <c r="F1424" s="41" t="s">
        <v>155</v>
      </c>
      <c r="G1424" s="39" t="s">
        <v>148</v>
      </c>
      <c r="H1424" s="39" t="s">
        <v>5428</v>
      </c>
      <c r="I1424" s="39" t="s">
        <v>227</v>
      </c>
      <c r="J1424" s="41" t="s">
        <v>165</v>
      </c>
      <c r="K1424" s="43" t="s">
        <v>875</v>
      </c>
      <c r="L1424" s="106" t="s">
        <v>7599</v>
      </c>
      <c r="M1424" s="41" t="s">
        <v>123</v>
      </c>
      <c r="N1424" s="426">
        <v>44866.0</v>
      </c>
      <c r="O1424" s="90"/>
      <c r="P1424" s="90"/>
    </row>
    <row r="1425">
      <c r="A1425" s="219" t="s">
        <v>5407</v>
      </c>
      <c r="B1425" s="53" t="s">
        <v>260</v>
      </c>
      <c r="C1425" s="123">
        <v>1.0</v>
      </c>
      <c r="D1425" s="39" t="s">
        <v>154</v>
      </c>
      <c r="E1425" s="41" t="s">
        <v>7</v>
      </c>
      <c r="F1425" s="39" t="s">
        <v>155</v>
      </c>
      <c r="G1425" s="41" t="s">
        <v>148</v>
      </c>
      <c r="H1425" s="60" t="s">
        <v>5620</v>
      </c>
      <c r="I1425" s="53" t="s">
        <v>227</v>
      </c>
      <c r="J1425" s="53" t="s">
        <v>165</v>
      </c>
      <c r="K1425" s="68" t="s">
        <v>262</v>
      </c>
      <c r="L1425" s="106" t="s">
        <v>7599</v>
      </c>
      <c r="M1425" s="41" t="s">
        <v>45</v>
      </c>
      <c r="N1425" s="426">
        <v>44866.0</v>
      </c>
      <c r="O1425" s="90"/>
      <c r="P1425" s="90"/>
    </row>
    <row r="1426">
      <c r="A1426" s="60" t="s">
        <v>5688</v>
      </c>
      <c r="B1426" s="41" t="s">
        <v>315</v>
      </c>
      <c r="C1426" s="123">
        <v>1.0</v>
      </c>
      <c r="D1426" s="41" t="s">
        <v>154</v>
      </c>
      <c r="E1426" s="39" t="s">
        <v>7</v>
      </c>
      <c r="F1426" s="41" t="s">
        <v>155</v>
      </c>
      <c r="G1426" s="39" t="s">
        <v>148</v>
      </c>
      <c r="H1426" s="39" t="s">
        <v>5687</v>
      </c>
      <c r="I1426" s="39" t="s">
        <v>227</v>
      </c>
      <c r="J1426" s="41" t="s">
        <v>165</v>
      </c>
      <c r="K1426" s="39" t="s">
        <v>746</v>
      </c>
      <c r="L1426" s="106" t="s">
        <v>7599</v>
      </c>
      <c r="M1426" s="41" t="s">
        <v>45</v>
      </c>
      <c r="N1426" s="426">
        <v>44866.0</v>
      </c>
      <c r="O1426" s="90"/>
      <c r="P1426" s="90"/>
    </row>
    <row r="1427">
      <c r="A1427" s="39" t="s">
        <v>8560</v>
      </c>
      <c r="B1427" s="41" t="s">
        <v>180</v>
      </c>
      <c r="C1427" s="48">
        <v>2.0</v>
      </c>
      <c r="D1427" s="41" t="s">
        <v>154</v>
      </c>
      <c r="E1427" s="39" t="s">
        <v>7</v>
      </c>
      <c r="F1427" s="41" t="s">
        <v>155</v>
      </c>
      <c r="G1427" s="39" t="s">
        <v>148</v>
      </c>
      <c r="H1427" s="41" t="s">
        <v>5563</v>
      </c>
      <c r="I1427" s="39" t="s">
        <v>227</v>
      </c>
      <c r="J1427" s="41" t="s">
        <v>165</v>
      </c>
      <c r="K1427" s="43" t="s">
        <v>245</v>
      </c>
      <c r="L1427" s="106" t="s">
        <v>7599</v>
      </c>
      <c r="M1427" s="41" t="s">
        <v>123</v>
      </c>
      <c r="N1427" s="426">
        <v>44866.0</v>
      </c>
      <c r="O1427" s="90"/>
      <c r="P1427" s="90"/>
    </row>
    <row r="1428">
      <c r="A1428" s="39" t="s">
        <v>5647</v>
      </c>
      <c r="B1428" s="41" t="s">
        <v>873</v>
      </c>
      <c r="C1428" s="48">
        <v>1.0</v>
      </c>
      <c r="D1428" s="41" t="s">
        <v>154</v>
      </c>
      <c r="E1428" s="39" t="s">
        <v>7</v>
      </c>
      <c r="F1428" s="41" t="s">
        <v>155</v>
      </c>
      <c r="G1428" s="39" t="s">
        <v>148</v>
      </c>
      <c r="H1428" s="41" t="s">
        <v>8561</v>
      </c>
      <c r="I1428" s="39" t="s">
        <v>227</v>
      </c>
      <c r="J1428" s="41" t="s">
        <v>3540</v>
      </c>
      <c r="K1428" s="43" t="s">
        <v>8562</v>
      </c>
      <c r="L1428" s="106" t="s">
        <v>7599</v>
      </c>
      <c r="M1428" s="41" t="s">
        <v>123</v>
      </c>
      <c r="N1428" s="426">
        <v>44866.0</v>
      </c>
      <c r="O1428" s="90"/>
      <c r="P1428" s="90"/>
    </row>
    <row r="1429">
      <c r="A1429" s="39" t="s">
        <v>3747</v>
      </c>
      <c r="B1429" s="41" t="s">
        <v>315</v>
      </c>
      <c r="C1429" s="48">
        <v>2.0</v>
      </c>
      <c r="D1429" s="41" t="s">
        <v>154</v>
      </c>
      <c r="E1429" s="39" t="s">
        <v>7</v>
      </c>
      <c r="F1429" s="41" t="s">
        <v>155</v>
      </c>
      <c r="G1429" s="39" t="s">
        <v>148</v>
      </c>
      <c r="H1429" s="41" t="s">
        <v>5376</v>
      </c>
      <c r="I1429" s="39" t="s">
        <v>227</v>
      </c>
      <c r="J1429" s="41" t="s">
        <v>165</v>
      </c>
      <c r="K1429" s="43" t="s">
        <v>553</v>
      </c>
      <c r="L1429" s="106" t="s">
        <v>7599</v>
      </c>
      <c r="M1429" s="41" t="s">
        <v>90</v>
      </c>
      <c r="N1429" s="426">
        <v>44866.0</v>
      </c>
      <c r="O1429" s="90"/>
      <c r="P1429" s="90"/>
    </row>
    <row r="1430">
      <c r="A1430" s="128" t="s">
        <v>2578</v>
      </c>
      <c r="B1430" s="67" t="s">
        <v>180</v>
      </c>
      <c r="C1430" s="183">
        <v>1.0</v>
      </c>
      <c r="D1430" s="104" t="s">
        <v>154</v>
      </c>
      <c r="E1430" s="438" t="s">
        <v>7</v>
      </c>
      <c r="F1430" s="41" t="s">
        <v>155</v>
      </c>
      <c r="G1430" s="39" t="s">
        <v>148</v>
      </c>
      <c r="H1430" s="67" t="s">
        <v>5894</v>
      </c>
      <c r="I1430" s="55" t="s">
        <v>227</v>
      </c>
      <c r="J1430" s="39" t="s">
        <v>165</v>
      </c>
      <c r="K1430" s="47" t="s">
        <v>1495</v>
      </c>
      <c r="L1430" s="106" t="s">
        <v>7599</v>
      </c>
      <c r="M1430" s="41" t="s">
        <v>63</v>
      </c>
      <c r="N1430" s="426">
        <v>44866.0</v>
      </c>
      <c r="O1430" s="90"/>
      <c r="P1430" s="90"/>
    </row>
    <row r="1431">
      <c r="A1431" s="39" t="s">
        <v>8563</v>
      </c>
      <c r="B1431" s="39" t="s">
        <v>260</v>
      </c>
      <c r="C1431" s="40">
        <v>2.0</v>
      </c>
      <c r="D1431" s="39" t="s">
        <v>154</v>
      </c>
      <c r="E1431" s="41" t="s">
        <v>7</v>
      </c>
      <c r="F1431" s="38"/>
      <c r="G1431" s="39" t="s">
        <v>148</v>
      </c>
      <c r="H1431" s="58" t="s">
        <v>5674</v>
      </c>
      <c r="I1431" s="39" t="s">
        <v>227</v>
      </c>
      <c r="J1431" s="41" t="s">
        <v>165</v>
      </c>
      <c r="K1431" s="43" t="s">
        <v>746</v>
      </c>
      <c r="L1431" s="106" t="s">
        <v>7599</v>
      </c>
      <c r="M1431" s="41" t="s">
        <v>45</v>
      </c>
      <c r="N1431" s="426">
        <v>44866.0</v>
      </c>
      <c r="O1431" s="90"/>
      <c r="P1431" s="90"/>
    </row>
    <row r="1432">
      <c r="A1432" s="39" t="s">
        <v>3135</v>
      </c>
      <c r="B1432" s="41" t="s">
        <v>175</v>
      </c>
      <c r="C1432" s="48">
        <v>2.0</v>
      </c>
      <c r="D1432" s="41" t="s">
        <v>154</v>
      </c>
      <c r="E1432" s="39" t="s">
        <v>7</v>
      </c>
      <c r="F1432" s="41" t="s">
        <v>155</v>
      </c>
      <c r="G1432" s="39" t="s">
        <v>148</v>
      </c>
      <c r="H1432" s="41" t="s">
        <v>8564</v>
      </c>
      <c r="I1432" s="39" t="s">
        <v>227</v>
      </c>
      <c r="J1432" s="41" t="s">
        <v>165</v>
      </c>
      <c r="K1432" s="39" t="s">
        <v>6606</v>
      </c>
      <c r="L1432" s="106" t="s">
        <v>7599</v>
      </c>
      <c r="M1432" s="41" t="s">
        <v>75</v>
      </c>
      <c r="N1432" s="426">
        <v>44866.0</v>
      </c>
      <c r="O1432" s="90"/>
      <c r="P1432" s="90"/>
    </row>
    <row r="1433">
      <c r="A1433" s="39" t="s">
        <v>8565</v>
      </c>
      <c r="B1433" s="41" t="s">
        <v>8566</v>
      </c>
      <c r="C1433" s="48"/>
      <c r="D1433" s="41" t="s">
        <v>154</v>
      </c>
      <c r="E1433" s="39" t="s">
        <v>7</v>
      </c>
      <c r="F1433" s="41" t="s">
        <v>155</v>
      </c>
      <c r="G1433" s="39" t="s">
        <v>148</v>
      </c>
      <c r="H1433" s="41" t="s">
        <v>8567</v>
      </c>
      <c r="I1433" s="39" t="s">
        <v>227</v>
      </c>
      <c r="J1433" s="41" t="s">
        <v>165</v>
      </c>
      <c r="K1433" s="43" t="s">
        <v>6607</v>
      </c>
      <c r="L1433" s="106" t="s">
        <v>7599</v>
      </c>
      <c r="M1433" s="41" t="s">
        <v>123</v>
      </c>
      <c r="N1433" s="426">
        <v>44866.0</v>
      </c>
      <c r="O1433" s="90"/>
      <c r="P1433" s="90"/>
    </row>
    <row r="1434">
      <c r="A1434" s="41" t="s">
        <v>5626</v>
      </c>
      <c r="B1434" s="39" t="s">
        <v>175</v>
      </c>
      <c r="C1434" s="40">
        <v>1.0</v>
      </c>
      <c r="D1434" s="39" t="s">
        <v>154</v>
      </c>
      <c r="E1434" s="41" t="s">
        <v>7</v>
      </c>
      <c r="F1434" s="50" t="s">
        <v>155</v>
      </c>
      <c r="G1434" s="39" t="s">
        <v>148</v>
      </c>
      <c r="H1434" s="41" t="s">
        <v>5530</v>
      </c>
      <c r="I1434" s="39" t="s">
        <v>227</v>
      </c>
      <c r="J1434" s="41" t="s">
        <v>165</v>
      </c>
      <c r="K1434" s="43" t="s">
        <v>245</v>
      </c>
      <c r="L1434" s="106" t="s">
        <v>7599</v>
      </c>
      <c r="M1434" s="41" t="s">
        <v>111</v>
      </c>
      <c r="N1434" s="426">
        <v>44866.0</v>
      </c>
      <c r="O1434" s="90"/>
      <c r="P1434" s="90"/>
    </row>
    <row r="1435">
      <c r="A1435" s="439" t="s">
        <v>7460</v>
      </c>
      <c r="B1435" s="41" t="s">
        <v>180</v>
      </c>
      <c r="C1435" s="48"/>
      <c r="D1435" s="41" t="s">
        <v>154</v>
      </c>
      <c r="E1435" s="39" t="s">
        <v>7</v>
      </c>
      <c r="F1435" s="41" t="s">
        <v>155</v>
      </c>
      <c r="G1435" s="39" t="s">
        <v>148</v>
      </c>
      <c r="H1435" s="41" t="s">
        <v>3800</v>
      </c>
      <c r="I1435" s="39" t="s">
        <v>227</v>
      </c>
      <c r="J1435" s="41" t="s">
        <v>165</v>
      </c>
      <c r="K1435" s="39" t="s">
        <v>3801</v>
      </c>
      <c r="L1435" s="106" t="s">
        <v>7599</v>
      </c>
      <c r="M1435" s="41" t="s">
        <v>90</v>
      </c>
      <c r="N1435" s="426">
        <v>44866.0</v>
      </c>
      <c r="O1435" s="90"/>
      <c r="P1435" s="90"/>
    </row>
    <row r="1436">
      <c r="A1436" s="38" t="s">
        <v>8568</v>
      </c>
      <c r="B1436" s="39" t="s">
        <v>153</v>
      </c>
      <c r="C1436" s="40">
        <v>1.0</v>
      </c>
      <c r="D1436" s="39" t="s">
        <v>154</v>
      </c>
      <c r="E1436" s="41" t="s">
        <v>7</v>
      </c>
      <c r="F1436" s="39" t="s">
        <v>1799</v>
      </c>
      <c r="G1436" s="41" t="s">
        <v>148</v>
      </c>
      <c r="H1436" s="39" t="s">
        <v>8569</v>
      </c>
      <c r="I1436" s="41">
        <v>6625525.0</v>
      </c>
      <c r="J1436" s="39" t="s">
        <v>165</v>
      </c>
      <c r="K1436" s="65" t="s">
        <v>267</v>
      </c>
      <c r="L1436" s="106" t="s">
        <v>7599</v>
      </c>
      <c r="M1436" s="41" t="s">
        <v>33</v>
      </c>
      <c r="N1436" s="426">
        <v>44958.0</v>
      </c>
      <c r="O1436" s="90"/>
      <c r="P1436" s="90"/>
    </row>
    <row r="1437">
      <c r="A1437" s="41" t="s">
        <v>265</v>
      </c>
      <c r="B1437" s="39" t="s">
        <v>153</v>
      </c>
      <c r="C1437" s="40">
        <v>1.0</v>
      </c>
      <c r="D1437" s="39" t="s">
        <v>154</v>
      </c>
      <c r="E1437" s="41" t="s">
        <v>7</v>
      </c>
      <c r="F1437" s="39" t="s">
        <v>155</v>
      </c>
      <c r="G1437" s="41" t="s">
        <v>148</v>
      </c>
      <c r="H1437" s="39" t="s">
        <v>8570</v>
      </c>
      <c r="I1437" s="41">
        <v>6628967.0</v>
      </c>
      <c r="J1437" s="39" t="s">
        <v>165</v>
      </c>
      <c r="K1437" s="65" t="s">
        <v>267</v>
      </c>
      <c r="L1437" s="106" t="s">
        <v>7599</v>
      </c>
      <c r="M1437" s="41" t="s">
        <v>33</v>
      </c>
      <c r="N1437" s="426">
        <v>44958.0</v>
      </c>
      <c r="O1437" s="90"/>
      <c r="P1437" s="90"/>
    </row>
    <row r="1438">
      <c r="A1438" s="38" t="s">
        <v>198</v>
      </c>
      <c r="B1438" s="39" t="s">
        <v>153</v>
      </c>
      <c r="C1438" s="40">
        <v>1.0</v>
      </c>
      <c r="D1438" s="39" t="s">
        <v>154</v>
      </c>
      <c r="E1438" s="41" t="s">
        <v>7</v>
      </c>
      <c r="F1438" s="39" t="s">
        <v>155</v>
      </c>
      <c r="G1438" s="41" t="s">
        <v>148</v>
      </c>
      <c r="H1438" s="39" t="s">
        <v>8571</v>
      </c>
      <c r="I1438" s="60" t="s">
        <v>227</v>
      </c>
      <c r="J1438" s="39" t="s">
        <v>165</v>
      </c>
      <c r="K1438" s="65" t="s">
        <v>959</v>
      </c>
      <c r="L1438" s="106" t="s">
        <v>7599</v>
      </c>
      <c r="M1438" s="41" t="s">
        <v>33</v>
      </c>
      <c r="N1438" s="426">
        <v>44958.0</v>
      </c>
      <c r="O1438" s="90"/>
      <c r="P1438" s="90"/>
    </row>
    <row r="1439">
      <c r="A1439" s="38" t="s">
        <v>146</v>
      </c>
      <c r="B1439" s="39" t="s">
        <v>147</v>
      </c>
      <c r="C1439" s="40">
        <v>1.0</v>
      </c>
      <c r="D1439" s="39" t="s">
        <v>154</v>
      </c>
      <c r="E1439" s="41" t="s">
        <v>6</v>
      </c>
      <c r="F1439" s="39" t="s">
        <v>1799</v>
      </c>
      <c r="G1439" s="41" t="s">
        <v>6575</v>
      </c>
      <c r="H1439" s="39" t="s">
        <v>151</v>
      </c>
      <c r="I1439" s="41">
        <v>6625558.0</v>
      </c>
      <c r="J1439" s="39" t="s">
        <v>165</v>
      </c>
      <c r="K1439" s="65" t="s">
        <v>178</v>
      </c>
      <c r="L1439" s="106" t="s">
        <v>7599</v>
      </c>
      <c r="M1439" s="41" t="s">
        <v>33</v>
      </c>
      <c r="N1439" s="426">
        <v>44958.0</v>
      </c>
      <c r="O1439" s="90"/>
      <c r="P1439" s="90"/>
    </row>
    <row r="1440">
      <c r="A1440" s="38" t="s">
        <v>146</v>
      </c>
      <c r="B1440" s="39" t="s">
        <v>147</v>
      </c>
      <c r="C1440" s="40">
        <v>1.0</v>
      </c>
      <c r="D1440" s="39" t="s">
        <v>154</v>
      </c>
      <c r="E1440" s="41" t="s">
        <v>6</v>
      </c>
      <c r="F1440" s="39" t="s">
        <v>7315</v>
      </c>
      <c r="G1440" s="41" t="s">
        <v>148</v>
      </c>
      <c r="H1440" s="39" t="s">
        <v>8572</v>
      </c>
      <c r="I1440" s="41">
        <v>6625557.0</v>
      </c>
      <c r="J1440" s="39" t="s">
        <v>165</v>
      </c>
      <c r="K1440" s="65" t="s">
        <v>6590</v>
      </c>
      <c r="L1440" s="106" t="s">
        <v>7599</v>
      </c>
      <c r="M1440" s="41" t="s">
        <v>33</v>
      </c>
      <c r="N1440" s="426">
        <v>44958.0</v>
      </c>
      <c r="O1440" s="90"/>
      <c r="P1440" s="90"/>
    </row>
    <row r="1441">
      <c r="A1441" s="38" t="s">
        <v>146</v>
      </c>
      <c r="B1441" s="39" t="s">
        <v>147</v>
      </c>
      <c r="C1441" s="40">
        <v>1.0</v>
      </c>
      <c r="D1441" s="39" t="s">
        <v>9</v>
      </c>
      <c r="E1441" s="41" t="s">
        <v>9</v>
      </c>
      <c r="F1441" s="42"/>
      <c r="G1441" s="41" t="s">
        <v>6575</v>
      </c>
      <c r="H1441" s="39" t="s">
        <v>8573</v>
      </c>
      <c r="I1441" s="41">
        <v>6625559.0</v>
      </c>
      <c r="J1441" s="39" t="s">
        <v>150</v>
      </c>
      <c r="K1441" s="65" t="s">
        <v>151</v>
      </c>
      <c r="L1441" s="106" t="s">
        <v>7599</v>
      </c>
      <c r="M1441" s="41" t="s">
        <v>33</v>
      </c>
      <c r="N1441" s="426">
        <v>44958.0</v>
      </c>
      <c r="O1441" s="90"/>
      <c r="P1441" s="90"/>
    </row>
    <row r="1442">
      <c r="A1442" s="38" t="s">
        <v>146</v>
      </c>
      <c r="B1442" s="39" t="s">
        <v>147</v>
      </c>
      <c r="C1442" s="40">
        <v>1.0</v>
      </c>
      <c r="D1442" s="39" t="s">
        <v>154</v>
      </c>
      <c r="E1442" s="41" t="s">
        <v>6</v>
      </c>
      <c r="F1442" s="39" t="s">
        <v>1799</v>
      </c>
      <c r="G1442" s="41" t="s">
        <v>6575</v>
      </c>
      <c r="H1442" s="39" t="s">
        <v>8574</v>
      </c>
      <c r="I1442" s="41">
        <v>6625560.0</v>
      </c>
      <c r="J1442" s="39" t="s">
        <v>165</v>
      </c>
      <c r="K1442" s="65" t="s">
        <v>6590</v>
      </c>
      <c r="L1442" s="106" t="s">
        <v>7599</v>
      </c>
      <c r="M1442" s="41" t="s">
        <v>33</v>
      </c>
      <c r="N1442" s="426">
        <v>44958.0</v>
      </c>
      <c r="O1442" s="90"/>
      <c r="P1442" s="90"/>
    </row>
    <row r="1443">
      <c r="A1443" s="39" t="s">
        <v>179</v>
      </c>
      <c r="B1443" s="41" t="s">
        <v>180</v>
      </c>
      <c r="C1443" s="48">
        <v>1.0</v>
      </c>
      <c r="D1443" s="41" t="s">
        <v>9</v>
      </c>
      <c r="E1443" s="39" t="s">
        <v>9</v>
      </c>
      <c r="F1443" s="42"/>
      <c r="G1443" s="41" t="s">
        <v>6575</v>
      </c>
      <c r="H1443" s="39" t="s">
        <v>151</v>
      </c>
      <c r="I1443" s="41">
        <v>6629120.0</v>
      </c>
      <c r="J1443" s="39" t="s">
        <v>168</v>
      </c>
      <c r="K1443" s="65" t="s">
        <v>169</v>
      </c>
      <c r="L1443" s="106" t="s">
        <v>7599</v>
      </c>
      <c r="M1443" s="41" t="s">
        <v>33</v>
      </c>
      <c r="N1443" s="426">
        <v>44958.0</v>
      </c>
      <c r="O1443" s="90"/>
      <c r="P1443" s="90"/>
    </row>
    <row r="1444">
      <c r="A1444" s="38" t="s">
        <v>209</v>
      </c>
      <c r="B1444" s="39" t="s">
        <v>204</v>
      </c>
      <c r="C1444" s="40">
        <v>1.0</v>
      </c>
      <c r="D1444" s="39" t="s">
        <v>154</v>
      </c>
      <c r="E1444" s="41" t="s">
        <v>8</v>
      </c>
      <c r="F1444" s="39" t="s">
        <v>7315</v>
      </c>
      <c r="G1444" s="41" t="s">
        <v>148</v>
      </c>
      <c r="H1444" s="39" t="s">
        <v>8575</v>
      </c>
      <c r="I1444" s="41">
        <v>6625565.0</v>
      </c>
      <c r="J1444" s="39" t="s">
        <v>206</v>
      </c>
      <c r="K1444" s="41" t="s">
        <v>151</v>
      </c>
      <c r="L1444" s="106" t="s">
        <v>7599</v>
      </c>
      <c r="M1444" s="41" t="s">
        <v>33</v>
      </c>
      <c r="N1444" s="426">
        <v>44958.0</v>
      </c>
      <c r="O1444" s="90"/>
      <c r="P1444" s="90"/>
    </row>
    <row r="1445">
      <c r="A1445" s="38" t="s">
        <v>203</v>
      </c>
      <c r="B1445" s="39" t="s">
        <v>204</v>
      </c>
      <c r="C1445" s="40">
        <v>1.0</v>
      </c>
      <c r="D1445" s="39" t="s">
        <v>154</v>
      </c>
      <c r="E1445" s="41" t="s">
        <v>8</v>
      </c>
      <c r="F1445" s="39" t="s">
        <v>7315</v>
      </c>
      <c r="G1445" s="41" t="s">
        <v>148</v>
      </c>
      <c r="H1445" s="39" t="s">
        <v>8575</v>
      </c>
      <c r="I1445" s="41">
        <v>6625570.0</v>
      </c>
      <c r="J1445" s="39" t="s">
        <v>206</v>
      </c>
      <c r="K1445" s="41" t="s">
        <v>151</v>
      </c>
      <c r="L1445" s="106" t="s">
        <v>7599</v>
      </c>
      <c r="M1445" s="41" t="s">
        <v>33</v>
      </c>
      <c r="N1445" s="426">
        <v>44958.0</v>
      </c>
      <c r="O1445" s="90"/>
      <c r="P1445" s="90"/>
    </row>
    <row r="1446">
      <c r="A1446" s="39" t="s">
        <v>414</v>
      </c>
      <c r="B1446" s="41" t="s">
        <v>153</v>
      </c>
      <c r="C1446" s="48">
        <v>1.0</v>
      </c>
      <c r="D1446" s="41" t="s">
        <v>154</v>
      </c>
      <c r="E1446" s="39" t="s">
        <v>6</v>
      </c>
      <c r="F1446" s="39" t="s">
        <v>1799</v>
      </c>
      <c r="G1446" s="41" t="s">
        <v>6575</v>
      </c>
      <c r="H1446" s="39" t="s">
        <v>8576</v>
      </c>
      <c r="I1446" s="41">
        <v>6625180.0</v>
      </c>
      <c r="J1446" s="39" t="s">
        <v>165</v>
      </c>
      <c r="K1446" s="65" t="s">
        <v>166</v>
      </c>
      <c r="L1446" s="106" t="s">
        <v>7599</v>
      </c>
      <c r="M1446" s="41" t="s">
        <v>93</v>
      </c>
      <c r="N1446" s="426">
        <v>44958.0</v>
      </c>
      <c r="O1446" s="90"/>
      <c r="P1446" s="90"/>
    </row>
    <row r="1447">
      <c r="A1447" s="39" t="s">
        <v>397</v>
      </c>
      <c r="B1447" s="41" t="s">
        <v>315</v>
      </c>
      <c r="C1447" s="48">
        <v>1.0</v>
      </c>
      <c r="D1447" s="41" t="s">
        <v>154</v>
      </c>
      <c r="E1447" s="39" t="s">
        <v>6</v>
      </c>
      <c r="F1447" s="39" t="s">
        <v>1799</v>
      </c>
      <c r="G1447" s="41" t="s">
        <v>6575</v>
      </c>
      <c r="H1447" s="39" t="s">
        <v>8577</v>
      </c>
      <c r="I1447" s="41">
        <v>6625196.0</v>
      </c>
      <c r="J1447" s="39" t="s">
        <v>165</v>
      </c>
      <c r="K1447" s="65" t="s">
        <v>166</v>
      </c>
      <c r="L1447" s="106" t="s">
        <v>7599</v>
      </c>
      <c r="M1447" s="41" t="s">
        <v>93</v>
      </c>
      <c r="N1447" s="426">
        <v>44958.0</v>
      </c>
      <c r="O1447" s="90"/>
      <c r="P1447" s="90"/>
    </row>
    <row r="1448">
      <c r="A1448" s="39" t="s">
        <v>414</v>
      </c>
      <c r="B1448" s="39" t="s">
        <v>153</v>
      </c>
      <c r="C1448" s="48">
        <v>1.0</v>
      </c>
      <c r="D1448" s="39" t="s">
        <v>9</v>
      </c>
      <c r="E1448" s="39" t="s">
        <v>9</v>
      </c>
      <c r="F1448" s="52"/>
      <c r="G1448" s="41" t="s">
        <v>6575</v>
      </c>
      <c r="H1448" s="39" t="s">
        <v>151</v>
      </c>
      <c r="I1448" s="41">
        <v>6625254.0</v>
      </c>
      <c r="J1448" s="39" t="s">
        <v>381</v>
      </c>
      <c r="K1448" s="43" t="s">
        <v>404</v>
      </c>
      <c r="L1448" s="106" t="s">
        <v>7599</v>
      </c>
      <c r="M1448" s="41" t="s">
        <v>93</v>
      </c>
      <c r="N1448" s="426">
        <v>44958.0</v>
      </c>
      <c r="O1448" s="90"/>
      <c r="P1448" s="90"/>
    </row>
    <row r="1449">
      <c r="A1449" s="39" t="s">
        <v>397</v>
      </c>
      <c r="B1449" s="39" t="s">
        <v>315</v>
      </c>
      <c r="C1449" s="48">
        <v>1.0</v>
      </c>
      <c r="D1449" s="39" t="s">
        <v>9</v>
      </c>
      <c r="E1449" s="39" t="s">
        <v>9</v>
      </c>
      <c r="F1449" s="52"/>
      <c r="G1449" s="41" t="s">
        <v>6575</v>
      </c>
      <c r="H1449" s="39" t="s">
        <v>151</v>
      </c>
      <c r="I1449" s="41">
        <v>6625197.0</v>
      </c>
      <c r="J1449" s="39" t="s">
        <v>362</v>
      </c>
      <c r="K1449" s="43" t="s">
        <v>151</v>
      </c>
      <c r="L1449" s="106" t="s">
        <v>7599</v>
      </c>
      <c r="M1449" s="41" t="s">
        <v>93</v>
      </c>
      <c r="N1449" s="426">
        <v>44958.0</v>
      </c>
      <c r="O1449" s="90"/>
      <c r="P1449" s="90"/>
    </row>
    <row r="1450">
      <c r="A1450" s="440" t="s">
        <v>556</v>
      </c>
      <c r="B1450" s="441" t="s">
        <v>147</v>
      </c>
      <c r="C1450" s="442" t="s">
        <v>557</v>
      </c>
      <c r="D1450" s="441" t="s">
        <v>154</v>
      </c>
      <c r="E1450" s="440" t="s">
        <v>6</v>
      </c>
      <c r="F1450" s="440" t="s">
        <v>7315</v>
      </c>
      <c r="G1450" s="441" t="s">
        <v>148</v>
      </c>
      <c r="H1450" s="440" t="s">
        <v>8578</v>
      </c>
      <c r="I1450" s="441" t="s">
        <v>8579</v>
      </c>
      <c r="J1450" s="440" t="s">
        <v>150</v>
      </c>
      <c r="K1450" s="443" t="s">
        <v>1866</v>
      </c>
      <c r="L1450" s="106" t="s">
        <v>7599</v>
      </c>
      <c r="M1450" s="41" t="s">
        <v>30</v>
      </c>
      <c r="N1450" s="426">
        <v>44958.0</v>
      </c>
      <c r="O1450" s="90"/>
      <c r="P1450" s="90"/>
    </row>
    <row r="1451">
      <c r="A1451" s="266" t="s">
        <v>146</v>
      </c>
      <c r="B1451" s="441" t="s">
        <v>406</v>
      </c>
      <c r="C1451" s="442" t="s">
        <v>561</v>
      </c>
      <c r="D1451" s="441" t="s">
        <v>154</v>
      </c>
      <c r="E1451" s="440" t="s">
        <v>6</v>
      </c>
      <c r="F1451" s="440" t="s">
        <v>155</v>
      </c>
      <c r="G1451" s="441" t="s">
        <v>148</v>
      </c>
      <c r="H1451" s="440" t="s">
        <v>8580</v>
      </c>
      <c r="I1451" s="441" t="s">
        <v>8581</v>
      </c>
      <c r="J1451" s="440" t="s">
        <v>150</v>
      </c>
      <c r="K1451" s="443" t="s">
        <v>651</v>
      </c>
      <c r="L1451" s="106" t="s">
        <v>7599</v>
      </c>
      <c r="M1451" s="41" t="s">
        <v>30</v>
      </c>
      <c r="N1451" s="426">
        <v>44958.0</v>
      </c>
      <c r="O1451" s="90"/>
      <c r="P1451" s="90"/>
    </row>
    <row r="1452">
      <c r="A1452" s="440" t="s">
        <v>567</v>
      </c>
      <c r="B1452" s="441" t="s">
        <v>153</v>
      </c>
      <c r="C1452" s="442" t="s">
        <v>561</v>
      </c>
      <c r="D1452" s="441" t="s">
        <v>154</v>
      </c>
      <c r="E1452" s="440" t="s">
        <v>8</v>
      </c>
      <c r="F1452" s="440" t="s">
        <v>7315</v>
      </c>
      <c r="G1452" s="441" t="s">
        <v>148</v>
      </c>
      <c r="H1452" s="440" t="s">
        <v>8582</v>
      </c>
      <c r="I1452" s="441" t="s">
        <v>8583</v>
      </c>
      <c r="J1452" s="440" t="s">
        <v>206</v>
      </c>
      <c r="K1452" s="443" t="s">
        <v>151</v>
      </c>
      <c r="L1452" s="106" t="s">
        <v>7599</v>
      </c>
      <c r="M1452" s="41" t="s">
        <v>30</v>
      </c>
      <c r="N1452" s="426">
        <v>44958.0</v>
      </c>
      <c r="O1452" s="90"/>
      <c r="P1452" s="90"/>
    </row>
    <row r="1453">
      <c r="A1453" s="54" t="s">
        <v>146</v>
      </c>
      <c r="B1453" s="16"/>
      <c r="C1453" s="119"/>
      <c r="D1453" s="55" t="s">
        <v>154</v>
      </c>
      <c r="E1453" s="54" t="s">
        <v>7</v>
      </c>
      <c r="F1453" s="54" t="s">
        <v>155</v>
      </c>
      <c r="G1453" s="55" t="s">
        <v>148</v>
      </c>
      <c r="H1453" s="54" t="s">
        <v>8584</v>
      </c>
      <c r="I1453" s="55" t="s">
        <v>227</v>
      </c>
      <c r="J1453" s="54" t="s">
        <v>165</v>
      </c>
      <c r="K1453" s="419" t="s">
        <v>267</v>
      </c>
      <c r="L1453" s="106" t="s">
        <v>7599</v>
      </c>
      <c r="M1453" s="41" t="s">
        <v>30</v>
      </c>
      <c r="N1453" s="426">
        <v>44958.0</v>
      </c>
      <c r="O1453" s="90"/>
      <c r="P1453" s="90"/>
    </row>
    <row r="1454">
      <c r="A1454" s="50" t="s">
        <v>645</v>
      </c>
      <c r="B1454" s="16" t="s">
        <v>609</v>
      </c>
      <c r="C1454" s="119" t="s">
        <v>561</v>
      </c>
      <c r="D1454" s="16" t="s">
        <v>154</v>
      </c>
      <c r="E1454" s="50" t="s">
        <v>6</v>
      </c>
      <c r="F1454" s="50" t="s">
        <v>1799</v>
      </c>
      <c r="G1454" s="16" t="s">
        <v>6575</v>
      </c>
      <c r="H1454" s="50" t="s">
        <v>151</v>
      </c>
      <c r="I1454" s="16" t="s">
        <v>8585</v>
      </c>
      <c r="J1454" s="50" t="s">
        <v>206</v>
      </c>
      <c r="K1454" s="419" t="s">
        <v>1655</v>
      </c>
      <c r="L1454" s="106" t="s">
        <v>7599</v>
      </c>
      <c r="M1454" s="41" t="s">
        <v>30</v>
      </c>
      <c r="N1454" s="426">
        <v>44958.0</v>
      </c>
      <c r="O1454" s="90"/>
      <c r="P1454" s="90"/>
    </row>
    <row r="1455">
      <c r="A1455" s="50" t="s">
        <v>652</v>
      </c>
      <c r="B1455" s="16" t="s">
        <v>653</v>
      </c>
      <c r="C1455" s="119" t="s">
        <v>561</v>
      </c>
      <c r="D1455" s="16" t="s">
        <v>159</v>
      </c>
      <c r="E1455" s="50" t="s">
        <v>26</v>
      </c>
      <c r="F1455" s="50" t="s">
        <v>558</v>
      </c>
      <c r="G1455" s="16" t="s">
        <v>6575</v>
      </c>
      <c r="H1455" s="50" t="s">
        <v>151</v>
      </c>
      <c r="I1455" s="16">
        <v>6629118.0</v>
      </c>
      <c r="J1455" s="50" t="s">
        <v>192</v>
      </c>
      <c r="K1455" s="419" t="s">
        <v>192</v>
      </c>
      <c r="L1455" s="106" t="s">
        <v>7599</v>
      </c>
      <c r="M1455" s="41" t="s">
        <v>30</v>
      </c>
      <c r="N1455" s="426">
        <v>44958.0</v>
      </c>
      <c r="O1455" s="90"/>
      <c r="P1455" s="90"/>
    </row>
    <row r="1456">
      <c r="A1456" s="50" t="s">
        <v>579</v>
      </c>
      <c r="B1456" s="16" t="s">
        <v>153</v>
      </c>
      <c r="C1456" s="119" t="s">
        <v>557</v>
      </c>
      <c r="D1456" s="16" t="s">
        <v>9</v>
      </c>
      <c r="E1456" s="50" t="s">
        <v>9</v>
      </c>
      <c r="F1456" s="50" t="s">
        <v>558</v>
      </c>
      <c r="G1456" s="50" t="s">
        <v>6575</v>
      </c>
      <c r="H1456" s="50" t="s">
        <v>8586</v>
      </c>
      <c r="I1456" s="50" t="s">
        <v>8587</v>
      </c>
      <c r="J1456" s="50" t="s">
        <v>168</v>
      </c>
      <c r="K1456" s="120" t="s">
        <v>986</v>
      </c>
      <c r="L1456" s="106" t="s">
        <v>7599</v>
      </c>
      <c r="M1456" s="41" t="s">
        <v>30</v>
      </c>
      <c r="N1456" s="426">
        <v>44958.0</v>
      </c>
      <c r="O1456" s="90"/>
      <c r="P1456" s="90"/>
    </row>
    <row r="1457">
      <c r="A1457" s="50" t="s">
        <v>579</v>
      </c>
      <c r="B1457" s="16" t="s">
        <v>204</v>
      </c>
      <c r="C1457" s="119" t="s">
        <v>561</v>
      </c>
      <c r="D1457" s="16" t="s">
        <v>154</v>
      </c>
      <c r="E1457" s="50" t="s">
        <v>6</v>
      </c>
      <c r="F1457" s="16" t="s">
        <v>7315</v>
      </c>
      <c r="G1457" s="50" t="s">
        <v>148</v>
      </c>
      <c r="H1457" s="16" t="s">
        <v>8588</v>
      </c>
      <c r="I1457" s="50" t="s">
        <v>8589</v>
      </c>
      <c r="J1457" s="16" t="s">
        <v>150</v>
      </c>
      <c r="K1457" s="50" t="s">
        <v>4530</v>
      </c>
      <c r="L1457" s="106" t="s">
        <v>7599</v>
      </c>
      <c r="M1457" s="41" t="s">
        <v>30</v>
      </c>
      <c r="N1457" s="426">
        <v>44958.0</v>
      </c>
      <c r="O1457" s="90"/>
      <c r="P1457" s="90"/>
    </row>
    <row r="1458">
      <c r="A1458" s="50" t="s">
        <v>667</v>
      </c>
      <c r="B1458" s="16" t="s">
        <v>315</v>
      </c>
      <c r="C1458" s="119" t="s">
        <v>557</v>
      </c>
      <c r="D1458" s="16" t="s">
        <v>154</v>
      </c>
      <c r="E1458" s="50" t="s">
        <v>6</v>
      </c>
      <c r="F1458" s="16" t="s">
        <v>1799</v>
      </c>
      <c r="G1458" s="50" t="s">
        <v>148</v>
      </c>
      <c r="H1458" s="16" t="s">
        <v>8590</v>
      </c>
      <c r="I1458" s="50" t="s">
        <v>8591</v>
      </c>
      <c r="J1458" s="16" t="s">
        <v>150</v>
      </c>
      <c r="K1458" s="50" t="s">
        <v>4530</v>
      </c>
      <c r="L1458" s="106" t="s">
        <v>7599</v>
      </c>
      <c r="M1458" s="41" t="s">
        <v>30</v>
      </c>
      <c r="N1458" s="426">
        <v>44958.0</v>
      </c>
      <c r="O1458" s="90"/>
      <c r="P1458" s="90"/>
    </row>
    <row r="1459">
      <c r="A1459" s="39" t="s">
        <v>773</v>
      </c>
      <c r="B1459" s="39" t="s">
        <v>315</v>
      </c>
      <c r="C1459" s="48">
        <v>2.0</v>
      </c>
      <c r="D1459" s="39" t="s">
        <v>154</v>
      </c>
      <c r="E1459" s="39" t="s">
        <v>6</v>
      </c>
      <c r="F1459" s="39" t="s">
        <v>7315</v>
      </c>
      <c r="G1459" s="41" t="s">
        <v>148</v>
      </c>
      <c r="H1459" s="39" t="s">
        <v>8592</v>
      </c>
      <c r="I1459" s="41">
        <v>6628153.0</v>
      </c>
      <c r="J1459" s="39" t="s">
        <v>206</v>
      </c>
      <c r="K1459" s="65" t="s">
        <v>1655</v>
      </c>
      <c r="L1459" s="106" t="s">
        <v>7599</v>
      </c>
      <c r="M1459" s="41" t="s">
        <v>36</v>
      </c>
      <c r="N1459" s="426">
        <v>44958.0</v>
      </c>
      <c r="O1459" s="90"/>
      <c r="P1459" s="90"/>
    </row>
    <row r="1460">
      <c r="A1460" s="39" t="s">
        <v>792</v>
      </c>
      <c r="B1460" s="39" t="s">
        <v>406</v>
      </c>
      <c r="C1460" s="48">
        <v>1.0</v>
      </c>
      <c r="D1460" s="39" t="s">
        <v>154</v>
      </c>
      <c r="E1460" s="39" t="s">
        <v>6</v>
      </c>
      <c r="F1460" s="39" t="s">
        <v>7315</v>
      </c>
      <c r="G1460" s="41" t="s">
        <v>148</v>
      </c>
      <c r="H1460" s="39" t="s">
        <v>151</v>
      </c>
      <c r="I1460" s="41">
        <v>6628099.0</v>
      </c>
      <c r="J1460" s="39" t="s">
        <v>150</v>
      </c>
      <c r="K1460" s="65" t="s">
        <v>4530</v>
      </c>
      <c r="L1460" s="106" t="s">
        <v>7599</v>
      </c>
      <c r="M1460" s="41" t="s">
        <v>36</v>
      </c>
      <c r="N1460" s="426">
        <v>44958.0</v>
      </c>
      <c r="O1460" s="90"/>
      <c r="P1460" s="90"/>
    </row>
    <row r="1461">
      <c r="A1461" s="39" t="s">
        <v>783</v>
      </c>
      <c r="B1461" s="39" t="s">
        <v>180</v>
      </c>
      <c r="C1461" s="48">
        <v>1.0</v>
      </c>
      <c r="D1461" s="39" t="s">
        <v>154</v>
      </c>
      <c r="E1461" s="39" t="s">
        <v>6</v>
      </c>
      <c r="F1461" s="39" t="s">
        <v>7315</v>
      </c>
      <c r="G1461" s="41" t="s">
        <v>148</v>
      </c>
      <c r="H1461" s="39" t="s">
        <v>8593</v>
      </c>
      <c r="I1461" s="41">
        <v>6628091.0</v>
      </c>
      <c r="J1461" s="39" t="s">
        <v>206</v>
      </c>
      <c r="K1461" s="65" t="s">
        <v>1655</v>
      </c>
      <c r="L1461" s="106" t="s">
        <v>7599</v>
      </c>
      <c r="M1461" s="41" t="s">
        <v>36</v>
      </c>
      <c r="N1461" s="426">
        <v>44958.0</v>
      </c>
      <c r="O1461" s="90"/>
      <c r="P1461" s="90"/>
    </row>
    <row r="1462">
      <c r="A1462" s="39" t="s">
        <v>802</v>
      </c>
      <c r="B1462" s="39" t="s">
        <v>315</v>
      </c>
      <c r="C1462" s="48">
        <v>2.0</v>
      </c>
      <c r="D1462" s="39" t="s">
        <v>154</v>
      </c>
      <c r="E1462" s="39" t="s">
        <v>6</v>
      </c>
      <c r="F1462" s="39" t="s">
        <v>7315</v>
      </c>
      <c r="G1462" s="41" t="s">
        <v>148</v>
      </c>
      <c r="H1462" s="39" t="s">
        <v>8594</v>
      </c>
      <c r="I1462" s="41">
        <v>6628155.0</v>
      </c>
      <c r="J1462" s="39" t="s">
        <v>150</v>
      </c>
      <c r="K1462" s="65" t="s">
        <v>4530</v>
      </c>
      <c r="L1462" s="106" t="s">
        <v>7599</v>
      </c>
      <c r="M1462" s="41" t="s">
        <v>36</v>
      </c>
      <c r="N1462" s="426">
        <v>44958.0</v>
      </c>
      <c r="O1462" s="90"/>
      <c r="P1462" s="90"/>
    </row>
    <row r="1463">
      <c r="A1463" s="39" t="s">
        <v>783</v>
      </c>
      <c r="B1463" s="39" t="s">
        <v>180</v>
      </c>
      <c r="C1463" s="48">
        <v>2.0</v>
      </c>
      <c r="D1463" s="39" t="s">
        <v>154</v>
      </c>
      <c r="E1463" s="39" t="s">
        <v>6</v>
      </c>
      <c r="F1463" s="39" t="s">
        <v>7315</v>
      </c>
      <c r="G1463" s="41" t="s">
        <v>6575</v>
      </c>
      <c r="H1463" s="39" t="s">
        <v>8595</v>
      </c>
      <c r="I1463" s="41">
        <v>6628158.0</v>
      </c>
      <c r="J1463" s="39" t="s">
        <v>150</v>
      </c>
      <c r="K1463" s="65" t="s">
        <v>4530</v>
      </c>
      <c r="L1463" s="106" t="s">
        <v>7599</v>
      </c>
      <c r="M1463" s="41" t="s">
        <v>36</v>
      </c>
      <c r="N1463" s="426">
        <v>44958.0</v>
      </c>
      <c r="O1463" s="90"/>
      <c r="P1463" s="90"/>
    </row>
    <row r="1464">
      <c r="A1464" s="39" t="s">
        <v>818</v>
      </c>
      <c r="B1464" s="39" t="s">
        <v>147</v>
      </c>
      <c r="C1464" s="48">
        <v>2.0</v>
      </c>
      <c r="D1464" s="39" t="s">
        <v>154</v>
      </c>
      <c r="E1464" s="39" t="s">
        <v>6</v>
      </c>
      <c r="F1464" s="39" t="s">
        <v>7315</v>
      </c>
      <c r="G1464" s="41" t="s">
        <v>148</v>
      </c>
      <c r="H1464" s="39" t="s">
        <v>8596</v>
      </c>
      <c r="I1464" s="41">
        <v>6628128.0</v>
      </c>
      <c r="J1464" s="39" t="s">
        <v>150</v>
      </c>
      <c r="K1464" s="65" t="s">
        <v>4530</v>
      </c>
      <c r="L1464" s="106" t="s">
        <v>7599</v>
      </c>
      <c r="M1464" s="41" t="s">
        <v>36</v>
      </c>
      <c r="N1464" s="426">
        <v>44958.0</v>
      </c>
      <c r="O1464" s="90"/>
      <c r="P1464" s="90"/>
    </row>
    <row r="1465">
      <c r="A1465" s="39" t="s">
        <v>783</v>
      </c>
      <c r="B1465" s="39" t="s">
        <v>180</v>
      </c>
      <c r="C1465" s="48">
        <v>1.0</v>
      </c>
      <c r="D1465" s="39" t="s">
        <v>154</v>
      </c>
      <c r="E1465" s="39" t="s">
        <v>6</v>
      </c>
      <c r="F1465" s="39" t="s">
        <v>7315</v>
      </c>
      <c r="G1465" s="41" t="s">
        <v>148</v>
      </c>
      <c r="H1465" s="39" t="s">
        <v>8597</v>
      </c>
      <c r="I1465" s="41">
        <v>6628097.0</v>
      </c>
      <c r="J1465" s="39" t="s">
        <v>150</v>
      </c>
      <c r="K1465" s="65" t="s">
        <v>4530</v>
      </c>
      <c r="L1465" s="106" t="s">
        <v>7599</v>
      </c>
      <c r="M1465" s="41" t="s">
        <v>36</v>
      </c>
      <c r="N1465" s="426">
        <v>44958.0</v>
      </c>
      <c r="O1465" s="90"/>
      <c r="P1465" s="90"/>
    </row>
    <row r="1466">
      <c r="A1466" s="39" t="s">
        <v>783</v>
      </c>
      <c r="B1466" s="39" t="s">
        <v>180</v>
      </c>
      <c r="C1466" s="48">
        <v>1.0</v>
      </c>
      <c r="D1466" s="39" t="s">
        <v>159</v>
      </c>
      <c r="E1466" s="39" t="s">
        <v>14</v>
      </c>
      <c r="F1466" s="42"/>
      <c r="G1466" s="41" t="s">
        <v>6575</v>
      </c>
      <c r="H1466" s="39" t="s">
        <v>8598</v>
      </c>
      <c r="I1466" s="41">
        <v>6628093.0</v>
      </c>
      <c r="J1466" s="39" t="s">
        <v>273</v>
      </c>
      <c r="K1466" s="65" t="s">
        <v>274</v>
      </c>
      <c r="L1466" s="106" t="s">
        <v>7599</v>
      </c>
      <c r="M1466" s="41" t="s">
        <v>36</v>
      </c>
      <c r="N1466" s="426">
        <v>44958.0</v>
      </c>
      <c r="O1466" s="90"/>
      <c r="P1466" s="90"/>
    </row>
    <row r="1467">
      <c r="A1467" s="39" t="s">
        <v>783</v>
      </c>
      <c r="B1467" s="39" t="s">
        <v>180</v>
      </c>
      <c r="C1467" s="48">
        <v>2.0</v>
      </c>
      <c r="D1467" s="39" t="s">
        <v>9</v>
      </c>
      <c r="E1467" s="39" t="s">
        <v>9</v>
      </c>
      <c r="F1467" s="42"/>
      <c r="G1467" s="41" t="s">
        <v>6575</v>
      </c>
      <c r="H1467" s="39" t="s">
        <v>151</v>
      </c>
      <c r="I1467" s="41">
        <v>6628157.0</v>
      </c>
      <c r="J1467" s="39" t="s">
        <v>150</v>
      </c>
      <c r="K1467" s="65" t="s">
        <v>196</v>
      </c>
      <c r="L1467" s="106" t="s">
        <v>7599</v>
      </c>
      <c r="M1467" s="41" t="s">
        <v>36</v>
      </c>
      <c r="N1467" s="426">
        <v>44958.0</v>
      </c>
      <c r="O1467" s="90"/>
      <c r="P1467" s="90"/>
    </row>
    <row r="1468">
      <c r="A1468" s="39" t="s">
        <v>818</v>
      </c>
      <c r="B1468" s="39" t="s">
        <v>147</v>
      </c>
      <c r="C1468" s="48">
        <v>2.0</v>
      </c>
      <c r="D1468" s="39" t="s">
        <v>154</v>
      </c>
      <c r="E1468" s="39" t="s">
        <v>6</v>
      </c>
      <c r="F1468" s="39" t="s">
        <v>1799</v>
      </c>
      <c r="G1468" s="41" t="s">
        <v>6575</v>
      </c>
      <c r="H1468" s="39" t="s">
        <v>151</v>
      </c>
      <c r="I1468" s="41">
        <v>6628130.0</v>
      </c>
      <c r="J1468" s="39" t="s">
        <v>206</v>
      </c>
      <c r="K1468" s="65" t="s">
        <v>151</v>
      </c>
      <c r="L1468" s="106" t="s">
        <v>7599</v>
      </c>
      <c r="M1468" s="41" t="s">
        <v>36</v>
      </c>
      <c r="N1468" s="426">
        <v>44958.0</v>
      </c>
      <c r="O1468" s="90"/>
      <c r="P1468" s="90"/>
    </row>
    <row r="1469">
      <c r="A1469" s="38" t="s">
        <v>7628</v>
      </c>
      <c r="B1469" s="39" t="s">
        <v>947</v>
      </c>
      <c r="C1469" s="40">
        <v>1.0</v>
      </c>
      <c r="D1469" s="39" t="s">
        <v>154</v>
      </c>
      <c r="E1469" s="41" t="s">
        <v>7</v>
      </c>
      <c r="F1469" s="39" t="s">
        <v>155</v>
      </c>
      <c r="G1469" s="41" t="s">
        <v>148</v>
      </c>
      <c r="H1469" s="39" t="s">
        <v>8599</v>
      </c>
      <c r="I1469" s="41">
        <v>6483932.0</v>
      </c>
      <c r="J1469" s="39" t="s">
        <v>165</v>
      </c>
      <c r="K1469" s="107" t="s">
        <v>267</v>
      </c>
      <c r="L1469" s="106" t="s">
        <v>7599</v>
      </c>
      <c r="M1469" s="41" t="s">
        <v>36</v>
      </c>
      <c r="N1469" s="426">
        <v>44958.0</v>
      </c>
      <c r="O1469" s="90"/>
      <c r="P1469" s="90"/>
    </row>
    <row r="1470">
      <c r="A1470" s="44" t="s">
        <v>960</v>
      </c>
      <c r="B1470" s="135" t="s">
        <v>315</v>
      </c>
      <c r="C1470" s="377">
        <v>2.0</v>
      </c>
      <c r="D1470" s="135" t="s">
        <v>154</v>
      </c>
      <c r="E1470" s="44" t="s">
        <v>6</v>
      </c>
      <c r="F1470" s="135" t="s">
        <v>7315</v>
      </c>
      <c r="G1470" s="44" t="s">
        <v>148</v>
      </c>
      <c r="H1470" s="135" t="s">
        <v>8600</v>
      </c>
      <c r="I1470" s="44">
        <v>6448909.0</v>
      </c>
      <c r="J1470" s="135" t="s">
        <v>150</v>
      </c>
      <c r="K1470" s="250" t="s">
        <v>4530</v>
      </c>
      <c r="L1470" s="106" t="s">
        <v>7599</v>
      </c>
      <c r="M1470" s="41" t="s">
        <v>39</v>
      </c>
      <c r="N1470" s="426">
        <v>44958.0</v>
      </c>
      <c r="O1470" s="90"/>
      <c r="P1470" s="90"/>
    </row>
    <row r="1471">
      <c r="A1471" s="39" t="s">
        <v>146</v>
      </c>
      <c r="B1471" s="41" t="s">
        <v>153</v>
      </c>
      <c r="C1471" s="48">
        <v>1.0</v>
      </c>
      <c r="D1471" s="41" t="s">
        <v>154</v>
      </c>
      <c r="E1471" s="39" t="s">
        <v>6</v>
      </c>
      <c r="F1471" s="41" t="s">
        <v>7315</v>
      </c>
      <c r="G1471" s="39" t="s">
        <v>148</v>
      </c>
      <c r="H1471" s="41" t="s">
        <v>151</v>
      </c>
      <c r="I1471" s="39">
        <v>6625428.0</v>
      </c>
      <c r="J1471" s="41" t="s">
        <v>150</v>
      </c>
      <c r="K1471" s="43" t="s">
        <v>4530</v>
      </c>
      <c r="L1471" s="106" t="s">
        <v>7599</v>
      </c>
      <c r="M1471" s="41" t="s">
        <v>39</v>
      </c>
      <c r="N1471" s="426">
        <v>44958.0</v>
      </c>
      <c r="O1471" s="90"/>
      <c r="P1471" s="90"/>
    </row>
    <row r="1472">
      <c r="A1472" s="39" t="s">
        <v>7582</v>
      </c>
      <c r="B1472" s="41" t="s">
        <v>7583</v>
      </c>
      <c r="C1472" s="48">
        <v>1.0</v>
      </c>
      <c r="D1472" s="41" t="s">
        <v>154</v>
      </c>
      <c r="E1472" s="39" t="s">
        <v>6</v>
      </c>
      <c r="F1472" s="41" t="s">
        <v>7315</v>
      </c>
      <c r="G1472" s="39" t="s">
        <v>148</v>
      </c>
      <c r="H1472" s="41" t="s">
        <v>8601</v>
      </c>
      <c r="I1472" s="39">
        <v>6448922.0</v>
      </c>
      <c r="J1472" s="41" t="s">
        <v>165</v>
      </c>
      <c r="K1472" s="43" t="s">
        <v>166</v>
      </c>
      <c r="L1472" s="106" t="s">
        <v>7599</v>
      </c>
      <c r="M1472" s="41" t="s">
        <v>39</v>
      </c>
      <c r="N1472" s="426">
        <v>44958.0</v>
      </c>
      <c r="O1472" s="90"/>
      <c r="P1472" s="90"/>
    </row>
    <row r="1473">
      <c r="A1473" s="39" t="s">
        <v>996</v>
      </c>
      <c r="B1473" s="41" t="s">
        <v>947</v>
      </c>
      <c r="C1473" s="48">
        <v>2.0</v>
      </c>
      <c r="D1473" s="41" t="s">
        <v>154</v>
      </c>
      <c r="E1473" s="39" t="s">
        <v>6</v>
      </c>
      <c r="F1473" s="41" t="s">
        <v>7315</v>
      </c>
      <c r="G1473" s="39" t="s">
        <v>148</v>
      </c>
      <c r="H1473" s="41" t="s">
        <v>8602</v>
      </c>
      <c r="I1473" s="39">
        <v>6448914.0</v>
      </c>
      <c r="J1473" s="41" t="s">
        <v>150</v>
      </c>
      <c r="K1473" s="43" t="s">
        <v>596</v>
      </c>
      <c r="L1473" s="106" t="s">
        <v>7599</v>
      </c>
      <c r="M1473" s="41" t="s">
        <v>39</v>
      </c>
      <c r="N1473" s="426">
        <v>44958.0</v>
      </c>
      <c r="O1473" s="90"/>
      <c r="P1473" s="90"/>
    </row>
    <row r="1474">
      <c r="A1474" s="39" t="s">
        <v>146</v>
      </c>
      <c r="B1474" s="41" t="s">
        <v>153</v>
      </c>
      <c r="C1474" s="48">
        <v>1.0</v>
      </c>
      <c r="D1474" s="41" t="s">
        <v>154</v>
      </c>
      <c r="E1474" s="39" t="s">
        <v>6</v>
      </c>
      <c r="F1474" s="41" t="s">
        <v>7315</v>
      </c>
      <c r="G1474" s="39" t="s">
        <v>148</v>
      </c>
      <c r="H1474" s="41" t="s">
        <v>8603</v>
      </c>
      <c r="I1474" s="39">
        <v>6625433.0</v>
      </c>
      <c r="J1474" s="41" t="s">
        <v>150</v>
      </c>
      <c r="K1474" s="43" t="s">
        <v>151</v>
      </c>
      <c r="L1474" s="106" t="s">
        <v>7599</v>
      </c>
      <c r="M1474" s="41" t="s">
        <v>39</v>
      </c>
      <c r="N1474" s="426">
        <v>44958.0</v>
      </c>
      <c r="O1474" s="90"/>
      <c r="P1474" s="90"/>
    </row>
    <row r="1475">
      <c r="A1475" s="39" t="s">
        <v>146</v>
      </c>
      <c r="B1475" s="41" t="s">
        <v>153</v>
      </c>
      <c r="C1475" s="48">
        <v>1.0</v>
      </c>
      <c r="D1475" s="41" t="s">
        <v>154</v>
      </c>
      <c r="E1475" s="39" t="s">
        <v>6</v>
      </c>
      <c r="F1475" s="41" t="s">
        <v>7315</v>
      </c>
      <c r="G1475" s="39" t="s">
        <v>148</v>
      </c>
      <c r="H1475" s="41" t="s">
        <v>8604</v>
      </c>
      <c r="I1475" s="39">
        <v>6625431.0</v>
      </c>
      <c r="J1475" s="41" t="s">
        <v>150</v>
      </c>
      <c r="K1475" s="43" t="s">
        <v>4530</v>
      </c>
      <c r="L1475" s="106" t="s">
        <v>7599</v>
      </c>
      <c r="M1475" s="41" t="s">
        <v>39</v>
      </c>
      <c r="N1475" s="426">
        <v>44958.0</v>
      </c>
      <c r="O1475" s="90"/>
      <c r="P1475" s="90"/>
    </row>
    <row r="1476">
      <c r="A1476" s="39" t="s">
        <v>146</v>
      </c>
      <c r="B1476" s="41" t="s">
        <v>315</v>
      </c>
      <c r="C1476" s="48">
        <v>2.0</v>
      </c>
      <c r="D1476" s="41" t="s">
        <v>154</v>
      </c>
      <c r="E1476" s="39" t="s">
        <v>6</v>
      </c>
      <c r="F1476" s="41" t="s">
        <v>7315</v>
      </c>
      <c r="G1476" s="39" t="s">
        <v>148</v>
      </c>
      <c r="H1476" s="41" t="s">
        <v>8605</v>
      </c>
      <c r="I1476" s="39">
        <v>6448921.0</v>
      </c>
      <c r="J1476" s="41" t="s">
        <v>150</v>
      </c>
      <c r="K1476" s="43" t="s">
        <v>4530</v>
      </c>
      <c r="L1476" s="106" t="s">
        <v>7599</v>
      </c>
      <c r="M1476" s="41" t="s">
        <v>39</v>
      </c>
      <c r="N1476" s="426">
        <v>44958.0</v>
      </c>
      <c r="O1476" s="90"/>
      <c r="P1476" s="90"/>
    </row>
    <row r="1477">
      <c r="A1477" s="39" t="s">
        <v>8606</v>
      </c>
      <c r="B1477" s="41" t="s">
        <v>180</v>
      </c>
      <c r="C1477" s="48">
        <v>1.0</v>
      </c>
      <c r="D1477" s="41" t="s">
        <v>154</v>
      </c>
      <c r="E1477" s="39" t="s">
        <v>7</v>
      </c>
      <c r="F1477" s="41" t="s">
        <v>1799</v>
      </c>
      <c r="G1477" s="39" t="s">
        <v>148</v>
      </c>
      <c r="H1477" s="41" t="s">
        <v>151</v>
      </c>
      <c r="I1477" s="39">
        <v>6448930.0</v>
      </c>
      <c r="J1477" s="41" t="s">
        <v>165</v>
      </c>
      <c r="K1477" s="43" t="s">
        <v>267</v>
      </c>
      <c r="L1477" s="106" t="s">
        <v>7599</v>
      </c>
      <c r="M1477" s="41" t="s">
        <v>39</v>
      </c>
      <c r="N1477" s="426">
        <v>44958.0</v>
      </c>
      <c r="O1477" s="90"/>
      <c r="P1477" s="90"/>
    </row>
    <row r="1478">
      <c r="A1478" s="39" t="s">
        <v>7582</v>
      </c>
      <c r="B1478" s="41" t="s">
        <v>7583</v>
      </c>
      <c r="C1478" s="48">
        <v>1.0</v>
      </c>
      <c r="D1478" s="41" t="s">
        <v>9</v>
      </c>
      <c r="E1478" s="39" t="s">
        <v>9</v>
      </c>
      <c r="F1478" s="46"/>
      <c r="G1478" s="39" t="s">
        <v>148</v>
      </c>
      <c r="H1478" s="41" t="s">
        <v>8607</v>
      </c>
      <c r="I1478" s="39">
        <v>6448923.0</v>
      </c>
      <c r="J1478" s="41" t="s">
        <v>165</v>
      </c>
      <c r="K1478" s="38" t="s">
        <v>405</v>
      </c>
      <c r="L1478" s="106" t="s">
        <v>7599</v>
      </c>
      <c r="M1478" s="41" t="s">
        <v>39</v>
      </c>
      <c r="N1478" s="426">
        <v>44958.0</v>
      </c>
      <c r="O1478" s="90"/>
      <c r="P1478" s="90"/>
    </row>
    <row r="1479">
      <c r="A1479" s="39" t="s">
        <v>962</v>
      </c>
      <c r="B1479" s="41" t="s">
        <v>180</v>
      </c>
      <c r="C1479" s="48">
        <v>2.0</v>
      </c>
      <c r="D1479" s="41" t="s">
        <v>154</v>
      </c>
      <c r="E1479" s="39" t="s">
        <v>6</v>
      </c>
      <c r="F1479" s="41" t="s">
        <v>1799</v>
      </c>
      <c r="G1479" s="39" t="s">
        <v>148</v>
      </c>
      <c r="H1479" s="41" t="s">
        <v>8608</v>
      </c>
      <c r="I1479" s="39">
        <v>6448918.0</v>
      </c>
      <c r="J1479" s="41" t="s">
        <v>150</v>
      </c>
      <c r="K1479" s="39" t="s">
        <v>2052</v>
      </c>
      <c r="L1479" s="106" t="s">
        <v>7599</v>
      </c>
      <c r="M1479" s="41" t="s">
        <v>39</v>
      </c>
      <c r="N1479" s="426">
        <v>44958.0</v>
      </c>
      <c r="O1479" s="90"/>
      <c r="P1479" s="90"/>
    </row>
    <row r="1480">
      <c r="A1480" s="47" t="s">
        <v>1155</v>
      </c>
      <c r="B1480" s="41" t="s">
        <v>751</v>
      </c>
      <c r="C1480" s="48">
        <v>1.0</v>
      </c>
      <c r="D1480" s="41" t="s">
        <v>154</v>
      </c>
      <c r="E1480" s="38" t="s">
        <v>6</v>
      </c>
      <c r="F1480" s="39" t="s">
        <v>7315</v>
      </c>
      <c r="G1480" s="41" t="s">
        <v>148</v>
      </c>
      <c r="H1480" s="39" t="s">
        <v>151</v>
      </c>
      <c r="I1480" s="41">
        <v>6483861.0</v>
      </c>
      <c r="J1480" s="39" t="s">
        <v>150</v>
      </c>
      <c r="K1480" s="107" t="s">
        <v>596</v>
      </c>
      <c r="L1480" s="106" t="s">
        <v>7599</v>
      </c>
      <c r="M1480" s="41" t="s">
        <v>45</v>
      </c>
      <c r="N1480" s="426">
        <v>44958.0</v>
      </c>
      <c r="O1480" s="90"/>
      <c r="P1480" s="90"/>
    </row>
    <row r="1481">
      <c r="A1481" s="47" t="s">
        <v>146</v>
      </c>
      <c r="B1481" s="41" t="s">
        <v>153</v>
      </c>
      <c r="C1481" s="48">
        <v>1.0</v>
      </c>
      <c r="D1481" s="41" t="s">
        <v>154</v>
      </c>
      <c r="E1481" s="38" t="s">
        <v>6</v>
      </c>
      <c r="F1481" s="42"/>
      <c r="G1481" s="41" t="s">
        <v>6575</v>
      </c>
      <c r="H1481" s="39" t="s">
        <v>8609</v>
      </c>
      <c r="I1481" s="41">
        <v>6483818.0</v>
      </c>
      <c r="J1481" s="39" t="s">
        <v>165</v>
      </c>
      <c r="K1481" s="107" t="s">
        <v>178</v>
      </c>
      <c r="L1481" s="106" t="s">
        <v>7599</v>
      </c>
      <c r="M1481" s="41" t="s">
        <v>45</v>
      </c>
      <c r="N1481" s="426">
        <v>44958.0</v>
      </c>
      <c r="O1481" s="90"/>
      <c r="P1481" s="90"/>
    </row>
    <row r="1482">
      <c r="A1482" s="47" t="s">
        <v>146</v>
      </c>
      <c r="B1482" s="41" t="s">
        <v>153</v>
      </c>
      <c r="C1482" s="48">
        <v>1.0</v>
      </c>
      <c r="D1482" s="41" t="s">
        <v>154</v>
      </c>
      <c r="E1482" s="38" t="s">
        <v>6</v>
      </c>
      <c r="F1482" s="52"/>
      <c r="G1482" s="41" t="s">
        <v>6575</v>
      </c>
      <c r="H1482" s="39" t="s">
        <v>8610</v>
      </c>
      <c r="I1482" s="41">
        <v>6483823.0</v>
      </c>
      <c r="J1482" s="39" t="s">
        <v>165</v>
      </c>
      <c r="K1482" s="107" t="s">
        <v>166</v>
      </c>
      <c r="L1482" s="106" t="s">
        <v>7599</v>
      </c>
      <c r="M1482" s="41" t="s">
        <v>45</v>
      </c>
      <c r="N1482" s="426">
        <v>44958.0</v>
      </c>
      <c r="O1482" s="90"/>
      <c r="P1482" s="90"/>
    </row>
    <row r="1483">
      <c r="A1483" s="47" t="s">
        <v>1119</v>
      </c>
      <c r="B1483" s="41" t="s">
        <v>204</v>
      </c>
      <c r="C1483" s="48">
        <v>1.0</v>
      </c>
      <c r="D1483" s="41" t="s">
        <v>159</v>
      </c>
      <c r="E1483" s="38" t="s">
        <v>1500</v>
      </c>
      <c r="F1483" s="52"/>
      <c r="G1483" s="41" t="s">
        <v>6575</v>
      </c>
      <c r="H1483" s="39" t="s">
        <v>151</v>
      </c>
      <c r="I1483" s="41">
        <v>6483833.0</v>
      </c>
      <c r="J1483" s="39" t="s">
        <v>3784</v>
      </c>
      <c r="K1483" s="107" t="s">
        <v>8611</v>
      </c>
      <c r="L1483" s="106" t="s">
        <v>7599</v>
      </c>
      <c r="M1483" s="41" t="s">
        <v>45</v>
      </c>
      <c r="N1483" s="426">
        <v>44958.0</v>
      </c>
      <c r="O1483" s="90"/>
      <c r="P1483" s="90"/>
    </row>
    <row r="1484">
      <c r="A1484" s="47" t="s">
        <v>1127</v>
      </c>
      <c r="B1484" s="41" t="s">
        <v>751</v>
      </c>
      <c r="C1484" s="48">
        <v>1.0</v>
      </c>
      <c r="D1484" s="41" t="s">
        <v>154</v>
      </c>
      <c r="E1484" s="38" t="s">
        <v>6</v>
      </c>
      <c r="F1484" s="42"/>
      <c r="G1484" s="41" t="s">
        <v>6575</v>
      </c>
      <c r="H1484" s="39" t="s">
        <v>8612</v>
      </c>
      <c r="I1484" s="41">
        <v>6483855.0</v>
      </c>
      <c r="J1484" s="39" t="s">
        <v>165</v>
      </c>
      <c r="K1484" s="107" t="s">
        <v>172</v>
      </c>
      <c r="L1484" s="106" t="s">
        <v>7599</v>
      </c>
      <c r="M1484" s="41" t="s">
        <v>45</v>
      </c>
      <c r="N1484" s="426">
        <v>44958.0</v>
      </c>
      <c r="O1484" s="90"/>
      <c r="P1484" s="90"/>
    </row>
    <row r="1485">
      <c r="A1485" s="47" t="s">
        <v>1127</v>
      </c>
      <c r="B1485" s="41" t="s">
        <v>1157</v>
      </c>
      <c r="C1485" s="48">
        <v>1.0</v>
      </c>
      <c r="D1485" s="41" t="s">
        <v>154</v>
      </c>
      <c r="E1485" s="38" t="s">
        <v>6</v>
      </c>
      <c r="F1485" s="52"/>
      <c r="G1485" s="41" t="s">
        <v>6575</v>
      </c>
      <c r="H1485" s="39" t="s">
        <v>8613</v>
      </c>
      <c r="I1485" s="41">
        <v>6483866.0</v>
      </c>
      <c r="J1485" s="39" t="s">
        <v>165</v>
      </c>
      <c r="K1485" s="107" t="s">
        <v>166</v>
      </c>
      <c r="L1485" s="106" t="s">
        <v>7599</v>
      </c>
      <c r="M1485" s="41" t="s">
        <v>45</v>
      </c>
      <c r="N1485" s="426">
        <v>44958.0</v>
      </c>
      <c r="O1485" s="90"/>
      <c r="P1485" s="90"/>
    </row>
    <row r="1486">
      <c r="A1486" s="47" t="s">
        <v>1127</v>
      </c>
      <c r="B1486" s="41" t="s">
        <v>315</v>
      </c>
      <c r="C1486" s="48">
        <v>2.0</v>
      </c>
      <c r="D1486" s="41" t="s">
        <v>154</v>
      </c>
      <c r="E1486" s="38" t="s">
        <v>6</v>
      </c>
      <c r="F1486" s="52"/>
      <c r="G1486" s="41" t="s">
        <v>6575</v>
      </c>
      <c r="H1486" s="39" t="s">
        <v>151</v>
      </c>
      <c r="I1486" s="41">
        <v>6483867.0</v>
      </c>
      <c r="J1486" s="39" t="s">
        <v>150</v>
      </c>
      <c r="K1486" s="107" t="s">
        <v>596</v>
      </c>
      <c r="L1486" s="106" t="s">
        <v>7599</v>
      </c>
      <c r="M1486" s="41" t="s">
        <v>45</v>
      </c>
      <c r="N1486" s="426">
        <v>44958.0</v>
      </c>
      <c r="O1486" s="90"/>
      <c r="P1486" s="90"/>
    </row>
    <row r="1487">
      <c r="A1487" s="47" t="s">
        <v>1127</v>
      </c>
      <c r="B1487" s="41" t="s">
        <v>315</v>
      </c>
      <c r="C1487" s="48">
        <v>2.0</v>
      </c>
      <c r="D1487" s="41" t="s">
        <v>154</v>
      </c>
      <c r="E1487" s="38" t="s">
        <v>6</v>
      </c>
      <c r="F1487" s="52"/>
      <c r="G1487" s="41" t="s">
        <v>6575</v>
      </c>
      <c r="H1487" s="39" t="s">
        <v>8614</v>
      </c>
      <c r="I1487" s="41">
        <v>6483871.0</v>
      </c>
      <c r="J1487" s="39" t="s">
        <v>165</v>
      </c>
      <c r="K1487" s="107" t="s">
        <v>178</v>
      </c>
      <c r="L1487" s="106" t="s">
        <v>7599</v>
      </c>
      <c r="M1487" s="41" t="s">
        <v>45</v>
      </c>
      <c r="N1487" s="426">
        <v>44958.0</v>
      </c>
      <c r="O1487" s="90"/>
      <c r="P1487" s="90"/>
    </row>
    <row r="1488">
      <c r="A1488" s="47" t="s">
        <v>1127</v>
      </c>
      <c r="B1488" s="41" t="s">
        <v>1131</v>
      </c>
      <c r="C1488" s="48">
        <v>2.0</v>
      </c>
      <c r="D1488" s="41" t="s">
        <v>154</v>
      </c>
      <c r="E1488" s="38" t="s">
        <v>6</v>
      </c>
      <c r="F1488" s="52"/>
      <c r="G1488" s="41" t="s">
        <v>6575</v>
      </c>
      <c r="H1488" s="39" t="s">
        <v>8615</v>
      </c>
      <c r="I1488" s="41">
        <v>6483880.0</v>
      </c>
      <c r="J1488" s="39" t="s">
        <v>150</v>
      </c>
      <c r="K1488" s="107" t="s">
        <v>1866</v>
      </c>
      <c r="L1488" s="106" t="s">
        <v>7599</v>
      </c>
      <c r="M1488" s="41" t="s">
        <v>45</v>
      </c>
      <c r="N1488" s="426">
        <v>44958.0</v>
      </c>
      <c r="O1488" s="90"/>
      <c r="P1488" s="90"/>
    </row>
    <row r="1489">
      <c r="A1489" s="47" t="s">
        <v>146</v>
      </c>
      <c r="B1489" s="41" t="s">
        <v>315</v>
      </c>
      <c r="C1489" s="48">
        <v>2.0</v>
      </c>
      <c r="D1489" s="41" t="s">
        <v>159</v>
      </c>
      <c r="E1489" s="38" t="s">
        <v>16</v>
      </c>
      <c r="F1489" s="52"/>
      <c r="G1489" s="41" t="s">
        <v>6575</v>
      </c>
      <c r="H1489" s="39" t="s">
        <v>8616</v>
      </c>
      <c r="I1489" s="41">
        <v>6483886.0</v>
      </c>
      <c r="J1489" s="39" t="s">
        <v>161</v>
      </c>
      <c r="K1489" s="107" t="s">
        <v>988</v>
      </c>
      <c r="L1489" s="106" t="s">
        <v>7599</v>
      </c>
      <c r="M1489" s="41" t="s">
        <v>45</v>
      </c>
      <c r="N1489" s="426">
        <v>44958.0</v>
      </c>
      <c r="O1489" s="90"/>
      <c r="P1489" s="90"/>
    </row>
    <row r="1490">
      <c r="A1490" s="47" t="s">
        <v>1127</v>
      </c>
      <c r="B1490" s="41" t="s">
        <v>1165</v>
      </c>
      <c r="C1490" s="48">
        <v>2.0</v>
      </c>
      <c r="D1490" s="41" t="s">
        <v>154</v>
      </c>
      <c r="E1490" s="38" t="s">
        <v>6</v>
      </c>
      <c r="F1490" s="42"/>
      <c r="G1490" s="41" t="s">
        <v>6575</v>
      </c>
      <c r="H1490" s="39" t="s">
        <v>8617</v>
      </c>
      <c r="I1490" s="41">
        <v>6483888.0</v>
      </c>
      <c r="J1490" s="39" t="s">
        <v>150</v>
      </c>
      <c r="K1490" s="107" t="s">
        <v>1866</v>
      </c>
      <c r="L1490" s="106" t="s">
        <v>7599</v>
      </c>
      <c r="M1490" s="41" t="s">
        <v>45</v>
      </c>
      <c r="N1490" s="426">
        <v>44958.0</v>
      </c>
      <c r="O1490" s="90"/>
      <c r="P1490" s="90"/>
    </row>
    <row r="1491">
      <c r="A1491" s="47" t="s">
        <v>146</v>
      </c>
      <c r="B1491" s="41" t="s">
        <v>1165</v>
      </c>
      <c r="C1491" s="48">
        <v>2.0</v>
      </c>
      <c r="D1491" s="41" t="s">
        <v>159</v>
      </c>
      <c r="E1491" s="38" t="s">
        <v>23</v>
      </c>
      <c r="F1491" s="42"/>
      <c r="G1491" s="41" t="s">
        <v>6575</v>
      </c>
      <c r="H1491" s="39" t="s">
        <v>8618</v>
      </c>
      <c r="I1491" s="41">
        <v>6483889.0</v>
      </c>
      <c r="J1491" s="39" t="s">
        <v>8619</v>
      </c>
      <c r="K1491" s="107" t="s">
        <v>8620</v>
      </c>
      <c r="L1491" s="106" t="s">
        <v>7599</v>
      </c>
      <c r="M1491" s="41" t="s">
        <v>45</v>
      </c>
      <c r="N1491" s="426">
        <v>44958.0</v>
      </c>
      <c r="O1491" s="90"/>
      <c r="P1491" s="90"/>
    </row>
    <row r="1492">
      <c r="A1492" s="47" t="s">
        <v>1127</v>
      </c>
      <c r="B1492" s="41" t="s">
        <v>751</v>
      </c>
      <c r="C1492" s="48">
        <v>1.0</v>
      </c>
      <c r="D1492" s="41" t="s">
        <v>9</v>
      </c>
      <c r="E1492" s="38" t="s">
        <v>9</v>
      </c>
      <c r="F1492" s="42"/>
      <c r="G1492" s="38" t="s">
        <v>6575</v>
      </c>
      <c r="H1492" s="39" t="s">
        <v>8621</v>
      </c>
      <c r="I1492" s="41">
        <v>6483857.0</v>
      </c>
      <c r="J1492" s="39" t="s">
        <v>165</v>
      </c>
      <c r="K1492" s="107" t="s">
        <v>1154</v>
      </c>
      <c r="L1492" s="106" t="s">
        <v>7599</v>
      </c>
      <c r="M1492" s="41" t="s">
        <v>45</v>
      </c>
      <c r="N1492" s="426">
        <v>44958.0</v>
      </c>
      <c r="O1492" s="90"/>
      <c r="P1492" s="90"/>
    </row>
    <row r="1493">
      <c r="A1493" s="47" t="s">
        <v>1127</v>
      </c>
      <c r="B1493" s="41" t="s">
        <v>1157</v>
      </c>
      <c r="C1493" s="48">
        <v>1.0</v>
      </c>
      <c r="D1493" s="41" t="s">
        <v>9</v>
      </c>
      <c r="E1493" s="38" t="s">
        <v>9</v>
      </c>
      <c r="F1493" s="42"/>
      <c r="G1493" s="38" t="s">
        <v>6575</v>
      </c>
      <c r="H1493" s="39" t="s">
        <v>8622</v>
      </c>
      <c r="I1493" s="41">
        <v>6483865.0</v>
      </c>
      <c r="J1493" s="39" t="s">
        <v>150</v>
      </c>
      <c r="K1493" s="107" t="s">
        <v>196</v>
      </c>
      <c r="L1493" s="106" t="s">
        <v>7599</v>
      </c>
      <c r="M1493" s="41" t="s">
        <v>45</v>
      </c>
      <c r="N1493" s="426">
        <v>44958.0</v>
      </c>
      <c r="O1493" s="90"/>
      <c r="P1493" s="90"/>
    </row>
    <row r="1494">
      <c r="A1494" s="47" t="s">
        <v>1127</v>
      </c>
      <c r="B1494" s="41" t="s">
        <v>315</v>
      </c>
      <c r="C1494" s="48">
        <v>2.0</v>
      </c>
      <c r="D1494" s="41" t="s">
        <v>9</v>
      </c>
      <c r="E1494" s="38" t="s">
        <v>9</v>
      </c>
      <c r="F1494" s="42"/>
      <c r="G1494" s="38" t="s">
        <v>6575</v>
      </c>
      <c r="H1494" s="39" t="s">
        <v>8623</v>
      </c>
      <c r="I1494" s="41">
        <v>6483869.0</v>
      </c>
      <c r="J1494" s="39" t="s">
        <v>165</v>
      </c>
      <c r="K1494" s="107" t="s">
        <v>1154</v>
      </c>
      <c r="L1494" s="106" t="s">
        <v>7599</v>
      </c>
      <c r="M1494" s="41" t="s">
        <v>45</v>
      </c>
      <c r="N1494" s="426">
        <v>44958.0</v>
      </c>
      <c r="O1494" s="90"/>
      <c r="P1494" s="90"/>
    </row>
    <row r="1495">
      <c r="A1495" s="47" t="s">
        <v>1127</v>
      </c>
      <c r="B1495" s="41" t="s">
        <v>315</v>
      </c>
      <c r="C1495" s="48">
        <v>2.0</v>
      </c>
      <c r="D1495" s="41" t="s">
        <v>9</v>
      </c>
      <c r="E1495" s="38" t="s">
        <v>9</v>
      </c>
      <c r="F1495" s="42"/>
      <c r="G1495" s="38" t="s">
        <v>6575</v>
      </c>
      <c r="H1495" s="39" t="s">
        <v>8624</v>
      </c>
      <c r="I1495" s="41">
        <v>6483870.0</v>
      </c>
      <c r="J1495" s="39" t="s">
        <v>381</v>
      </c>
      <c r="K1495" s="107" t="s">
        <v>1145</v>
      </c>
      <c r="L1495" s="106" t="s">
        <v>7599</v>
      </c>
      <c r="M1495" s="41" t="s">
        <v>45</v>
      </c>
      <c r="N1495" s="426">
        <v>44958.0</v>
      </c>
      <c r="O1495" s="90"/>
      <c r="P1495" s="90"/>
    </row>
    <row r="1496">
      <c r="A1496" s="47" t="s">
        <v>1127</v>
      </c>
      <c r="B1496" s="41" t="s">
        <v>1131</v>
      </c>
      <c r="C1496" s="48">
        <v>2.0</v>
      </c>
      <c r="D1496" s="41" t="s">
        <v>9</v>
      </c>
      <c r="E1496" s="38" t="s">
        <v>9</v>
      </c>
      <c r="F1496" s="42"/>
      <c r="G1496" s="38" t="s">
        <v>6575</v>
      </c>
      <c r="H1496" s="39" t="s">
        <v>8625</v>
      </c>
      <c r="I1496" s="41">
        <v>6483882.0</v>
      </c>
      <c r="J1496" s="39" t="s">
        <v>381</v>
      </c>
      <c r="K1496" s="107" t="s">
        <v>1145</v>
      </c>
      <c r="L1496" s="106" t="s">
        <v>7599</v>
      </c>
      <c r="M1496" s="41" t="s">
        <v>45</v>
      </c>
      <c r="N1496" s="426">
        <v>44958.0</v>
      </c>
      <c r="O1496" s="90"/>
      <c r="P1496" s="90"/>
    </row>
    <row r="1497">
      <c r="A1497" s="47" t="s">
        <v>1127</v>
      </c>
      <c r="B1497" s="41" t="s">
        <v>1131</v>
      </c>
      <c r="C1497" s="48">
        <v>2.0</v>
      </c>
      <c r="D1497" s="41" t="s">
        <v>9</v>
      </c>
      <c r="E1497" s="38" t="s">
        <v>9</v>
      </c>
      <c r="F1497" s="42"/>
      <c r="G1497" s="38" t="s">
        <v>6575</v>
      </c>
      <c r="H1497" s="39" t="s">
        <v>8626</v>
      </c>
      <c r="I1497" s="41">
        <v>6483883.0</v>
      </c>
      <c r="J1497" s="39" t="s">
        <v>381</v>
      </c>
      <c r="K1497" s="107" t="s">
        <v>1145</v>
      </c>
      <c r="L1497" s="106" t="s">
        <v>7599</v>
      </c>
      <c r="M1497" s="41" t="s">
        <v>45</v>
      </c>
      <c r="N1497" s="426">
        <v>44958.0</v>
      </c>
      <c r="O1497" s="90"/>
      <c r="P1497" s="90"/>
    </row>
    <row r="1498">
      <c r="A1498" s="47" t="s">
        <v>1127</v>
      </c>
      <c r="B1498" s="41" t="s">
        <v>1131</v>
      </c>
      <c r="C1498" s="48">
        <v>2.0</v>
      </c>
      <c r="D1498" s="41" t="s">
        <v>9</v>
      </c>
      <c r="E1498" s="38" t="s">
        <v>9</v>
      </c>
      <c r="F1498" s="52"/>
      <c r="G1498" s="38" t="s">
        <v>6575</v>
      </c>
      <c r="H1498" s="39" t="s">
        <v>8627</v>
      </c>
      <c r="I1498" s="41">
        <v>6483884.0</v>
      </c>
      <c r="J1498" s="39" t="s">
        <v>381</v>
      </c>
      <c r="K1498" s="107" t="s">
        <v>1145</v>
      </c>
      <c r="L1498" s="106" t="s">
        <v>7599</v>
      </c>
      <c r="M1498" s="41" t="s">
        <v>45</v>
      </c>
      <c r="N1498" s="426">
        <v>44958.0</v>
      </c>
      <c r="O1498" s="90"/>
      <c r="P1498" s="90"/>
    </row>
    <row r="1499">
      <c r="A1499" s="47" t="s">
        <v>1501</v>
      </c>
      <c r="B1499" s="41" t="s">
        <v>751</v>
      </c>
      <c r="C1499" s="48">
        <v>1.0</v>
      </c>
      <c r="D1499" s="41" t="s">
        <v>154</v>
      </c>
      <c r="E1499" s="39" t="s">
        <v>6</v>
      </c>
      <c r="F1499" s="41" t="s">
        <v>7315</v>
      </c>
      <c r="G1499" s="39" t="s">
        <v>148</v>
      </c>
      <c r="H1499" s="41" t="s">
        <v>8628</v>
      </c>
      <c r="I1499" s="39">
        <v>6626482.0</v>
      </c>
      <c r="J1499" s="39" t="s">
        <v>308</v>
      </c>
      <c r="K1499" s="43" t="s">
        <v>151</v>
      </c>
      <c r="L1499" s="106" t="s">
        <v>7599</v>
      </c>
      <c r="M1499" s="41" t="s">
        <v>48</v>
      </c>
      <c r="N1499" s="426">
        <v>44958.0</v>
      </c>
      <c r="O1499" s="90"/>
      <c r="P1499" s="90"/>
    </row>
    <row r="1500">
      <c r="A1500" s="47" t="s">
        <v>146</v>
      </c>
      <c r="B1500" s="39" t="s">
        <v>153</v>
      </c>
      <c r="C1500" s="48">
        <v>1.0</v>
      </c>
      <c r="D1500" s="41" t="s">
        <v>154</v>
      </c>
      <c r="E1500" s="39" t="s">
        <v>6</v>
      </c>
      <c r="F1500" s="41" t="s">
        <v>7315</v>
      </c>
      <c r="G1500" s="39" t="s">
        <v>148</v>
      </c>
      <c r="H1500" s="41" t="s">
        <v>8629</v>
      </c>
      <c r="I1500" s="39">
        <v>6626496.0</v>
      </c>
      <c r="J1500" s="39" t="s">
        <v>150</v>
      </c>
      <c r="K1500" s="43" t="s">
        <v>2052</v>
      </c>
      <c r="L1500" s="106" t="s">
        <v>7599</v>
      </c>
      <c r="M1500" s="41" t="s">
        <v>48</v>
      </c>
      <c r="N1500" s="426">
        <v>44958.0</v>
      </c>
      <c r="O1500" s="90"/>
      <c r="P1500" s="90"/>
    </row>
    <row r="1501">
      <c r="A1501" s="47" t="s">
        <v>146</v>
      </c>
      <c r="B1501" s="39" t="s">
        <v>204</v>
      </c>
      <c r="C1501" s="48">
        <v>1.0</v>
      </c>
      <c r="D1501" s="41" t="s">
        <v>154</v>
      </c>
      <c r="E1501" s="39" t="s">
        <v>6</v>
      </c>
      <c r="F1501" s="41" t="s">
        <v>7315</v>
      </c>
      <c r="G1501" s="39" t="s">
        <v>148</v>
      </c>
      <c r="H1501" s="41" t="s">
        <v>151</v>
      </c>
      <c r="I1501" s="39">
        <v>6626511.0</v>
      </c>
      <c r="J1501" s="39" t="s">
        <v>150</v>
      </c>
      <c r="K1501" s="43" t="s">
        <v>6579</v>
      </c>
      <c r="L1501" s="106" t="s">
        <v>7599</v>
      </c>
      <c r="M1501" s="41" t="s">
        <v>48</v>
      </c>
      <c r="N1501" s="426">
        <v>44958.0</v>
      </c>
      <c r="O1501" s="90"/>
      <c r="P1501" s="90"/>
    </row>
    <row r="1502">
      <c r="A1502" s="47" t="s">
        <v>8630</v>
      </c>
      <c r="B1502" s="39" t="s">
        <v>204</v>
      </c>
      <c r="C1502" s="48">
        <v>1.0</v>
      </c>
      <c r="D1502" s="41" t="s">
        <v>154</v>
      </c>
      <c r="E1502" s="39" t="s">
        <v>6</v>
      </c>
      <c r="F1502" s="41" t="s">
        <v>7315</v>
      </c>
      <c r="G1502" s="39" t="s">
        <v>148</v>
      </c>
      <c r="H1502" s="41" t="s">
        <v>8631</v>
      </c>
      <c r="I1502" s="39">
        <v>6626508.0</v>
      </c>
      <c r="J1502" s="39" t="s">
        <v>165</v>
      </c>
      <c r="K1502" s="43" t="s">
        <v>6591</v>
      </c>
      <c r="L1502" s="106" t="s">
        <v>7599</v>
      </c>
      <c r="M1502" s="41" t="s">
        <v>48</v>
      </c>
      <c r="N1502" s="426">
        <v>44958.0</v>
      </c>
      <c r="O1502" s="90"/>
      <c r="P1502" s="90"/>
    </row>
    <row r="1503">
      <c r="A1503" s="47" t="s">
        <v>8632</v>
      </c>
      <c r="B1503" s="39" t="s">
        <v>315</v>
      </c>
      <c r="C1503" s="48">
        <v>2.0</v>
      </c>
      <c r="D1503" s="41" t="s">
        <v>154</v>
      </c>
      <c r="E1503" s="39" t="s">
        <v>6</v>
      </c>
      <c r="F1503" s="41" t="s">
        <v>1185</v>
      </c>
      <c r="G1503" s="39" t="s">
        <v>6575</v>
      </c>
      <c r="H1503" s="41" t="s">
        <v>8633</v>
      </c>
      <c r="I1503" s="39">
        <v>6626495.0</v>
      </c>
      <c r="J1503" s="39" t="s">
        <v>150</v>
      </c>
      <c r="K1503" s="43" t="s">
        <v>612</v>
      </c>
      <c r="L1503" s="106" t="s">
        <v>7599</v>
      </c>
      <c r="M1503" s="41" t="s">
        <v>48</v>
      </c>
      <c r="N1503" s="426">
        <v>44958.0</v>
      </c>
      <c r="O1503" s="90"/>
      <c r="P1503" s="90"/>
    </row>
    <row r="1504">
      <c r="A1504" s="47" t="s">
        <v>8630</v>
      </c>
      <c r="B1504" s="39" t="s">
        <v>204</v>
      </c>
      <c r="C1504" s="48">
        <v>1.0</v>
      </c>
      <c r="D1504" s="41" t="s">
        <v>9</v>
      </c>
      <c r="E1504" s="39" t="s">
        <v>9</v>
      </c>
      <c r="F1504" s="46"/>
      <c r="G1504" s="39" t="s">
        <v>6575</v>
      </c>
      <c r="H1504" s="41" t="s">
        <v>8634</v>
      </c>
      <c r="I1504" s="39">
        <v>6626514.0</v>
      </c>
      <c r="J1504" s="39" t="s">
        <v>165</v>
      </c>
      <c r="K1504" s="43" t="s">
        <v>207</v>
      </c>
      <c r="L1504" s="106" t="s">
        <v>7599</v>
      </c>
      <c r="M1504" s="41" t="s">
        <v>48</v>
      </c>
      <c r="N1504" s="426">
        <v>44958.0</v>
      </c>
      <c r="O1504" s="90"/>
      <c r="P1504" s="90"/>
    </row>
    <row r="1505">
      <c r="A1505" s="60" t="s">
        <v>5459</v>
      </c>
      <c r="B1505" s="74" t="s">
        <v>170</v>
      </c>
      <c r="C1505" s="75">
        <v>1.0</v>
      </c>
      <c r="D1505" s="47" t="s">
        <v>154</v>
      </c>
      <c r="E1505" s="47" t="s">
        <v>7</v>
      </c>
      <c r="F1505" s="47" t="s">
        <v>155</v>
      </c>
      <c r="G1505" s="39" t="s">
        <v>148</v>
      </c>
      <c r="H1505" s="74" t="s">
        <v>5458</v>
      </c>
      <c r="I1505" s="74" t="s">
        <v>227</v>
      </c>
      <c r="J1505" s="39" t="s">
        <v>165</v>
      </c>
      <c r="K1505" s="39" t="s">
        <v>245</v>
      </c>
      <c r="L1505" s="106" t="s">
        <v>7599</v>
      </c>
      <c r="M1505" s="41" t="s">
        <v>48</v>
      </c>
      <c r="N1505" s="426">
        <v>44958.0</v>
      </c>
      <c r="O1505" s="90"/>
      <c r="P1505" s="90"/>
    </row>
    <row r="1506">
      <c r="A1506" s="41" t="s">
        <v>8558</v>
      </c>
      <c r="B1506" s="39" t="s">
        <v>947</v>
      </c>
      <c r="C1506" s="40">
        <v>2.0</v>
      </c>
      <c r="D1506" s="39" t="s">
        <v>154</v>
      </c>
      <c r="E1506" s="39" t="s">
        <v>6</v>
      </c>
      <c r="F1506" s="41" t="s">
        <v>1799</v>
      </c>
      <c r="G1506" s="39" t="s">
        <v>6575</v>
      </c>
      <c r="H1506" s="41" t="s">
        <v>8635</v>
      </c>
      <c r="I1506" s="39">
        <v>6628493.0</v>
      </c>
      <c r="J1506" s="47" t="s">
        <v>165</v>
      </c>
      <c r="K1506" s="47" t="s">
        <v>166</v>
      </c>
      <c r="L1506" s="106" t="s">
        <v>7599</v>
      </c>
      <c r="M1506" s="41" t="s">
        <v>48</v>
      </c>
      <c r="N1506" s="426">
        <v>44958.0</v>
      </c>
      <c r="O1506" s="90"/>
      <c r="P1506" s="90"/>
    </row>
    <row r="1507">
      <c r="A1507" s="41" t="s">
        <v>8558</v>
      </c>
      <c r="B1507" s="39" t="s">
        <v>947</v>
      </c>
      <c r="C1507" s="40">
        <v>2.0</v>
      </c>
      <c r="D1507" s="39" t="s">
        <v>9</v>
      </c>
      <c r="E1507" s="39" t="s">
        <v>9</v>
      </c>
      <c r="F1507" s="49"/>
      <c r="G1507" s="39" t="s">
        <v>6575</v>
      </c>
      <c r="H1507" s="41" t="s">
        <v>8636</v>
      </c>
      <c r="I1507" s="39">
        <v>6628494.0</v>
      </c>
      <c r="J1507" s="47" t="s">
        <v>168</v>
      </c>
      <c r="K1507" s="47" t="s">
        <v>8637</v>
      </c>
      <c r="L1507" s="106" t="s">
        <v>7599</v>
      </c>
      <c r="M1507" s="41" t="s">
        <v>48</v>
      </c>
      <c r="N1507" s="426">
        <v>44958.0</v>
      </c>
      <c r="O1507" s="90"/>
      <c r="P1507" s="90"/>
    </row>
    <row r="1508">
      <c r="A1508" s="41" t="s">
        <v>8558</v>
      </c>
      <c r="B1508" s="39" t="s">
        <v>947</v>
      </c>
      <c r="C1508" s="40">
        <v>2.0</v>
      </c>
      <c r="D1508" s="39" t="s">
        <v>154</v>
      </c>
      <c r="E1508" s="39" t="s">
        <v>6</v>
      </c>
      <c r="F1508" s="41" t="s">
        <v>1799</v>
      </c>
      <c r="G1508" s="39" t="s">
        <v>6575</v>
      </c>
      <c r="H1508" s="41" t="s">
        <v>8638</v>
      </c>
      <c r="I1508" s="39">
        <v>6628492.0</v>
      </c>
      <c r="J1508" s="47" t="s">
        <v>165</v>
      </c>
      <c r="K1508" s="47" t="s">
        <v>172</v>
      </c>
      <c r="L1508" s="106" t="s">
        <v>7599</v>
      </c>
      <c r="M1508" s="41" t="s">
        <v>48</v>
      </c>
      <c r="N1508" s="426">
        <v>44958.0</v>
      </c>
      <c r="O1508" s="90"/>
      <c r="P1508" s="90"/>
    </row>
    <row r="1509">
      <c r="A1509" s="47" t="s">
        <v>146</v>
      </c>
      <c r="B1509" s="39" t="s">
        <v>204</v>
      </c>
      <c r="C1509" s="48">
        <v>1.0</v>
      </c>
      <c r="D1509" s="41" t="s">
        <v>154</v>
      </c>
      <c r="E1509" s="39" t="s">
        <v>6</v>
      </c>
      <c r="F1509" s="41" t="s">
        <v>1799</v>
      </c>
      <c r="G1509" s="39" t="s">
        <v>148</v>
      </c>
      <c r="H1509" s="41" t="s">
        <v>8639</v>
      </c>
      <c r="I1509" s="39">
        <v>6626500.0</v>
      </c>
      <c r="J1509" s="39" t="s">
        <v>150</v>
      </c>
      <c r="K1509" s="39" t="s">
        <v>6579</v>
      </c>
      <c r="L1509" s="106" t="s">
        <v>7599</v>
      </c>
      <c r="M1509" s="41" t="s">
        <v>48</v>
      </c>
      <c r="N1509" s="426">
        <v>44958.0</v>
      </c>
      <c r="O1509" s="90"/>
      <c r="P1509" s="90"/>
    </row>
    <row r="1510">
      <c r="A1510" s="47" t="s">
        <v>146</v>
      </c>
      <c r="B1510" s="39" t="s">
        <v>1554</v>
      </c>
      <c r="C1510" s="48">
        <v>1.0</v>
      </c>
      <c r="D1510" s="41" t="s">
        <v>154</v>
      </c>
      <c r="E1510" s="39" t="s">
        <v>6</v>
      </c>
      <c r="F1510" s="41" t="s">
        <v>1799</v>
      </c>
      <c r="G1510" s="39" t="s">
        <v>148</v>
      </c>
      <c r="H1510" s="41" t="s">
        <v>8640</v>
      </c>
      <c r="I1510" s="39">
        <v>6626542.0</v>
      </c>
      <c r="J1510" s="39" t="s">
        <v>150</v>
      </c>
      <c r="K1510" s="39" t="s">
        <v>6579</v>
      </c>
      <c r="L1510" s="106" t="s">
        <v>7599</v>
      </c>
      <c r="M1510" s="41" t="s">
        <v>48</v>
      </c>
      <c r="N1510" s="426">
        <v>44958.0</v>
      </c>
      <c r="O1510" s="90"/>
      <c r="P1510" s="90"/>
    </row>
    <row r="1511">
      <c r="A1511" s="41" t="s">
        <v>146</v>
      </c>
      <c r="B1511" s="39" t="s">
        <v>1157</v>
      </c>
      <c r="C1511" s="40">
        <v>2.0</v>
      </c>
      <c r="D1511" s="39" t="s">
        <v>154</v>
      </c>
      <c r="E1511" s="41" t="s">
        <v>6</v>
      </c>
      <c r="F1511" s="39" t="s">
        <v>7315</v>
      </c>
      <c r="G1511" s="41" t="s">
        <v>6575</v>
      </c>
      <c r="H1511" s="39" t="s">
        <v>8641</v>
      </c>
      <c r="I1511" s="41">
        <v>6628931.0</v>
      </c>
      <c r="J1511" s="39" t="s">
        <v>150</v>
      </c>
      <c r="K1511" s="47" t="s">
        <v>1626</v>
      </c>
      <c r="L1511" s="106" t="s">
        <v>7599</v>
      </c>
      <c r="M1511" s="41" t="s">
        <v>54</v>
      </c>
      <c r="N1511" s="426">
        <v>44958.0</v>
      </c>
      <c r="O1511" s="90"/>
      <c r="P1511" s="90"/>
    </row>
    <row r="1512">
      <c r="A1512" s="41" t="s">
        <v>146</v>
      </c>
      <c r="B1512" s="39" t="s">
        <v>1157</v>
      </c>
      <c r="C1512" s="40">
        <v>2.0</v>
      </c>
      <c r="D1512" s="39" t="s">
        <v>154</v>
      </c>
      <c r="E1512" s="41" t="s">
        <v>6</v>
      </c>
      <c r="F1512" s="39" t="s">
        <v>7315</v>
      </c>
      <c r="G1512" s="41" t="s">
        <v>6575</v>
      </c>
      <c r="H1512" s="39" t="s">
        <v>151</v>
      </c>
      <c r="I1512" s="41">
        <v>6628932.0</v>
      </c>
      <c r="J1512" s="39" t="s">
        <v>150</v>
      </c>
      <c r="K1512" s="47" t="s">
        <v>1626</v>
      </c>
      <c r="L1512" s="106" t="s">
        <v>7599</v>
      </c>
      <c r="M1512" s="41" t="s">
        <v>54</v>
      </c>
      <c r="N1512" s="426">
        <v>44958.0</v>
      </c>
      <c r="O1512" s="90"/>
      <c r="P1512" s="90"/>
    </row>
    <row r="1513">
      <c r="A1513" s="41" t="s">
        <v>146</v>
      </c>
      <c r="B1513" s="39" t="s">
        <v>1157</v>
      </c>
      <c r="C1513" s="40">
        <v>2.0</v>
      </c>
      <c r="D1513" s="39" t="s">
        <v>154</v>
      </c>
      <c r="E1513" s="41" t="s">
        <v>6</v>
      </c>
      <c r="F1513" s="39" t="s">
        <v>7315</v>
      </c>
      <c r="G1513" s="41" t="s">
        <v>6575</v>
      </c>
      <c r="H1513" s="39" t="s">
        <v>151</v>
      </c>
      <c r="I1513" s="41">
        <v>6628937.0</v>
      </c>
      <c r="J1513" s="39" t="s">
        <v>308</v>
      </c>
      <c r="K1513" s="47" t="s">
        <v>151</v>
      </c>
      <c r="L1513" s="106" t="s">
        <v>7599</v>
      </c>
      <c r="M1513" s="41" t="s">
        <v>54</v>
      </c>
      <c r="N1513" s="426">
        <v>44958.0</v>
      </c>
      <c r="O1513" s="90"/>
      <c r="P1513" s="90"/>
    </row>
    <row r="1514">
      <c r="A1514" s="41" t="s">
        <v>1627</v>
      </c>
      <c r="B1514" s="39" t="s">
        <v>947</v>
      </c>
      <c r="C1514" s="40">
        <v>2.0</v>
      </c>
      <c r="D1514" s="39" t="s">
        <v>154</v>
      </c>
      <c r="E1514" s="41" t="s">
        <v>6</v>
      </c>
      <c r="F1514" s="39" t="s">
        <v>7315</v>
      </c>
      <c r="G1514" s="41" t="s">
        <v>148</v>
      </c>
      <c r="H1514" s="39" t="s">
        <v>8642</v>
      </c>
      <c r="I1514" s="41">
        <v>6628966.0</v>
      </c>
      <c r="J1514" s="39" t="s">
        <v>150</v>
      </c>
      <c r="K1514" s="47" t="s">
        <v>4530</v>
      </c>
      <c r="L1514" s="106" t="s">
        <v>7599</v>
      </c>
      <c r="M1514" s="41" t="s">
        <v>54</v>
      </c>
      <c r="N1514" s="426">
        <v>44958.0</v>
      </c>
      <c r="O1514" s="90"/>
      <c r="P1514" s="90"/>
    </row>
    <row r="1515">
      <c r="A1515" s="41" t="s">
        <v>1623</v>
      </c>
      <c r="B1515" s="39" t="s">
        <v>947</v>
      </c>
      <c r="C1515" s="40">
        <v>2.0</v>
      </c>
      <c r="D1515" s="39" t="s">
        <v>154</v>
      </c>
      <c r="E1515" s="41" t="s">
        <v>6</v>
      </c>
      <c r="F1515" s="39" t="s">
        <v>7315</v>
      </c>
      <c r="G1515" s="41" t="s">
        <v>148</v>
      </c>
      <c r="H1515" s="39" t="s">
        <v>8643</v>
      </c>
      <c r="I1515" s="41">
        <v>6628957.0</v>
      </c>
      <c r="J1515" s="39" t="s">
        <v>165</v>
      </c>
      <c r="K1515" s="47" t="s">
        <v>6589</v>
      </c>
      <c r="L1515" s="106" t="s">
        <v>7599</v>
      </c>
      <c r="M1515" s="41" t="s">
        <v>54</v>
      </c>
      <c r="N1515" s="426">
        <v>44958.0</v>
      </c>
      <c r="O1515" s="90"/>
      <c r="P1515" s="90"/>
    </row>
    <row r="1516">
      <c r="A1516" s="41" t="s">
        <v>146</v>
      </c>
      <c r="B1516" s="39" t="s">
        <v>1157</v>
      </c>
      <c r="C1516" s="40">
        <v>2.0</v>
      </c>
      <c r="D1516" s="39" t="s">
        <v>154</v>
      </c>
      <c r="E1516" s="41" t="s">
        <v>6</v>
      </c>
      <c r="F1516" s="39" t="s">
        <v>7315</v>
      </c>
      <c r="G1516" s="41" t="s">
        <v>6575</v>
      </c>
      <c r="H1516" s="39" t="s">
        <v>8644</v>
      </c>
      <c r="I1516" s="41">
        <v>6628924.0</v>
      </c>
      <c r="J1516" s="39" t="s">
        <v>206</v>
      </c>
      <c r="K1516" s="47" t="s">
        <v>1655</v>
      </c>
      <c r="L1516" s="106" t="s">
        <v>7599</v>
      </c>
      <c r="M1516" s="41" t="s">
        <v>54</v>
      </c>
      <c r="N1516" s="426">
        <v>44958.0</v>
      </c>
      <c r="O1516" s="90"/>
      <c r="P1516" s="90"/>
    </row>
    <row r="1517">
      <c r="A1517" s="41" t="s">
        <v>146</v>
      </c>
      <c r="B1517" s="39" t="s">
        <v>1632</v>
      </c>
      <c r="C1517" s="40">
        <v>2.0</v>
      </c>
      <c r="D1517" s="39" t="s">
        <v>154</v>
      </c>
      <c r="E1517" s="41" t="s">
        <v>6</v>
      </c>
      <c r="F1517" s="39" t="s">
        <v>7315</v>
      </c>
      <c r="G1517" s="41" t="s">
        <v>148</v>
      </c>
      <c r="H1517" s="39" t="s">
        <v>8645</v>
      </c>
      <c r="I1517" s="41">
        <v>6628941.0</v>
      </c>
      <c r="J1517" s="39" t="s">
        <v>150</v>
      </c>
      <c r="K1517" s="47" t="s">
        <v>1626</v>
      </c>
      <c r="L1517" s="106" t="s">
        <v>7599</v>
      </c>
      <c r="M1517" s="41" t="s">
        <v>54</v>
      </c>
      <c r="N1517" s="426">
        <v>44958.0</v>
      </c>
      <c r="O1517" s="90"/>
      <c r="P1517" s="90"/>
    </row>
    <row r="1518">
      <c r="A1518" s="41" t="s">
        <v>146</v>
      </c>
      <c r="B1518" s="39" t="s">
        <v>3342</v>
      </c>
      <c r="C1518" s="40">
        <v>2.0</v>
      </c>
      <c r="D1518" s="39" t="s">
        <v>154</v>
      </c>
      <c r="E1518" s="41" t="s">
        <v>6</v>
      </c>
      <c r="F1518" s="39" t="s">
        <v>7315</v>
      </c>
      <c r="G1518" s="41" t="s">
        <v>6575</v>
      </c>
      <c r="H1518" s="39" t="s">
        <v>8646</v>
      </c>
      <c r="I1518" s="41">
        <v>6628946.0</v>
      </c>
      <c r="J1518" s="39" t="s">
        <v>150</v>
      </c>
      <c r="K1518" s="47" t="s">
        <v>1626</v>
      </c>
      <c r="L1518" s="106" t="s">
        <v>7599</v>
      </c>
      <c r="M1518" s="41" t="s">
        <v>54</v>
      </c>
      <c r="N1518" s="426">
        <v>44958.0</v>
      </c>
      <c r="O1518" s="90"/>
      <c r="P1518" s="90"/>
    </row>
    <row r="1519">
      <c r="A1519" s="41" t="s">
        <v>146</v>
      </c>
      <c r="B1519" s="39" t="s">
        <v>180</v>
      </c>
      <c r="C1519" s="40">
        <v>1.0</v>
      </c>
      <c r="D1519" s="39" t="s">
        <v>154</v>
      </c>
      <c r="E1519" s="41" t="s">
        <v>6</v>
      </c>
      <c r="F1519" s="39" t="s">
        <v>7315</v>
      </c>
      <c r="G1519" s="41" t="s">
        <v>6575</v>
      </c>
      <c r="H1519" s="39" t="s">
        <v>8647</v>
      </c>
      <c r="I1519" s="41">
        <v>6628978.0</v>
      </c>
      <c r="J1519" s="39" t="s">
        <v>165</v>
      </c>
      <c r="K1519" s="47" t="s">
        <v>166</v>
      </c>
      <c r="L1519" s="106" t="s">
        <v>7599</v>
      </c>
      <c r="M1519" s="41" t="s">
        <v>54</v>
      </c>
      <c r="N1519" s="426">
        <v>44958.0</v>
      </c>
      <c r="O1519" s="90"/>
      <c r="P1519" s="90"/>
    </row>
    <row r="1520">
      <c r="A1520" s="41" t="s">
        <v>146</v>
      </c>
      <c r="B1520" s="39" t="s">
        <v>751</v>
      </c>
      <c r="C1520" s="40">
        <v>1.0</v>
      </c>
      <c r="D1520" s="39" t="s">
        <v>154</v>
      </c>
      <c r="E1520" s="41" t="s">
        <v>6</v>
      </c>
      <c r="F1520" s="39" t="s">
        <v>7315</v>
      </c>
      <c r="G1520" s="41" t="s">
        <v>148</v>
      </c>
      <c r="H1520" s="39" t="s">
        <v>8648</v>
      </c>
      <c r="I1520" s="41">
        <v>6628980.0</v>
      </c>
      <c r="J1520" s="39" t="s">
        <v>150</v>
      </c>
      <c r="K1520" s="47" t="s">
        <v>1626</v>
      </c>
      <c r="L1520" s="106" t="s">
        <v>7599</v>
      </c>
      <c r="M1520" s="41" t="s">
        <v>54</v>
      </c>
      <c r="N1520" s="426">
        <v>44958.0</v>
      </c>
      <c r="O1520" s="90"/>
      <c r="P1520" s="90"/>
    </row>
    <row r="1521">
      <c r="A1521" s="41" t="s">
        <v>1659</v>
      </c>
      <c r="B1521" s="39" t="s">
        <v>629</v>
      </c>
      <c r="C1521" s="40">
        <v>1.0</v>
      </c>
      <c r="D1521" s="39" t="s">
        <v>154</v>
      </c>
      <c r="E1521" s="41" t="s">
        <v>6</v>
      </c>
      <c r="F1521" s="39" t="s">
        <v>7315</v>
      </c>
      <c r="G1521" s="41" t="s">
        <v>148</v>
      </c>
      <c r="H1521" s="39" t="s">
        <v>151</v>
      </c>
      <c r="I1521" s="41">
        <v>6628983.0</v>
      </c>
      <c r="J1521" s="39" t="s">
        <v>150</v>
      </c>
      <c r="K1521" s="47" t="s">
        <v>1626</v>
      </c>
      <c r="L1521" s="106" t="s">
        <v>7599</v>
      </c>
      <c r="M1521" s="41" t="s">
        <v>54</v>
      </c>
      <c r="N1521" s="426">
        <v>44958.0</v>
      </c>
      <c r="O1521" s="90"/>
      <c r="P1521" s="90"/>
    </row>
    <row r="1522">
      <c r="A1522" s="41" t="s">
        <v>146</v>
      </c>
      <c r="B1522" s="39" t="s">
        <v>1157</v>
      </c>
      <c r="C1522" s="40">
        <v>2.0</v>
      </c>
      <c r="D1522" s="39" t="s">
        <v>159</v>
      </c>
      <c r="E1522" s="41" t="s">
        <v>17</v>
      </c>
      <c r="F1522" s="52"/>
      <c r="G1522" s="41" t="s">
        <v>6575</v>
      </c>
      <c r="H1522" s="39" t="s">
        <v>8649</v>
      </c>
      <c r="I1522" s="41">
        <v>6628925.0</v>
      </c>
      <c r="J1522" s="39" t="s">
        <v>189</v>
      </c>
      <c r="K1522" s="47" t="s">
        <v>190</v>
      </c>
      <c r="L1522" s="106" t="s">
        <v>7599</v>
      </c>
      <c r="M1522" s="41" t="s">
        <v>54</v>
      </c>
      <c r="N1522" s="426">
        <v>44958.0</v>
      </c>
      <c r="O1522" s="90"/>
      <c r="P1522" s="90"/>
    </row>
    <row r="1523">
      <c r="A1523" s="41" t="s">
        <v>146</v>
      </c>
      <c r="B1523" s="39" t="s">
        <v>1157</v>
      </c>
      <c r="C1523" s="40">
        <v>2.0</v>
      </c>
      <c r="D1523" s="39" t="s">
        <v>159</v>
      </c>
      <c r="E1523" s="41" t="s">
        <v>22</v>
      </c>
      <c r="F1523" s="52"/>
      <c r="G1523" s="41" t="s">
        <v>6575</v>
      </c>
      <c r="H1523" s="39" t="s">
        <v>8650</v>
      </c>
      <c r="I1523" s="41">
        <v>6628935.0</v>
      </c>
      <c r="J1523" s="39" t="s">
        <v>206</v>
      </c>
      <c r="K1523" s="47" t="s">
        <v>1045</v>
      </c>
      <c r="L1523" s="106" t="s">
        <v>7599</v>
      </c>
      <c r="M1523" s="41" t="s">
        <v>54</v>
      </c>
      <c r="N1523" s="426">
        <v>44958.0</v>
      </c>
      <c r="O1523" s="90"/>
      <c r="P1523" s="90"/>
    </row>
    <row r="1524">
      <c r="A1524" s="41" t="s">
        <v>146</v>
      </c>
      <c r="B1524" s="39" t="s">
        <v>1157</v>
      </c>
      <c r="C1524" s="40">
        <v>2.0</v>
      </c>
      <c r="D1524" s="39" t="s">
        <v>159</v>
      </c>
      <c r="E1524" s="41" t="s">
        <v>22</v>
      </c>
      <c r="F1524" s="52"/>
      <c r="G1524" s="41" t="s">
        <v>6575</v>
      </c>
      <c r="H1524" s="39" t="s">
        <v>8651</v>
      </c>
      <c r="I1524" s="41">
        <v>6628936.0</v>
      </c>
      <c r="J1524" s="39" t="s">
        <v>206</v>
      </c>
      <c r="K1524" s="47" t="s">
        <v>1045</v>
      </c>
      <c r="L1524" s="106" t="s">
        <v>7599</v>
      </c>
      <c r="M1524" s="41" t="s">
        <v>54</v>
      </c>
      <c r="N1524" s="426">
        <v>44958.0</v>
      </c>
      <c r="O1524" s="90"/>
      <c r="P1524" s="90"/>
    </row>
    <row r="1525">
      <c r="A1525" s="41" t="s">
        <v>146</v>
      </c>
      <c r="B1525" s="39" t="s">
        <v>1632</v>
      </c>
      <c r="C1525" s="40">
        <v>2.0</v>
      </c>
      <c r="D1525" s="39" t="s">
        <v>159</v>
      </c>
      <c r="E1525" s="41" t="s">
        <v>16</v>
      </c>
      <c r="F1525" s="52"/>
      <c r="G1525" s="41" t="s">
        <v>6575</v>
      </c>
      <c r="H1525" s="39" t="s">
        <v>8652</v>
      </c>
      <c r="I1525" s="41">
        <v>6628940.0</v>
      </c>
      <c r="J1525" s="39" t="s">
        <v>161</v>
      </c>
      <c r="K1525" s="47" t="s">
        <v>1622</v>
      </c>
      <c r="L1525" s="106" t="s">
        <v>7599</v>
      </c>
      <c r="M1525" s="41" t="s">
        <v>54</v>
      </c>
      <c r="N1525" s="426">
        <v>44958.0</v>
      </c>
      <c r="O1525" s="90"/>
      <c r="P1525" s="90"/>
    </row>
    <row r="1526">
      <c r="A1526" s="41" t="s">
        <v>146</v>
      </c>
      <c r="B1526" s="39" t="s">
        <v>1157</v>
      </c>
      <c r="C1526" s="40">
        <v>2.0</v>
      </c>
      <c r="D1526" s="39" t="s">
        <v>154</v>
      </c>
      <c r="E1526" s="41" t="s">
        <v>6</v>
      </c>
      <c r="F1526" s="39" t="s">
        <v>1799</v>
      </c>
      <c r="G1526" s="41" t="s">
        <v>6575</v>
      </c>
      <c r="H1526" s="39" t="s">
        <v>8653</v>
      </c>
      <c r="I1526" s="41">
        <v>6628923.0</v>
      </c>
      <c r="J1526" s="39" t="s">
        <v>150</v>
      </c>
      <c r="K1526" s="47" t="s">
        <v>1626</v>
      </c>
      <c r="L1526" s="106" t="s">
        <v>7599</v>
      </c>
      <c r="M1526" s="41" t="s">
        <v>54</v>
      </c>
      <c r="N1526" s="426">
        <v>44958.0</v>
      </c>
      <c r="O1526" s="90"/>
      <c r="P1526" s="90"/>
    </row>
    <row r="1527">
      <c r="A1527" s="41" t="s">
        <v>146</v>
      </c>
      <c r="B1527" s="39" t="s">
        <v>1157</v>
      </c>
      <c r="C1527" s="40">
        <v>2.0</v>
      </c>
      <c r="D1527" s="39" t="s">
        <v>9</v>
      </c>
      <c r="E1527" s="41" t="s">
        <v>9</v>
      </c>
      <c r="F1527" s="42"/>
      <c r="G1527" s="41" t="s">
        <v>6575</v>
      </c>
      <c r="H1527" s="39" t="s">
        <v>8654</v>
      </c>
      <c r="I1527" s="41">
        <v>6628930.0</v>
      </c>
      <c r="J1527" s="39" t="s">
        <v>168</v>
      </c>
      <c r="K1527" s="47" t="s">
        <v>1358</v>
      </c>
      <c r="L1527" s="106" t="s">
        <v>7599</v>
      </c>
      <c r="M1527" s="41" t="s">
        <v>54</v>
      </c>
      <c r="N1527" s="426">
        <v>44958.0</v>
      </c>
      <c r="O1527" s="90"/>
      <c r="P1527" s="90"/>
    </row>
    <row r="1528">
      <c r="A1528" s="41" t="s">
        <v>146</v>
      </c>
      <c r="B1528" s="39" t="s">
        <v>1157</v>
      </c>
      <c r="C1528" s="40">
        <v>2.0</v>
      </c>
      <c r="D1528" s="39" t="s">
        <v>159</v>
      </c>
      <c r="E1528" s="41" t="s">
        <v>16</v>
      </c>
      <c r="F1528" s="42"/>
      <c r="G1528" s="41" t="s">
        <v>6575</v>
      </c>
      <c r="H1528" s="39" t="s">
        <v>8655</v>
      </c>
      <c r="I1528" s="41">
        <v>6628926.0</v>
      </c>
      <c r="J1528" s="39" t="s">
        <v>161</v>
      </c>
      <c r="K1528" s="47" t="s">
        <v>1622</v>
      </c>
      <c r="L1528" s="106" t="s">
        <v>7599</v>
      </c>
      <c r="M1528" s="41" t="s">
        <v>54</v>
      </c>
      <c r="N1528" s="426">
        <v>44958.0</v>
      </c>
      <c r="O1528" s="90"/>
      <c r="P1528" s="90"/>
    </row>
    <row r="1529">
      <c r="A1529" s="41" t="s">
        <v>146</v>
      </c>
      <c r="B1529" s="39" t="s">
        <v>1157</v>
      </c>
      <c r="C1529" s="40">
        <v>2.0</v>
      </c>
      <c r="D1529" s="39" t="s">
        <v>159</v>
      </c>
      <c r="E1529" s="41" t="s">
        <v>16</v>
      </c>
      <c r="F1529" s="52"/>
      <c r="G1529" s="41" t="s">
        <v>6575</v>
      </c>
      <c r="H1529" s="39" t="s">
        <v>8656</v>
      </c>
      <c r="I1529" s="41">
        <v>6628927.0</v>
      </c>
      <c r="J1529" s="39" t="s">
        <v>161</v>
      </c>
      <c r="K1529" s="47" t="s">
        <v>1622</v>
      </c>
      <c r="L1529" s="106" t="s">
        <v>7599</v>
      </c>
      <c r="M1529" s="41" t="s">
        <v>54</v>
      </c>
      <c r="N1529" s="426">
        <v>44958.0</v>
      </c>
      <c r="O1529" s="90"/>
      <c r="P1529" s="90"/>
    </row>
    <row r="1530">
      <c r="A1530" s="41" t="s">
        <v>146</v>
      </c>
      <c r="B1530" s="39" t="s">
        <v>315</v>
      </c>
      <c r="C1530" s="40">
        <v>2.0</v>
      </c>
      <c r="D1530" s="39" t="s">
        <v>154</v>
      </c>
      <c r="E1530" s="41" t="s">
        <v>6</v>
      </c>
      <c r="F1530" s="39" t="s">
        <v>1799</v>
      </c>
      <c r="G1530" s="41" t="s">
        <v>6575</v>
      </c>
      <c r="H1530" s="39" t="s">
        <v>8657</v>
      </c>
      <c r="I1530" s="41">
        <v>6628948.0</v>
      </c>
      <c r="J1530" s="39" t="s">
        <v>150</v>
      </c>
      <c r="K1530" s="47" t="s">
        <v>1626</v>
      </c>
      <c r="L1530" s="106" t="s">
        <v>7599</v>
      </c>
      <c r="M1530" s="41" t="s">
        <v>54</v>
      </c>
      <c r="N1530" s="426">
        <v>44958.0</v>
      </c>
      <c r="O1530" s="90"/>
      <c r="P1530" s="90"/>
    </row>
    <row r="1531">
      <c r="A1531" s="41" t="s">
        <v>146</v>
      </c>
      <c r="B1531" s="39" t="s">
        <v>315</v>
      </c>
      <c r="C1531" s="40">
        <v>2.0</v>
      </c>
      <c r="D1531" s="39" t="s">
        <v>159</v>
      </c>
      <c r="E1531" s="41" t="s">
        <v>15</v>
      </c>
      <c r="F1531" s="52"/>
      <c r="G1531" s="41" t="s">
        <v>6575</v>
      </c>
      <c r="H1531" s="39" t="s">
        <v>8658</v>
      </c>
      <c r="I1531" s="41">
        <v>6628950.0</v>
      </c>
      <c r="J1531" s="39" t="s">
        <v>161</v>
      </c>
      <c r="K1531" s="47" t="s">
        <v>7371</v>
      </c>
      <c r="L1531" s="106" t="s">
        <v>7599</v>
      </c>
      <c r="M1531" s="41" t="s">
        <v>54</v>
      </c>
      <c r="N1531" s="426">
        <v>44958.0</v>
      </c>
      <c r="O1531" s="90"/>
      <c r="P1531" s="90"/>
    </row>
    <row r="1532">
      <c r="A1532" s="41" t="s">
        <v>1636</v>
      </c>
      <c r="B1532" s="39" t="s">
        <v>147</v>
      </c>
      <c r="C1532" s="40">
        <v>2.0</v>
      </c>
      <c r="D1532" s="39" t="s">
        <v>9</v>
      </c>
      <c r="E1532" s="41" t="s">
        <v>9</v>
      </c>
      <c r="F1532" s="52"/>
      <c r="G1532" s="41" t="s">
        <v>6575</v>
      </c>
      <c r="H1532" s="39" t="s">
        <v>8659</v>
      </c>
      <c r="I1532" s="41">
        <v>6628922.0</v>
      </c>
      <c r="J1532" s="39" t="s">
        <v>150</v>
      </c>
      <c r="K1532" s="47" t="s">
        <v>8660</v>
      </c>
      <c r="L1532" s="106" t="s">
        <v>7599</v>
      </c>
      <c r="M1532" s="41" t="s">
        <v>54</v>
      </c>
      <c r="N1532" s="426">
        <v>44958.0</v>
      </c>
      <c r="O1532" s="90"/>
      <c r="P1532" s="90"/>
    </row>
    <row r="1533">
      <c r="A1533" s="41" t="s">
        <v>1636</v>
      </c>
      <c r="B1533" s="39" t="s">
        <v>147</v>
      </c>
      <c r="C1533" s="40">
        <v>2.0</v>
      </c>
      <c r="D1533" s="39" t="s">
        <v>154</v>
      </c>
      <c r="E1533" s="41" t="s">
        <v>6</v>
      </c>
      <c r="F1533" s="39" t="s">
        <v>1799</v>
      </c>
      <c r="G1533" s="41" t="s">
        <v>6575</v>
      </c>
      <c r="H1533" s="39" t="s">
        <v>8661</v>
      </c>
      <c r="I1533" s="41">
        <v>6628921.0</v>
      </c>
      <c r="J1533" s="39" t="s">
        <v>150</v>
      </c>
      <c r="K1533" s="47" t="s">
        <v>1626</v>
      </c>
      <c r="L1533" s="106" t="s">
        <v>7599</v>
      </c>
      <c r="M1533" s="41" t="s">
        <v>54</v>
      </c>
      <c r="N1533" s="426">
        <v>44958.0</v>
      </c>
      <c r="O1533" s="90"/>
      <c r="P1533" s="90"/>
    </row>
    <row r="1534">
      <c r="A1534" s="41" t="s">
        <v>1659</v>
      </c>
      <c r="B1534" s="39" t="s">
        <v>629</v>
      </c>
      <c r="C1534" s="40">
        <v>1.0</v>
      </c>
      <c r="D1534" s="39" t="s">
        <v>159</v>
      </c>
      <c r="E1534" s="41" t="s">
        <v>15</v>
      </c>
      <c r="F1534" s="52"/>
      <c r="G1534" s="41" t="s">
        <v>6575</v>
      </c>
      <c r="H1534" s="39" t="s">
        <v>8662</v>
      </c>
      <c r="I1534" s="41">
        <v>6628985.0</v>
      </c>
      <c r="J1534" s="39" t="s">
        <v>232</v>
      </c>
      <c r="K1534" s="47">
        <v>2545.0</v>
      </c>
      <c r="L1534" s="106" t="s">
        <v>7599</v>
      </c>
      <c r="M1534" s="41" t="s">
        <v>54</v>
      </c>
      <c r="N1534" s="426">
        <v>44958.0</v>
      </c>
      <c r="O1534" s="90"/>
      <c r="P1534" s="90"/>
    </row>
    <row r="1535">
      <c r="A1535" s="41" t="s">
        <v>146</v>
      </c>
      <c r="B1535" s="39" t="s">
        <v>180</v>
      </c>
      <c r="C1535" s="40">
        <v>1.0</v>
      </c>
      <c r="D1535" s="39" t="s">
        <v>154</v>
      </c>
      <c r="E1535" s="41" t="s">
        <v>6</v>
      </c>
      <c r="F1535" s="39" t="s">
        <v>1799</v>
      </c>
      <c r="G1535" s="41" t="s">
        <v>6575</v>
      </c>
      <c r="H1535" s="39" t="s">
        <v>8663</v>
      </c>
      <c r="I1535" s="41">
        <v>6628995.0</v>
      </c>
      <c r="J1535" s="39" t="s">
        <v>150</v>
      </c>
      <c r="K1535" s="47" t="s">
        <v>1626</v>
      </c>
      <c r="L1535" s="106" t="s">
        <v>7599</v>
      </c>
      <c r="M1535" s="41" t="s">
        <v>54</v>
      </c>
      <c r="N1535" s="426">
        <v>44958.0</v>
      </c>
      <c r="O1535" s="90"/>
      <c r="P1535" s="90"/>
    </row>
    <row r="1536">
      <c r="A1536" s="41" t="s">
        <v>146</v>
      </c>
      <c r="B1536" s="39" t="s">
        <v>180</v>
      </c>
      <c r="C1536" s="40">
        <v>1.0</v>
      </c>
      <c r="D1536" s="39" t="s">
        <v>159</v>
      </c>
      <c r="E1536" s="41" t="s">
        <v>455</v>
      </c>
      <c r="F1536" s="52"/>
      <c r="G1536" s="41" t="s">
        <v>6575</v>
      </c>
      <c r="H1536" s="39" t="s">
        <v>8664</v>
      </c>
      <c r="I1536" s="41">
        <v>6628994.0</v>
      </c>
      <c r="J1536" s="39" t="s">
        <v>273</v>
      </c>
      <c r="K1536" s="47" t="s">
        <v>1666</v>
      </c>
      <c r="L1536" s="106" t="s">
        <v>7599</v>
      </c>
      <c r="M1536" s="41" t="s">
        <v>54</v>
      </c>
      <c r="N1536" s="426">
        <v>44958.0</v>
      </c>
      <c r="O1536" s="90"/>
      <c r="P1536" s="90"/>
    </row>
    <row r="1537">
      <c r="A1537" s="41" t="s">
        <v>1667</v>
      </c>
      <c r="B1537" s="39" t="s">
        <v>204</v>
      </c>
      <c r="C1537" s="40">
        <v>1.0</v>
      </c>
      <c r="D1537" s="39" t="s">
        <v>159</v>
      </c>
      <c r="E1537" s="41" t="s">
        <v>13</v>
      </c>
      <c r="F1537" s="52"/>
      <c r="G1537" s="41" t="s">
        <v>6575</v>
      </c>
      <c r="H1537" s="39" t="s">
        <v>151</v>
      </c>
      <c r="I1537" s="41">
        <v>6629011.0</v>
      </c>
      <c r="J1537" s="39" t="s">
        <v>273</v>
      </c>
      <c r="K1537" s="47" t="s">
        <v>566</v>
      </c>
      <c r="L1537" s="106" t="s">
        <v>7599</v>
      </c>
      <c r="M1537" s="41" t="s">
        <v>54</v>
      </c>
      <c r="N1537" s="426">
        <v>44958.0</v>
      </c>
      <c r="O1537" s="90"/>
      <c r="P1537" s="90"/>
    </row>
    <row r="1538">
      <c r="A1538" s="41" t="s">
        <v>8665</v>
      </c>
      <c r="B1538" s="39" t="s">
        <v>1632</v>
      </c>
      <c r="C1538" s="40">
        <v>2.0</v>
      </c>
      <c r="D1538" s="39" t="s">
        <v>154</v>
      </c>
      <c r="E1538" s="41" t="s">
        <v>7</v>
      </c>
      <c r="F1538" s="39" t="s">
        <v>1799</v>
      </c>
      <c r="G1538" s="41" t="s">
        <v>148</v>
      </c>
      <c r="H1538" s="39" t="s">
        <v>151</v>
      </c>
      <c r="I1538" s="41">
        <v>6625989.0</v>
      </c>
      <c r="J1538" s="39" t="s">
        <v>165</v>
      </c>
      <c r="K1538" s="41" t="s">
        <v>267</v>
      </c>
      <c r="L1538" s="106" t="s">
        <v>7599</v>
      </c>
      <c r="M1538" s="41" t="s">
        <v>54</v>
      </c>
      <c r="N1538" s="426">
        <v>44958.0</v>
      </c>
      <c r="O1538" s="90"/>
      <c r="P1538" s="90"/>
    </row>
    <row r="1539">
      <c r="A1539" s="53" t="s">
        <v>8666</v>
      </c>
      <c r="B1539" s="60" t="s">
        <v>153</v>
      </c>
      <c r="C1539" s="92">
        <v>1.0</v>
      </c>
      <c r="D1539" s="39" t="s">
        <v>154</v>
      </c>
      <c r="E1539" s="41" t="s">
        <v>7</v>
      </c>
      <c r="F1539" s="39" t="s">
        <v>155</v>
      </c>
      <c r="G1539" s="41" t="s">
        <v>148</v>
      </c>
      <c r="H1539" s="176" t="s">
        <v>5363</v>
      </c>
      <c r="I1539" s="53" t="s">
        <v>227</v>
      </c>
      <c r="J1539" s="39" t="s">
        <v>165</v>
      </c>
      <c r="K1539" s="73" t="s">
        <v>553</v>
      </c>
      <c r="L1539" s="106" t="s">
        <v>7599</v>
      </c>
      <c r="M1539" s="41" t="s">
        <v>54</v>
      </c>
      <c r="N1539" s="426">
        <v>44958.0</v>
      </c>
      <c r="O1539" s="90"/>
      <c r="P1539" s="90"/>
    </row>
    <row r="1540">
      <c r="A1540" s="41" t="s">
        <v>5494</v>
      </c>
      <c r="B1540" s="39" t="s">
        <v>260</v>
      </c>
      <c r="C1540" s="103">
        <v>1.0</v>
      </c>
      <c r="D1540" s="41" t="s">
        <v>154</v>
      </c>
      <c r="E1540" s="39" t="s">
        <v>7</v>
      </c>
      <c r="F1540" s="39" t="s">
        <v>155</v>
      </c>
      <c r="G1540" s="38" t="s">
        <v>148</v>
      </c>
      <c r="H1540" s="39" t="s">
        <v>5750</v>
      </c>
      <c r="I1540" s="47" t="s">
        <v>227</v>
      </c>
      <c r="J1540" s="41" t="s">
        <v>165</v>
      </c>
      <c r="K1540" s="106" t="s">
        <v>513</v>
      </c>
      <c r="L1540" s="106" t="s">
        <v>7599</v>
      </c>
      <c r="M1540" s="41" t="s">
        <v>54</v>
      </c>
      <c r="N1540" s="426">
        <v>44958.0</v>
      </c>
      <c r="O1540" s="90"/>
      <c r="P1540" s="90"/>
    </row>
    <row r="1541">
      <c r="A1541" s="39" t="s">
        <v>8667</v>
      </c>
      <c r="B1541" s="41"/>
      <c r="C1541" s="48">
        <v>1.0</v>
      </c>
      <c r="D1541" s="41" t="s">
        <v>154</v>
      </c>
      <c r="E1541" s="39" t="s">
        <v>7</v>
      </c>
      <c r="F1541" s="41" t="s">
        <v>155</v>
      </c>
      <c r="G1541" s="39" t="s">
        <v>148</v>
      </c>
      <c r="H1541" s="41" t="s">
        <v>8668</v>
      </c>
      <c r="I1541" s="39">
        <v>6627004.0</v>
      </c>
      <c r="J1541" s="41" t="s">
        <v>165</v>
      </c>
      <c r="K1541" s="43" t="s">
        <v>3801</v>
      </c>
      <c r="L1541" s="106" t="s">
        <v>7599</v>
      </c>
      <c r="M1541" s="41" t="s">
        <v>54</v>
      </c>
      <c r="N1541" s="426">
        <v>44958.0</v>
      </c>
      <c r="O1541" s="90"/>
      <c r="P1541" s="90"/>
    </row>
    <row r="1542">
      <c r="A1542" s="41" t="s">
        <v>1620</v>
      </c>
      <c r="B1542" s="39" t="s">
        <v>153</v>
      </c>
      <c r="C1542" s="40">
        <v>2.0</v>
      </c>
      <c r="D1542" s="38" t="s">
        <v>154</v>
      </c>
      <c r="E1542" s="39" t="s">
        <v>7</v>
      </c>
      <c r="F1542" s="41" t="s">
        <v>155</v>
      </c>
      <c r="G1542" s="39" t="s">
        <v>148</v>
      </c>
      <c r="H1542" s="41" t="s">
        <v>8669</v>
      </c>
      <c r="I1542" s="39">
        <v>6626014.0</v>
      </c>
      <c r="J1542" s="41" t="s">
        <v>165</v>
      </c>
      <c r="K1542" s="39" t="s">
        <v>736</v>
      </c>
      <c r="L1542" s="106" t="s">
        <v>7599</v>
      </c>
      <c r="M1542" s="41" t="s">
        <v>54</v>
      </c>
      <c r="N1542" s="426">
        <v>44958.0</v>
      </c>
      <c r="O1542" s="90"/>
      <c r="P1542" s="90"/>
    </row>
    <row r="1543">
      <c r="A1543" s="39" t="s">
        <v>8670</v>
      </c>
      <c r="B1543" s="47" t="s">
        <v>153</v>
      </c>
      <c r="C1543" s="103">
        <v>1.0</v>
      </c>
      <c r="D1543" s="47" t="s">
        <v>154</v>
      </c>
      <c r="E1543" s="47" t="s">
        <v>7</v>
      </c>
      <c r="F1543" s="47" t="s">
        <v>155</v>
      </c>
      <c r="G1543" s="47" t="s">
        <v>148</v>
      </c>
      <c r="H1543" s="47" t="s">
        <v>5263</v>
      </c>
      <c r="I1543" s="74" t="s">
        <v>227</v>
      </c>
      <c r="J1543" s="39" t="s">
        <v>165</v>
      </c>
      <c r="K1543" s="39" t="s">
        <v>245</v>
      </c>
      <c r="L1543" s="106" t="s">
        <v>7599</v>
      </c>
      <c r="M1543" s="41" t="s">
        <v>54</v>
      </c>
      <c r="N1543" s="426">
        <v>44958.0</v>
      </c>
      <c r="O1543" s="90"/>
      <c r="P1543" s="90"/>
    </row>
    <row r="1544">
      <c r="A1544" s="41" t="s">
        <v>1630</v>
      </c>
      <c r="B1544" s="39" t="s">
        <v>947</v>
      </c>
      <c r="C1544" s="40">
        <v>2.0</v>
      </c>
      <c r="D1544" s="39" t="s">
        <v>154</v>
      </c>
      <c r="E1544" s="41" t="s">
        <v>6</v>
      </c>
      <c r="F1544" s="39" t="s">
        <v>1799</v>
      </c>
      <c r="G1544" s="41" t="s">
        <v>148</v>
      </c>
      <c r="H1544" s="39" t="s">
        <v>8671</v>
      </c>
      <c r="I1544" s="41">
        <v>6628955.0</v>
      </c>
      <c r="J1544" s="39" t="s">
        <v>150</v>
      </c>
      <c r="K1544" s="41" t="s">
        <v>4530</v>
      </c>
      <c r="L1544" s="106" t="s">
        <v>7599</v>
      </c>
      <c r="M1544" s="41" t="s">
        <v>54</v>
      </c>
      <c r="N1544" s="426">
        <v>44958.0</v>
      </c>
      <c r="O1544" s="90"/>
      <c r="P1544" s="90"/>
    </row>
    <row r="1545">
      <c r="A1545" s="41" t="s">
        <v>146</v>
      </c>
      <c r="B1545" s="39" t="s">
        <v>180</v>
      </c>
      <c r="C1545" s="40">
        <v>1.0</v>
      </c>
      <c r="D1545" s="39" t="s">
        <v>154</v>
      </c>
      <c r="E1545" s="41" t="s">
        <v>6</v>
      </c>
      <c r="F1545" s="39" t="s">
        <v>1799</v>
      </c>
      <c r="G1545" s="41" t="s">
        <v>148</v>
      </c>
      <c r="H1545" s="39" t="s">
        <v>8672</v>
      </c>
      <c r="I1545" s="41">
        <v>6628973.0</v>
      </c>
      <c r="J1545" s="39" t="s">
        <v>150</v>
      </c>
      <c r="K1545" s="41" t="s">
        <v>4530</v>
      </c>
      <c r="L1545" s="106" t="s">
        <v>7599</v>
      </c>
      <c r="M1545" s="41" t="s">
        <v>54</v>
      </c>
      <c r="N1545" s="426">
        <v>44958.0</v>
      </c>
      <c r="O1545" s="90"/>
      <c r="P1545" s="90"/>
    </row>
    <row r="1546">
      <c r="A1546" s="39" t="s">
        <v>146</v>
      </c>
      <c r="B1546" s="41" t="s">
        <v>153</v>
      </c>
      <c r="C1546" s="48">
        <v>1.0</v>
      </c>
      <c r="D1546" s="41" t="s">
        <v>154</v>
      </c>
      <c r="E1546" s="39" t="s">
        <v>6</v>
      </c>
      <c r="F1546" s="41" t="s">
        <v>7315</v>
      </c>
      <c r="G1546" s="39" t="s">
        <v>148</v>
      </c>
      <c r="H1546" s="41" t="s">
        <v>151</v>
      </c>
      <c r="I1546" s="39">
        <v>6629172.0</v>
      </c>
      <c r="J1546" s="41" t="s">
        <v>150</v>
      </c>
      <c r="K1546" s="39" t="s">
        <v>6580</v>
      </c>
      <c r="L1546" s="106" t="s">
        <v>7599</v>
      </c>
      <c r="M1546" s="41" t="s">
        <v>57</v>
      </c>
      <c r="N1546" s="426">
        <v>44958.0</v>
      </c>
      <c r="O1546" s="90"/>
      <c r="P1546" s="90"/>
    </row>
    <row r="1547">
      <c r="A1547" s="39" t="s">
        <v>1883</v>
      </c>
      <c r="B1547" s="41" t="s">
        <v>1651</v>
      </c>
      <c r="C1547" s="48">
        <v>1.0</v>
      </c>
      <c r="D1547" s="41" t="s">
        <v>154</v>
      </c>
      <c r="E1547" s="39" t="s">
        <v>6</v>
      </c>
      <c r="F1547" s="41" t="s">
        <v>7315</v>
      </c>
      <c r="G1547" s="39" t="s">
        <v>148</v>
      </c>
      <c r="H1547" s="41" t="s">
        <v>151</v>
      </c>
      <c r="I1547" s="39">
        <v>6629212.0</v>
      </c>
      <c r="J1547" s="41" t="s">
        <v>150</v>
      </c>
      <c r="K1547" s="39" t="s">
        <v>2052</v>
      </c>
      <c r="L1547" s="106" t="s">
        <v>7599</v>
      </c>
      <c r="M1547" s="41" t="s">
        <v>57</v>
      </c>
      <c r="N1547" s="426">
        <v>44958.0</v>
      </c>
      <c r="O1547" s="90"/>
      <c r="P1547" s="90"/>
    </row>
    <row r="1548">
      <c r="A1548" s="39" t="s">
        <v>146</v>
      </c>
      <c r="B1548" s="41" t="s">
        <v>1557</v>
      </c>
      <c r="C1548" s="48">
        <v>1.0</v>
      </c>
      <c r="D1548" s="41" t="s">
        <v>154</v>
      </c>
      <c r="E1548" s="39" t="s">
        <v>6</v>
      </c>
      <c r="F1548" s="41" t="s">
        <v>7315</v>
      </c>
      <c r="G1548" s="39" t="s">
        <v>148</v>
      </c>
      <c r="H1548" s="41">
        <v>2.4665611429E10</v>
      </c>
      <c r="I1548" s="39">
        <v>6629217.0</v>
      </c>
      <c r="J1548" s="41" t="s">
        <v>150</v>
      </c>
      <c r="K1548" s="39" t="s">
        <v>2052</v>
      </c>
      <c r="L1548" s="106" t="s">
        <v>7599</v>
      </c>
      <c r="M1548" s="41" t="s">
        <v>57</v>
      </c>
      <c r="N1548" s="426">
        <v>44958.0</v>
      </c>
      <c r="O1548" s="90"/>
      <c r="P1548" s="90"/>
    </row>
    <row r="1549">
      <c r="A1549" s="39" t="s">
        <v>8673</v>
      </c>
      <c r="B1549" s="41" t="s">
        <v>153</v>
      </c>
      <c r="C1549" s="48">
        <v>1.0</v>
      </c>
      <c r="D1549" s="41" t="s">
        <v>154</v>
      </c>
      <c r="E1549" s="39" t="s">
        <v>6</v>
      </c>
      <c r="F1549" s="41" t="s">
        <v>7315</v>
      </c>
      <c r="G1549" s="39" t="s">
        <v>148</v>
      </c>
      <c r="H1549" s="41">
        <v>2.4667384357E10</v>
      </c>
      <c r="I1549" s="39">
        <v>6629168.0</v>
      </c>
      <c r="J1549" s="41" t="s">
        <v>150</v>
      </c>
      <c r="K1549" s="39" t="s">
        <v>2052</v>
      </c>
      <c r="L1549" s="106" t="s">
        <v>7599</v>
      </c>
      <c r="M1549" s="41" t="s">
        <v>57</v>
      </c>
      <c r="N1549" s="426">
        <v>44958.0</v>
      </c>
      <c r="O1549" s="90"/>
      <c r="P1549" s="90"/>
    </row>
    <row r="1550">
      <c r="A1550" s="39" t="s">
        <v>5630</v>
      </c>
      <c r="B1550" s="41" t="s">
        <v>315</v>
      </c>
      <c r="C1550" s="48">
        <v>2.0</v>
      </c>
      <c r="D1550" s="41" t="s">
        <v>154</v>
      </c>
      <c r="E1550" s="39" t="s">
        <v>6</v>
      </c>
      <c r="F1550" s="41" t="s">
        <v>1799</v>
      </c>
      <c r="G1550" s="39" t="s">
        <v>148</v>
      </c>
      <c r="H1550" s="41">
        <v>6273.0</v>
      </c>
      <c r="I1550" s="39">
        <v>6629159.0</v>
      </c>
      <c r="J1550" s="41" t="s">
        <v>165</v>
      </c>
      <c r="K1550" s="39" t="s">
        <v>151</v>
      </c>
      <c r="L1550" s="106" t="s">
        <v>7599</v>
      </c>
      <c r="M1550" s="41" t="s">
        <v>57</v>
      </c>
      <c r="N1550" s="426">
        <v>44958.0</v>
      </c>
      <c r="O1550" s="90"/>
      <c r="P1550" s="90"/>
    </row>
    <row r="1551">
      <c r="A1551" s="39" t="s">
        <v>146</v>
      </c>
      <c r="B1551" s="39" t="s">
        <v>180</v>
      </c>
      <c r="C1551" s="40">
        <v>1.0</v>
      </c>
      <c r="D1551" s="39" t="s">
        <v>159</v>
      </c>
      <c r="E1551" s="41" t="s">
        <v>11</v>
      </c>
      <c r="F1551" s="39"/>
      <c r="G1551" s="39" t="s">
        <v>148</v>
      </c>
      <c r="H1551" s="281">
        <v>2.1285523020205E13</v>
      </c>
      <c r="I1551" s="39" t="s">
        <v>227</v>
      </c>
      <c r="J1551" s="41" t="s">
        <v>273</v>
      </c>
      <c r="K1551" s="60" t="s">
        <v>329</v>
      </c>
      <c r="L1551" s="106" t="s">
        <v>7599</v>
      </c>
      <c r="M1551" s="41" t="s">
        <v>33</v>
      </c>
      <c r="N1551" s="426">
        <v>44958.0</v>
      </c>
      <c r="O1551" s="90"/>
      <c r="P1551" s="90"/>
    </row>
    <row r="1552">
      <c r="A1552" s="39" t="s">
        <v>146</v>
      </c>
      <c r="B1552" s="41" t="s">
        <v>1131</v>
      </c>
      <c r="C1552" s="48">
        <v>2.0</v>
      </c>
      <c r="D1552" s="41" t="s">
        <v>154</v>
      </c>
      <c r="E1552" s="39" t="s">
        <v>6</v>
      </c>
      <c r="F1552" s="41" t="s">
        <v>1185</v>
      </c>
      <c r="G1552" s="39" t="s">
        <v>6575</v>
      </c>
      <c r="H1552" s="41" t="s">
        <v>8674</v>
      </c>
      <c r="I1552" s="39">
        <v>6629094.0</v>
      </c>
      <c r="J1552" s="41" t="s">
        <v>232</v>
      </c>
      <c r="K1552" s="39" t="s">
        <v>233</v>
      </c>
      <c r="L1552" s="106" t="s">
        <v>7599</v>
      </c>
      <c r="M1552" s="41" t="s">
        <v>60</v>
      </c>
      <c r="N1552" s="426">
        <v>44958.0</v>
      </c>
      <c r="O1552" s="90"/>
      <c r="P1552" s="90"/>
    </row>
    <row r="1553">
      <c r="A1553" s="39" t="s">
        <v>146</v>
      </c>
      <c r="B1553" s="41" t="s">
        <v>1131</v>
      </c>
      <c r="C1553" s="48">
        <v>2.0</v>
      </c>
      <c r="D1553" s="41" t="s">
        <v>154</v>
      </c>
      <c r="E1553" s="39" t="s">
        <v>6</v>
      </c>
      <c r="F1553" s="41" t="s">
        <v>1185</v>
      </c>
      <c r="G1553" s="39" t="s">
        <v>6575</v>
      </c>
      <c r="H1553" s="41">
        <v>6213.0</v>
      </c>
      <c r="I1553" s="39">
        <v>6629092.0</v>
      </c>
      <c r="J1553" s="41" t="s">
        <v>308</v>
      </c>
      <c r="K1553" s="39" t="s">
        <v>151</v>
      </c>
      <c r="L1553" s="106" t="s">
        <v>7599</v>
      </c>
      <c r="M1553" s="41" t="s">
        <v>60</v>
      </c>
      <c r="N1553" s="426">
        <v>44958.0</v>
      </c>
      <c r="O1553" s="90"/>
      <c r="P1553" s="90"/>
    </row>
    <row r="1554">
      <c r="A1554" s="39" t="s">
        <v>146</v>
      </c>
      <c r="B1554" s="41" t="s">
        <v>1131</v>
      </c>
      <c r="C1554" s="48">
        <v>2.0</v>
      </c>
      <c r="D1554" s="41" t="s">
        <v>9</v>
      </c>
      <c r="E1554" s="39" t="s">
        <v>9</v>
      </c>
      <c r="F1554" s="49"/>
      <c r="G1554" s="39" t="s">
        <v>6575</v>
      </c>
      <c r="H1554" s="41" t="s">
        <v>8675</v>
      </c>
      <c r="I1554" s="39">
        <v>6629093.0</v>
      </c>
      <c r="J1554" s="41" t="s">
        <v>165</v>
      </c>
      <c r="K1554" s="39" t="s">
        <v>8676</v>
      </c>
      <c r="L1554" s="106" t="s">
        <v>7599</v>
      </c>
      <c r="M1554" s="41" t="s">
        <v>60</v>
      </c>
      <c r="N1554" s="426">
        <v>44958.0</v>
      </c>
      <c r="O1554" s="90"/>
      <c r="P1554" s="90"/>
    </row>
    <row r="1555">
      <c r="A1555" s="39" t="s">
        <v>2056</v>
      </c>
      <c r="B1555" s="41" t="s">
        <v>153</v>
      </c>
      <c r="C1555" s="48">
        <v>2.0</v>
      </c>
      <c r="D1555" s="41" t="s">
        <v>154</v>
      </c>
      <c r="E1555" s="39" t="s">
        <v>6</v>
      </c>
      <c r="F1555" s="41" t="s">
        <v>7315</v>
      </c>
      <c r="G1555" s="39" t="s">
        <v>148</v>
      </c>
      <c r="H1555" s="41" t="s">
        <v>151</v>
      </c>
      <c r="I1555" s="39">
        <v>6629049.0</v>
      </c>
      <c r="J1555" s="41" t="s">
        <v>150</v>
      </c>
      <c r="K1555" s="39" t="s">
        <v>6580</v>
      </c>
      <c r="L1555" s="106" t="s">
        <v>7599</v>
      </c>
      <c r="M1555" s="41" t="s">
        <v>60</v>
      </c>
      <c r="N1555" s="426">
        <v>44958.0</v>
      </c>
      <c r="O1555" s="90"/>
      <c r="P1555" s="90"/>
    </row>
    <row r="1556">
      <c r="A1556" s="39" t="s">
        <v>2062</v>
      </c>
      <c r="B1556" s="41" t="s">
        <v>406</v>
      </c>
      <c r="C1556" s="48">
        <v>1.0</v>
      </c>
      <c r="D1556" s="41" t="s">
        <v>154</v>
      </c>
      <c r="E1556" s="39" t="s">
        <v>6</v>
      </c>
      <c r="F1556" s="41" t="s">
        <v>7315</v>
      </c>
      <c r="G1556" s="39" t="s">
        <v>148</v>
      </c>
      <c r="H1556" s="41" t="s">
        <v>151</v>
      </c>
      <c r="I1556" s="39">
        <v>6629089.0</v>
      </c>
      <c r="J1556" s="41" t="s">
        <v>150</v>
      </c>
      <c r="K1556" s="39" t="s">
        <v>6580</v>
      </c>
      <c r="L1556" s="106" t="s">
        <v>7599</v>
      </c>
      <c r="M1556" s="41" t="s">
        <v>60</v>
      </c>
      <c r="N1556" s="426">
        <v>44958.0</v>
      </c>
      <c r="O1556" s="90"/>
      <c r="P1556" s="90"/>
    </row>
    <row r="1557">
      <c r="A1557" s="39" t="s">
        <v>2071</v>
      </c>
      <c r="B1557" s="41" t="s">
        <v>204</v>
      </c>
      <c r="C1557" s="48">
        <v>1.0</v>
      </c>
      <c r="D1557" s="41" t="s">
        <v>154</v>
      </c>
      <c r="E1557" s="39" t="s">
        <v>6</v>
      </c>
      <c r="F1557" s="41" t="s">
        <v>7315</v>
      </c>
      <c r="G1557" s="39" t="s">
        <v>148</v>
      </c>
      <c r="H1557" s="41">
        <v>9.547331905E9</v>
      </c>
      <c r="I1557" s="39">
        <v>6629071.0</v>
      </c>
      <c r="J1557" s="41" t="s">
        <v>150</v>
      </c>
      <c r="K1557" s="39" t="s">
        <v>4530</v>
      </c>
      <c r="L1557" s="106" t="s">
        <v>7599</v>
      </c>
      <c r="M1557" s="41" t="s">
        <v>60</v>
      </c>
      <c r="N1557" s="426">
        <v>44958.0</v>
      </c>
      <c r="O1557" s="90"/>
      <c r="P1557" s="90"/>
    </row>
    <row r="1558">
      <c r="A1558" s="39" t="s">
        <v>2083</v>
      </c>
      <c r="B1558" s="41" t="s">
        <v>315</v>
      </c>
      <c r="C1558" s="48">
        <v>2.0</v>
      </c>
      <c r="D1558" s="41" t="s">
        <v>154</v>
      </c>
      <c r="E1558" s="39" t="s">
        <v>6</v>
      </c>
      <c r="F1558" s="41" t="s">
        <v>7315</v>
      </c>
      <c r="G1558" s="39" t="s">
        <v>148</v>
      </c>
      <c r="H1558" s="41">
        <v>3.020157628E9</v>
      </c>
      <c r="I1558" s="39">
        <v>6629043.0</v>
      </c>
      <c r="J1558" s="41" t="s">
        <v>150</v>
      </c>
      <c r="K1558" s="39" t="s">
        <v>2052</v>
      </c>
      <c r="L1558" s="106" t="s">
        <v>7599</v>
      </c>
      <c r="M1558" s="41" t="s">
        <v>60</v>
      </c>
      <c r="N1558" s="426">
        <v>44958.0</v>
      </c>
      <c r="O1558" s="90"/>
      <c r="P1558" s="90"/>
    </row>
    <row r="1559">
      <c r="A1559" s="39" t="s">
        <v>2091</v>
      </c>
      <c r="B1559" s="41" t="s">
        <v>2092</v>
      </c>
      <c r="C1559" s="48">
        <v>1.0</v>
      </c>
      <c r="D1559" s="41" t="s">
        <v>154</v>
      </c>
      <c r="E1559" s="39" t="s">
        <v>6</v>
      </c>
      <c r="F1559" s="41" t="s">
        <v>7315</v>
      </c>
      <c r="G1559" s="39" t="s">
        <v>148</v>
      </c>
      <c r="H1559" s="41" t="s">
        <v>8677</v>
      </c>
      <c r="I1559" s="39">
        <v>6629102.0</v>
      </c>
      <c r="J1559" s="41" t="s">
        <v>150</v>
      </c>
      <c r="K1559" s="39" t="s">
        <v>2052</v>
      </c>
      <c r="L1559" s="106" t="s">
        <v>7599</v>
      </c>
      <c r="M1559" s="41" t="s">
        <v>60</v>
      </c>
      <c r="N1559" s="426">
        <v>44958.0</v>
      </c>
      <c r="O1559" s="90"/>
      <c r="P1559" s="90"/>
    </row>
    <row r="1560">
      <c r="A1560" s="39" t="s">
        <v>2071</v>
      </c>
      <c r="B1560" s="41" t="s">
        <v>204</v>
      </c>
      <c r="C1560" s="48">
        <v>2.0</v>
      </c>
      <c r="D1560" s="41" t="s">
        <v>154</v>
      </c>
      <c r="E1560" s="39" t="s">
        <v>6</v>
      </c>
      <c r="F1560" s="41" t="s">
        <v>7315</v>
      </c>
      <c r="G1560" s="39" t="s">
        <v>148</v>
      </c>
      <c r="H1560" s="41" t="s">
        <v>151</v>
      </c>
      <c r="I1560" s="39">
        <v>6629113.0</v>
      </c>
      <c r="J1560" s="41" t="s">
        <v>150</v>
      </c>
      <c r="K1560" s="39" t="s">
        <v>6580</v>
      </c>
      <c r="L1560" s="106" t="s">
        <v>7599</v>
      </c>
      <c r="M1560" s="41" t="s">
        <v>60</v>
      </c>
      <c r="N1560" s="426">
        <v>44958.0</v>
      </c>
      <c r="O1560" s="90"/>
      <c r="P1560" s="90"/>
    </row>
    <row r="1561">
      <c r="A1561" s="39" t="s">
        <v>146</v>
      </c>
      <c r="B1561" s="41" t="s">
        <v>175</v>
      </c>
      <c r="C1561" s="48">
        <v>2.0</v>
      </c>
      <c r="D1561" s="41" t="s">
        <v>154</v>
      </c>
      <c r="E1561" s="39" t="s">
        <v>6</v>
      </c>
      <c r="F1561" s="41" t="s">
        <v>7315</v>
      </c>
      <c r="G1561" s="39" t="s">
        <v>148</v>
      </c>
      <c r="H1561" s="41">
        <v>2.4669063973E10</v>
      </c>
      <c r="I1561" s="39">
        <v>6629052.0</v>
      </c>
      <c r="J1561" s="41" t="s">
        <v>150</v>
      </c>
      <c r="K1561" s="39" t="s">
        <v>2052</v>
      </c>
      <c r="L1561" s="106" t="s">
        <v>7599</v>
      </c>
      <c r="M1561" s="41" t="s">
        <v>60</v>
      </c>
      <c r="N1561" s="426">
        <v>44958.0</v>
      </c>
      <c r="O1561" s="90"/>
      <c r="P1561" s="90"/>
    </row>
    <row r="1562">
      <c r="A1562" s="39" t="s">
        <v>2115</v>
      </c>
      <c r="B1562" s="41" t="s">
        <v>204</v>
      </c>
      <c r="C1562" s="48">
        <v>1.0</v>
      </c>
      <c r="D1562" s="41" t="s">
        <v>154</v>
      </c>
      <c r="E1562" s="39" t="s">
        <v>8</v>
      </c>
      <c r="F1562" s="41" t="s">
        <v>7315</v>
      </c>
      <c r="G1562" s="39" t="s">
        <v>148</v>
      </c>
      <c r="H1562" s="41" t="s">
        <v>8678</v>
      </c>
      <c r="I1562" s="39">
        <v>6629072.0</v>
      </c>
      <c r="J1562" s="41" t="s">
        <v>206</v>
      </c>
      <c r="K1562" s="39" t="s">
        <v>376</v>
      </c>
      <c r="L1562" s="106" t="s">
        <v>7599</v>
      </c>
      <c r="M1562" s="41" t="s">
        <v>60</v>
      </c>
      <c r="N1562" s="426">
        <v>44958.0</v>
      </c>
      <c r="O1562" s="90"/>
      <c r="P1562" s="90"/>
    </row>
    <row r="1563">
      <c r="A1563" s="39" t="s">
        <v>146</v>
      </c>
      <c r="B1563" s="41" t="s">
        <v>1651</v>
      </c>
      <c r="C1563" s="48">
        <v>1.0</v>
      </c>
      <c r="D1563" s="41" t="s">
        <v>154</v>
      </c>
      <c r="E1563" s="39" t="s">
        <v>6</v>
      </c>
      <c r="F1563" s="41" t="s">
        <v>1799</v>
      </c>
      <c r="G1563" s="39" t="s">
        <v>148</v>
      </c>
      <c r="H1563" s="41">
        <v>2.6437756609E10</v>
      </c>
      <c r="I1563" s="39">
        <v>6629106.0</v>
      </c>
      <c r="J1563" s="41" t="s">
        <v>150</v>
      </c>
      <c r="K1563" s="39" t="s">
        <v>151</v>
      </c>
      <c r="L1563" s="106" t="s">
        <v>7599</v>
      </c>
      <c r="M1563" s="41" t="s">
        <v>60</v>
      </c>
      <c r="N1563" s="426">
        <v>44958.0</v>
      </c>
      <c r="O1563" s="90"/>
      <c r="P1563" s="90"/>
    </row>
    <row r="1564">
      <c r="A1564" s="39" t="s">
        <v>146</v>
      </c>
      <c r="B1564" s="41" t="s">
        <v>175</v>
      </c>
      <c r="C1564" s="48">
        <v>2.0</v>
      </c>
      <c r="D1564" s="41" t="s">
        <v>159</v>
      </c>
      <c r="E1564" s="39" t="s">
        <v>16</v>
      </c>
      <c r="F1564" s="49"/>
      <c r="G1564" s="39" t="s">
        <v>148</v>
      </c>
      <c r="H1564" s="41">
        <v>6160.0</v>
      </c>
      <c r="I1564" s="39">
        <v>6629053.0</v>
      </c>
      <c r="J1564" s="41" t="s">
        <v>161</v>
      </c>
      <c r="K1564" s="39" t="s">
        <v>162</v>
      </c>
      <c r="L1564" s="106" t="s">
        <v>7599</v>
      </c>
      <c r="M1564" s="41" t="s">
        <v>60</v>
      </c>
      <c r="N1564" s="426">
        <v>44958.0</v>
      </c>
      <c r="O1564" s="90"/>
      <c r="P1564" s="90"/>
    </row>
    <row r="1565">
      <c r="A1565" s="39" t="s">
        <v>2135</v>
      </c>
      <c r="B1565" s="41" t="s">
        <v>1651</v>
      </c>
      <c r="C1565" s="48">
        <v>1.0</v>
      </c>
      <c r="D1565" s="41" t="s">
        <v>9</v>
      </c>
      <c r="E1565" s="39" t="s">
        <v>9</v>
      </c>
      <c r="F1565" s="49"/>
      <c r="G1565" s="39" t="s">
        <v>148</v>
      </c>
      <c r="H1565" s="41" t="s">
        <v>8679</v>
      </c>
      <c r="I1565" s="39">
        <v>6629104.0</v>
      </c>
      <c r="J1565" s="41" t="s">
        <v>150</v>
      </c>
      <c r="K1565" s="39" t="s">
        <v>799</v>
      </c>
      <c r="L1565" s="106" t="s">
        <v>7599</v>
      </c>
      <c r="M1565" s="41" t="s">
        <v>60</v>
      </c>
      <c r="N1565" s="426">
        <v>44958.0</v>
      </c>
      <c r="O1565" s="90"/>
      <c r="P1565" s="90"/>
    </row>
    <row r="1566">
      <c r="A1566" s="39" t="s">
        <v>146</v>
      </c>
      <c r="B1566" s="41" t="s">
        <v>175</v>
      </c>
      <c r="C1566" s="48">
        <v>1.0</v>
      </c>
      <c r="D1566" s="41" t="s">
        <v>9</v>
      </c>
      <c r="E1566" s="39" t="s">
        <v>9</v>
      </c>
      <c r="F1566" s="49"/>
      <c r="G1566" s="39" t="s">
        <v>148</v>
      </c>
      <c r="H1566" s="41" t="s">
        <v>8680</v>
      </c>
      <c r="I1566" s="39">
        <v>6629090.0</v>
      </c>
      <c r="J1566" s="41" t="s">
        <v>381</v>
      </c>
      <c r="K1566" s="39" t="s">
        <v>1343</v>
      </c>
      <c r="L1566" s="106" t="s">
        <v>7599</v>
      </c>
      <c r="M1566" s="41" t="s">
        <v>60</v>
      </c>
      <c r="N1566" s="426">
        <v>44958.0</v>
      </c>
      <c r="O1566" s="90"/>
      <c r="P1566" s="90"/>
    </row>
    <row r="1567">
      <c r="A1567" s="39" t="s">
        <v>2115</v>
      </c>
      <c r="B1567" s="41" t="s">
        <v>204</v>
      </c>
      <c r="C1567" s="48">
        <v>1.0</v>
      </c>
      <c r="D1567" s="41" t="s">
        <v>159</v>
      </c>
      <c r="E1567" s="39" t="s">
        <v>21</v>
      </c>
      <c r="F1567" s="49"/>
      <c r="G1567" s="39" t="s">
        <v>148</v>
      </c>
      <c r="H1567" s="41">
        <v>8.510240297E9</v>
      </c>
      <c r="I1567" s="39">
        <v>6629076.0</v>
      </c>
      <c r="J1567" s="41" t="s">
        <v>407</v>
      </c>
      <c r="K1567" s="39" t="s">
        <v>2104</v>
      </c>
      <c r="L1567" s="106" t="s">
        <v>7599</v>
      </c>
      <c r="M1567" s="41" t="s">
        <v>60</v>
      </c>
      <c r="N1567" s="426">
        <v>44958.0</v>
      </c>
      <c r="O1567" s="90"/>
      <c r="P1567" s="90"/>
    </row>
    <row r="1568">
      <c r="A1568" s="39" t="s">
        <v>2115</v>
      </c>
      <c r="B1568" s="41" t="s">
        <v>204</v>
      </c>
      <c r="C1568" s="48">
        <v>1.0</v>
      </c>
      <c r="D1568" s="41" t="s">
        <v>159</v>
      </c>
      <c r="E1568" s="39" t="s">
        <v>19</v>
      </c>
      <c r="F1568" s="49"/>
      <c r="G1568" s="39" t="s">
        <v>148</v>
      </c>
      <c r="H1568" s="41" t="s">
        <v>151</v>
      </c>
      <c r="I1568" s="39">
        <v>6629077.0</v>
      </c>
      <c r="J1568" s="41" t="s">
        <v>206</v>
      </c>
      <c r="K1568" s="39" t="s">
        <v>2103</v>
      </c>
      <c r="L1568" s="106" t="s">
        <v>7599</v>
      </c>
      <c r="M1568" s="41" t="s">
        <v>60</v>
      </c>
      <c r="N1568" s="426">
        <v>44958.0</v>
      </c>
      <c r="O1568" s="90"/>
      <c r="P1568" s="90"/>
    </row>
    <row r="1569">
      <c r="A1569" s="41" t="s">
        <v>2196</v>
      </c>
      <c r="B1569" s="39" t="s">
        <v>751</v>
      </c>
      <c r="C1569" s="40">
        <v>1.0</v>
      </c>
      <c r="D1569" s="39" t="s">
        <v>154</v>
      </c>
      <c r="E1569" s="47" t="s">
        <v>6</v>
      </c>
      <c r="F1569" s="41" t="s">
        <v>1799</v>
      </c>
      <c r="G1569" s="39" t="s">
        <v>148</v>
      </c>
      <c r="H1569" s="41" t="s">
        <v>8681</v>
      </c>
      <c r="I1569" s="39">
        <v>6625657.0</v>
      </c>
      <c r="J1569" s="41" t="s">
        <v>150</v>
      </c>
      <c r="K1569" s="39" t="s">
        <v>6579</v>
      </c>
      <c r="L1569" s="106" t="s">
        <v>7599</v>
      </c>
      <c r="M1569" s="41" t="s">
        <v>42</v>
      </c>
      <c r="N1569" s="426">
        <v>44958.0</v>
      </c>
      <c r="O1569" s="90"/>
      <c r="P1569" s="90"/>
    </row>
    <row r="1570">
      <c r="A1570" s="41" t="s">
        <v>2314</v>
      </c>
      <c r="B1570" s="39" t="s">
        <v>180</v>
      </c>
      <c r="C1570" s="40">
        <v>1.0</v>
      </c>
      <c r="D1570" s="39" t="s">
        <v>154</v>
      </c>
      <c r="E1570" s="47" t="s">
        <v>6</v>
      </c>
      <c r="F1570" s="41" t="s">
        <v>1185</v>
      </c>
      <c r="G1570" s="39" t="s">
        <v>6575</v>
      </c>
      <c r="H1570" s="41" t="s">
        <v>8682</v>
      </c>
      <c r="I1570" s="39">
        <v>6625748.0</v>
      </c>
      <c r="J1570" s="41" t="s">
        <v>206</v>
      </c>
      <c r="K1570" s="39" t="s">
        <v>1655</v>
      </c>
      <c r="L1570" s="106" t="s">
        <v>7599</v>
      </c>
      <c r="M1570" s="41" t="s">
        <v>42</v>
      </c>
      <c r="N1570" s="426">
        <v>44958.0</v>
      </c>
      <c r="O1570" s="90"/>
      <c r="P1570" s="90"/>
    </row>
    <row r="1571">
      <c r="A1571" s="41" t="s">
        <v>2314</v>
      </c>
      <c r="B1571" s="39" t="s">
        <v>180</v>
      </c>
      <c r="C1571" s="40">
        <v>1.0</v>
      </c>
      <c r="D1571" s="39" t="s">
        <v>159</v>
      </c>
      <c r="E1571" s="47" t="s">
        <v>16</v>
      </c>
      <c r="F1571" s="46"/>
      <c r="G1571" s="39" t="s">
        <v>6575</v>
      </c>
      <c r="H1571" s="41" t="s">
        <v>8683</v>
      </c>
      <c r="I1571" s="39">
        <v>6625747.0</v>
      </c>
      <c r="J1571" s="41" t="s">
        <v>161</v>
      </c>
      <c r="K1571" s="39" t="s">
        <v>1106</v>
      </c>
      <c r="L1571" s="106" t="s">
        <v>7599</v>
      </c>
      <c r="M1571" s="41" t="s">
        <v>42</v>
      </c>
      <c r="N1571" s="426">
        <v>44958.0</v>
      </c>
      <c r="O1571" s="90"/>
      <c r="P1571" s="90"/>
    </row>
    <row r="1572">
      <c r="A1572" s="41" t="s">
        <v>146</v>
      </c>
      <c r="B1572" s="39" t="s">
        <v>175</v>
      </c>
      <c r="C1572" s="40">
        <v>1.0</v>
      </c>
      <c r="D1572" s="39" t="s">
        <v>9</v>
      </c>
      <c r="E1572" s="47" t="s">
        <v>9</v>
      </c>
      <c r="F1572" s="49"/>
      <c r="G1572" s="39" t="s">
        <v>6575</v>
      </c>
      <c r="H1572" s="41" t="s">
        <v>8684</v>
      </c>
      <c r="I1572" s="39">
        <v>6625665.0</v>
      </c>
      <c r="J1572" s="41" t="s">
        <v>150</v>
      </c>
      <c r="K1572" s="39" t="s">
        <v>223</v>
      </c>
      <c r="L1572" s="106" t="s">
        <v>7599</v>
      </c>
      <c r="M1572" s="41" t="s">
        <v>42</v>
      </c>
      <c r="N1572" s="426">
        <v>44958.0</v>
      </c>
      <c r="O1572" s="90"/>
      <c r="P1572" s="90"/>
    </row>
    <row r="1573">
      <c r="A1573" s="41" t="s">
        <v>2223</v>
      </c>
      <c r="B1573" s="39" t="s">
        <v>175</v>
      </c>
      <c r="C1573" s="40">
        <v>1.0</v>
      </c>
      <c r="D1573" s="39" t="s">
        <v>154</v>
      </c>
      <c r="E1573" s="47" t="s">
        <v>6</v>
      </c>
      <c r="F1573" s="41" t="s">
        <v>1185</v>
      </c>
      <c r="G1573" s="39" t="s">
        <v>6575</v>
      </c>
      <c r="H1573" s="41" t="s">
        <v>8685</v>
      </c>
      <c r="I1573" s="39">
        <v>6625673.0</v>
      </c>
      <c r="J1573" s="41" t="s">
        <v>150</v>
      </c>
      <c r="K1573" s="39" t="s">
        <v>612</v>
      </c>
      <c r="L1573" s="106" t="s">
        <v>7599</v>
      </c>
      <c r="M1573" s="41" t="s">
        <v>42</v>
      </c>
      <c r="N1573" s="426">
        <v>44958.0</v>
      </c>
      <c r="O1573" s="90"/>
      <c r="P1573" s="90"/>
    </row>
    <row r="1574">
      <c r="A1574" s="41" t="s">
        <v>2223</v>
      </c>
      <c r="B1574" s="39" t="s">
        <v>175</v>
      </c>
      <c r="C1574" s="40">
        <v>1.0</v>
      </c>
      <c r="D1574" s="39" t="s">
        <v>9</v>
      </c>
      <c r="E1574" s="47" t="s">
        <v>9</v>
      </c>
      <c r="F1574" s="49"/>
      <c r="G1574" s="39" t="s">
        <v>6575</v>
      </c>
      <c r="H1574" s="41" t="s">
        <v>8686</v>
      </c>
      <c r="I1574" s="39">
        <v>6625674.0</v>
      </c>
      <c r="J1574" s="41" t="s">
        <v>150</v>
      </c>
      <c r="K1574" s="39" t="s">
        <v>223</v>
      </c>
      <c r="L1574" s="106" t="s">
        <v>7599</v>
      </c>
      <c r="M1574" s="41" t="s">
        <v>42</v>
      </c>
      <c r="N1574" s="426">
        <v>44958.0</v>
      </c>
      <c r="O1574" s="90"/>
      <c r="P1574" s="90"/>
    </row>
    <row r="1575">
      <c r="A1575" s="41" t="s">
        <v>2314</v>
      </c>
      <c r="B1575" s="39" t="s">
        <v>180</v>
      </c>
      <c r="C1575" s="40">
        <v>1.0</v>
      </c>
      <c r="D1575" s="39" t="s">
        <v>154</v>
      </c>
      <c r="E1575" s="47" t="s">
        <v>6</v>
      </c>
      <c r="F1575" s="41" t="s">
        <v>1185</v>
      </c>
      <c r="G1575" s="39" t="s">
        <v>6575</v>
      </c>
      <c r="H1575" s="41" t="s">
        <v>8682</v>
      </c>
      <c r="I1575" s="39">
        <v>6625750.0</v>
      </c>
      <c r="J1575" s="41" t="s">
        <v>206</v>
      </c>
      <c r="K1575" s="39" t="s">
        <v>1655</v>
      </c>
      <c r="L1575" s="106" t="s">
        <v>7599</v>
      </c>
      <c r="M1575" s="41" t="s">
        <v>42</v>
      </c>
      <c r="N1575" s="426">
        <v>44958.0</v>
      </c>
      <c r="O1575" s="90"/>
      <c r="P1575" s="90"/>
    </row>
    <row r="1576">
      <c r="A1576" s="41" t="s">
        <v>2314</v>
      </c>
      <c r="B1576" s="39" t="s">
        <v>180</v>
      </c>
      <c r="C1576" s="40">
        <v>1.0</v>
      </c>
      <c r="D1576" s="39" t="s">
        <v>159</v>
      </c>
      <c r="E1576" s="47" t="s">
        <v>16</v>
      </c>
      <c r="F1576" s="46"/>
      <c r="G1576" s="39" t="s">
        <v>6575</v>
      </c>
      <c r="H1576" s="41" t="s">
        <v>8687</v>
      </c>
      <c r="I1576" s="39">
        <v>6625751.0</v>
      </c>
      <c r="J1576" s="41" t="s">
        <v>161</v>
      </c>
      <c r="K1576" s="39" t="s">
        <v>1106</v>
      </c>
      <c r="L1576" s="106" t="s">
        <v>7599</v>
      </c>
      <c r="M1576" s="41" t="s">
        <v>42</v>
      </c>
      <c r="N1576" s="426">
        <v>44958.0</v>
      </c>
      <c r="O1576" s="90"/>
      <c r="P1576" s="90"/>
    </row>
    <row r="1577">
      <c r="A1577" s="41" t="s">
        <v>2314</v>
      </c>
      <c r="B1577" s="39" t="s">
        <v>315</v>
      </c>
      <c r="C1577" s="40">
        <v>1.0</v>
      </c>
      <c r="D1577" s="39" t="s">
        <v>159</v>
      </c>
      <c r="E1577" s="47" t="s">
        <v>1500</v>
      </c>
      <c r="F1577" s="46"/>
      <c r="G1577" s="39" t="s">
        <v>6575</v>
      </c>
      <c r="H1577" s="41" t="s">
        <v>8688</v>
      </c>
      <c r="I1577" s="39">
        <v>6625653.0</v>
      </c>
      <c r="J1577" s="41" t="s">
        <v>161</v>
      </c>
      <c r="K1577" s="39" t="s">
        <v>8689</v>
      </c>
      <c r="L1577" s="106" t="s">
        <v>7599</v>
      </c>
      <c r="M1577" s="41" t="s">
        <v>42</v>
      </c>
      <c r="N1577" s="426">
        <v>44958.0</v>
      </c>
      <c r="O1577" s="90"/>
      <c r="P1577" s="90"/>
    </row>
    <row r="1578">
      <c r="A1578" s="41" t="s">
        <v>2223</v>
      </c>
      <c r="B1578" s="39" t="s">
        <v>175</v>
      </c>
      <c r="C1578" s="40">
        <v>1.0</v>
      </c>
      <c r="D1578" s="39" t="s">
        <v>159</v>
      </c>
      <c r="E1578" s="47" t="s">
        <v>23</v>
      </c>
      <c r="F1578" s="46"/>
      <c r="G1578" s="39" t="s">
        <v>6575</v>
      </c>
      <c r="H1578" s="41" t="s">
        <v>8690</v>
      </c>
      <c r="I1578" s="39">
        <v>6625681.0</v>
      </c>
      <c r="J1578" s="41" t="s">
        <v>293</v>
      </c>
      <c r="K1578" s="39" t="s">
        <v>8691</v>
      </c>
      <c r="L1578" s="106" t="s">
        <v>7599</v>
      </c>
      <c r="M1578" s="41" t="s">
        <v>42</v>
      </c>
      <c r="N1578" s="426">
        <v>44958.0</v>
      </c>
      <c r="O1578" s="90"/>
      <c r="P1578" s="90"/>
    </row>
    <row r="1579">
      <c r="A1579" s="41" t="s">
        <v>2223</v>
      </c>
      <c r="B1579" s="39" t="s">
        <v>175</v>
      </c>
      <c r="C1579" s="40">
        <v>1.0</v>
      </c>
      <c r="D1579" s="39" t="s">
        <v>154</v>
      </c>
      <c r="E1579" s="47" t="s">
        <v>6</v>
      </c>
      <c r="F1579" s="41" t="s">
        <v>1185</v>
      </c>
      <c r="G1579" s="39" t="s">
        <v>6575</v>
      </c>
      <c r="H1579" s="41" t="s">
        <v>8692</v>
      </c>
      <c r="I1579" s="39">
        <v>6625666.0</v>
      </c>
      <c r="J1579" s="41" t="s">
        <v>165</v>
      </c>
      <c r="K1579" s="39" t="s">
        <v>166</v>
      </c>
      <c r="L1579" s="106" t="s">
        <v>7599</v>
      </c>
      <c r="M1579" s="41" t="s">
        <v>42</v>
      </c>
      <c r="N1579" s="426">
        <v>44958.0</v>
      </c>
      <c r="O1579" s="90"/>
      <c r="P1579" s="90"/>
    </row>
    <row r="1580">
      <c r="A1580" s="41" t="s">
        <v>2223</v>
      </c>
      <c r="B1580" s="39" t="s">
        <v>175</v>
      </c>
      <c r="C1580" s="40">
        <v>1.0</v>
      </c>
      <c r="D1580" s="39" t="s">
        <v>9</v>
      </c>
      <c r="E1580" s="47" t="s">
        <v>9</v>
      </c>
      <c r="F1580" s="46"/>
      <c r="G1580" s="39" t="s">
        <v>6575</v>
      </c>
      <c r="H1580" s="41" t="s">
        <v>8693</v>
      </c>
      <c r="I1580" s="39">
        <v>6625667.0</v>
      </c>
      <c r="J1580" s="41" t="s">
        <v>381</v>
      </c>
      <c r="K1580" s="39" t="s">
        <v>1145</v>
      </c>
      <c r="L1580" s="106" t="s">
        <v>7599</v>
      </c>
      <c r="M1580" s="41" t="s">
        <v>42</v>
      </c>
      <c r="N1580" s="426">
        <v>44958.0</v>
      </c>
      <c r="O1580" s="90"/>
      <c r="P1580" s="90"/>
    </row>
    <row r="1581">
      <c r="A1581" s="41" t="s">
        <v>2223</v>
      </c>
      <c r="B1581" s="39" t="s">
        <v>175</v>
      </c>
      <c r="C1581" s="40">
        <v>1.0</v>
      </c>
      <c r="D1581" s="39" t="s">
        <v>154</v>
      </c>
      <c r="E1581" s="47" t="s">
        <v>6</v>
      </c>
      <c r="F1581" s="41" t="s">
        <v>1185</v>
      </c>
      <c r="G1581" s="39" t="s">
        <v>6575</v>
      </c>
      <c r="H1581" s="41" t="s">
        <v>8694</v>
      </c>
      <c r="I1581" s="39">
        <v>6625668.0</v>
      </c>
      <c r="J1581" s="41" t="s">
        <v>206</v>
      </c>
      <c r="K1581" s="39" t="s">
        <v>1655</v>
      </c>
      <c r="L1581" s="106" t="s">
        <v>7599</v>
      </c>
      <c r="M1581" s="41" t="s">
        <v>42</v>
      </c>
      <c r="N1581" s="426">
        <v>44958.0</v>
      </c>
      <c r="O1581" s="90"/>
      <c r="P1581" s="90"/>
    </row>
    <row r="1582">
      <c r="A1582" s="41" t="s">
        <v>2223</v>
      </c>
      <c r="B1582" s="39" t="s">
        <v>175</v>
      </c>
      <c r="C1582" s="40">
        <v>1.0</v>
      </c>
      <c r="D1582" s="39" t="s">
        <v>9</v>
      </c>
      <c r="E1582" s="47" t="s">
        <v>9</v>
      </c>
      <c r="F1582" s="46"/>
      <c r="G1582" s="39" t="s">
        <v>6575</v>
      </c>
      <c r="H1582" s="41" t="s">
        <v>8695</v>
      </c>
      <c r="I1582" s="39">
        <v>6625669.0</v>
      </c>
      <c r="J1582" s="41" t="s">
        <v>150</v>
      </c>
      <c r="K1582" s="39" t="s">
        <v>196</v>
      </c>
      <c r="L1582" s="106" t="s">
        <v>7599</v>
      </c>
      <c r="M1582" s="41" t="s">
        <v>42</v>
      </c>
      <c r="N1582" s="426">
        <v>44958.0</v>
      </c>
      <c r="O1582" s="90"/>
      <c r="P1582" s="90"/>
    </row>
    <row r="1583">
      <c r="A1583" s="41" t="s">
        <v>2223</v>
      </c>
      <c r="B1583" s="39" t="s">
        <v>175</v>
      </c>
      <c r="C1583" s="40">
        <v>1.0</v>
      </c>
      <c r="D1583" s="39" t="s">
        <v>154</v>
      </c>
      <c r="E1583" s="47" t="s">
        <v>6</v>
      </c>
      <c r="F1583" s="41" t="s">
        <v>1185</v>
      </c>
      <c r="G1583" s="39" t="s">
        <v>6575</v>
      </c>
      <c r="H1583" s="41" t="s">
        <v>8696</v>
      </c>
      <c r="I1583" s="39">
        <v>6625670.0</v>
      </c>
      <c r="J1583" s="41" t="s">
        <v>165</v>
      </c>
      <c r="K1583" s="39" t="s">
        <v>166</v>
      </c>
      <c r="L1583" s="106" t="s">
        <v>7599</v>
      </c>
      <c r="M1583" s="41" t="s">
        <v>42</v>
      </c>
      <c r="N1583" s="426">
        <v>44958.0</v>
      </c>
      <c r="O1583" s="90"/>
      <c r="P1583" s="90"/>
    </row>
    <row r="1584">
      <c r="A1584" s="41" t="s">
        <v>2223</v>
      </c>
      <c r="B1584" s="39" t="s">
        <v>175</v>
      </c>
      <c r="C1584" s="40">
        <v>1.0</v>
      </c>
      <c r="D1584" s="39" t="s">
        <v>9</v>
      </c>
      <c r="E1584" s="47" t="s">
        <v>9</v>
      </c>
      <c r="F1584" s="46"/>
      <c r="G1584" s="39" t="s">
        <v>6575</v>
      </c>
      <c r="H1584" s="41" t="s">
        <v>8697</v>
      </c>
      <c r="I1584" s="39">
        <v>6625671.0</v>
      </c>
      <c r="J1584" s="41" t="s">
        <v>381</v>
      </c>
      <c r="K1584" s="39" t="s">
        <v>1145</v>
      </c>
      <c r="L1584" s="106" t="s">
        <v>7599</v>
      </c>
      <c r="M1584" s="41" t="s">
        <v>42</v>
      </c>
      <c r="N1584" s="426">
        <v>44958.0</v>
      </c>
      <c r="O1584" s="90"/>
      <c r="P1584" s="90"/>
    </row>
    <row r="1585">
      <c r="A1585" s="41" t="s">
        <v>2314</v>
      </c>
      <c r="B1585" s="39" t="s">
        <v>180</v>
      </c>
      <c r="C1585" s="40">
        <v>1.0</v>
      </c>
      <c r="D1585" s="39" t="s">
        <v>159</v>
      </c>
      <c r="E1585" s="47" t="s">
        <v>16</v>
      </c>
      <c r="F1585" s="49"/>
      <c r="G1585" s="39" t="s">
        <v>148</v>
      </c>
      <c r="H1585" s="41" t="s">
        <v>8698</v>
      </c>
      <c r="I1585" s="39">
        <v>6625749.0</v>
      </c>
      <c r="J1585" s="41" t="s">
        <v>161</v>
      </c>
      <c r="K1585" s="39" t="s">
        <v>1106</v>
      </c>
      <c r="L1585" s="106" t="s">
        <v>7599</v>
      </c>
      <c r="M1585" s="41" t="s">
        <v>42</v>
      </c>
      <c r="N1585" s="426">
        <v>44958.0</v>
      </c>
      <c r="O1585" s="90"/>
      <c r="P1585" s="90"/>
    </row>
    <row r="1586">
      <c r="A1586" s="41" t="s">
        <v>8699</v>
      </c>
      <c r="B1586" s="39" t="s">
        <v>947</v>
      </c>
      <c r="C1586" s="40">
        <v>1.0</v>
      </c>
      <c r="D1586" s="39" t="s">
        <v>154</v>
      </c>
      <c r="E1586" s="47" t="s">
        <v>7</v>
      </c>
      <c r="F1586" s="41" t="s">
        <v>155</v>
      </c>
      <c r="G1586" s="39" t="s">
        <v>148</v>
      </c>
      <c r="H1586" s="41" t="s">
        <v>7893</v>
      </c>
      <c r="I1586" s="39">
        <v>6625672.0</v>
      </c>
      <c r="J1586" s="41" t="s">
        <v>165</v>
      </c>
      <c r="K1586" s="39" t="s">
        <v>267</v>
      </c>
      <c r="L1586" s="106" t="s">
        <v>7599</v>
      </c>
      <c r="M1586" s="41" t="s">
        <v>42</v>
      </c>
      <c r="N1586" s="426">
        <v>44958.0</v>
      </c>
      <c r="O1586" s="90"/>
      <c r="P1586" s="90"/>
    </row>
    <row r="1587">
      <c r="A1587" s="39" t="s">
        <v>8700</v>
      </c>
      <c r="B1587" s="41" t="s">
        <v>542</v>
      </c>
      <c r="C1587" s="48">
        <v>2.0</v>
      </c>
      <c r="D1587" s="41" t="s">
        <v>154</v>
      </c>
      <c r="E1587" s="39" t="s">
        <v>6</v>
      </c>
      <c r="F1587" s="41" t="s">
        <v>1799</v>
      </c>
      <c r="G1587" s="39" t="s">
        <v>6575</v>
      </c>
      <c r="H1587" s="41" t="s">
        <v>8461</v>
      </c>
      <c r="I1587" s="39">
        <v>6628265.0</v>
      </c>
      <c r="J1587" s="41" t="s">
        <v>150</v>
      </c>
      <c r="K1587" s="39" t="s">
        <v>1626</v>
      </c>
      <c r="L1587" s="106" t="s">
        <v>7599</v>
      </c>
      <c r="M1587" s="41" t="s">
        <v>72</v>
      </c>
      <c r="N1587" s="426">
        <v>44958.0</v>
      </c>
      <c r="O1587" s="90"/>
      <c r="P1587" s="90"/>
    </row>
    <row r="1588">
      <c r="A1588" s="39" t="s">
        <v>2408</v>
      </c>
      <c r="B1588" s="41" t="s">
        <v>947</v>
      </c>
      <c r="C1588" s="48">
        <v>2.0</v>
      </c>
      <c r="D1588" s="41" t="s">
        <v>9</v>
      </c>
      <c r="E1588" s="39" t="s">
        <v>9</v>
      </c>
      <c r="F1588" s="49"/>
      <c r="G1588" s="39" t="s">
        <v>6575</v>
      </c>
      <c r="H1588" s="41" t="s">
        <v>8701</v>
      </c>
      <c r="I1588" s="39">
        <v>6628256.0</v>
      </c>
      <c r="J1588" s="41" t="s">
        <v>165</v>
      </c>
      <c r="K1588" s="39" t="s">
        <v>1154</v>
      </c>
      <c r="L1588" s="106" t="s">
        <v>7599</v>
      </c>
      <c r="M1588" s="41" t="s">
        <v>72</v>
      </c>
      <c r="N1588" s="426">
        <v>44958.0</v>
      </c>
      <c r="O1588" s="90"/>
      <c r="P1588" s="90"/>
    </row>
    <row r="1589">
      <c r="A1589" s="39" t="s">
        <v>2424</v>
      </c>
      <c r="B1589" s="41" t="s">
        <v>767</v>
      </c>
      <c r="C1589" s="48">
        <v>1.0</v>
      </c>
      <c r="D1589" s="41" t="s">
        <v>9</v>
      </c>
      <c r="E1589" s="39" t="s">
        <v>9</v>
      </c>
      <c r="F1589" s="49"/>
      <c r="G1589" s="39" t="s">
        <v>6575</v>
      </c>
      <c r="H1589" s="41" t="s">
        <v>8702</v>
      </c>
      <c r="I1589" s="39">
        <v>6628250.0</v>
      </c>
      <c r="J1589" s="41" t="s">
        <v>150</v>
      </c>
      <c r="K1589" s="39" t="s">
        <v>151</v>
      </c>
      <c r="L1589" s="106" t="s">
        <v>7599</v>
      </c>
      <c r="M1589" s="41" t="s">
        <v>72</v>
      </c>
      <c r="N1589" s="426">
        <v>44958.0</v>
      </c>
      <c r="O1589" s="90"/>
      <c r="P1589" s="90"/>
    </row>
    <row r="1590">
      <c r="A1590" s="39" t="s">
        <v>1024</v>
      </c>
      <c r="B1590" s="41" t="s">
        <v>1157</v>
      </c>
      <c r="C1590" s="48">
        <v>2.0</v>
      </c>
      <c r="D1590" s="41" t="s">
        <v>154</v>
      </c>
      <c r="E1590" s="39" t="s">
        <v>6</v>
      </c>
      <c r="F1590" s="41" t="s">
        <v>1799</v>
      </c>
      <c r="G1590" s="39" t="s">
        <v>6575</v>
      </c>
      <c r="H1590" s="41" t="s">
        <v>151</v>
      </c>
      <c r="I1590" s="39">
        <v>6628271.0</v>
      </c>
      <c r="J1590" s="41" t="s">
        <v>150</v>
      </c>
      <c r="K1590" s="39" t="s">
        <v>151</v>
      </c>
      <c r="L1590" s="106" t="s">
        <v>7599</v>
      </c>
      <c r="M1590" s="41" t="s">
        <v>72</v>
      </c>
      <c r="N1590" s="426">
        <v>44958.0</v>
      </c>
      <c r="O1590" s="90"/>
      <c r="P1590" s="90"/>
    </row>
    <row r="1591">
      <c r="A1591" s="39" t="s">
        <v>1024</v>
      </c>
      <c r="B1591" s="41" t="s">
        <v>1157</v>
      </c>
      <c r="C1591" s="48">
        <v>2.0</v>
      </c>
      <c r="D1591" s="41" t="s">
        <v>9</v>
      </c>
      <c r="E1591" s="39" t="s">
        <v>9</v>
      </c>
      <c r="F1591" s="49"/>
      <c r="G1591" s="39" t="s">
        <v>6575</v>
      </c>
      <c r="H1591" s="41" t="s">
        <v>8703</v>
      </c>
      <c r="I1591" s="39">
        <v>6628272.0</v>
      </c>
      <c r="J1591" s="41" t="s">
        <v>165</v>
      </c>
      <c r="K1591" s="39" t="s">
        <v>398</v>
      </c>
      <c r="L1591" s="106" t="s">
        <v>7599</v>
      </c>
      <c r="M1591" s="41" t="s">
        <v>72</v>
      </c>
      <c r="N1591" s="426">
        <v>44958.0</v>
      </c>
      <c r="O1591" s="90"/>
      <c r="P1591" s="90"/>
    </row>
    <row r="1592">
      <c r="A1592" s="39" t="s">
        <v>1024</v>
      </c>
      <c r="B1592" s="41" t="s">
        <v>1157</v>
      </c>
      <c r="C1592" s="48">
        <v>2.0</v>
      </c>
      <c r="D1592" s="41" t="s">
        <v>9</v>
      </c>
      <c r="E1592" s="39" t="s">
        <v>9</v>
      </c>
      <c r="F1592" s="49"/>
      <c r="G1592" s="39" t="s">
        <v>6575</v>
      </c>
      <c r="H1592" s="41" t="s">
        <v>151</v>
      </c>
      <c r="I1592" s="39">
        <v>6628273.0</v>
      </c>
      <c r="J1592" s="41" t="s">
        <v>381</v>
      </c>
      <c r="K1592" s="39" t="s">
        <v>8704</v>
      </c>
      <c r="L1592" s="106" t="s">
        <v>7599</v>
      </c>
      <c r="M1592" s="41" t="s">
        <v>72</v>
      </c>
      <c r="N1592" s="426">
        <v>44958.0</v>
      </c>
      <c r="O1592" s="90"/>
      <c r="P1592" s="90"/>
    </row>
    <row r="1593">
      <c r="A1593" s="39" t="s">
        <v>8705</v>
      </c>
      <c r="B1593" s="41" t="s">
        <v>947</v>
      </c>
      <c r="C1593" s="48">
        <v>2.0</v>
      </c>
      <c r="D1593" s="41" t="s">
        <v>154</v>
      </c>
      <c r="E1593" s="39" t="s">
        <v>7</v>
      </c>
      <c r="F1593" s="41" t="s">
        <v>1799</v>
      </c>
      <c r="G1593" s="39" t="s">
        <v>148</v>
      </c>
      <c r="H1593" s="41" t="s">
        <v>8706</v>
      </c>
      <c r="I1593" s="39">
        <v>6628257.0</v>
      </c>
      <c r="J1593" s="41" t="s">
        <v>165</v>
      </c>
      <c r="K1593" s="39" t="s">
        <v>959</v>
      </c>
      <c r="L1593" s="106" t="s">
        <v>7599</v>
      </c>
      <c r="M1593" s="41" t="s">
        <v>72</v>
      </c>
      <c r="N1593" s="426">
        <v>44958.0</v>
      </c>
      <c r="O1593" s="90"/>
      <c r="P1593" s="90"/>
    </row>
    <row r="1594">
      <c r="A1594" s="41" t="s">
        <v>146</v>
      </c>
      <c r="B1594" s="39" t="s">
        <v>547</v>
      </c>
      <c r="C1594" s="40">
        <v>1.0</v>
      </c>
      <c r="D1594" s="39" t="s">
        <v>154</v>
      </c>
      <c r="E1594" s="41" t="s">
        <v>6</v>
      </c>
      <c r="F1594" s="39" t="s">
        <v>1799</v>
      </c>
      <c r="G1594" s="41" t="s">
        <v>6575</v>
      </c>
      <c r="H1594" s="39" t="s">
        <v>8707</v>
      </c>
      <c r="I1594" s="41">
        <v>6631577.0</v>
      </c>
      <c r="J1594" s="39" t="s">
        <v>165</v>
      </c>
      <c r="K1594" s="58" t="s">
        <v>6591</v>
      </c>
      <c r="L1594" s="106" t="s">
        <v>7599</v>
      </c>
      <c r="M1594" s="41" t="s">
        <v>6084</v>
      </c>
      <c r="N1594" s="426">
        <v>44958.0</v>
      </c>
      <c r="O1594" s="90"/>
      <c r="P1594" s="90"/>
    </row>
    <row r="1595">
      <c r="A1595" s="41" t="s">
        <v>7546</v>
      </c>
      <c r="B1595" s="39" t="s">
        <v>1554</v>
      </c>
      <c r="C1595" s="40">
        <v>1.0</v>
      </c>
      <c r="D1595" s="39" t="s">
        <v>154</v>
      </c>
      <c r="E1595" s="41" t="s">
        <v>6</v>
      </c>
      <c r="F1595" s="39" t="s">
        <v>1799</v>
      </c>
      <c r="G1595" s="41" t="s">
        <v>148</v>
      </c>
      <c r="H1595" s="39" t="s">
        <v>151</v>
      </c>
      <c r="I1595" s="41">
        <v>6631459.0</v>
      </c>
      <c r="J1595" s="39" t="s">
        <v>150</v>
      </c>
      <c r="K1595" s="41" t="s">
        <v>4530</v>
      </c>
      <c r="L1595" s="106" t="s">
        <v>7599</v>
      </c>
      <c r="M1595" s="41" t="s">
        <v>6084</v>
      </c>
      <c r="N1595" s="426">
        <v>44958.0</v>
      </c>
      <c r="O1595" s="90"/>
      <c r="P1595" s="90"/>
    </row>
    <row r="1596">
      <c r="A1596" s="41" t="s">
        <v>146</v>
      </c>
      <c r="B1596" s="39" t="s">
        <v>547</v>
      </c>
      <c r="C1596" s="40">
        <v>1.0</v>
      </c>
      <c r="D1596" s="39" t="s">
        <v>154</v>
      </c>
      <c r="E1596" s="41" t="s">
        <v>6</v>
      </c>
      <c r="F1596" s="39" t="s">
        <v>1799</v>
      </c>
      <c r="G1596" s="41" t="s">
        <v>148</v>
      </c>
      <c r="H1596" s="39">
        <v>7.0045506237816E13</v>
      </c>
      <c r="I1596" s="41">
        <v>6631579.0</v>
      </c>
      <c r="J1596" s="39" t="s">
        <v>150</v>
      </c>
      <c r="K1596" s="95" t="s">
        <v>4530</v>
      </c>
      <c r="L1596" s="106" t="s">
        <v>7599</v>
      </c>
      <c r="M1596" s="41" t="s">
        <v>6084</v>
      </c>
      <c r="N1596" s="426">
        <v>44958.0</v>
      </c>
      <c r="O1596" s="90"/>
      <c r="P1596" s="90"/>
    </row>
    <row r="1597">
      <c r="A1597" s="39" t="s">
        <v>2672</v>
      </c>
      <c r="B1597" s="41" t="s">
        <v>2092</v>
      </c>
      <c r="C1597" s="48">
        <v>1.0</v>
      </c>
      <c r="D1597" s="41" t="s">
        <v>9</v>
      </c>
      <c r="E1597" s="39" t="s">
        <v>9</v>
      </c>
      <c r="F1597" s="49"/>
      <c r="G1597" s="39" t="s">
        <v>6575</v>
      </c>
      <c r="H1597" s="41" t="s">
        <v>8708</v>
      </c>
      <c r="I1597" s="39">
        <v>6627714.0</v>
      </c>
      <c r="K1597" s="43" t="s">
        <v>1343</v>
      </c>
      <c r="L1597" s="106" t="s">
        <v>7599</v>
      </c>
      <c r="M1597" s="41" t="s">
        <v>66</v>
      </c>
      <c r="N1597" s="426">
        <v>44958.0</v>
      </c>
      <c r="O1597" s="90"/>
      <c r="P1597" s="90"/>
    </row>
    <row r="1598">
      <c r="A1598" s="39" t="s">
        <v>2672</v>
      </c>
      <c r="B1598" s="41" t="s">
        <v>2092</v>
      </c>
      <c r="C1598" s="48">
        <v>1.0</v>
      </c>
      <c r="D1598" s="41" t="s">
        <v>9</v>
      </c>
      <c r="E1598" s="39" t="s">
        <v>9</v>
      </c>
      <c r="F1598" s="49"/>
      <c r="G1598" s="39" t="s">
        <v>6575</v>
      </c>
      <c r="H1598" s="41" t="s">
        <v>8709</v>
      </c>
      <c r="I1598" s="39">
        <v>6627715.0</v>
      </c>
      <c r="J1598" s="41" t="s">
        <v>381</v>
      </c>
      <c r="K1598" s="43" t="s">
        <v>4269</v>
      </c>
      <c r="L1598" s="106" t="s">
        <v>7599</v>
      </c>
      <c r="M1598" s="41" t="s">
        <v>66</v>
      </c>
      <c r="N1598" s="426">
        <v>44958.0</v>
      </c>
      <c r="O1598" s="90"/>
      <c r="P1598" s="90"/>
    </row>
    <row r="1599">
      <c r="A1599" s="39" t="s">
        <v>2672</v>
      </c>
      <c r="B1599" s="41" t="s">
        <v>2092</v>
      </c>
      <c r="C1599" s="48">
        <v>1.0</v>
      </c>
      <c r="D1599" s="41" t="s">
        <v>9</v>
      </c>
      <c r="E1599" s="39" t="s">
        <v>9</v>
      </c>
      <c r="F1599" s="49"/>
      <c r="G1599" s="39" t="s">
        <v>6575</v>
      </c>
      <c r="H1599" s="41" t="s">
        <v>8710</v>
      </c>
      <c r="I1599" s="39">
        <v>6627716.0</v>
      </c>
      <c r="J1599" s="41" t="s">
        <v>381</v>
      </c>
      <c r="K1599" s="43" t="s">
        <v>223</v>
      </c>
      <c r="L1599" s="106" t="s">
        <v>7599</v>
      </c>
      <c r="M1599" s="41" t="s">
        <v>66</v>
      </c>
      <c r="N1599" s="426">
        <v>44958.0</v>
      </c>
      <c r="O1599" s="90"/>
      <c r="P1599" s="90"/>
    </row>
    <row r="1600">
      <c r="A1600" s="39" t="s">
        <v>2672</v>
      </c>
      <c r="B1600" s="41" t="s">
        <v>2092</v>
      </c>
      <c r="C1600" s="48">
        <v>1.0</v>
      </c>
      <c r="D1600" s="41" t="s">
        <v>9</v>
      </c>
      <c r="E1600" s="39" t="s">
        <v>9</v>
      </c>
      <c r="F1600" s="49"/>
      <c r="G1600" s="39" t="s">
        <v>6575</v>
      </c>
      <c r="H1600" s="41" t="s">
        <v>8711</v>
      </c>
      <c r="I1600" s="39">
        <v>6627717.0</v>
      </c>
      <c r="J1600" s="41" t="s">
        <v>150</v>
      </c>
      <c r="K1600" s="43" t="s">
        <v>223</v>
      </c>
      <c r="L1600" s="106" t="s">
        <v>7599</v>
      </c>
      <c r="M1600" s="41" t="s">
        <v>66</v>
      </c>
      <c r="N1600" s="426">
        <v>44958.0</v>
      </c>
      <c r="O1600" s="90"/>
      <c r="P1600" s="90"/>
    </row>
    <row r="1601">
      <c r="A1601" s="39" t="s">
        <v>2672</v>
      </c>
      <c r="B1601" s="41" t="s">
        <v>2092</v>
      </c>
      <c r="C1601" s="48">
        <v>1.0</v>
      </c>
      <c r="D1601" s="41" t="s">
        <v>154</v>
      </c>
      <c r="E1601" s="39" t="s">
        <v>6</v>
      </c>
      <c r="F1601" s="41" t="s">
        <v>1185</v>
      </c>
      <c r="G1601" s="39" t="s">
        <v>6575</v>
      </c>
      <c r="H1601" s="41" t="s">
        <v>8712</v>
      </c>
      <c r="I1601" s="39">
        <v>6627718.0</v>
      </c>
      <c r="J1601" s="41" t="s">
        <v>165</v>
      </c>
      <c r="K1601" s="43" t="s">
        <v>6591</v>
      </c>
      <c r="L1601" s="106" t="s">
        <v>7599</v>
      </c>
      <c r="M1601" s="41" t="s">
        <v>66</v>
      </c>
      <c r="N1601" s="426">
        <v>44958.0</v>
      </c>
      <c r="O1601" s="90"/>
      <c r="P1601" s="90"/>
    </row>
    <row r="1602">
      <c r="A1602" s="39" t="s">
        <v>2672</v>
      </c>
      <c r="B1602" s="41" t="s">
        <v>2092</v>
      </c>
      <c r="C1602" s="48">
        <v>1.0</v>
      </c>
      <c r="D1602" s="41" t="s">
        <v>154</v>
      </c>
      <c r="E1602" s="39" t="s">
        <v>6</v>
      </c>
      <c r="F1602" s="41" t="s">
        <v>1185</v>
      </c>
      <c r="G1602" s="39" t="s">
        <v>6575</v>
      </c>
      <c r="H1602" s="41" t="s">
        <v>8713</v>
      </c>
      <c r="I1602" s="39">
        <v>6627719.0</v>
      </c>
      <c r="J1602" s="41" t="s">
        <v>150</v>
      </c>
      <c r="K1602" s="43" t="s">
        <v>1866</v>
      </c>
      <c r="L1602" s="106" t="s">
        <v>7599</v>
      </c>
      <c r="M1602" s="41" t="s">
        <v>66</v>
      </c>
      <c r="N1602" s="426">
        <v>44958.0</v>
      </c>
      <c r="O1602" s="90"/>
      <c r="P1602" s="90"/>
    </row>
    <row r="1603">
      <c r="A1603" s="39" t="s">
        <v>146</v>
      </c>
      <c r="B1603" s="41" t="s">
        <v>204</v>
      </c>
      <c r="C1603" s="48">
        <v>1.0</v>
      </c>
      <c r="D1603" s="41" t="s">
        <v>154</v>
      </c>
      <c r="E1603" s="39" t="s">
        <v>8</v>
      </c>
      <c r="F1603" s="41" t="s">
        <v>1185</v>
      </c>
      <c r="G1603" s="39" t="s">
        <v>6575</v>
      </c>
      <c r="H1603" s="41" t="s">
        <v>8714</v>
      </c>
      <c r="I1603" s="39">
        <v>6627688.0</v>
      </c>
      <c r="J1603" s="41" t="s">
        <v>206</v>
      </c>
      <c r="K1603" s="43" t="s">
        <v>410</v>
      </c>
      <c r="L1603" s="106" t="s">
        <v>7599</v>
      </c>
      <c r="M1603" s="41" t="s">
        <v>66</v>
      </c>
      <c r="N1603" s="426">
        <v>44958.0</v>
      </c>
      <c r="O1603" s="90"/>
      <c r="P1603" s="90"/>
    </row>
    <row r="1604">
      <c r="A1604" s="39" t="s">
        <v>146</v>
      </c>
      <c r="B1604" s="41" t="s">
        <v>204</v>
      </c>
      <c r="C1604" s="48">
        <v>1.0</v>
      </c>
      <c r="D1604" s="41" t="s">
        <v>9</v>
      </c>
      <c r="E1604" s="39" t="s">
        <v>9</v>
      </c>
      <c r="F1604" s="49"/>
      <c r="G1604" s="39" t="s">
        <v>6575</v>
      </c>
      <c r="H1604" s="41" t="s">
        <v>8715</v>
      </c>
      <c r="I1604" s="39">
        <v>6627691.0</v>
      </c>
      <c r="J1604" s="41" t="s">
        <v>165</v>
      </c>
      <c r="K1604" s="43" t="s">
        <v>1870</v>
      </c>
      <c r="L1604" s="106" t="s">
        <v>7599</v>
      </c>
      <c r="M1604" s="41" t="s">
        <v>66</v>
      </c>
      <c r="N1604" s="426">
        <v>44958.0</v>
      </c>
      <c r="O1604" s="90"/>
      <c r="P1604" s="90"/>
    </row>
    <row r="1605">
      <c r="A1605" s="39" t="s">
        <v>2691</v>
      </c>
      <c r="B1605" s="41" t="s">
        <v>751</v>
      </c>
      <c r="C1605" s="48">
        <v>1.0</v>
      </c>
      <c r="D1605" s="41" t="s">
        <v>154</v>
      </c>
      <c r="E1605" s="39" t="s">
        <v>6</v>
      </c>
      <c r="F1605" s="41" t="s">
        <v>7315</v>
      </c>
      <c r="G1605" s="39" t="s">
        <v>6575</v>
      </c>
      <c r="H1605" s="41" t="s">
        <v>8716</v>
      </c>
      <c r="I1605" s="39">
        <v>6627694.0</v>
      </c>
      <c r="J1605" s="41" t="s">
        <v>150</v>
      </c>
      <c r="K1605" s="43" t="s">
        <v>596</v>
      </c>
      <c r="L1605" s="106" t="s">
        <v>7599</v>
      </c>
      <c r="M1605" s="41" t="s">
        <v>66</v>
      </c>
      <c r="N1605" s="426">
        <v>44958.0</v>
      </c>
      <c r="O1605" s="90"/>
      <c r="P1605" s="90"/>
    </row>
    <row r="1606">
      <c r="A1606" s="39" t="s">
        <v>2691</v>
      </c>
      <c r="B1606" s="41" t="s">
        <v>751</v>
      </c>
      <c r="C1606" s="48">
        <v>1.0</v>
      </c>
      <c r="D1606" s="41" t="s">
        <v>9</v>
      </c>
      <c r="E1606" s="39" t="s">
        <v>9</v>
      </c>
      <c r="F1606" s="49"/>
      <c r="G1606" s="39" t="s">
        <v>6575</v>
      </c>
      <c r="H1606" s="41" t="s">
        <v>8717</v>
      </c>
      <c r="I1606" s="39">
        <v>6627695.0</v>
      </c>
      <c r="J1606" s="41" t="s">
        <v>150</v>
      </c>
      <c r="K1606" s="43" t="s">
        <v>223</v>
      </c>
      <c r="L1606" s="106" t="s">
        <v>7599</v>
      </c>
      <c r="M1606" s="41" t="s">
        <v>66</v>
      </c>
      <c r="N1606" s="426">
        <v>44958.0</v>
      </c>
      <c r="O1606" s="90"/>
      <c r="P1606" s="90"/>
    </row>
    <row r="1607">
      <c r="A1607" s="39" t="s">
        <v>146</v>
      </c>
      <c r="B1607" s="41" t="s">
        <v>204</v>
      </c>
      <c r="C1607" s="48">
        <v>1.0</v>
      </c>
      <c r="D1607" s="41" t="s">
        <v>159</v>
      </c>
      <c r="E1607" s="39" t="s">
        <v>16</v>
      </c>
      <c r="F1607" s="49"/>
      <c r="G1607" s="39" t="s">
        <v>6575</v>
      </c>
      <c r="H1607" s="41" t="s">
        <v>8718</v>
      </c>
      <c r="I1607" s="39">
        <v>6627653.0</v>
      </c>
      <c r="J1607" s="41" t="s">
        <v>161</v>
      </c>
      <c r="K1607" s="43" t="s">
        <v>2684</v>
      </c>
      <c r="L1607" s="106" t="s">
        <v>7599</v>
      </c>
      <c r="M1607" s="41" t="s">
        <v>66</v>
      </c>
      <c r="N1607" s="426">
        <v>44958.0</v>
      </c>
      <c r="O1607" s="90"/>
      <c r="P1607" s="90"/>
    </row>
    <row r="1608">
      <c r="A1608" s="39" t="s">
        <v>146</v>
      </c>
      <c r="B1608" s="41" t="s">
        <v>204</v>
      </c>
      <c r="C1608" s="48">
        <v>1.0</v>
      </c>
      <c r="D1608" s="41" t="s">
        <v>159</v>
      </c>
      <c r="E1608" s="39" t="s">
        <v>16</v>
      </c>
      <c r="F1608" s="49"/>
      <c r="G1608" s="39" t="s">
        <v>6575</v>
      </c>
      <c r="H1608" s="41" t="s">
        <v>8719</v>
      </c>
      <c r="I1608" s="39">
        <v>6627654.0</v>
      </c>
      <c r="J1608" s="41" t="s">
        <v>161</v>
      </c>
      <c r="K1608" s="43" t="s">
        <v>2684</v>
      </c>
      <c r="L1608" s="106" t="s">
        <v>7599</v>
      </c>
      <c r="M1608" s="41" t="s">
        <v>66</v>
      </c>
      <c r="N1608" s="426">
        <v>44958.0</v>
      </c>
      <c r="O1608" s="90"/>
      <c r="P1608" s="90"/>
    </row>
    <row r="1609">
      <c r="A1609" s="39" t="s">
        <v>2672</v>
      </c>
      <c r="B1609" s="41" t="s">
        <v>2092</v>
      </c>
      <c r="C1609" s="48">
        <v>1.0</v>
      </c>
      <c r="D1609" s="41" t="s">
        <v>154</v>
      </c>
      <c r="E1609" s="39" t="s">
        <v>6</v>
      </c>
      <c r="F1609" s="41" t="s">
        <v>1185</v>
      </c>
      <c r="G1609" s="39" t="s">
        <v>6575</v>
      </c>
      <c r="H1609" s="41" t="s">
        <v>8720</v>
      </c>
      <c r="I1609" s="39">
        <v>6627712.0</v>
      </c>
      <c r="J1609" s="41" t="s">
        <v>150</v>
      </c>
      <c r="K1609" s="43" t="s">
        <v>596</v>
      </c>
      <c r="L1609" s="106" t="s">
        <v>7599</v>
      </c>
      <c r="M1609" s="41" t="s">
        <v>66</v>
      </c>
      <c r="N1609" s="426">
        <v>44958.0</v>
      </c>
      <c r="O1609" s="90"/>
      <c r="P1609" s="90"/>
    </row>
    <row r="1610">
      <c r="A1610" s="39" t="s">
        <v>2672</v>
      </c>
      <c r="B1610" s="41" t="s">
        <v>2092</v>
      </c>
      <c r="C1610" s="48">
        <v>1.0</v>
      </c>
      <c r="D1610" s="41" t="s">
        <v>154</v>
      </c>
      <c r="E1610" s="39" t="s">
        <v>6</v>
      </c>
      <c r="F1610" s="41" t="s">
        <v>1185</v>
      </c>
      <c r="G1610" s="39" t="s">
        <v>6575</v>
      </c>
      <c r="H1610" s="41" t="s">
        <v>8721</v>
      </c>
      <c r="I1610" s="39">
        <v>6627713.0</v>
      </c>
      <c r="J1610" s="41" t="s">
        <v>150</v>
      </c>
      <c r="K1610" s="43" t="s">
        <v>596</v>
      </c>
      <c r="L1610" s="106" t="s">
        <v>7599</v>
      </c>
      <c r="M1610" s="41" t="s">
        <v>66</v>
      </c>
      <c r="N1610" s="426">
        <v>44958.0</v>
      </c>
      <c r="O1610" s="90"/>
      <c r="P1610" s="90"/>
    </row>
    <row r="1611">
      <c r="A1611" s="39" t="s">
        <v>2672</v>
      </c>
      <c r="B1611" s="41" t="s">
        <v>2092</v>
      </c>
      <c r="C1611" s="48">
        <v>1.0</v>
      </c>
      <c r="D1611" s="41" t="s">
        <v>159</v>
      </c>
      <c r="E1611" s="39" t="s">
        <v>16</v>
      </c>
      <c r="F1611" s="49"/>
      <c r="G1611" s="39" t="s">
        <v>6575</v>
      </c>
      <c r="H1611" s="41" t="s">
        <v>8722</v>
      </c>
      <c r="I1611" s="39">
        <v>6627710.0</v>
      </c>
      <c r="J1611" s="41" t="s">
        <v>161</v>
      </c>
      <c r="K1611" s="43" t="s">
        <v>2684</v>
      </c>
      <c r="L1611" s="106" t="s">
        <v>7599</v>
      </c>
      <c r="M1611" s="41" t="s">
        <v>66</v>
      </c>
      <c r="N1611" s="426">
        <v>44958.0</v>
      </c>
      <c r="O1611" s="90"/>
      <c r="P1611" s="90"/>
    </row>
    <row r="1612">
      <c r="A1612" s="39" t="s">
        <v>146</v>
      </c>
      <c r="B1612" s="41" t="s">
        <v>204</v>
      </c>
      <c r="C1612" s="48">
        <v>1.0</v>
      </c>
      <c r="D1612" s="41" t="s">
        <v>159</v>
      </c>
      <c r="E1612" s="39" t="s">
        <v>21</v>
      </c>
      <c r="F1612" s="49"/>
      <c r="G1612" s="39" t="s">
        <v>6575</v>
      </c>
      <c r="H1612" s="41" t="s">
        <v>8723</v>
      </c>
      <c r="I1612" s="39">
        <v>6627676.0</v>
      </c>
      <c r="J1612" s="41" t="s">
        <v>345</v>
      </c>
      <c r="K1612" s="43" t="s">
        <v>1095</v>
      </c>
      <c r="L1612" s="106" t="s">
        <v>7599</v>
      </c>
      <c r="M1612" s="41" t="s">
        <v>66</v>
      </c>
      <c r="N1612" s="426">
        <v>44958.0</v>
      </c>
      <c r="O1612" s="90"/>
      <c r="P1612" s="90"/>
    </row>
    <row r="1613">
      <c r="A1613" s="39" t="s">
        <v>146</v>
      </c>
      <c r="B1613" s="41" t="s">
        <v>204</v>
      </c>
      <c r="C1613" s="48">
        <v>1.0</v>
      </c>
      <c r="D1613" s="41" t="s">
        <v>159</v>
      </c>
      <c r="E1613" s="39" t="s">
        <v>20</v>
      </c>
      <c r="F1613" s="49"/>
      <c r="G1613" s="39" t="s">
        <v>6575</v>
      </c>
      <c r="H1613" s="41" t="s">
        <v>8724</v>
      </c>
      <c r="I1613" s="39">
        <v>6626172.0</v>
      </c>
      <c r="J1613" s="41" t="s">
        <v>212</v>
      </c>
      <c r="K1613" s="43" t="s">
        <v>213</v>
      </c>
      <c r="L1613" s="106" t="s">
        <v>7599</v>
      </c>
      <c r="M1613" s="41" t="s">
        <v>66</v>
      </c>
      <c r="N1613" s="426">
        <v>44958.0</v>
      </c>
      <c r="O1613" s="90"/>
      <c r="P1613" s="90"/>
    </row>
    <row r="1614">
      <c r="A1614" s="39" t="s">
        <v>146</v>
      </c>
      <c r="B1614" s="41" t="s">
        <v>204</v>
      </c>
      <c r="C1614" s="48">
        <v>1.0</v>
      </c>
      <c r="D1614" s="41" t="s">
        <v>159</v>
      </c>
      <c r="E1614" s="39" t="s">
        <v>21</v>
      </c>
      <c r="F1614" s="49"/>
      <c r="G1614" s="39" t="s">
        <v>6575</v>
      </c>
      <c r="H1614" s="41" t="s">
        <v>8725</v>
      </c>
      <c r="I1614" s="39">
        <v>6627689.0</v>
      </c>
      <c r="J1614" s="41" t="s">
        <v>345</v>
      </c>
      <c r="K1614" s="43" t="s">
        <v>1095</v>
      </c>
      <c r="L1614" s="106" t="s">
        <v>7599</v>
      </c>
      <c r="M1614" s="41" t="s">
        <v>66</v>
      </c>
      <c r="N1614" s="426">
        <v>44958.0</v>
      </c>
      <c r="O1614" s="90"/>
      <c r="P1614" s="90"/>
    </row>
    <row r="1615">
      <c r="A1615" s="39" t="s">
        <v>146</v>
      </c>
      <c r="B1615" s="41" t="s">
        <v>204</v>
      </c>
      <c r="C1615" s="48">
        <v>1.0</v>
      </c>
      <c r="D1615" s="41" t="s">
        <v>159</v>
      </c>
      <c r="E1615" s="39" t="s">
        <v>22</v>
      </c>
      <c r="F1615" s="49"/>
      <c r="G1615" s="39" t="s">
        <v>6575</v>
      </c>
      <c r="H1615" s="41">
        <v>4123410.0</v>
      </c>
      <c r="I1615" s="39">
        <v>6627690.0</v>
      </c>
      <c r="J1615" s="41" t="s">
        <v>206</v>
      </c>
      <c r="K1615" s="43" t="s">
        <v>1508</v>
      </c>
      <c r="L1615" s="106" t="s">
        <v>7599</v>
      </c>
      <c r="M1615" s="41" t="s">
        <v>66</v>
      </c>
      <c r="N1615" s="426">
        <v>44958.0</v>
      </c>
      <c r="O1615" s="90"/>
      <c r="P1615" s="90"/>
    </row>
    <row r="1616">
      <c r="A1616" s="39" t="s">
        <v>2691</v>
      </c>
      <c r="B1616" s="41" t="s">
        <v>751</v>
      </c>
      <c r="C1616" s="48">
        <v>1.0</v>
      </c>
      <c r="D1616" s="41" t="s">
        <v>159</v>
      </c>
      <c r="E1616" s="39" t="s">
        <v>13</v>
      </c>
      <c r="F1616" s="49"/>
      <c r="G1616" s="39" t="s">
        <v>6575</v>
      </c>
      <c r="H1616" s="41" t="s">
        <v>8726</v>
      </c>
      <c r="I1616" s="39">
        <v>6627696.0</v>
      </c>
      <c r="J1616" s="41" t="s">
        <v>795</v>
      </c>
      <c r="K1616" s="43" t="s">
        <v>8727</v>
      </c>
      <c r="L1616" s="106" t="s">
        <v>7599</v>
      </c>
      <c r="M1616" s="41" t="s">
        <v>66</v>
      </c>
      <c r="N1616" s="426">
        <v>44958.0</v>
      </c>
      <c r="O1616" s="90"/>
      <c r="P1616" s="90"/>
    </row>
    <row r="1617">
      <c r="A1617" s="39" t="s">
        <v>2672</v>
      </c>
      <c r="B1617" s="41" t="s">
        <v>2092</v>
      </c>
      <c r="C1617" s="48">
        <v>1.0</v>
      </c>
      <c r="D1617" s="41" t="s">
        <v>159</v>
      </c>
      <c r="E1617" s="39" t="s">
        <v>17</v>
      </c>
      <c r="F1617" s="49"/>
      <c r="G1617" s="39" t="s">
        <v>6575</v>
      </c>
      <c r="H1617" s="41" t="s">
        <v>8728</v>
      </c>
      <c r="I1617" s="39">
        <v>6627721.0</v>
      </c>
      <c r="J1617" s="41" t="s">
        <v>189</v>
      </c>
      <c r="K1617" s="43" t="s">
        <v>190</v>
      </c>
      <c r="L1617" s="106" t="s">
        <v>7599</v>
      </c>
      <c r="M1617" s="41" t="s">
        <v>66</v>
      </c>
      <c r="N1617" s="426">
        <v>44986.0</v>
      </c>
      <c r="O1617" s="90"/>
      <c r="P1617" s="90"/>
    </row>
    <row r="1618">
      <c r="A1618" s="39" t="s">
        <v>146</v>
      </c>
      <c r="B1618" s="41" t="s">
        <v>153</v>
      </c>
      <c r="C1618" s="48">
        <v>1.0</v>
      </c>
      <c r="D1618" s="41" t="s">
        <v>159</v>
      </c>
      <c r="E1618" s="39" t="s">
        <v>16</v>
      </c>
      <c r="F1618" s="49"/>
      <c r="G1618" s="39" t="s">
        <v>6575</v>
      </c>
      <c r="H1618" s="41" t="s">
        <v>8729</v>
      </c>
      <c r="I1618" s="39">
        <v>6627652.0</v>
      </c>
      <c r="J1618" s="41" t="s">
        <v>161</v>
      </c>
      <c r="K1618" s="43" t="s">
        <v>2684</v>
      </c>
      <c r="L1618" s="106" t="s">
        <v>7599</v>
      </c>
      <c r="M1618" s="41" t="s">
        <v>66</v>
      </c>
      <c r="N1618" s="426">
        <v>44986.0</v>
      </c>
      <c r="O1618" s="90"/>
      <c r="P1618" s="90"/>
    </row>
    <row r="1619">
      <c r="A1619" s="39" t="s">
        <v>2685</v>
      </c>
      <c r="B1619" s="41" t="s">
        <v>947</v>
      </c>
      <c r="C1619" s="48">
        <v>1.0</v>
      </c>
      <c r="D1619" s="41" t="s">
        <v>9</v>
      </c>
      <c r="E1619" s="39" t="s">
        <v>9</v>
      </c>
      <c r="F1619" s="49"/>
      <c r="G1619" s="39" t="s">
        <v>6575</v>
      </c>
      <c r="H1619" s="41" t="s">
        <v>8730</v>
      </c>
      <c r="I1619" s="39">
        <v>6627611.0</v>
      </c>
      <c r="J1619" s="41" t="s">
        <v>150</v>
      </c>
      <c r="K1619" s="43" t="s">
        <v>223</v>
      </c>
      <c r="L1619" s="106" t="s">
        <v>7599</v>
      </c>
      <c r="M1619" s="41" t="s">
        <v>66</v>
      </c>
      <c r="N1619" s="426">
        <v>44986.0</v>
      </c>
      <c r="O1619" s="90"/>
      <c r="P1619" s="90"/>
    </row>
    <row r="1620">
      <c r="A1620" s="39" t="s">
        <v>2685</v>
      </c>
      <c r="B1620" s="41" t="s">
        <v>947</v>
      </c>
      <c r="C1620" s="48">
        <v>1.0</v>
      </c>
      <c r="D1620" s="41" t="s">
        <v>154</v>
      </c>
      <c r="E1620" s="39" t="s">
        <v>6</v>
      </c>
      <c r="F1620" s="41" t="s">
        <v>1185</v>
      </c>
      <c r="G1620" s="39" t="s">
        <v>6575</v>
      </c>
      <c r="H1620" s="41" t="s">
        <v>8731</v>
      </c>
      <c r="I1620" s="39">
        <v>6627612.0</v>
      </c>
      <c r="J1620" s="41" t="s">
        <v>150</v>
      </c>
      <c r="K1620" s="43" t="s">
        <v>596</v>
      </c>
      <c r="L1620" s="106" t="s">
        <v>7599</v>
      </c>
      <c r="M1620" s="41" t="s">
        <v>66</v>
      </c>
      <c r="N1620" s="426">
        <v>44986.0</v>
      </c>
      <c r="O1620" s="90"/>
      <c r="P1620" s="90"/>
    </row>
    <row r="1621">
      <c r="A1621" s="39" t="s">
        <v>2672</v>
      </c>
      <c r="B1621" s="41" t="s">
        <v>153</v>
      </c>
      <c r="C1621" s="48">
        <v>1.0</v>
      </c>
      <c r="D1621" s="41" t="s">
        <v>159</v>
      </c>
      <c r="E1621" s="39" t="s">
        <v>17</v>
      </c>
      <c r="F1621" s="49"/>
      <c r="G1621" s="39" t="s">
        <v>6575</v>
      </c>
      <c r="H1621" s="41" t="s">
        <v>8732</v>
      </c>
      <c r="I1621" s="39">
        <v>6627643.0</v>
      </c>
      <c r="J1621" s="41" t="s">
        <v>189</v>
      </c>
      <c r="K1621" s="43" t="s">
        <v>190</v>
      </c>
      <c r="L1621" s="106" t="s">
        <v>7599</v>
      </c>
      <c r="M1621" s="41" t="s">
        <v>66</v>
      </c>
      <c r="N1621" s="426">
        <v>44986.0</v>
      </c>
      <c r="O1621" s="90"/>
      <c r="P1621" s="90"/>
    </row>
    <row r="1622">
      <c r="A1622" s="39" t="s">
        <v>2672</v>
      </c>
      <c r="B1622" s="41" t="s">
        <v>153</v>
      </c>
      <c r="C1622" s="48">
        <v>1.0</v>
      </c>
      <c r="D1622" s="41" t="s">
        <v>154</v>
      </c>
      <c r="E1622" s="39" t="s">
        <v>6</v>
      </c>
      <c r="F1622" s="41" t="s">
        <v>1185</v>
      </c>
      <c r="G1622" s="39" t="s">
        <v>6575</v>
      </c>
      <c r="H1622" s="41" t="s">
        <v>8733</v>
      </c>
      <c r="I1622" s="39">
        <v>6627646.0</v>
      </c>
      <c r="J1622" s="41" t="s">
        <v>150</v>
      </c>
      <c r="K1622" s="43" t="s">
        <v>596</v>
      </c>
      <c r="L1622" s="106" t="s">
        <v>7599</v>
      </c>
      <c r="M1622" s="41" t="s">
        <v>66</v>
      </c>
      <c r="N1622" s="426">
        <v>44986.0</v>
      </c>
      <c r="O1622" s="90"/>
      <c r="P1622" s="90"/>
    </row>
    <row r="1623">
      <c r="A1623" s="39" t="s">
        <v>2691</v>
      </c>
      <c r="B1623" s="41" t="s">
        <v>751</v>
      </c>
      <c r="C1623" s="48">
        <v>1.0</v>
      </c>
      <c r="D1623" s="41" t="s">
        <v>154</v>
      </c>
      <c r="E1623" s="39" t="s">
        <v>6</v>
      </c>
      <c r="F1623" s="41" t="s">
        <v>7315</v>
      </c>
      <c r="G1623" s="39" t="s">
        <v>148</v>
      </c>
      <c r="H1623" s="41" t="s">
        <v>8734</v>
      </c>
      <c r="I1623" s="39">
        <v>6627698.0</v>
      </c>
      <c r="J1623" s="41" t="s">
        <v>150</v>
      </c>
      <c r="K1623" s="43" t="s">
        <v>596</v>
      </c>
      <c r="L1623" s="106" t="s">
        <v>7599</v>
      </c>
      <c r="M1623" s="41" t="s">
        <v>66</v>
      </c>
      <c r="N1623" s="426">
        <v>44986.0</v>
      </c>
      <c r="O1623" s="90"/>
      <c r="P1623" s="90"/>
    </row>
    <row r="1624">
      <c r="A1624" s="39" t="s">
        <v>2714</v>
      </c>
      <c r="B1624" s="41" t="s">
        <v>315</v>
      </c>
      <c r="C1624" s="48">
        <v>1.0</v>
      </c>
      <c r="D1624" s="41" t="s">
        <v>154</v>
      </c>
      <c r="E1624" s="39" t="s">
        <v>6</v>
      </c>
      <c r="F1624" s="41" t="s">
        <v>7315</v>
      </c>
      <c r="G1624" s="39" t="s">
        <v>148</v>
      </c>
      <c r="H1624" s="41" t="s">
        <v>8735</v>
      </c>
      <c r="I1624" s="39">
        <v>6627629.0</v>
      </c>
      <c r="J1624" s="41" t="s">
        <v>150</v>
      </c>
      <c r="K1624" s="43" t="s">
        <v>596</v>
      </c>
      <c r="L1624" s="106" t="s">
        <v>7599</v>
      </c>
      <c r="M1624" s="41" t="s">
        <v>66</v>
      </c>
      <c r="N1624" s="426">
        <v>44986.0</v>
      </c>
      <c r="O1624" s="90"/>
      <c r="P1624" s="90"/>
    </row>
    <row r="1625">
      <c r="A1625" s="39" t="s">
        <v>8736</v>
      </c>
      <c r="B1625" s="41" t="s">
        <v>947</v>
      </c>
      <c r="C1625" s="48">
        <v>1.0</v>
      </c>
      <c r="D1625" s="41" t="s">
        <v>154</v>
      </c>
      <c r="E1625" s="39" t="s">
        <v>7</v>
      </c>
      <c r="F1625" s="41" t="s">
        <v>1799</v>
      </c>
      <c r="G1625" s="39" t="s">
        <v>148</v>
      </c>
      <c r="H1625" s="41" t="s">
        <v>8737</v>
      </c>
      <c r="I1625" s="39">
        <v>6627608.0</v>
      </c>
      <c r="J1625" s="41" t="s">
        <v>165</v>
      </c>
      <c r="K1625" s="43" t="s">
        <v>267</v>
      </c>
      <c r="L1625" s="106" t="s">
        <v>7599</v>
      </c>
      <c r="M1625" s="41" t="s">
        <v>66</v>
      </c>
      <c r="N1625" s="426">
        <v>44986.0</v>
      </c>
      <c r="O1625" s="90"/>
      <c r="P1625" s="90"/>
    </row>
    <row r="1626">
      <c r="A1626" s="39" t="s">
        <v>2855</v>
      </c>
      <c r="B1626" s="41" t="s">
        <v>1131</v>
      </c>
      <c r="C1626" s="48">
        <v>2.0</v>
      </c>
      <c r="D1626" s="41" t="s">
        <v>9</v>
      </c>
      <c r="E1626" s="39" t="s">
        <v>9</v>
      </c>
      <c r="F1626" s="46"/>
      <c r="G1626" s="39" t="s">
        <v>6575</v>
      </c>
      <c r="H1626" s="41" t="s">
        <v>8738</v>
      </c>
      <c r="I1626" s="39">
        <v>6625315.0</v>
      </c>
      <c r="J1626" s="41" t="s">
        <v>362</v>
      </c>
      <c r="K1626" s="43" t="s">
        <v>2446</v>
      </c>
      <c r="L1626" s="106" t="s">
        <v>7599</v>
      </c>
      <c r="M1626" s="41" t="s">
        <v>69</v>
      </c>
      <c r="N1626" s="426">
        <v>44986.0</v>
      </c>
      <c r="O1626" s="90"/>
      <c r="P1626" s="90"/>
    </row>
    <row r="1627">
      <c r="A1627" s="39" t="s">
        <v>8739</v>
      </c>
      <c r="B1627" s="41" t="s">
        <v>1131</v>
      </c>
      <c r="C1627" s="48">
        <v>2.0</v>
      </c>
      <c r="D1627" s="41" t="s">
        <v>9</v>
      </c>
      <c r="E1627" s="39" t="s">
        <v>9</v>
      </c>
      <c r="F1627" s="49"/>
      <c r="G1627" s="39" t="s">
        <v>6575</v>
      </c>
      <c r="H1627" s="41" t="s">
        <v>8740</v>
      </c>
      <c r="I1627" s="39">
        <v>6625313.0</v>
      </c>
      <c r="J1627" s="41" t="s">
        <v>362</v>
      </c>
      <c r="K1627" s="43" t="s">
        <v>2446</v>
      </c>
      <c r="L1627" s="106" t="s">
        <v>7599</v>
      </c>
      <c r="M1627" s="41" t="s">
        <v>69</v>
      </c>
      <c r="N1627" s="426">
        <v>44986.0</v>
      </c>
      <c r="O1627" s="90"/>
      <c r="P1627" s="90"/>
    </row>
    <row r="1628">
      <c r="A1628" s="47" t="s">
        <v>2903</v>
      </c>
      <c r="B1628" s="47" t="s">
        <v>252</v>
      </c>
      <c r="C1628" s="40">
        <v>2.0</v>
      </c>
      <c r="D1628" s="38" t="s">
        <v>154</v>
      </c>
      <c r="E1628" s="39" t="s">
        <v>7</v>
      </c>
      <c r="F1628" s="41" t="s">
        <v>155</v>
      </c>
      <c r="G1628" s="39" t="s">
        <v>148</v>
      </c>
      <c r="H1628" s="39" t="s">
        <v>5699</v>
      </c>
      <c r="I1628" s="41" t="s">
        <v>227</v>
      </c>
      <c r="J1628" s="39" t="s">
        <v>165</v>
      </c>
      <c r="K1628" s="43" t="s">
        <v>746</v>
      </c>
      <c r="L1628" s="106" t="s">
        <v>7599</v>
      </c>
      <c r="M1628" s="41" t="s">
        <v>69</v>
      </c>
      <c r="N1628" s="426">
        <v>44986.0</v>
      </c>
      <c r="O1628" s="90"/>
      <c r="P1628" s="90"/>
    </row>
    <row r="1629">
      <c r="A1629" s="47" t="s">
        <v>3101</v>
      </c>
      <c r="B1629" s="41" t="s">
        <v>153</v>
      </c>
      <c r="C1629" s="48">
        <v>1.0</v>
      </c>
      <c r="D1629" s="41" t="s">
        <v>159</v>
      </c>
      <c r="E1629" s="39" t="s">
        <v>16</v>
      </c>
      <c r="F1629" s="49"/>
      <c r="G1629" s="39" t="s">
        <v>6575</v>
      </c>
      <c r="H1629" s="41" t="s">
        <v>8741</v>
      </c>
      <c r="I1629" s="39">
        <v>6629411.0</v>
      </c>
      <c r="J1629" s="41" t="s">
        <v>151</v>
      </c>
      <c r="K1629" s="39" t="s">
        <v>151</v>
      </c>
      <c r="L1629" s="106" t="s">
        <v>7599</v>
      </c>
      <c r="M1629" s="41" t="s">
        <v>75</v>
      </c>
      <c r="N1629" s="426">
        <v>44986.0</v>
      </c>
      <c r="O1629" s="90"/>
      <c r="P1629" s="90"/>
    </row>
    <row r="1630">
      <c r="A1630" s="47" t="s">
        <v>3101</v>
      </c>
      <c r="B1630" s="41" t="s">
        <v>751</v>
      </c>
      <c r="C1630" s="48">
        <v>1.0</v>
      </c>
      <c r="D1630" s="41" t="s">
        <v>9</v>
      </c>
      <c r="E1630" s="39" t="s">
        <v>9</v>
      </c>
      <c r="F1630" s="49"/>
      <c r="G1630" s="39" t="s">
        <v>6575</v>
      </c>
      <c r="H1630" s="41" t="s">
        <v>8742</v>
      </c>
      <c r="I1630" s="39">
        <v>6629409.0</v>
      </c>
      <c r="J1630" s="41" t="s">
        <v>165</v>
      </c>
      <c r="K1630" s="39" t="s">
        <v>1154</v>
      </c>
      <c r="L1630" s="106" t="s">
        <v>7599</v>
      </c>
      <c r="M1630" s="41" t="s">
        <v>75</v>
      </c>
      <c r="N1630" s="426">
        <v>44986.0</v>
      </c>
      <c r="O1630" s="90"/>
      <c r="P1630" s="90"/>
    </row>
    <row r="1631">
      <c r="A1631" s="41" t="s">
        <v>3207</v>
      </c>
      <c r="B1631" s="39" t="s">
        <v>147</v>
      </c>
      <c r="C1631" s="41">
        <v>1.0</v>
      </c>
      <c r="D1631" s="39" t="s">
        <v>154</v>
      </c>
      <c r="E1631" s="41" t="s">
        <v>6</v>
      </c>
      <c r="F1631" s="39" t="s">
        <v>155</v>
      </c>
      <c r="G1631" s="41" t="s">
        <v>6575</v>
      </c>
      <c r="H1631" s="39" t="s">
        <v>151</v>
      </c>
      <c r="I1631" s="41">
        <v>6626846.0</v>
      </c>
      <c r="J1631" s="39" t="s">
        <v>308</v>
      </c>
      <c r="K1631" s="41" t="s">
        <v>151</v>
      </c>
      <c r="L1631" s="106" t="s">
        <v>7599</v>
      </c>
      <c r="M1631" s="41" t="s">
        <v>78</v>
      </c>
      <c r="N1631" s="426">
        <v>44986.0</v>
      </c>
      <c r="O1631" s="90"/>
      <c r="P1631" s="90"/>
    </row>
    <row r="1632">
      <c r="A1632" s="41" t="s">
        <v>3207</v>
      </c>
      <c r="B1632" s="39" t="s">
        <v>147</v>
      </c>
      <c r="C1632" s="41">
        <v>1.0</v>
      </c>
      <c r="D1632" s="39" t="s">
        <v>154</v>
      </c>
      <c r="E1632" s="41" t="s">
        <v>6</v>
      </c>
      <c r="F1632" s="39"/>
      <c r="G1632" s="41" t="s">
        <v>6575</v>
      </c>
      <c r="H1632" s="39" t="s">
        <v>151</v>
      </c>
      <c r="I1632" s="41">
        <v>6626874.0</v>
      </c>
      <c r="J1632" s="39" t="s">
        <v>150</v>
      </c>
      <c r="K1632" s="41" t="s">
        <v>151</v>
      </c>
      <c r="L1632" s="106" t="s">
        <v>7599</v>
      </c>
      <c r="M1632" s="41" t="s">
        <v>78</v>
      </c>
      <c r="N1632" s="426">
        <v>44986.0</v>
      </c>
      <c r="O1632" s="90"/>
      <c r="P1632" s="90"/>
    </row>
    <row r="1633">
      <c r="A1633" s="41" t="s">
        <v>146</v>
      </c>
      <c r="B1633" s="39" t="s">
        <v>147</v>
      </c>
      <c r="C1633" s="41">
        <v>1.0</v>
      </c>
      <c r="D1633" s="39" t="s">
        <v>9</v>
      </c>
      <c r="E1633" s="41" t="s">
        <v>9</v>
      </c>
      <c r="F1633" s="52"/>
      <c r="G1633" s="41" t="s">
        <v>6575</v>
      </c>
      <c r="H1633" s="39" t="s">
        <v>8743</v>
      </c>
      <c r="I1633" s="41">
        <v>6626847.0</v>
      </c>
      <c r="J1633" s="39" t="s">
        <v>293</v>
      </c>
      <c r="K1633" s="41" t="s">
        <v>296</v>
      </c>
      <c r="L1633" s="106" t="s">
        <v>7599</v>
      </c>
      <c r="M1633" s="41" t="s">
        <v>78</v>
      </c>
      <c r="N1633" s="426">
        <v>44986.0</v>
      </c>
      <c r="O1633" s="90"/>
      <c r="P1633" s="90"/>
    </row>
    <row r="1634">
      <c r="A1634" s="41" t="s">
        <v>146</v>
      </c>
      <c r="B1634" s="39" t="s">
        <v>147</v>
      </c>
      <c r="C1634" s="41">
        <v>1.0</v>
      </c>
      <c r="D1634" s="39" t="s">
        <v>159</v>
      </c>
      <c r="E1634" s="41" t="s">
        <v>16</v>
      </c>
      <c r="F1634" s="52"/>
      <c r="G1634" s="41" t="s">
        <v>6575</v>
      </c>
      <c r="H1634" s="39" t="s">
        <v>8744</v>
      </c>
      <c r="I1634" s="41">
        <v>6626856.0</v>
      </c>
      <c r="J1634" s="39" t="s">
        <v>161</v>
      </c>
      <c r="K1634" s="41" t="s">
        <v>1106</v>
      </c>
      <c r="L1634" s="106" t="s">
        <v>7599</v>
      </c>
      <c r="M1634" s="41" t="s">
        <v>78</v>
      </c>
      <c r="N1634" s="426">
        <v>44986.0</v>
      </c>
      <c r="O1634" s="90"/>
      <c r="P1634" s="90"/>
    </row>
    <row r="1635">
      <c r="A1635" s="41" t="s">
        <v>3207</v>
      </c>
      <c r="B1635" s="39" t="s">
        <v>252</v>
      </c>
      <c r="C1635" s="41">
        <v>1.0</v>
      </c>
      <c r="D1635" s="39" t="s">
        <v>154</v>
      </c>
      <c r="E1635" s="41" t="s">
        <v>6</v>
      </c>
      <c r="F1635" s="39"/>
      <c r="G1635" s="41" t="s">
        <v>6575</v>
      </c>
      <c r="H1635" s="39" t="s">
        <v>151</v>
      </c>
      <c r="I1635" s="41">
        <v>6626811.0</v>
      </c>
      <c r="J1635" s="39" t="s">
        <v>308</v>
      </c>
      <c r="K1635" s="41" t="s">
        <v>151</v>
      </c>
      <c r="L1635" s="106" t="s">
        <v>7599</v>
      </c>
      <c r="M1635" s="41" t="s">
        <v>78</v>
      </c>
      <c r="N1635" s="426">
        <v>44986.0</v>
      </c>
      <c r="O1635" s="90"/>
      <c r="P1635" s="90"/>
    </row>
    <row r="1636">
      <c r="A1636" s="254" t="s">
        <v>146</v>
      </c>
      <c r="B1636" s="253" t="s">
        <v>153</v>
      </c>
      <c r="C1636" s="254">
        <v>1.0</v>
      </c>
      <c r="D1636" s="253" t="s">
        <v>154</v>
      </c>
      <c r="E1636" s="254" t="s">
        <v>6</v>
      </c>
      <c r="F1636" s="253" t="s">
        <v>1799</v>
      </c>
      <c r="G1636" s="254" t="s">
        <v>148</v>
      </c>
      <c r="H1636" s="253" t="s">
        <v>8745</v>
      </c>
      <c r="I1636" s="254">
        <v>6626834.0</v>
      </c>
      <c r="J1636" s="253" t="s">
        <v>165</v>
      </c>
      <c r="K1636" s="254" t="s">
        <v>172</v>
      </c>
      <c r="L1636" s="106" t="s">
        <v>7599</v>
      </c>
      <c r="M1636" s="41" t="s">
        <v>78</v>
      </c>
      <c r="N1636" s="426">
        <v>44986.0</v>
      </c>
      <c r="O1636" s="90"/>
      <c r="P1636" s="90"/>
    </row>
    <row r="1637">
      <c r="A1637" s="254" t="s">
        <v>146</v>
      </c>
      <c r="B1637" s="253" t="s">
        <v>153</v>
      </c>
      <c r="C1637" s="254">
        <v>1.0</v>
      </c>
      <c r="D1637" s="253" t="s">
        <v>154</v>
      </c>
      <c r="E1637" s="254" t="s">
        <v>6</v>
      </c>
      <c r="F1637" s="253" t="s">
        <v>1799</v>
      </c>
      <c r="G1637" s="254" t="s">
        <v>148</v>
      </c>
      <c r="H1637" s="253" t="s">
        <v>8746</v>
      </c>
      <c r="I1637" s="254">
        <v>6626826.0</v>
      </c>
      <c r="J1637" s="253" t="s">
        <v>165</v>
      </c>
      <c r="K1637" s="254" t="s">
        <v>172</v>
      </c>
      <c r="L1637" s="106" t="s">
        <v>7599</v>
      </c>
      <c r="M1637" s="41" t="s">
        <v>78</v>
      </c>
      <c r="N1637" s="426">
        <v>44986.0</v>
      </c>
      <c r="O1637" s="90"/>
      <c r="P1637" s="90"/>
    </row>
    <row r="1638">
      <c r="A1638" s="444" t="s">
        <v>3135</v>
      </c>
      <c r="B1638" s="254" t="s">
        <v>175</v>
      </c>
      <c r="C1638" s="253">
        <v>1.0</v>
      </c>
      <c r="D1638" s="254" t="s">
        <v>154</v>
      </c>
      <c r="E1638" s="253" t="s">
        <v>6</v>
      </c>
      <c r="F1638" s="254" t="s">
        <v>1799</v>
      </c>
      <c r="G1638" s="253" t="s">
        <v>148</v>
      </c>
      <c r="H1638" s="254" t="s">
        <v>8747</v>
      </c>
      <c r="I1638" s="253">
        <v>6629468.0</v>
      </c>
      <c r="J1638" s="254" t="s">
        <v>165</v>
      </c>
      <c r="K1638" s="253" t="s">
        <v>178</v>
      </c>
      <c r="L1638" s="106" t="s">
        <v>7599</v>
      </c>
      <c r="M1638" s="41" t="s">
        <v>78</v>
      </c>
      <c r="N1638" s="426">
        <v>44986.0</v>
      </c>
      <c r="O1638" s="90"/>
      <c r="P1638" s="90"/>
    </row>
    <row r="1639">
      <c r="A1639" s="41" t="s">
        <v>3207</v>
      </c>
      <c r="B1639" s="39" t="s">
        <v>315</v>
      </c>
      <c r="C1639" s="41">
        <v>2.0</v>
      </c>
      <c r="D1639" s="39" t="s">
        <v>154</v>
      </c>
      <c r="E1639" s="41" t="s">
        <v>7</v>
      </c>
      <c r="F1639" s="39" t="s">
        <v>155</v>
      </c>
      <c r="G1639" s="41" t="s">
        <v>148</v>
      </c>
      <c r="H1639" s="39" t="s">
        <v>8748</v>
      </c>
      <c r="I1639" s="41">
        <v>6626800.0</v>
      </c>
      <c r="J1639" s="39" t="s">
        <v>165</v>
      </c>
      <c r="K1639" s="41" t="s">
        <v>6606</v>
      </c>
      <c r="L1639" s="106" t="s">
        <v>7599</v>
      </c>
      <c r="M1639" s="41" t="s">
        <v>78</v>
      </c>
      <c r="N1639" s="426">
        <v>44986.0</v>
      </c>
      <c r="O1639" s="90"/>
      <c r="P1639" s="90"/>
    </row>
    <row r="1640">
      <c r="A1640" s="39" t="s">
        <v>3537</v>
      </c>
      <c r="B1640" s="41" t="s">
        <v>315</v>
      </c>
      <c r="C1640" s="48">
        <v>2.0</v>
      </c>
      <c r="D1640" s="41" t="s">
        <v>154</v>
      </c>
      <c r="E1640" s="39" t="s">
        <v>7</v>
      </c>
      <c r="F1640" s="41" t="s">
        <v>1799</v>
      </c>
      <c r="G1640" s="39" t="s">
        <v>148</v>
      </c>
      <c r="H1640" s="41" t="s">
        <v>8749</v>
      </c>
      <c r="I1640" s="39">
        <v>6726285.0</v>
      </c>
      <c r="J1640" s="39" t="s">
        <v>165</v>
      </c>
      <c r="K1640" s="39" t="s">
        <v>959</v>
      </c>
      <c r="L1640" s="106" t="s">
        <v>7599</v>
      </c>
      <c r="M1640" s="41" t="s">
        <v>84</v>
      </c>
      <c r="N1640" s="426">
        <v>45017.0</v>
      </c>
      <c r="O1640" s="90"/>
      <c r="P1640" s="90"/>
    </row>
    <row r="1641">
      <c r="A1641" s="41" t="s">
        <v>146</v>
      </c>
      <c r="B1641" s="39"/>
      <c r="C1641" s="48"/>
      <c r="D1641" s="39" t="s">
        <v>154</v>
      </c>
      <c r="E1641" s="39" t="s">
        <v>7</v>
      </c>
      <c r="F1641" s="39" t="s">
        <v>155</v>
      </c>
      <c r="G1641" s="39" t="s">
        <v>148</v>
      </c>
      <c r="H1641" s="39" t="s">
        <v>8750</v>
      </c>
      <c r="I1641" s="39" t="s">
        <v>227</v>
      </c>
      <c r="J1641" s="39" t="s">
        <v>165</v>
      </c>
      <c r="K1641" s="39" t="s">
        <v>267</v>
      </c>
      <c r="L1641" s="106" t="s">
        <v>7599</v>
      </c>
      <c r="M1641" s="41" t="s">
        <v>84</v>
      </c>
      <c r="N1641" s="426">
        <v>45017.0</v>
      </c>
      <c r="O1641" s="90"/>
      <c r="P1641" s="90"/>
    </row>
    <row r="1642">
      <c r="A1642" s="39" t="s">
        <v>146</v>
      </c>
      <c r="B1642" s="41" t="s">
        <v>1157</v>
      </c>
      <c r="C1642" s="48">
        <v>2.0</v>
      </c>
      <c r="D1642" s="41" t="s">
        <v>154</v>
      </c>
      <c r="E1642" s="39" t="s">
        <v>6</v>
      </c>
      <c r="F1642" s="41" t="s">
        <v>1185</v>
      </c>
      <c r="G1642" s="39" t="s">
        <v>6575</v>
      </c>
      <c r="H1642" s="41" t="s">
        <v>8751</v>
      </c>
      <c r="I1642" s="39">
        <v>6626282.0</v>
      </c>
      <c r="J1642" s="39" t="s">
        <v>165</v>
      </c>
      <c r="K1642" s="39" t="s">
        <v>166</v>
      </c>
      <c r="L1642" s="106" t="s">
        <v>7599</v>
      </c>
      <c r="M1642" s="41" t="s">
        <v>84</v>
      </c>
      <c r="N1642" s="426">
        <v>45017.0</v>
      </c>
      <c r="O1642" s="90"/>
      <c r="P1642" s="90"/>
    </row>
    <row r="1643">
      <c r="A1643" s="41" t="s">
        <v>3307</v>
      </c>
      <c r="B1643" s="39" t="s">
        <v>175</v>
      </c>
      <c r="C1643" s="40">
        <v>2.0</v>
      </c>
      <c r="D1643" s="39" t="s">
        <v>154</v>
      </c>
      <c r="E1643" s="41" t="s">
        <v>6</v>
      </c>
      <c r="F1643" s="39"/>
      <c r="G1643" s="41" t="s">
        <v>6575</v>
      </c>
      <c r="H1643" s="39" t="s">
        <v>8752</v>
      </c>
      <c r="I1643" s="41">
        <v>6626969.0</v>
      </c>
      <c r="J1643" s="39" t="s">
        <v>165</v>
      </c>
      <c r="K1643" s="39" t="s">
        <v>166</v>
      </c>
      <c r="L1643" s="106" t="s">
        <v>7599</v>
      </c>
      <c r="M1643" s="41" t="s">
        <v>84</v>
      </c>
      <c r="N1643" s="426">
        <v>45017.0</v>
      </c>
      <c r="O1643" s="90"/>
      <c r="P1643" s="90"/>
    </row>
    <row r="1644">
      <c r="A1644" s="41" t="s">
        <v>3307</v>
      </c>
      <c r="B1644" s="39" t="s">
        <v>1165</v>
      </c>
      <c r="C1644" s="40">
        <v>2.0</v>
      </c>
      <c r="D1644" s="39" t="s">
        <v>154</v>
      </c>
      <c r="E1644" s="41" t="s">
        <v>6</v>
      </c>
      <c r="F1644" s="39"/>
      <c r="G1644" s="41" t="s">
        <v>6575</v>
      </c>
      <c r="H1644" s="39" t="s">
        <v>8753</v>
      </c>
      <c r="I1644" s="41">
        <v>6627078.0</v>
      </c>
      <c r="J1644" s="39" t="s">
        <v>3510</v>
      </c>
      <c r="K1644" s="39" t="s">
        <v>3510</v>
      </c>
      <c r="L1644" s="106" t="s">
        <v>7599</v>
      </c>
      <c r="M1644" s="41" t="s">
        <v>84</v>
      </c>
      <c r="N1644" s="426">
        <v>45017.0</v>
      </c>
      <c r="O1644" s="90"/>
      <c r="P1644" s="90"/>
    </row>
    <row r="1645">
      <c r="A1645" s="39" t="s">
        <v>146</v>
      </c>
      <c r="B1645" s="41" t="s">
        <v>542</v>
      </c>
      <c r="C1645" s="48">
        <v>1.0</v>
      </c>
      <c r="D1645" s="41" t="s">
        <v>9</v>
      </c>
      <c r="E1645" s="39" t="s">
        <v>9</v>
      </c>
      <c r="F1645" s="49"/>
      <c r="G1645" s="39" t="s">
        <v>6575</v>
      </c>
      <c r="H1645" s="41" t="s">
        <v>8754</v>
      </c>
      <c r="I1645" s="39">
        <v>6626964.0</v>
      </c>
      <c r="J1645" s="39" t="s">
        <v>381</v>
      </c>
      <c r="K1645" s="39" t="s">
        <v>1145</v>
      </c>
      <c r="L1645" s="106" t="s">
        <v>7599</v>
      </c>
      <c r="M1645" s="41" t="s">
        <v>84</v>
      </c>
      <c r="N1645" s="426">
        <v>45017.0</v>
      </c>
      <c r="O1645" s="90"/>
      <c r="P1645" s="90"/>
    </row>
    <row r="1646">
      <c r="A1646" s="41" t="s">
        <v>3307</v>
      </c>
      <c r="B1646" s="39" t="s">
        <v>406</v>
      </c>
      <c r="C1646" s="40">
        <v>1.0</v>
      </c>
      <c r="D1646" s="39" t="s">
        <v>159</v>
      </c>
      <c r="E1646" s="41" t="s">
        <v>16</v>
      </c>
      <c r="F1646" s="52"/>
      <c r="G1646" s="41" t="s">
        <v>6575</v>
      </c>
      <c r="H1646" s="39" t="s">
        <v>8755</v>
      </c>
      <c r="I1646" s="41">
        <v>6627111.0</v>
      </c>
      <c r="J1646" s="39" t="s">
        <v>161</v>
      </c>
      <c r="K1646" s="39" t="s">
        <v>162</v>
      </c>
      <c r="L1646" s="106" t="s">
        <v>7599</v>
      </c>
      <c r="M1646" s="41" t="s">
        <v>84</v>
      </c>
      <c r="N1646" s="426">
        <v>45017.0</v>
      </c>
      <c r="O1646" s="90"/>
      <c r="P1646" s="90"/>
    </row>
    <row r="1647">
      <c r="A1647" s="39" t="s">
        <v>3336</v>
      </c>
      <c r="B1647" s="41" t="s">
        <v>751</v>
      </c>
      <c r="C1647" s="48">
        <v>1.0</v>
      </c>
      <c r="D1647" s="41" t="s">
        <v>159</v>
      </c>
      <c r="E1647" s="39" t="s">
        <v>13</v>
      </c>
      <c r="F1647" s="49"/>
      <c r="G1647" s="39" t="s">
        <v>6575</v>
      </c>
      <c r="H1647" s="41" t="s">
        <v>8756</v>
      </c>
      <c r="I1647" s="39">
        <v>6626950.0</v>
      </c>
      <c r="J1647" s="39" t="s">
        <v>8757</v>
      </c>
      <c r="K1647" s="39" t="s">
        <v>8758</v>
      </c>
      <c r="L1647" s="106" t="s">
        <v>7599</v>
      </c>
      <c r="M1647" s="41" t="s">
        <v>84</v>
      </c>
      <c r="N1647" s="426">
        <v>45017.0</v>
      </c>
      <c r="O1647" s="90"/>
      <c r="P1647" s="90"/>
    </row>
    <row r="1648">
      <c r="A1648" s="41" t="s">
        <v>3307</v>
      </c>
      <c r="B1648" s="39" t="s">
        <v>1296</v>
      </c>
      <c r="C1648" s="40">
        <v>1.0</v>
      </c>
      <c r="D1648" s="39" t="s">
        <v>159</v>
      </c>
      <c r="E1648" s="41" t="s">
        <v>17</v>
      </c>
      <c r="F1648" s="52"/>
      <c r="G1648" s="41" t="s">
        <v>6575</v>
      </c>
      <c r="H1648" s="39" t="s">
        <v>8759</v>
      </c>
      <c r="I1648" s="41">
        <v>6629971.0</v>
      </c>
      <c r="J1648" s="39" t="s">
        <v>189</v>
      </c>
      <c r="K1648" s="39" t="s">
        <v>190</v>
      </c>
      <c r="L1648" s="106" t="s">
        <v>7599</v>
      </c>
      <c r="M1648" s="41" t="s">
        <v>84</v>
      </c>
      <c r="N1648" s="426">
        <v>45017.0</v>
      </c>
      <c r="O1648" s="90"/>
      <c r="P1648" s="90"/>
    </row>
    <row r="1649">
      <c r="A1649" s="39" t="s">
        <v>3307</v>
      </c>
      <c r="B1649" s="41" t="s">
        <v>153</v>
      </c>
      <c r="C1649" s="48">
        <v>1.0</v>
      </c>
      <c r="D1649" s="41" t="s">
        <v>154</v>
      </c>
      <c r="E1649" s="39" t="s">
        <v>6</v>
      </c>
      <c r="F1649" s="41" t="s">
        <v>155</v>
      </c>
      <c r="G1649" s="39" t="s">
        <v>6575</v>
      </c>
      <c r="H1649" s="41" t="s">
        <v>151</v>
      </c>
      <c r="I1649" s="39">
        <v>6630128.0</v>
      </c>
      <c r="J1649" s="39" t="s">
        <v>165</v>
      </c>
      <c r="K1649" s="39" t="s">
        <v>166</v>
      </c>
      <c r="L1649" s="106" t="s">
        <v>7599</v>
      </c>
      <c r="M1649" s="41" t="s">
        <v>84</v>
      </c>
      <c r="N1649" s="426">
        <v>45017.0</v>
      </c>
      <c r="O1649" s="90"/>
      <c r="P1649" s="90"/>
    </row>
    <row r="1650">
      <c r="A1650" s="41" t="s">
        <v>3307</v>
      </c>
      <c r="B1650" s="39" t="s">
        <v>153</v>
      </c>
      <c r="C1650" s="40">
        <v>1.0</v>
      </c>
      <c r="D1650" s="39" t="s">
        <v>9</v>
      </c>
      <c r="E1650" s="41" t="s">
        <v>9</v>
      </c>
      <c r="F1650" s="52"/>
      <c r="G1650" s="41" t="s">
        <v>6575</v>
      </c>
      <c r="H1650" s="39" t="s">
        <v>151</v>
      </c>
      <c r="I1650" s="41">
        <v>6629342.0</v>
      </c>
      <c r="J1650" s="39" t="s">
        <v>362</v>
      </c>
      <c r="K1650" s="39" t="s">
        <v>151</v>
      </c>
      <c r="L1650" s="106" t="s">
        <v>7599</v>
      </c>
      <c r="M1650" s="41" t="s">
        <v>84</v>
      </c>
      <c r="N1650" s="426">
        <v>45017.0</v>
      </c>
      <c r="O1650" s="90"/>
      <c r="P1650" s="90"/>
    </row>
    <row r="1651">
      <c r="A1651" s="41" t="s">
        <v>3307</v>
      </c>
      <c r="B1651" s="39" t="s">
        <v>153</v>
      </c>
      <c r="C1651" s="40">
        <v>1.0</v>
      </c>
      <c r="D1651" s="39" t="s">
        <v>159</v>
      </c>
      <c r="E1651" s="41" t="s">
        <v>17</v>
      </c>
      <c r="F1651" s="52"/>
      <c r="G1651" s="41" t="s">
        <v>6575</v>
      </c>
      <c r="H1651" s="39" t="s">
        <v>8760</v>
      </c>
      <c r="I1651" s="41">
        <v>6630126.0</v>
      </c>
      <c r="J1651" s="39" t="s">
        <v>189</v>
      </c>
      <c r="K1651" s="39" t="s">
        <v>190</v>
      </c>
      <c r="L1651" s="106" t="s">
        <v>7599</v>
      </c>
      <c r="M1651" s="41" t="s">
        <v>84</v>
      </c>
      <c r="N1651" s="426">
        <v>45017.0</v>
      </c>
      <c r="O1651" s="90"/>
      <c r="P1651" s="90"/>
    </row>
    <row r="1652">
      <c r="A1652" s="39" t="s">
        <v>146</v>
      </c>
      <c r="B1652" s="41" t="s">
        <v>315</v>
      </c>
      <c r="C1652" s="48">
        <v>2.0</v>
      </c>
      <c r="D1652" s="41" t="s">
        <v>9</v>
      </c>
      <c r="E1652" s="39" t="s">
        <v>9</v>
      </c>
      <c r="F1652" s="49"/>
      <c r="G1652" s="39" t="s">
        <v>6575</v>
      </c>
      <c r="H1652" s="41" t="s">
        <v>8761</v>
      </c>
      <c r="I1652" s="39">
        <v>6626248.0</v>
      </c>
      <c r="J1652" s="39" t="s">
        <v>381</v>
      </c>
      <c r="K1652" s="47" t="s">
        <v>1145</v>
      </c>
      <c r="L1652" s="106" t="s">
        <v>7599</v>
      </c>
      <c r="M1652" s="41" t="s">
        <v>84</v>
      </c>
      <c r="N1652" s="426">
        <v>45017.0</v>
      </c>
      <c r="O1652" s="90"/>
      <c r="P1652" s="90"/>
    </row>
    <row r="1653">
      <c r="A1653" s="39" t="s">
        <v>3557</v>
      </c>
      <c r="B1653" s="41" t="s">
        <v>315</v>
      </c>
      <c r="C1653" s="48">
        <v>2.0</v>
      </c>
      <c r="D1653" s="41" t="s">
        <v>159</v>
      </c>
      <c r="E1653" s="39" t="s">
        <v>13</v>
      </c>
      <c r="F1653" s="49"/>
      <c r="G1653" s="39" t="s">
        <v>6575</v>
      </c>
      <c r="H1653" s="41" t="s">
        <v>8762</v>
      </c>
      <c r="I1653" s="39">
        <v>6626261.0</v>
      </c>
      <c r="J1653" s="39" t="s">
        <v>8757</v>
      </c>
      <c r="K1653" s="47" t="s">
        <v>8758</v>
      </c>
      <c r="L1653" s="106" t="s">
        <v>7599</v>
      </c>
      <c r="M1653" s="41" t="s">
        <v>84</v>
      </c>
      <c r="N1653" s="426">
        <v>45017.0</v>
      </c>
      <c r="O1653" s="90"/>
      <c r="P1653" s="90"/>
    </row>
    <row r="1654">
      <c r="A1654" s="39" t="s">
        <v>146</v>
      </c>
      <c r="B1654" s="41" t="s">
        <v>315</v>
      </c>
      <c r="C1654" s="48">
        <v>2.0</v>
      </c>
      <c r="D1654" s="41" t="s">
        <v>154</v>
      </c>
      <c r="E1654" s="39" t="s">
        <v>6</v>
      </c>
      <c r="F1654" s="41" t="s">
        <v>1185</v>
      </c>
      <c r="G1654" s="39" t="s">
        <v>6575</v>
      </c>
      <c r="H1654" s="41" t="s">
        <v>151</v>
      </c>
      <c r="I1654" s="39">
        <v>6626276.0</v>
      </c>
      <c r="J1654" s="39" t="s">
        <v>308</v>
      </c>
      <c r="K1654" s="39" t="s">
        <v>6576</v>
      </c>
      <c r="L1654" s="106" t="s">
        <v>7599</v>
      </c>
      <c r="M1654" s="41" t="s">
        <v>81</v>
      </c>
      <c r="N1654" s="426">
        <v>45017.0</v>
      </c>
      <c r="O1654" s="90"/>
      <c r="P1654" s="90"/>
    </row>
    <row r="1655">
      <c r="A1655" s="39" t="s">
        <v>146</v>
      </c>
      <c r="B1655" s="41" t="s">
        <v>315</v>
      </c>
      <c r="C1655" s="48">
        <v>1.0</v>
      </c>
      <c r="D1655" s="41" t="s">
        <v>154</v>
      </c>
      <c r="E1655" s="39" t="s">
        <v>6</v>
      </c>
      <c r="F1655" s="41" t="s">
        <v>1185</v>
      </c>
      <c r="G1655" s="39" t="s">
        <v>6575</v>
      </c>
      <c r="H1655" s="41" t="s">
        <v>8763</v>
      </c>
      <c r="I1655" s="39">
        <v>6626325.0</v>
      </c>
      <c r="J1655" s="39" t="s">
        <v>165</v>
      </c>
      <c r="K1655" s="39" t="s">
        <v>166</v>
      </c>
      <c r="L1655" s="106" t="s">
        <v>7599</v>
      </c>
      <c r="M1655" s="41" t="s">
        <v>81</v>
      </c>
      <c r="N1655" s="426">
        <v>45017.0</v>
      </c>
      <c r="O1655" s="90"/>
      <c r="P1655" s="90"/>
    </row>
    <row r="1656">
      <c r="A1656" s="39" t="s">
        <v>146</v>
      </c>
      <c r="B1656" s="41" t="s">
        <v>315</v>
      </c>
      <c r="C1656" s="48">
        <v>2.0</v>
      </c>
      <c r="D1656" s="41" t="s">
        <v>154</v>
      </c>
      <c r="E1656" s="39" t="s">
        <v>6</v>
      </c>
      <c r="F1656" s="41" t="s">
        <v>1185</v>
      </c>
      <c r="G1656" s="39" t="s">
        <v>6575</v>
      </c>
      <c r="H1656" s="41" t="s">
        <v>8764</v>
      </c>
      <c r="I1656" s="39">
        <v>6626247.0</v>
      </c>
      <c r="J1656" s="39" t="s">
        <v>165</v>
      </c>
      <c r="K1656" s="39" t="s">
        <v>166</v>
      </c>
      <c r="L1656" s="106" t="s">
        <v>7599</v>
      </c>
      <c r="M1656" s="41" t="s">
        <v>81</v>
      </c>
      <c r="N1656" s="426">
        <v>45017.0</v>
      </c>
      <c r="O1656" s="90"/>
      <c r="P1656" s="90"/>
    </row>
    <row r="1657">
      <c r="A1657" s="96" t="s">
        <v>3557</v>
      </c>
      <c r="B1657" s="445" t="s">
        <v>315</v>
      </c>
      <c r="C1657" s="338">
        <v>2.0</v>
      </c>
      <c r="D1657" s="96" t="s">
        <v>154</v>
      </c>
      <c r="E1657" s="446" t="s">
        <v>6</v>
      </c>
      <c r="F1657" s="96" t="s">
        <v>1185</v>
      </c>
      <c r="G1657" s="446" t="s">
        <v>6575</v>
      </c>
      <c r="H1657" s="447" t="s">
        <v>151</v>
      </c>
      <c r="I1657" s="446">
        <v>6626259.0</v>
      </c>
      <c r="J1657" s="96" t="s">
        <v>308</v>
      </c>
      <c r="K1657" s="448" t="s">
        <v>6576</v>
      </c>
      <c r="L1657" s="106" t="s">
        <v>7599</v>
      </c>
      <c r="M1657" s="41" t="s">
        <v>81</v>
      </c>
      <c r="N1657" s="426">
        <v>45017.0</v>
      </c>
      <c r="O1657" s="90"/>
      <c r="P1657" s="90"/>
    </row>
    <row r="1658">
      <c r="A1658" s="41" t="s">
        <v>146</v>
      </c>
      <c r="B1658" s="39" t="s">
        <v>175</v>
      </c>
      <c r="C1658" s="40">
        <v>1.0</v>
      </c>
      <c r="D1658" s="39" t="s">
        <v>154</v>
      </c>
      <c r="E1658" s="47" t="s">
        <v>6</v>
      </c>
      <c r="F1658" s="41" t="s">
        <v>1185</v>
      </c>
      <c r="G1658" s="39" t="s">
        <v>6575</v>
      </c>
      <c r="H1658" s="41" t="s">
        <v>8765</v>
      </c>
      <c r="I1658" s="39">
        <v>6625664.0</v>
      </c>
      <c r="J1658" s="41" t="s">
        <v>150</v>
      </c>
      <c r="K1658" s="39" t="s">
        <v>612</v>
      </c>
      <c r="L1658" s="106" t="s">
        <v>7599</v>
      </c>
      <c r="M1658" s="41" t="s">
        <v>81</v>
      </c>
      <c r="N1658" s="426">
        <v>45017.0</v>
      </c>
      <c r="O1658" s="90"/>
      <c r="P1658" s="90"/>
    </row>
    <row r="1659">
      <c r="A1659" s="41" t="s">
        <v>3307</v>
      </c>
      <c r="B1659" s="39" t="s">
        <v>2809</v>
      </c>
      <c r="C1659" s="40">
        <v>1.0</v>
      </c>
      <c r="D1659" s="39" t="s">
        <v>154</v>
      </c>
      <c r="E1659" s="41" t="s">
        <v>6</v>
      </c>
      <c r="F1659" s="39" t="s">
        <v>155</v>
      </c>
      <c r="G1659" s="41" t="s">
        <v>148</v>
      </c>
      <c r="H1659" s="39" t="s">
        <v>151</v>
      </c>
      <c r="I1659" s="41">
        <v>6629974.0</v>
      </c>
      <c r="J1659" s="39" t="s">
        <v>6584</v>
      </c>
      <c r="K1659" s="41" t="s">
        <v>6585</v>
      </c>
      <c r="L1659" s="106" t="s">
        <v>7599</v>
      </c>
      <c r="M1659" s="41" t="s">
        <v>81</v>
      </c>
      <c r="N1659" s="426">
        <v>45017.0</v>
      </c>
      <c r="O1659" s="90"/>
      <c r="P1659" s="90"/>
    </row>
    <row r="1660">
      <c r="A1660" s="39" t="s">
        <v>8766</v>
      </c>
      <c r="B1660" s="41" t="s">
        <v>180</v>
      </c>
      <c r="C1660" s="48">
        <v>1.0</v>
      </c>
      <c r="D1660" s="41" t="s">
        <v>154</v>
      </c>
      <c r="E1660" s="39" t="s">
        <v>7</v>
      </c>
      <c r="F1660" s="41" t="s">
        <v>155</v>
      </c>
      <c r="G1660" s="39" t="s">
        <v>148</v>
      </c>
      <c r="H1660" s="41" t="s">
        <v>8767</v>
      </c>
      <c r="I1660" s="39">
        <v>6627487.0</v>
      </c>
      <c r="J1660" s="41" t="s">
        <v>165</v>
      </c>
      <c r="K1660" s="39" t="s">
        <v>6604</v>
      </c>
      <c r="L1660" s="106" t="s">
        <v>7599</v>
      </c>
      <c r="M1660" s="41" t="s">
        <v>90</v>
      </c>
      <c r="N1660" s="426">
        <v>45017.0</v>
      </c>
      <c r="O1660" s="90"/>
      <c r="P1660" s="90"/>
    </row>
    <row r="1661">
      <c r="A1661" s="39" t="s">
        <v>6995</v>
      </c>
      <c r="B1661" s="41" t="s">
        <v>2797</v>
      </c>
      <c r="C1661" s="48">
        <v>2.0</v>
      </c>
      <c r="D1661" s="41" t="s">
        <v>154</v>
      </c>
      <c r="E1661" s="38" t="s">
        <v>7</v>
      </c>
      <c r="F1661" s="39" t="s">
        <v>155</v>
      </c>
      <c r="G1661" s="41" t="s">
        <v>148</v>
      </c>
      <c r="H1661" s="39" t="s">
        <v>8768</v>
      </c>
      <c r="I1661" s="41">
        <v>6627249.0</v>
      </c>
      <c r="J1661" s="38" t="s">
        <v>165</v>
      </c>
      <c r="K1661" s="39" t="s">
        <v>959</v>
      </c>
      <c r="L1661" s="106" t="s">
        <v>7599</v>
      </c>
      <c r="M1661" s="41" t="s">
        <v>90</v>
      </c>
      <c r="N1661" s="426">
        <v>45017.0</v>
      </c>
      <c r="O1661" s="90"/>
      <c r="P1661" s="90"/>
    </row>
    <row r="1662">
      <c r="A1662" s="39" t="s">
        <v>3809</v>
      </c>
      <c r="B1662" s="41" t="s">
        <v>175</v>
      </c>
      <c r="C1662" s="48">
        <v>2.0</v>
      </c>
      <c r="D1662" s="41" t="s">
        <v>154</v>
      </c>
      <c r="E1662" s="39" t="s">
        <v>7</v>
      </c>
      <c r="F1662" s="41" t="s">
        <v>155</v>
      </c>
      <c r="G1662" s="39" t="s">
        <v>148</v>
      </c>
      <c r="H1662" s="41" t="s">
        <v>8769</v>
      </c>
      <c r="I1662" s="39">
        <v>6627515.0</v>
      </c>
      <c r="J1662" s="41" t="s">
        <v>165</v>
      </c>
      <c r="K1662" s="39" t="s">
        <v>267</v>
      </c>
      <c r="L1662" s="106" t="s">
        <v>7599</v>
      </c>
      <c r="M1662" s="41" t="s">
        <v>90</v>
      </c>
      <c r="N1662" s="426">
        <v>45017.0</v>
      </c>
      <c r="O1662" s="90"/>
      <c r="P1662" s="90"/>
    </row>
    <row r="1663">
      <c r="A1663" s="41" t="s">
        <v>3837</v>
      </c>
      <c r="B1663" s="39" t="s">
        <v>2092</v>
      </c>
      <c r="C1663" s="40">
        <v>1.0</v>
      </c>
      <c r="D1663" s="39" t="s">
        <v>159</v>
      </c>
      <c r="E1663" s="41" t="s">
        <v>15</v>
      </c>
      <c r="F1663" s="52"/>
      <c r="G1663" s="41" t="s">
        <v>6575</v>
      </c>
      <c r="H1663" s="39" t="s">
        <v>8770</v>
      </c>
      <c r="I1663" s="41">
        <v>6627898.0</v>
      </c>
      <c r="J1663" s="38" t="s">
        <v>8771</v>
      </c>
      <c r="K1663" s="39" t="s">
        <v>8772</v>
      </c>
      <c r="L1663" s="106" t="s">
        <v>7599</v>
      </c>
      <c r="M1663" s="41" t="s">
        <v>96</v>
      </c>
      <c r="N1663" s="426">
        <v>45017.0</v>
      </c>
      <c r="O1663" s="90"/>
      <c r="P1663" s="90"/>
    </row>
    <row r="1664">
      <c r="A1664" s="96" t="s">
        <v>3837</v>
      </c>
      <c r="B1664" s="96" t="s">
        <v>751</v>
      </c>
      <c r="C1664" s="338">
        <v>1.0</v>
      </c>
      <c r="D1664" s="96" t="s">
        <v>159</v>
      </c>
      <c r="E1664" s="96" t="s">
        <v>13</v>
      </c>
      <c r="F1664" s="62"/>
      <c r="G1664" s="96" t="s">
        <v>6575</v>
      </c>
      <c r="H1664" s="447">
        <v>2.2366056E7</v>
      </c>
      <c r="I1664" s="96">
        <v>6627843.0</v>
      </c>
      <c r="J1664" s="96" t="s">
        <v>795</v>
      </c>
      <c r="K1664" s="448" t="s">
        <v>1340</v>
      </c>
      <c r="L1664" s="106" t="s">
        <v>7599</v>
      </c>
      <c r="M1664" s="41" t="s">
        <v>96</v>
      </c>
      <c r="N1664" s="426">
        <v>45017.0</v>
      </c>
      <c r="O1664" s="90"/>
      <c r="P1664" s="90"/>
    </row>
    <row r="1665">
      <c r="A1665" s="41" t="s">
        <v>3896</v>
      </c>
      <c r="B1665" s="39" t="s">
        <v>947</v>
      </c>
      <c r="C1665" s="40">
        <v>1.0</v>
      </c>
      <c r="D1665" s="39" t="s">
        <v>154</v>
      </c>
      <c r="E1665" s="41" t="s">
        <v>7</v>
      </c>
      <c r="F1665" s="39" t="s">
        <v>7315</v>
      </c>
      <c r="G1665" s="41" t="s">
        <v>6575</v>
      </c>
      <c r="H1665" s="39" t="s">
        <v>8773</v>
      </c>
      <c r="I1665" s="41">
        <v>6627946.0</v>
      </c>
      <c r="J1665" s="38" t="s">
        <v>150</v>
      </c>
      <c r="K1665" s="39" t="s">
        <v>6593</v>
      </c>
      <c r="L1665" s="106" t="s">
        <v>7599</v>
      </c>
      <c r="M1665" s="41" t="s">
        <v>96</v>
      </c>
      <c r="N1665" s="426">
        <v>45017.0</v>
      </c>
      <c r="O1665" s="90"/>
      <c r="P1665" s="90"/>
    </row>
    <row r="1666">
      <c r="A1666" s="41" t="s">
        <v>3837</v>
      </c>
      <c r="B1666" s="39" t="s">
        <v>2092</v>
      </c>
      <c r="C1666" s="40">
        <v>1.0</v>
      </c>
      <c r="D1666" s="39" t="s">
        <v>159</v>
      </c>
      <c r="E1666" s="41" t="s">
        <v>17</v>
      </c>
      <c r="F1666" s="52"/>
      <c r="G1666" s="41" t="s">
        <v>6575</v>
      </c>
      <c r="H1666" s="39" t="s">
        <v>8774</v>
      </c>
      <c r="I1666" s="41">
        <v>6627925.0</v>
      </c>
      <c r="J1666" s="38" t="s">
        <v>189</v>
      </c>
      <c r="K1666" s="39" t="s">
        <v>190</v>
      </c>
      <c r="L1666" s="106" t="s">
        <v>7599</v>
      </c>
      <c r="M1666" s="41" t="s">
        <v>96</v>
      </c>
      <c r="N1666" s="426">
        <v>45017.0</v>
      </c>
      <c r="O1666" s="90"/>
      <c r="P1666" s="90"/>
    </row>
    <row r="1667">
      <c r="A1667" s="41" t="s">
        <v>3837</v>
      </c>
      <c r="B1667" s="39" t="s">
        <v>2092</v>
      </c>
      <c r="C1667" s="40">
        <v>1.0</v>
      </c>
      <c r="D1667" s="39" t="s">
        <v>154</v>
      </c>
      <c r="E1667" s="41" t="s">
        <v>6</v>
      </c>
      <c r="F1667" s="39" t="s">
        <v>7315</v>
      </c>
      <c r="G1667" s="41" t="s">
        <v>6575</v>
      </c>
      <c r="H1667" s="39" t="s">
        <v>8775</v>
      </c>
      <c r="I1667" s="41">
        <v>6627926.0</v>
      </c>
      <c r="J1667" s="38" t="s">
        <v>165</v>
      </c>
      <c r="K1667" s="39" t="s">
        <v>166</v>
      </c>
      <c r="L1667" s="106" t="s">
        <v>7599</v>
      </c>
      <c r="M1667" s="41" t="s">
        <v>96</v>
      </c>
      <c r="N1667" s="426">
        <v>45017.0</v>
      </c>
      <c r="O1667" s="90"/>
      <c r="P1667" s="90"/>
    </row>
    <row r="1668">
      <c r="A1668" s="41" t="s">
        <v>3837</v>
      </c>
      <c r="B1668" s="39" t="s">
        <v>3342</v>
      </c>
      <c r="C1668" s="40">
        <v>1.0</v>
      </c>
      <c r="D1668" s="39" t="s">
        <v>9</v>
      </c>
      <c r="E1668" s="41" t="s">
        <v>9</v>
      </c>
      <c r="F1668" s="52"/>
      <c r="G1668" s="41" t="s">
        <v>6575</v>
      </c>
      <c r="H1668" s="39" t="s">
        <v>8776</v>
      </c>
      <c r="I1668" s="41">
        <v>6627930.0</v>
      </c>
      <c r="J1668" s="38" t="s">
        <v>381</v>
      </c>
      <c r="K1668" s="39" t="s">
        <v>1051</v>
      </c>
      <c r="L1668" s="106" t="s">
        <v>7599</v>
      </c>
      <c r="M1668" s="41" t="s">
        <v>96</v>
      </c>
      <c r="N1668" s="426">
        <v>45017.0</v>
      </c>
      <c r="O1668" s="90"/>
      <c r="P1668" s="90"/>
    </row>
    <row r="1669">
      <c r="A1669" s="41" t="s">
        <v>3837</v>
      </c>
      <c r="B1669" s="39" t="s">
        <v>3342</v>
      </c>
      <c r="C1669" s="40">
        <v>1.0</v>
      </c>
      <c r="D1669" s="39" t="s">
        <v>159</v>
      </c>
      <c r="E1669" s="41" t="s">
        <v>17</v>
      </c>
      <c r="F1669" s="52"/>
      <c r="G1669" s="41" t="s">
        <v>6575</v>
      </c>
      <c r="H1669" s="39" t="s">
        <v>8777</v>
      </c>
      <c r="I1669" s="41">
        <v>6627927.0</v>
      </c>
      <c r="J1669" s="38" t="s">
        <v>189</v>
      </c>
      <c r="K1669" s="39" t="s">
        <v>190</v>
      </c>
      <c r="L1669" s="106" t="s">
        <v>7599</v>
      </c>
      <c r="M1669" s="41" t="s">
        <v>96</v>
      </c>
      <c r="N1669" s="426">
        <v>45017.0</v>
      </c>
      <c r="O1669" s="90"/>
      <c r="P1669" s="90"/>
    </row>
    <row r="1670">
      <c r="A1670" s="41" t="s">
        <v>3829</v>
      </c>
      <c r="B1670" s="39" t="s">
        <v>204</v>
      </c>
      <c r="C1670" s="40">
        <v>1.0</v>
      </c>
      <c r="D1670" s="39" t="s">
        <v>9</v>
      </c>
      <c r="E1670" s="41" t="s">
        <v>9</v>
      </c>
      <c r="F1670" s="52"/>
      <c r="G1670" s="41" t="s">
        <v>6575</v>
      </c>
      <c r="H1670" s="39" t="s">
        <v>8778</v>
      </c>
      <c r="I1670" s="41">
        <v>6627888.0</v>
      </c>
      <c r="J1670" s="38" t="s">
        <v>165</v>
      </c>
      <c r="K1670" s="39" t="s">
        <v>405</v>
      </c>
      <c r="L1670" s="106" t="s">
        <v>7599</v>
      </c>
      <c r="M1670" s="41" t="s">
        <v>96</v>
      </c>
      <c r="N1670" s="426">
        <v>45017.0</v>
      </c>
      <c r="O1670" s="90"/>
      <c r="P1670" s="90"/>
    </row>
    <row r="1671">
      <c r="A1671" s="41" t="s">
        <v>3829</v>
      </c>
      <c r="B1671" s="39" t="s">
        <v>204</v>
      </c>
      <c r="C1671" s="40">
        <v>1.0</v>
      </c>
      <c r="D1671" s="39" t="s">
        <v>154</v>
      </c>
      <c r="E1671" s="41" t="s">
        <v>8</v>
      </c>
      <c r="F1671" s="39" t="s">
        <v>155</v>
      </c>
      <c r="G1671" s="41" t="s">
        <v>6575</v>
      </c>
      <c r="H1671" s="39" t="s">
        <v>8779</v>
      </c>
      <c r="I1671" s="41">
        <v>6627891.0</v>
      </c>
      <c r="J1671" s="38" t="s">
        <v>206</v>
      </c>
      <c r="K1671" s="39" t="s">
        <v>410</v>
      </c>
      <c r="L1671" s="106" t="s">
        <v>7599</v>
      </c>
      <c r="M1671" s="41" t="s">
        <v>96</v>
      </c>
      <c r="N1671" s="426">
        <v>45017.0</v>
      </c>
      <c r="O1671" s="90"/>
      <c r="P1671" s="90"/>
    </row>
    <row r="1672">
      <c r="A1672" s="41" t="s">
        <v>3829</v>
      </c>
      <c r="B1672" s="39" t="s">
        <v>204</v>
      </c>
      <c r="C1672" s="40">
        <v>1.0</v>
      </c>
      <c r="D1672" s="39" t="s">
        <v>159</v>
      </c>
      <c r="E1672" s="41" t="s">
        <v>22</v>
      </c>
      <c r="F1672" s="52"/>
      <c r="G1672" s="41" t="s">
        <v>6575</v>
      </c>
      <c r="H1672" s="39" t="s">
        <v>8780</v>
      </c>
      <c r="I1672" s="41">
        <v>6627889.0</v>
      </c>
      <c r="J1672" s="38" t="s">
        <v>206</v>
      </c>
      <c r="K1672" s="39" t="s">
        <v>1045</v>
      </c>
      <c r="L1672" s="106" t="s">
        <v>7599</v>
      </c>
      <c r="M1672" s="41" t="s">
        <v>96</v>
      </c>
      <c r="N1672" s="426">
        <v>45017.0</v>
      </c>
      <c r="O1672" s="90"/>
      <c r="P1672" s="90"/>
    </row>
    <row r="1673">
      <c r="A1673" s="41" t="s">
        <v>3829</v>
      </c>
      <c r="B1673" s="39" t="s">
        <v>204</v>
      </c>
      <c r="C1673" s="40">
        <v>1.0</v>
      </c>
      <c r="D1673" s="39" t="s">
        <v>159</v>
      </c>
      <c r="E1673" s="41" t="s">
        <v>19</v>
      </c>
      <c r="F1673" s="52"/>
      <c r="G1673" s="41" t="s">
        <v>6575</v>
      </c>
      <c r="H1673" s="39" t="s">
        <v>151</v>
      </c>
      <c r="I1673" s="41">
        <v>6627890.0</v>
      </c>
      <c r="J1673" s="38" t="s">
        <v>151</v>
      </c>
      <c r="K1673" s="39" t="s">
        <v>308</v>
      </c>
      <c r="L1673" s="106" t="s">
        <v>7599</v>
      </c>
      <c r="M1673" s="41" t="s">
        <v>96</v>
      </c>
      <c r="N1673" s="426">
        <v>45017.0</v>
      </c>
      <c r="O1673" s="90"/>
      <c r="P1673" s="90"/>
    </row>
    <row r="1674">
      <c r="A1674" s="41" t="s">
        <v>3829</v>
      </c>
      <c r="B1674" s="39" t="s">
        <v>204</v>
      </c>
      <c r="C1674" s="40">
        <v>1.0</v>
      </c>
      <c r="D1674" s="39" t="s">
        <v>159</v>
      </c>
      <c r="E1674" s="41" t="s">
        <v>20</v>
      </c>
      <c r="F1674" s="52"/>
      <c r="G1674" s="41" t="s">
        <v>6575</v>
      </c>
      <c r="H1674" s="39" t="s">
        <v>151</v>
      </c>
      <c r="I1674" s="41">
        <v>6627892.0</v>
      </c>
      <c r="J1674" s="38" t="s">
        <v>212</v>
      </c>
      <c r="K1674" s="39" t="s">
        <v>151</v>
      </c>
      <c r="L1674" s="106" t="s">
        <v>7599</v>
      </c>
      <c r="M1674" s="41" t="s">
        <v>96</v>
      </c>
      <c r="N1674" s="426">
        <v>45017.0</v>
      </c>
      <c r="O1674" s="90"/>
      <c r="P1674" s="90"/>
    </row>
    <row r="1675">
      <c r="A1675" s="41" t="s">
        <v>7587</v>
      </c>
      <c r="B1675" s="39" t="s">
        <v>2092</v>
      </c>
      <c r="C1675" s="40">
        <v>1.0</v>
      </c>
      <c r="D1675" s="39" t="s">
        <v>9</v>
      </c>
      <c r="E1675" s="41" t="s">
        <v>9</v>
      </c>
      <c r="F1675" s="52"/>
      <c r="G1675" s="41" t="s">
        <v>6575</v>
      </c>
      <c r="H1675" s="39" t="s">
        <v>8781</v>
      </c>
      <c r="I1675" s="41">
        <v>6626940.0</v>
      </c>
      <c r="J1675" s="39" t="s">
        <v>168</v>
      </c>
      <c r="K1675" s="41" t="s">
        <v>8782</v>
      </c>
      <c r="L1675" s="106" t="s">
        <v>7599</v>
      </c>
      <c r="M1675" s="41" t="s">
        <v>99</v>
      </c>
      <c r="N1675" s="426">
        <v>45017.0</v>
      </c>
      <c r="O1675" s="90"/>
      <c r="P1675" s="90"/>
    </row>
    <row r="1676">
      <c r="A1676" s="41" t="s">
        <v>7587</v>
      </c>
      <c r="B1676" s="39" t="s">
        <v>2092</v>
      </c>
      <c r="C1676" s="40">
        <v>1.0</v>
      </c>
      <c r="D1676" s="39" t="s">
        <v>9</v>
      </c>
      <c r="E1676" s="41" t="s">
        <v>9</v>
      </c>
      <c r="F1676" s="52"/>
      <c r="G1676" s="41" t="s">
        <v>6575</v>
      </c>
      <c r="H1676" s="39" t="s">
        <v>8783</v>
      </c>
      <c r="I1676" s="41">
        <v>6626941.0</v>
      </c>
      <c r="J1676" s="39" t="s">
        <v>381</v>
      </c>
      <c r="K1676" s="41" t="s">
        <v>1051</v>
      </c>
      <c r="L1676" s="106" t="s">
        <v>7599</v>
      </c>
      <c r="M1676" s="41" t="s">
        <v>99</v>
      </c>
      <c r="N1676" s="426">
        <v>45017.0</v>
      </c>
      <c r="O1676" s="90"/>
      <c r="P1676" s="90"/>
    </row>
    <row r="1677">
      <c r="A1677" s="41" t="s">
        <v>7587</v>
      </c>
      <c r="B1677" s="39" t="s">
        <v>2092</v>
      </c>
      <c r="C1677" s="40">
        <v>1.0</v>
      </c>
      <c r="D1677" s="39" t="s">
        <v>9</v>
      </c>
      <c r="E1677" s="41" t="s">
        <v>9</v>
      </c>
      <c r="F1677" s="52"/>
      <c r="G1677" s="41" t="s">
        <v>6575</v>
      </c>
      <c r="H1677" s="39" t="s">
        <v>8784</v>
      </c>
      <c r="I1677" s="41">
        <v>6626942.0</v>
      </c>
      <c r="J1677" s="39" t="s">
        <v>381</v>
      </c>
      <c r="K1677" s="41" t="s">
        <v>1051</v>
      </c>
      <c r="L1677" s="106" t="s">
        <v>7599</v>
      </c>
      <c r="M1677" s="41" t="s">
        <v>99</v>
      </c>
      <c r="N1677" s="426">
        <v>45017.0</v>
      </c>
      <c r="O1677" s="90"/>
      <c r="P1677" s="90"/>
    </row>
    <row r="1678">
      <c r="A1678" s="41" t="s">
        <v>7587</v>
      </c>
      <c r="B1678" s="39" t="s">
        <v>2092</v>
      </c>
      <c r="C1678" s="40">
        <v>1.0</v>
      </c>
      <c r="D1678" s="39" t="s">
        <v>9</v>
      </c>
      <c r="E1678" s="41" t="s">
        <v>9</v>
      </c>
      <c r="F1678" s="52"/>
      <c r="G1678" s="41" t="s">
        <v>6575</v>
      </c>
      <c r="H1678" s="39" t="s">
        <v>8785</v>
      </c>
      <c r="I1678" s="41">
        <v>6626936.0</v>
      </c>
      <c r="J1678" s="39" t="s">
        <v>381</v>
      </c>
      <c r="K1678" s="41" t="s">
        <v>1051</v>
      </c>
      <c r="L1678" s="106" t="s">
        <v>7599</v>
      </c>
      <c r="M1678" s="41" t="s">
        <v>99</v>
      </c>
      <c r="N1678" s="426">
        <v>45017.0</v>
      </c>
      <c r="O1678" s="90"/>
      <c r="P1678" s="90"/>
    </row>
    <row r="1679">
      <c r="A1679" s="41" t="s">
        <v>7587</v>
      </c>
      <c r="B1679" s="39" t="s">
        <v>2092</v>
      </c>
      <c r="C1679" s="40">
        <v>1.0</v>
      </c>
      <c r="D1679" s="39" t="s">
        <v>9</v>
      </c>
      <c r="E1679" s="41" t="s">
        <v>9</v>
      </c>
      <c r="F1679" s="52"/>
      <c r="G1679" s="41" t="s">
        <v>6575</v>
      </c>
      <c r="H1679" s="39" t="s">
        <v>8786</v>
      </c>
      <c r="I1679" s="41">
        <v>6626937.0</v>
      </c>
      <c r="J1679" s="39" t="s">
        <v>381</v>
      </c>
      <c r="K1679" s="41" t="s">
        <v>1051</v>
      </c>
      <c r="L1679" s="106" t="s">
        <v>7599</v>
      </c>
      <c r="M1679" s="41" t="s">
        <v>99</v>
      </c>
      <c r="N1679" s="426">
        <v>45017.0</v>
      </c>
      <c r="O1679" s="90"/>
      <c r="P1679" s="90"/>
    </row>
    <row r="1680">
      <c r="A1680" s="41" t="s">
        <v>7587</v>
      </c>
      <c r="B1680" s="39" t="s">
        <v>2092</v>
      </c>
      <c r="C1680" s="40">
        <v>1.0</v>
      </c>
      <c r="D1680" s="39" t="s">
        <v>9</v>
      </c>
      <c r="E1680" s="41" t="s">
        <v>9</v>
      </c>
      <c r="F1680" s="52"/>
      <c r="G1680" s="41" t="s">
        <v>6575</v>
      </c>
      <c r="H1680" s="39" t="s">
        <v>8787</v>
      </c>
      <c r="I1680" s="41">
        <v>6626938.0</v>
      </c>
      <c r="J1680" s="39" t="s">
        <v>168</v>
      </c>
      <c r="K1680" s="41" t="s">
        <v>8788</v>
      </c>
      <c r="L1680" s="106" t="s">
        <v>7599</v>
      </c>
      <c r="M1680" s="41" t="s">
        <v>99</v>
      </c>
      <c r="N1680" s="426">
        <v>45017.0</v>
      </c>
      <c r="O1680" s="90"/>
      <c r="P1680" s="90"/>
    </row>
    <row r="1681">
      <c r="A1681" s="41" t="s">
        <v>7587</v>
      </c>
      <c r="B1681" s="39" t="s">
        <v>2092</v>
      </c>
      <c r="C1681" s="40">
        <v>1.0</v>
      </c>
      <c r="D1681" s="39" t="s">
        <v>9</v>
      </c>
      <c r="E1681" s="41" t="s">
        <v>9</v>
      </c>
      <c r="F1681" s="52"/>
      <c r="G1681" s="41" t="s">
        <v>6575</v>
      </c>
      <c r="H1681" s="39" t="s">
        <v>8789</v>
      </c>
      <c r="I1681" s="41">
        <v>6626939.0</v>
      </c>
      <c r="J1681" s="39" t="s">
        <v>381</v>
      </c>
      <c r="K1681" s="41" t="s">
        <v>1051</v>
      </c>
      <c r="L1681" s="106" t="s">
        <v>7599</v>
      </c>
      <c r="M1681" s="41" t="s">
        <v>99</v>
      </c>
      <c r="N1681" s="426">
        <v>45017.0</v>
      </c>
      <c r="O1681" s="90"/>
      <c r="P1681" s="90"/>
    </row>
    <row r="1682">
      <c r="A1682" s="41" t="s">
        <v>7587</v>
      </c>
      <c r="B1682" s="39" t="s">
        <v>2092</v>
      </c>
      <c r="C1682" s="40">
        <v>1.0</v>
      </c>
      <c r="D1682" s="39" t="s">
        <v>159</v>
      </c>
      <c r="E1682" s="41" t="s">
        <v>16</v>
      </c>
      <c r="F1682" s="52"/>
      <c r="G1682" s="41" t="s">
        <v>6575</v>
      </c>
      <c r="H1682" s="39" t="s">
        <v>8790</v>
      </c>
      <c r="I1682" s="41">
        <v>6626945.0</v>
      </c>
      <c r="J1682" s="39" t="s">
        <v>161</v>
      </c>
      <c r="K1682" s="41" t="s">
        <v>162</v>
      </c>
      <c r="L1682" s="106" t="s">
        <v>7599</v>
      </c>
      <c r="M1682" s="41" t="s">
        <v>99</v>
      </c>
      <c r="N1682" s="426">
        <v>45017.0</v>
      </c>
      <c r="O1682" s="90"/>
      <c r="P1682" s="90"/>
    </row>
    <row r="1683">
      <c r="A1683" s="41" t="s">
        <v>7587</v>
      </c>
      <c r="B1683" s="39" t="s">
        <v>2092</v>
      </c>
      <c r="C1683" s="40">
        <v>1.0</v>
      </c>
      <c r="D1683" s="39" t="s">
        <v>159</v>
      </c>
      <c r="E1683" s="41" t="s">
        <v>16</v>
      </c>
      <c r="F1683" s="52"/>
      <c r="G1683" s="41" t="s">
        <v>6575</v>
      </c>
      <c r="H1683" s="39" t="s">
        <v>8791</v>
      </c>
      <c r="I1683" s="41">
        <v>6626946.0</v>
      </c>
      <c r="J1683" s="39" t="s">
        <v>161</v>
      </c>
      <c r="K1683" s="41" t="s">
        <v>162</v>
      </c>
      <c r="L1683" s="106" t="s">
        <v>7599</v>
      </c>
      <c r="M1683" s="41" t="s">
        <v>99</v>
      </c>
      <c r="N1683" s="426">
        <v>45017.0</v>
      </c>
      <c r="O1683" s="90"/>
      <c r="P1683" s="90"/>
    </row>
    <row r="1684">
      <c r="A1684" s="41" t="s">
        <v>146</v>
      </c>
      <c r="B1684" s="39" t="s">
        <v>629</v>
      </c>
      <c r="C1684" s="40">
        <v>1.0</v>
      </c>
      <c r="D1684" s="39" t="s">
        <v>9</v>
      </c>
      <c r="E1684" s="41" t="s">
        <v>9</v>
      </c>
      <c r="F1684" s="52"/>
      <c r="G1684" s="41" t="s">
        <v>6575</v>
      </c>
      <c r="H1684" s="39" t="s">
        <v>151</v>
      </c>
      <c r="I1684" s="41">
        <v>6626770.0</v>
      </c>
      <c r="J1684" s="39" t="s">
        <v>1900</v>
      </c>
      <c r="K1684" s="41" t="s">
        <v>1901</v>
      </c>
      <c r="L1684" s="106" t="s">
        <v>7599</v>
      </c>
      <c r="M1684" s="41" t="s">
        <v>99</v>
      </c>
      <c r="N1684" s="426">
        <v>45017.0</v>
      </c>
      <c r="O1684" s="90"/>
      <c r="P1684" s="90"/>
    </row>
    <row r="1685">
      <c r="A1685" s="41" t="s">
        <v>4074</v>
      </c>
      <c r="B1685" s="39" t="s">
        <v>180</v>
      </c>
      <c r="C1685" s="40">
        <v>1.0</v>
      </c>
      <c r="D1685" s="39" t="s">
        <v>154</v>
      </c>
      <c r="E1685" s="41" t="s">
        <v>6</v>
      </c>
      <c r="F1685" s="39" t="s">
        <v>1185</v>
      </c>
      <c r="G1685" s="41" t="s">
        <v>6575</v>
      </c>
      <c r="H1685" s="39" t="s">
        <v>8792</v>
      </c>
      <c r="I1685" s="41">
        <v>6626759.0</v>
      </c>
      <c r="J1685" s="39" t="s">
        <v>165</v>
      </c>
      <c r="K1685" s="41" t="s">
        <v>166</v>
      </c>
      <c r="L1685" s="106" t="s">
        <v>7599</v>
      </c>
      <c r="M1685" s="41" t="s">
        <v>99</v>
      </c>
      <c r="N1685" s="426">
        <v>45017.0</v>
      </c>
      <c r="O1685" s="90"/>
      <c r="P1685" s="90"/>
    </row>
    <row r="1686">
      <c r="A1686" s="41" t="s">
        <v>2223</v>
      </c>
      <c r="B1686" s="39" t="s">
        <v>315</v>
      </c>
      <c r="C1686" s="40">
        <v>2.0</v>
      </c>
      <c r="D1686" s="39" t="s">
        <v>9</v>
      </c>
      <c r="E1686" s="41" t="s">
        <v>9</v>
      </c>
      <c r="F1686" s="52"/>
      <c r="G1686" s="41" t="s">
        <v>6575</v>
      </c>
      <c r="H1686" s="39" t="s">
        <v>8793</v>
      </c>
      <c r="I1686" s="41">
        <v>6626771.0</v>
      </c>
      <c r="J1686" s="39" t="s">
        <v>168</v>
      </c>
      <c r="K1686" s="41" t="s">
        <v>8794</v>
      </c>
      <c r="L1686" s="106" t="s">
        <v>7599</v>
      </c>
      <c r="M1686" s="41" t="s">
        <v>99</v>
      </c>
      <c r="N1686" s="426">
        <v>45017.0</v>
      </c>
      <c r="O1686" s="90"/>
      <c r="P1686" s="90"/>
    </row>
    <row r="1687">
      <c r="A1687" s="41" t="s">
        <v>8795</v>
      </c>
      <c r="B1687" s="39" t="s">
        <v>170</v>
      </c>
      <c r="C1687" s="40">
        <v>2.0</v>
      </c>
      <c r="D1687" s="39" t="s">
        <v>154</v>
      </c>
      <c r="E1687" s="41" t="s">
        <v>6</v>
      </c>
      <c r="F1687" s="39" t="s">
        <v>1185</v>
      </c>
      <c r="G1687" s="41" t="s">
        <v>6575</v>
      </c>
      <c r="H1687" s="39" t="s">
        <v>8796</v>
      </c>
      <c r="I1687" s="41">
        <v>6626895.0</v>
      </c>
      <c r="J1687" s="39" t="s">
        <v>165</v>
      </c>
      <c r="K1687" s="41" t="s">
        <v>166</v>
      </c>
      <c r="L1687" s="106" t="s">
        <v>7599</v>
      </c>
      <c r="M1687" s="41" t="s">
        <v>99</v>
      </c>
      <c r="N1687" s="426">
        <v>45017.0</v>
      </c>
      <c r="O1687" s="90"/>
      <c r="P1687" s="90"/>
    </row>
    <row r="1688">
      <c r="A1688" s="41" t="s">
        <v>8795</v>
      </c>
      <c r="B1688" s="39" t="s">
        <v>170</v>
      </c>
      <c r="C1688" s="40">
        <v>2.0</v>
      </c>
      <c r="D1688" s="39" t="s">
        <v>154</v>
      </c>
      <c r="E1688" s="41" t="s">
        <v>7</v>
      </c>
      <c r="F1688" s="39" t="s">
        <v>155</v>
      </c>
      <c r="G1688" s="41" t="s">
        <v>148</v>
      </c>
      <c r="H1688" s="39" t="s">
        <v>8797</v>
      </c>
      <c r="I1688" s="41">
        <v>6626894.0</v>
      </c>
      <c r="J1688" s="39" t="s">
        <v>165</v>
      </c>
      <c r="K1688" s="41" t="s">
        <v>267</v>
      </c>
      <c r="L1688" s="106" t="s">
        <v>7599</v>
      </c>
      <c r="M1688" s="41" t="s">
        <v>99</v>
      </c>
      <c r="N1688" s="426">
        <v>45017.0</v>
      </c>
      <c r="O1688" s="90"/>
      <c r="P1688" s="90"/>
    </row>
    <row r="1689">
      <c r="A1689" s="41" t="s">
        <v>4230</v>
      </c>
      <c r="B1689" s="39" t="s">
        <v>315</v>
      </c>
      <c r="C1689" s="40">
        <v>1.0</v>
      </c>
      <c r="D1689" s="39" t="s">
        <v>154</v>
      </c>
      <c r="E1689" s="41" t="s">
        <v>6</v>
      </c>
      <c r="F1689" s="39" t="s">
        <v>155</v>
      </c>
      <c r="G1689" s="41" t="s">
        <v>6575</v>
      </c>
      <c r="H1689" s="39" t="s">
        <v>8798</v>
      </c>
      <c r="I1689" s="41">
        <v>6627800.0</v>
      </c>
      <c r="J1689" s="39" t="s">
        <v>150</v>
      </c>
      <c r="K1689" s="41" t="s">
        <v>157</v>
      </c>
      <c r="L1689" s="106" t="s">
        <v>7599</v>
      </c>
      <c r="M1689" s="41" t="s">
        <v>102</v>
      </c>
      <c r="N1689" s="426">
        <v>45017.0</v>
      </c>
      <c r="O1689" s="90"/>
      <c r="P1689" s="90"/>
    </row>
    <row r="1690">
      <c r="A1690" s="41" t="s">
        <v>4230</v>
      </c>
      <c r="B1690" s="39" t="s">
        <v>2092</v>
      </c>
      <c r="C1690" s="40">
        <v>1.0</v>
      </c>
      <c r="D1690" s="39" t="s">
        <v>154</v>
      </c>
      <c r="E1690" s="41" t="s">
        <v>6</v>
      </c>
      <c r="F1690" s="39" t="s">
        <v>1185</v>
      </c>
      <c r="G1690" s="41" t="s">
        <v>6575</v>
      </c>
      <c r="H1690" s="39" t="s">
        <v>8799</v>
      </c>
      <c r="I1690" s="41">
        <v>6627151.0</v>
      </c>
      <c r="J1690" s="39" t="s">
        <v>165</v>
      </c>
      <c r="K1690" s="41" t="s">
        <v>178</v>
      </c>
      <c r="L1690" s="106" t="s">
        <v>7599</v>
      </c>
      <c r="M1690" s="41" t="s">
        <v>102</v>
      </c>
      <c r="N1690" s="426">
        <v>45017.0</v>
      </c>
      <c r="O1690" s="90"/>
      <c r="P1690" s="90"/>
    </row>
    <row r="1691">
      <c r="A1691" s="41" t="s">
        <v>146</v>
      </c>
      <c r="B1691" s="39" t="s">
        <v>2982</v>
      </c>
      <c r="C1691" s="40">
        <v>1.0</v>
      </c>
      <c r="D1691" s="39" t="s">
        <v>154</v>
      </c>
      <c r="E1691" s="41" t="s">
        <v>6</v>
      </c>
      <c r="F1691" s="39" t="s">
        <v>1185</v>
      </c>
      <c r="G1691" s="41" t="s">
        <v>6575</v>
      </c>
      <c r="H1691" s="39" t="s">
        <v>151</v>
      </c>
      <c r="I1691" s="41">
        <v>6632044.0</v>
      </c>
      <c r="J1691" s="39" t="s">
        <v>151</v>
      </c>
      <c r="K1691" s="41" t="s">
        <v>151</v>
      </c>
      <c r="L1691" s="106" t="s">
        <v>7599</v>
      </c>
      <c r="M1691" s="41" t="s">
        <v>105</v>
      </c>
      <c r="N1691" s="426">
        <v>45017.0</v>
      </c>
      <c r="O1691" s="90"/>
      <c r="P1691" s="90"/>
    </row>
    <row r="1692">
      <c r="A1692" s="41" t="s">
        <v>146</v>
      </c>
      <c r="B1692" s="39" t="s">
        <v>2982</v>
      </c>
      <c r="C1692" s="40">
        <v>1.0</v>
      </c>
      <c r="D1692" s="39" t="s">
        <v>9</v>
      </c>
      <c r="E1692" s="41" t="s">
        <v>9</v>
      </c>
      <c r="F1692" s="52"/>
      <c r="G1692" s="41" t="s">
        <v>6575</v>
      </c>
      <c r="H1692" s="39" t="s">
        <v>8800</v>
      </c>
      <c r="I1692" s="41">
        <v>6632043.0</v>
      </c>
      <c r="J1692" s="39" t="s">
        <v>381</v>
      </c>
      <c r="K1692" s="41" t="s">
        <v>969</v>
      </c>
      <c r="L1692" s="106" t="s">
        <v>7599</v>
      </c>
      <c r="M1692" s="41" t="s">
        <v>105</v>
      </c>
      <c r="N1692" s="426">
        <v>45017.0</v>
      </c>
      <c r="O1692" s="90"/>
      <c r="P1692" s="90"/>
    </row>
    <row r="1693">
      <c r="A1693" s="41" t="s">
        <v>146</v>
      </c>
      <c r="B1693" s="39" t="s">
        <v>2982</v>
      </c>
      <c r="C1693" s="40">
        <v>1.0</v>
      </c>
      <c r="D1693" s="39" t="s">
        <v>154</v>
      </c>
      <c r="E1693" s="41" t="s">
        <v>6</v>
      </c>
      <c r="F1693" s="39" t="s">
        <v>1185</v>
      </c>
      <c r="G1693" s="41" t="s">
        <v>6575</v>
      </c>
      <c r="H1693" s="39" t="s">
        <v>151</v>
      </c>
      <c r="I1693" s="41">
        <v>6632046.0</v>
      </c>
      <c r="J1693" s="39" t="s">
        <v>151</v>
      </c>
      <c r="K1693" s="41" t="s">
        <v>151</v>
      </c>
      <c r="L1693" s="106" t="s">
        <v>7599</v>
      </c>
      <c r="M1693" s="41" t="s">
        <v>105</v>
      </c>
      <c r="N1693" s="426">
        <v>45017.0</v>
      </c>
      <c r="O1693" s="90"/>
      <c r="P1693" s="90"/>
    </row>
    <row r="1694">
      <c r="A1694" s="47" t="s">
        <v>5409</v>
      </c>
      <c r="B1694" s="47" t="s">
        <v>175</v>
      </c>
      <c r="C1694" s="40"/>
      <c r="D1694" s="39" t="s">
        <v>154</v>
      </c>
      <c r="E1694" s="41" t="s">
        <v>7</v>
      </c>
      <c r="F1694" s="39" t="s">
        <v>155</v>
      </c>
      <c r="G1694" s="41" t="s">
        <v>148</v>
      </c>
      <c r="H1694" s="39" t="s">
        <v>5408</v>
      </c>
      <c r="I1694" s="41" t="s">
        <v>227</v>
      </c>
      <c r="J1694" s="39" t="s">
        <v>165</v>
      </c>
      <c r="K1694" s="41" t="s">
        <v>245</v>
      </c>
      <c r="L1694" s="106" t="s">
        <v>7599</v>
      </c>
      <c r="M1694" s="41" t="s">
        <v>108</v>
      </c>
      <c r="N1694" s="426">
        <v>45017.0</v>
      </c>
      <c r="O1694" s="90"/>
      <c r="P1694" s="90"/>
    </row>
    <row r="1695">
      <c r="A1695" s="41" t="s">
        <v>8801</v>
      </c>
      <c r="B1695" s="39" t="s">
        <v>170</v>
      </c>
      <c r="C1695" s="40"/>
      <c r="D1695" s="39" t="s">
        <v>154</v>
      </c>
      <c r="E1695" s="41" t="s">
        <v>7</v>
      </c>
      <c r="F1695" s="39" t="s">
        <v>155</v>
      </c>
      <c r="G1695" s="41" t="s">
        <v>148</v>
      </c>
      <c r="H1695" s="39" t="s">
        <v>8802</v>
      </c>
      <c r="I1695" s="41">
        <v>6627410.0</v>
      </c>
      <c r="J1695" s="39" t="s">
        <v>165</v>
      </c>
      <c r="K1695" s="41" t="s">
        <v>267</v>
      </c>
      <c r="L1695" s="106" t="s">
        <v>7599</v>
      </c>
      <c r="M1695" s="41" t="s">
        <v>108</v>
      </c>
      <c r="N1695" s="426">
        <v>45017.0</v>
      </c>
      <c r="O1695" s="90"/>
      <c r="P1695" s="90"/>
    </row>
    <row r="1696">
      <c r="A1696" s="47" t="s">
        <v>146</v>
      </c>
      <c r="B1696" s="41" t="s">
        <v>315</v>
      </c>
      <c r="C1696" s="48">
        <v>1.0</v>
      </c>
      <c r="D1696" s="41" t="s">
        <v>9</v>
      </c>
      <c r="E1696" s="39" t="s">
        <v>9</v>
      </c>
      <c r="F1696" s="49"/>
      <c r="G1696" s="39" t="s">
        <v>6575</v>
      </c>
      <c r="H1696" s="41" t="s">
        <v>8803</v>
      </c>
      <c r="I1696" s="39">
        <v>6626799.0</v>
      </c>
      <c r="J1696" s="41" t="s">
        <v>381</v>
      </c>
      <c r="K1696" s="39" t="s">
        <v>822</v>
      </c>
      <c r="L1696" s="106" t="s">
        <v>7599</v>
      </c>
      <c r="M1696" s="41" t="s">
        <v>108</v>
      </c>
      <c r="N1696" s="426">
        <v>45017.0</v>
      </c>
      <c r="O1696" s="90"/>
      <c r="P1696" s="90"/>
    </row>
    <row r="1697">
      <c r="A1697" s="47" t="s">
        <v>4357</v>
      </c>
      <c r="B1697" s="41" t="s">
        <v>315</v>
      </c>
      <c r="C1697" s="48">
        <v>1.0</v>
      </c>
      <c r="D1697" s="41" t="s">
        <v>154</v>
      </c>
      <c r="E1697" s="39" t="s">
        <v>6</v>
      </c>
      <c r="F1697" s="41" t="s">
        <v>155</v>
      </c>
      <c r="G1697" s="39" t="s">
        <v>6575</v>
      </c>
      <c r="H1697" s="41" t="s">
        <v>8804</v>
      </c>
      <c r="I1697" s="39">
        <v>6626796.0</v>
      </c>
      <c r="J1697" s="41" t="s">
        <v>165</v>
      </c>
      <c r="K1697" s="39" t="s">
        <v>178</v>
      </c>
      <c r="L1697" s="106" t="s">
        <v>7599</v>
      </c>
      <c r="M1697" s="41" t="s">
        <v>108</v>
      </c>
      <c r="N1697" s="426">
        <v>45017.0</v>
      </c>
      <c r="O1697" s="90"/>
      <c r="P1697" s="90"/>
    </row>
    <row r="1698">
      <c r="A1698" s="41" t="s">
        <v>4487</v>
      </c>
      <c r="B1698" s="39" t="s">
        <v>153</v>
      </c>
      <c r="C1698" s="48">
        <v>1.0</v>
      </c>
      <c r="D1698" s="41" t="s">
        <v>154</v>
      </c>
      <c r="E1698" s="39" t="s">
        <v>6</v>
      </c>
      <c r="F1698" s="41" t="s">
        <v>1799</v>
      </c>
      <c r="G1698" s="39" t="s">
        <v>6575</v>
      </c>
      <c r="H1698" s="41" t="s">
        <v>8805</v>
      </c>
      <c r="I1698" s="39">
        <v>6626043.0</v>
      </c>
      <c r="J1698" s="41" t="s">
        <v>165</v>
      </c>
      <c r="K1698" s="39" t="s">
        <v>166</v>
      </c>
      <c r="L1698" s="106" t="s">
        <v>7599</v>
      </c>
      <c r="M1698" s="41" t="s">
        <v>120</v>
      </c>
      <c r="N1698" s="426">
        <v>45017.0</v>
      </c>
      <c r="O1698" s="90"/>
      <c r="P1698" s="90"/>
    </row>
    <row r="1699">
      <c r="A1699" s="41" t="s">
        <v>4487</v>
      </c>
      <c r="B1699" s="39" t="s">
        <v>153</v>
      </c>
      <c r="C1699" s="48">
        <v>1.0</v>
      </c>
      <c r="D1699" s="41" t="s">
        <v>9</v>
      </c>
      <c r="E1699" s="39" t="s">
        <v>9</v>
      </c>
      <c r="F1699" s="49"/>
      <c r="G1699" s="39" t="s">
        <v>6575</v>
      </c>
      <c r="H1699" s="41" t="s">
        <v>8806</v>
      </c>
      <c r="I1699" s="39">
        <v>6626044.0</v>
      </c>
      <c r="J1699" s="41" t="s">
        <v>381</v>
      </c>
      <c r="K1699" s="39" t="s">
        <v>1343</v>
      </c>
      <c r="L1699" s="106" t="s">
        <v>7599</v>
      </c>
      <c r="M1699" s="41" t="s">
        <v>120</v>
      </c>
      <c r="N1699" s="426">
        <v>45017.0</v>
      </c>
      <c r="O1699" s="90"/>
      <c r="P1699" s="90"/>
    </row>
    <row r="1700">
      <c r="A1700" s="41" t="s">
        <v>4511</v>
      </c>
      <c r="B1700" s="39" t="s">
        <v>653</v>
      </c>
      <c r="C1700" s="48">
        <v>1.0</v>
      </c>
      <c r="D1700" s="41" t="s">
        <v>154</v>
      </c>
      <c r="E1700" s="39" t="s">
        <v>6</v>
      </c>
      <c r="F1700" s="41" t="s">
        <v>1799</v>
      </c>
      <c r="G1700" s="39" t="s">
        <v>6575</v>
      </c>
      <c r="H1700" s="41" t="s">
        <v>8807</v>
      </c>
      <c r="I1700" s="39">
        <v>6626076.0</v>
      </c>
      <c r="J1700" s="41" t="s">
        <v>150</v>
      </c>
      <c r="K1700" s="39" t="s">
        <v>1626</v>
      </c>
      <c r="L1700" s="106" t="s">
        <v>7599</v>
      </c>
      <c r="M1700" s="41" t="s">
        <v>120</v>
      </c>
      <c r="N1700" s="426">
        <v>45017.0</v>
      </c>
      <c r="O1700" s="90"/>
      <c r="P1700" s="90"/>
    </row>
    <row r="1701">
      <c r="A1701" s="41" t="s">
        <v>4487</v>
      </c>
      <c r="B1701" s="39" t="s">
        <v>252</v>
      </c>
      <c r="C1701" s="48">
        <v>1.0</v>
      </c>
      <c r="D1701" s="41" t="s">
        <v>154</v>
      </c>
      <c r="E1701" s="39" t="s">
        <v>6</v>
      </c>
      <c r="F1701" s="41" t="s">
        <v>1799</v>
      </c>
      <c r="G1701" s="39" t="s">
        <v>6575</v>
      </c>
      <c r="H1701" s="41" t="s">
        <v>8808</v>
      </c>
      <c r="I1701" s="39">
        <v>6626079.0</v>
      </c>
      <c r="J1701" s="41" t="s">
        <v>150</v>
      </c>
      <c r="K1701" s="39" t="s">
        <v>1626</v>
      </c>
      <c r="L1701" s="106" t="s">
        <v>7599</v>
      </c>
      <c r="M1701" s="41" t="s">
        <v>120</v>
      </c>
      <c r="N1701" s="426">
        <v>45017.0</v>
      </c>
      <c r="O1701" s="90"/>
      <c r="P1701" s="90"/>
    </row>
    <row r="1702">
      <c r="A1702" s="41" t="s">
        <v>4487</v>
      </c>
      <c r="B1702" s="39" t="s">
        <v>252</v>
      </c>
      <c r="C1702" s="48">
        <v>1.0</v>
      </c>
      <c r="D1702" s="41" t="s">
        <v>9</v>
      </c>
      <c r="E1702" s="39" t="s">
        <v>9</v>
      </c>
      <c r="F1702" s="49"/>
      <c r="G1702" s="39" t="s">
        <v>6575</v>
      </c>
      <c r="H1702" s="41" t="s">
        <v>8809</v>
      </c>
      <c r="I1702" s="39">
        <v>6626080.0</v>
      </c>
      <c r="J1702" s="41" t="s">
        <v>381</v>
      </c>
      <c r="K1702" s="39" t="s">
        <v>1343</v>
      </c>
      <c r="L1702" s="106" t="s">
        <v>7599</v>
      </c>
      <c r="M1702" s="41" t="s">
        <v>120</v>
      </c>
      <c r="N1702" s="426">
        <v>45017.0</v>
      </c>
      <c r="O1702" s="90"/>
      <c r="P1702" s="90"/>
    </row>
    <row r="1703">
      <c r="A1703" s="41" t="s">
        <v>4550</v>
      </c>
      <c r="B1703" s="39" t="s">
        <v>180</v>
      </c>
      <c r="C1703" s="48">
        <v>1.0</v>
      </c>
      <c r="D1703" s="41" t="s">
        <v>154</v>
      </c>
      <c r="E1703" s="39" t="s">
        <v>6</v>
      </c>
      <c r="F1703" s="41" t="s">
        <v>7315</v>
      </c>
      <c r="G1703" s="39" t="s">
        <v>6575</v>
      </c>
      <c r="H1703" s="41" t="s">
        <v>8810</v>
      </c>
      <c r="I1703" s="39">
        <v>6626069.0</v>
      </c>
      <c r="J1703" s="41" t="s">
        <v>150</v>
      </c>
      <c r="K1703" s="39" t="s">
        <v>6579</v>
      </c>
      <c r="L1703" s="106" t="s">
        <v>7599</v>
      </c>
      <c r="M1703" s="41" t="s">
        <v>120</v>
      </c>
      <c r="N1703" s="426">
        <v>45017.0</v>
      </c>
      <c r="O1703" s="90"/>
      <c r="P1703" s="90"/>
    </row>
    <row r="1704">
      <c r="A1704" s="41" t="s">
        <v>4487</v>
      </c>
      <c r="B1704" s="39" t="s">
        <v>252</v>
      </c>
      <c r="C1704" s="48">
        <v>1.0</v>
      </c>
      <c r="D1704" s="41" t="s">
        <v>9</v>
      </c>
      <c r="E1704" s="39" t="s">
        <v>9</v>
      </c>
      <c r="F1704" s="49"/>
      <c r="G1704" s="39" t="s">
        <v>6575</v>
      </c>
      <c r="H1704" s="41" t="s">
        <v>8811</v>
      </c>
      <c r="I1704" s="39">
        <v>6628572.0</v>
      </c>
      <c r="J1704" s="41" t="s">
        <v>381</v>
      </c>
      <c r="K1704" s="39" t="s">
        <v>1343</v>
      </c>
      <c r="L1704" s="106" t="s">
        <v>7599</v>
      </c>
      <c r="M1704" s="41" t="s">
        <v>120</v>
      </c>
      <c r="N1704" s="426">
        <v>45017.0</v>
      </c>
      <c r="O1704" s="90"/>
      <c r="P1704" s="90"/>
    </row>
    <row r="1705">
      <c r="A1705" s="41" t="s">
        <v>4487</v>
      </c>
      <c r="B1705" s="39" t="s">
        <v>252</v>
      </c>
      <c r="C1705" s="48">
        <v>1.0</v>
      </c>
      <c r="D1705" s="41" t="s">
        <v>9</v>
      </c>
      <c r="E1705" s="39" t="s">
        <v>9</v>
      </c>
      <c r="F1705" s="49"/>
      <c r="G1705" s="39" t="s">
        <v>6575</v>
      </c>
      <c r="H1705" s="41" t="s">
        <v>8812</v>
      </c>
      <c r="I1705" s="39">
        <v>6626081.0</v>
      </c>
      <c r="J1705" s="41" t="s">
        <v>165</v>
      </c>
      <c r="K1705" s="39" t="s">
        <v>1154</v>
      </c>
      <c r="L1705" s="106" t="s">
        <v>7599</v>
      </c>
      <c r="M1705" s="41" t="s">
        <v>120</v>
      </c>
      <c r="N1705" s="426">
        <v>45017.0</v>
      </c>
      <c r="O1705" s="90"/>
      <c r="P1705" s="90"/>
    </row>
    <row r="1706">
      <c r="A1706" s="41" t="s">
        <v>4487</v>
      </c>
      <c r="B1706" s="39" t="s">
        <v>180</v>
      </c>
      <c r="C1706" s="48">
        <v>1.0</v>
      </c>
      <c r="D1706" s="41" t="s">
        <v>159</v>
      </c>
      <c r="E1706" s="39" t="s">
        <v>13</v>
      </c>
      <c r="F1706" s="49"/>
      <c r="G1706" s="39" t="s">
        <v>6575</v>
      </c>
      <c r="H1706" s="41">
        <v>966017.0</v>
      </c>
      <c r="I1706" s="39">
        <v>6626070.0</v>
      </c>
      <c r="J1706" s="41" t="s">
        <v>795</v>
      </c>
      <c r="K1706" s="39" t="s">
        <v>1340</v>
      </c>
      <c r="L1706" s="106" t="s">
        <v>7599</v>
      </c>
      <c r="M1706" s="41" t="s">
        <v>120</v>
      </c>
      <c r="N1706" s="426">
        <v>45017.0</v>
      </c>
      <c r="O1706" s="90"/>
      <c r="P1706" s="90"/>
    </row>
    <row r="1707">
      <c r="A1707" s="41" t="s">
        <v>4487</v>
      </c>
      <c r="B1707" s="39" t="s">
        <v>180</v>
      </c>
      <c r="C1707" s="48">
        <v>1.0</v>
      </c>
      <c r="D1707" s="41" t="s">
        <v>154</v>
      </c>
      <c r="E1707" s="39" t="s">
        <v>6</v>
      </c>
      <c r="F1707" s="41" t="s">
        <v>1799</v>
      </c>
      <c r="G1707" s="39" t="s">
        <v>6575</v>
      </c>
      <c r="H1707" s="41" t="s">
        <v>8813</v>
      </c>
      <c r="I1707" s="39">
        <v>6626064.0</v>
      </c>
      <c r="J1707" s="41" t="s">
        <v>165</v>
      </c>
      <c r="K1707" s="39" t="s">
        <v>166</v>
      </c>
      <c r="L1707" s="106" t="s">
        <v>7599</v>
      </c>
      <c r="M1707" s="41" t="s">
        <v>120</v>
      </c>
      <c r="N1707" s="426">
        <v>45017.0</v>
      </c>
      <c r="O1707" s="90"/>
      <c r="P1707" s="90"/>
    </row>
    <row r="1708">
      <c r="A1708" s="41" t="s">
        <v>4555</v>
      </c>
      <c r="B1708" s="39" t="s">
        <v>180</v>
      </c>
      <c r="C1708" s="48">
        <v>1.0</v>
      </c>
      <c r="D1708" s="41" t="s">
        <v>154</v>
      </c>
      <c r="E1708" s="39" t="s">
        <v>6</v>
      </c>
      <c r="F1708" s="41" t="s">
        <v>7315</v>
      </c>
      <c r="G1708" s="39" t="s">
        <v>6575</v>
      </c>
      <c r="H1708" s="41" t="s">
        <v>151</v>
      </c>
      <c r="I1708" s="39">
        <v>6626078.0</v>
      </c>
      <c r="J1708" s="41" t="s">
        <v>308</v>
      </c>
      <c r="K1708" s="39" t="s">
        <v>151</v>
      </c>
      <c r="L1708" s="106" t="s">
        <v>7599</v>
      </c>
      <c r="M1708" s="41" t="s">
        <v>120</v>
      </c>
      <c r="N1708" s="426">
        <v>45017.0</v>
      </c>
      <c r="O1708" s="90"/>
      <c r="P1708" s="90"/>
    </row>
    <row r="1709">
      <c r="A1709" s="41" t="s">
        <v>8556</v>
      </c>
      <c r="B1709" s="39" t="s">
        <v>180</v>
      </c>
      <c r="C1709" s="48">
        <v>2.0</v>
      </c>
      <c r="D1709" s="41" t="s">
        <v>154</v>
      </c>
      <c r="E1709" s="39" t="s">
        <v>6</v>
      </c>
      <c r="F1709" s="41" t="s">
        <v>7315</v>
      </c>
      <c r="G1709" s="39" t="s">
        <v>6575</v>
      </c>
      <c r="H1709" s="41" t="s">
        <v>151</v>
      </c>
      <c r="I1709" s="39">
        <v>6626075.0</v>
      </c>
      <c r="J1709" s="41" t="s">
        <v>308</v>
      </c>
      <c r="K1709" s="39" t="s">
        <v>151</v>
      </c>
      <c r="L1709" s="106" t="s">
        <v>7599</v>
      </c>
      <c r="M1709" s="41" t="s">
        <v>120</v>
      </c>
      <c r="N1709" s="426">
        <v>45017.0</v>
      </c>
      <c r="O1709" s="90"/>
      <c r="P1709" s="90"/>
    </row>
    <row r="1710">
      <c r="A1710" s="254" t="s">
        <v>146</v>
      </c>
      <c r="B1710" s="253" t="s">
        <v>180</v>
      </c>
      <c r="C1710" s="255">
        <v>1.0</v>
      </c>
      <c r="D1710" s="254" t="s">
        <v>154</v>
      </c>
      <c r="E1710" s="253" t="s">
        <v>6</v>
      </c>
      <c r="F1710" s="254" t="s">
        <v>7315</v>
      </c>
      <c r="G1710" s="253" t="s">
        <v>148</v>
      </c>
      <c r="H1710" s="254" t="s">
        <v>151</v>
      </c>
      <c r="I1710" s="253">
        <v>6626057.0</v>
      </c>
      <c r="J1710" s="254" t="s">
        <v>308</v>
      </c>
      <c r="K1710" s="253" t="s">
        <v>151</v>
      </c>
      <c r="L1710" s="106" t="s">
        <v>7599</v>
      </c>
      <c r="M1710" s="41" t="s">
        <v>120</v>
      </c>
      <c r="N1710" s="426">
        <v>45017.0</v>
      </c>
      <c r="O1710" s="90"/>
      <c r="P1710" s="90"/>
    </row>
    <row r="1711">
      <c r="A1711" s="41" t="s">
        <v>4557</v>
      </c>
      <c r="B1711" s="39" t="s">
        <v>175</v>
      </c>
      <c r="C1711" s="48">
        <v>1.0</v>
      </c>
      <c r="D1711" s="41" t="s">
        <v>154</v>
      </c>
      <c r="E1711" s="39" t="s">
        <v>6</v>
      </c>
      <c r="F1711" s="41" t="s">
        <v>1799</v>
      </c>
      <c r="G1711" s="39" t="s">
        <v>6575</v>
      </c>
      <c r="H1711" s="41" t="s">
        <v>8814</v>
      </c>
      <c r="I1711" s="39">
        <v>6626035.0</v>
      </c>
      <c r="J1711" s="41" t="s">
        <v>150</v>
      </c>
      <c r="K1711" s="39" t="s">
        <v>596</v>
      </c>
      <c r="L1711" s="106" t="s">
        <v>7599</v>
      </c>
      <c r="M1711" s="41" t="s">
        <v>120</v>
      </c>
      <c r="N1711" s="426">
        <v>45017.0</v>
      </c>
      <c r="O1711" s="90"/>
      <c r="P1711" s="90"/>
    </row>
    <row r="1712">
      <c r="A1712" s="41" t="s">
        <v>146</v>
      </c>
      <c r="B1712" s="39" t="s">
        <v>180</v>
      </c>
      <c r="C1712" s="48">
        <v>2.0</v>
      </c>
      <c r="D1712" s="41" t="s">
        <v>154</v>
      </c>
      <c r="E1712" s="39" t="s">
        <v>6</v>
      </c>
      <c r="F1712" s="41" t="s">
        <v>155</v>
      </c>
      <c r="G1712" s="39" t="s">
        <v>6575</v>
      </c>
      <c r="H1712" s="41" t="s">
        <v>8815</v>
      </c>
      <c r="I1712" s="39">
        <v>6626071.0</v>
      </c>
      <c r="J1712" s="41" t="s">
        <v>150</v>
      </c>
      <c r="K1712" s="39" t="s">
        <v>1626</v>
      </c>
      <c r="L1712" s="106" t="s">
        <v>7599</v>
      </c>
      <c r="M1712" s="41" t="s">
        <v>120</v>
      </c>
      <c r="N1712" s="426">
        <v>45017.0</v>
      </c>
      <c r="O1712" s="90"/>
      <c r="P1712" s="90"/>
    </row>
    <row r="1713">
      <c r="A1713" s="41" t="s">
        <v>4519</v>
      </c>
      <c r="B1713" s="39" t="s">
        <v>153</v>
      </c>
      <c r="C1713" s="48">
        <v>1.0</v>
      </c>
      <c r="D1713" s="41" t="s">
        <v>154</v>
      </c>
      <c r="E1713" s="39" t="s">
        <v>6</v>
      </c>
      <c r="F1713" s="41" t="s">
        <v>1799</v>
      </c>
      <c r="G1713" s="39" t="s">
        <v>148</v>
      </c>
      <c r="H1713" s="41" t="s">
        <v>151</v>
      </c>
      <c r="I1713" s="39">
        <v>6626021.0</v>
      </c>
      <c r="J1713" s="41" t="s">
        <v>308</v>
      </c>
      <c r="K1713" s="39" t="s">
        <v>151</v>
      </c>
      <c r="L1713" s="106" t="s">
        <v>7599</v>
      </c>
      <c r="M1713" s="41" t="s">
        <v>120</v>
      </c>
      <c r="N1713" s="426">
        <v>45017.0</v>
      </c>
      <c r="O1713" s="90"/>
      <c r="P1713" s="90"/>
    </row>
    <row r="1714">
      <c r="A1714" s="41" t="s">
        <v>4511</v>
      </c>
      <c r="B1714" s="39" t="s">
        <v>653</v>
      </c>
      <c r="C1714" s="48">
        <v>1.0</v>
      </c>
      <c r="D1714" s="41" t="s">
        <v>154</v>
      </c>
      <c r="E1714" s="39" t="s">
        <v>6</v>
      </c>
      <c r="F1714" s="41" t="s">
        <v>155</v>
      </c>
      <c r="G1714" s="39" t="s">
        <v>148</v>
      </c>
      <c r="H1714" s="41" t="s">
        <v>8816</v>
      </c>
      <c r="I1714" s="39">
        <v>6626030.0</v>
      </c>
      <c r="J1714" s="41" t="s">
        <v>150</v>
      </c>
      <c r="K1714" s="39" t="s">
        <v>157</v>
      </c>
      <c r="L1714" s="106" t="s">
        <v>7599</v>
      </c>
      <c r="M1714" s="41" t="s">
        <v>120</v>
      </c>
      <c r="N1714" s="426">
        <v>45017.0</v>
      </c>
      <c r="O1714" s="90"/>
      <c r="P1714" s="90"/>
    </row>
    <row r="1715">
      <c r="A1715" s="41" t="s">
        <v>7181</v>
      </c>
      <c r="B1715" s="39" t="s">
        <v>180</v>
      </c>
      <c r="C1715" s="40">
        <v>1.0</v>
      </c>
      <c r="D1715" s="39" t="s">
        <v>9</v>
      </c>
      <c r="E1715" s="41" t="s">
        <v>9</v>
      </c>
      <c r="F1715" s="52"/>
      <c r="G1715" s="41" t="s">
        <v>148</v>
      </c>
      <c r="H1715" s="39" t="s">
        <v>8817</v>
      </c>
      <c r="I1715" s="254">
        <v>6630699.0</v>
      </c>
      <c r="J1715" s="39" t="s">
        <v>381</v>
      </c>
      <c r="K1715" s="41" t="s">
        <v>969</v>
      </c>
      <c r="L1715" s="256" t="s">
        <v>8818</v>
      </c>
      <c r="M1715" s="41" t="s">
        <v>111</v>
      </c>
      <c r="N1715" s="426">
        <v>45017.0</v>
      </c>
      <c r="O1715" s="90"/>
      <c r="P1715" s="90"/>
    </row>
    <row r="1716">
      <c r="A1716" s="41" t="s">
        <v>7190</v>
      </c>
      <c r="B1716" s="39" t="s">
        <v>204</v>
      </c>
      <c r="C1716" s="40">
        <v>1.0</v>
      </c>
      <c r="D1716" s="39" t="s">
        <v>9</v>
      </c>
      <c r="E1716" s="41" t="s">
        <v>9</v>
      </c>
      <c r="F1716" s="52"/>
      <c r="G1716" s="41" t="s">
        <v>148</v>
      </c>
      <c r="H1716" s="39" t="s">
        <v>8819</v>
      </c>
      <c r="I1716" s="254">
        <v>6630691.0</v>
      </c>
      <c r="J1716" s="39" t="s">
        <v>150</v>
      </c>
      <c r="K1716" s="41" t="s">
        <v>405</v>
      </c>
      <c r="L1716" s="256" t="s">
        <v>8818</v>
      </c>
      <c r="M1716" s="41" t="s">
        <v>111</v>
      </c>
      <c r="N1716" s="426">
        <v>45017.0</v>
      </c>
      <c r="O1716" s="90"/>
      <c r="P1716" s="90"/>
    </row>
    <row r="1717">
      <c r="A1717" s="41" t="s">
        <v>4617</v>
      </c>
      <c r="B1717" s="39" t="s">
        <v>204</v>
      </c>
      <c r="C1717" s="40">
        <v>1.0</v>
      </c>
      <c r="D1717" s="39" t="s">
        <v>159</v>
      </c>
      <c r="E1717" s="41" t="s">
        <v>22</v>
      </c>
      <c r="F1717" s="52"/>
      <c r="G1717" s="41" t="s">
        <v>148</v>
      </c>
      <c r="H1717" s="39">
        <v>4117258.0</v>
      </c>
      <c r="I1717" s="254">
        <v>6627114.0</v>
      </c>
      <c r="J1717" s="39" t="s">
        <v>206</v>
      </c>
      <c r="K1717" s="41" t="s">
        <v>688</v>
      </c>
      <c r="L1717" s="256" t="s">
        <v>8820</v>
      </c>
      <c r="M1717" s="41" t="s">
        <v>111</v>
      </c>
      <c r="N1717" s="426">
        <v>45017.0</v>
      </c>
      <c r="O1717" s="90"/>
      <c r="P1717" s="90"/>
    </row>
    <row r="1718">
      <c r="A1718" s="41" t="s">
        <v>4617</v>
      </c>
      <c r="B1718" s="39" t="s">
        <v>204</v>
      </c>
      <c r="C1718" s="40">
        <v>1.0</v>
      </c>
      <c r="D1718" s="39" t="s">
        <v>154</v>
      </c>
      <c r="E1718" s="41" t="s">
        <v>8</v>
      </c>
      <c r="F1718" s="39" t="s">
        <v>1791</v>
      </c>
      <c r="G1718" s="41" t="s">
        <v>148</v>
      </c>
      <c r="H1718" s="39" t="s">
        <v>151</v>
      </c>
      <c r="I1718" s="254">
        <v>6627118.0</v>
      </c>
      <c r="J1718" s="39" t="s">
        <v>206</v>
      </c>
      <c r="K1718" s="41" t="s">
        <v>410</v>
      </c>
      <c r="L1718" s="256" t="s">
        <v>8818</v>
      </c>
      <c r="M1718" s="41" t="s">
        <v>111</v>
      </c>
      <c r="N1718" s="426">
        <v>45017.0</v>
      </c>
      <c r="O1718" s="90"/>
      <c r="P1718" s="90"/>
    </row>
    <row r="1719">
      <c r="A1719" s="41" t="s">
        <v>4617</v>
      </c>
      <c r="B1719" s="39" t="s">
        <v>204</v>
      </c>
      <c r="C1719" s="40">
        <v>1.0</v>
      </c>
      <c r="D1719" s="39" t="s">
        <v>154</v>
      </c>
      <c r="E1719" s="41" t="s">
        <v>8</v>
      </c>
      <c r="F1719" s="39" t="s">
        <v>1791</v>
      </c>
      <c r="G1719" s="41" t="s">
        <v>148</v>
      </c>
      <c r="H1719" s="39" t="s">
        <v>8821</v>
      </c>
      <c r="I1719" s="254">
        <v>6630111.0</v>
      </c>
      <c r="J1719" s="39" t="s">
        <v>206</v>
      </c>
      <c r="K1719" s="41" t="s">
        <v>410</v>
      </c>
      <c r="L1719" s="256" t="s">
        <v>8818</v>
      </c>
      <c r="M1719" s="41" t="s">
        <v>111</v>
      </c>
      <c r="N1719" s="426">
        <v>45017.0</v>
      </c>
      <c r="O1719" s="90"/>
      <c r="P1719" s="90"/>
    </row>
    <row r="1720">
      <c r="A1720" s="41" t="s">
        <v>4617</v>
      </c>
      <c r="B1720" s="39" t="s">
        <v>204</v>
      </c>
      <c r="C1720" s="40">
        <v>1.0</v>
      </c>
      <c r="D1720" s="39" t="s">
        <v>9</v>
      </c>
      <c r="E1720" s="41" t="s">
        <v>9</v>
      </c>
      <c r="F1720" s="52"/>
      <c r="G1720" s="41" t="s">
        <v>148</v>
      </c>
      <c r="H1720" s="39" t="s">
        <v>8822</v>
      </c>
      <c r="I1720" s="254">
        <v>6630110.0</v>
      </c>
      <c r="J1720" s="39" t="s">
        <v>165</v>
      </c>
      <c r="K1720" s="41" t="s">
        <v>405</v>
      </c>
      <c r="L1720" s="256" t="s">
        <v>8820</v>
      </c>
      <c r="M1720" s="41" t="s">
        <v>111</v>
      </c>
      <c r="N1720" s="426">
        <v>45017.0</v>
      </c>
      <c r="O1720" s="90"/>
      <c r="P1720" s="90"/>
    </row>
    <row r="1721">
      <c r="A1721" s="41" t="s">
        <v>4617</v>
      </c>
      <c r="B1721" s="39" t="s">
        <v>204</v>
      </c>
      <c r="C1721" s="40">
        <v>1.0</v>
      </c>
      <c r="D1721" s="39" t="s">
        <v>159</v>
      </c>
      <c r="E1721" s="41" t="s">
        <v>19</v>
      </c>
      <c r="F1721" s="52"/>
      <c r="G1721" s="41" t="s">
        <v>148</v>
      </c>
      <c r="H1721" s="39" t="s">
        <v>151</v>
      </c>
      <c r="I1721" s="254">
        <v>6630106.0</v>
      </c>
      <c r="J1721" s="39" t="s">
        <v>151</v>
      </c>
      <c r="K1721" s="41" t="s">
        <v>3358</v>
      </c>
      <c r="L1721" s="256" t="s">
        <v>8818</v>
      </c>
      <c r="M1721" s="41" t="s">
        <v>111</v>
      </c>
      <c r="N1721" s="426">
        <v>45017.0</v>
      </c>
      <c r="O1721" s="90"/>
      <c r="P1721" s="90"/>
    </row>
    <row r="1722">
      <c r="A1722" s="41" t="s">
        <v>4617</v>
      </c>
      <c r="B1722" s="39" t="s">
        <v>204</v>
      </c>
      <c r="C1722" s="40">
        <v>1.0</v>
      </c>
      <c r="D1722" s="39" t="s">
        <v>154</v>
      </c>
      <c r="E1722" s="41" t="s">
        <v>8</v>
      </c>
      <c r="F1722" s="39" t="s">
        <v>1791</v>
      </c>
      <c r="G1722" s="41" t="s">
        <v>148</v>
      </c>
      <c r="H1722" s="39" t="s">
        <v>8823</v>
      </c>
      <c r="I1722" s="254">
        <v>6630105.0</v>
      </c>
      <c r="J1722" s="39" t="s">
        <v>206</v>
      </c>
      <c r="K1722" s="41" t="s">
        <v>410</v>
      </c>
      <c r="L1722" s="256" t="s">
        <v>8818</v>
      </c>
      <c r="M1722" s="41" t="s">
        <v>111</v>
      </c>
      <c r="N1722" s="426">
        <v>45017.0</v>
      </c>
      <c r="O1722" s="90"/>
      <c r="P1722" s="90"/>
    </row>
    <row r="1723">
      <c r="A1723" s="41" t="s">
        <v>4617</v>
      </c>
      <c r="B1723" s="39" t="s">
        <v>204</v>
      </c>
      <c r="C1723" s="40">
        <v>1.0</v>
      </c>
      <c r="D1723" s="39" t="s">
        <v>9</v>
      </c>
      <c r="E1723" s="41" t="s">
        <v>9</v>
      </c>
      <c r="F1723" s="52"/>
      <c r="G1723" s="41" t="s">
        <v>148</v>
      </c>
      <c r="H1723" s="39" t="s">
        <v>8824</v>
      </c>
      <c r="I1723" s="254">
        <v>6630104.0</v>
      </c>
      <c r="J1723" s="39" t="s">
        <v>165</v>
      </c>
      <c r="K1723" s="41" t="s">
        <v>405</v>
      </c>
      <c r="L1723" s="256" t="s">
        <v>8818</v>
      </c>
      <c r="M1723" s="41" t="s">
        <v>111</v>
      </c>
      <c r="N1723" s="426">
        <v>45017.0</v>
      </c>
      <c r="O1723" s="90"/>
      <c r="P1723" s="90"/>
    </row>
    <row r="1724">
      <c r="A1724" s="41" t="s">
        <v>4617</v>
      </c>
      <c r="B1724" s="39" t="s">
        <v>204</v>
      </c>
      <c r="C1724" s="40">
        <v>1.0</v>
      </c>
      <c r="D1724" s="39" t="s">
        <v>159</v>
      </c>
      <c r="E1724" s="41" t="s">
        <v>22</v>
      </c>
      <c r="F1724" s="52"/>
      <c r="G1724" s="41" t="s">
        <v>148</v>
      </c>
      <c r="H1724" s="39">
        <v>4129887.0</v>
      </c>
      <c r="I1724" s="254">
        <v>6630097.0</v>
      </c>
      <c r="J1724" s="39" t="s">
        <v>206</v>
      </c>
      <c r="K1724" s="41" t="s">
        <v>688</v>
      </c>
      <c r="L1724" s="256" t="s">
        <v>8818</v>
      </c>
      <c r="M1724" s="41" t="s">
        <v>111</v>
      </c>
      <c r="N1724" s="426">
        <v>45017.0</v>
      </c>
      <c r="O1724" s="90"/>
      <c r="P1724" s="90"/>
    </row>
    <row r="1725">
      <c r="A1725" s="41" t="s">
        <v>4617</v>
      </c>
      <c r="B1725" s="39" t="s">
        <v>204</v>
      </c>
      <c r="C1725" s="40">
        <v>1.0</v>
      </c>
      <c r="D1725" s="39" t="s">
        <v>154</v>
      </c>
      <c r="E1725" s="41" t="s">
        <v>8</v>
      </c>
      <c r="F1725" s="39" t="s">
        <v>1791</v>
      </c>
      <c r="G1725" s="41" t="s">
        <v>148</v>
      </c>
      <c r="H1725" s="39" t="s">
        <v>8825</v>
      </c>
      <c r="I1725" s="254">
        <v>6630093.0</v>
      </c>
      <c r="J1725" s="39" t="s">
        <v>206</v>
      </c>
      <c r="K1725" s="41" t="s">
        <v>376</v>
      </c>
      <c r="L1725" s="256" t="s">
        <v>8818</v>
      </c>
      <c r="M1725" s="41" t="s">
        <v>111</v>
      </c>
      <c r="N1725" s="426">
        <v>45017.0</v>
      </c>
      <c r="O1725" s="90"/>
      <c r="P1725" s="90"/>
    </row>
    <row r="1726">
      <c r="A1726" s="41" t="s">
        <v>4617</v>
      </c>
      <c r="B1726" s="39" t="s">
        <v>204</v>
      </c>
      <c r="C1726" s="40">
        <v>1.0</v>
      </c>
      <c r="D1726" s="39" t="s">
        <v>159</v>
      </c>
      <c r="E1726" s="41" t="s">
        <v>20</v>
      </c>
      <c r="F1726" s="52"/>
      <c r="G1726" s="41" t="s">
        <v>148</v>
      </c>
      <c r="H1726" s="39" t="s">
        <v>8826</v>
      </c>
      <c r="I1726" s="254">
        <v>6630090.0</v>
      </c>
      <c r="J1726" s="39" t="s">
        <v>212</v>
      </c>
      <c r="K1726" s="41" t="s">
        <v>213</v>
      </c>
      <c r="L1726" s="256" t="s">
        <v>8818</v>
      </c>
      <c r="M1726" s="41" t="s">
        <v>111</v>
      </c>
      <c r="N1726" s="426">
        <v>45017.0</v>
      </c>
      <c r="O1726" s="90"/>
      <c r="P1726" s="90"/>
    </row>
    <row r="1727">
      <c r="A1727" s="41" t="s">
        <v>146</v>
      </c>
      <c r="B1727" s="39" t="s">
        <v>751</v>
      </c>
      <c r="C1727" s="40">
        <v>1.0</v>
      </c>
      <c r="D1727" s="39" t="s">
        <v>9</v>
      </c>
      <c r="E1727" s="41" t="s">
        <v>9</v>
      </c>
      <c r="F1727" s="52"/>
      <c r="G1727" s="41" t="s">
        <v>148</v>
      </c>
      <c r="H1727" s="39" t="s">
        <v>151</v>
      </c>
      <c r="I1727" s="254">
        <v>6630087.0</v>
      </c>
      <c r="J1727" s="39" t="s">
        <v>381</v>
      </c>
      <c r="K1727" s="41" t="s">
        <v>1051</v>
      </c>
      <c r="L1727" s="256" t="s">
        <v>8818</v>
      </c>
      <c r="M1727" s="41" t="s">
        <v>111</v>
      </c>
      <c r="N1727" s="426">
        <v>45017.0</v>
      </c>
      <c r="O1727" s="90"/>
      <c r="P1727" s="90"/>
    </row>
    <row r="1728">
      <c r="A1728" s="41" t="s">
        <v>146</v>
      </c>
      <c r="B1728" s="39" t="s">
        <v>204</v>
      </c>
      <c r="C1728" s="40">
        <v>1.0</v>
      </c>
      <c r="D1728" s="39" t="s">
        <v>159</v>
      </c>
      <c r="E1728" s="41" t="s">
        <v>21</v>
      </c>
      <c r="F1728" s="158"/>
      <c r="G1728" s="41" t="s">
        <v>148</v>
      </c>
      <c r="H1728" s="39" t="s">
        <v>2990</v>
      </c>
      <c r="I1728" s="254" t="s">
        <v>227</v>
      </c>
      <c r="J1728" s="39" t="s">
        <v>345</v>
      </c>
      <c r="K1728" s="39" t="s">
        <v>445</v>
      </c>
      <c r="L1728" s="256" t="s">
        <v>8818</v>
      </c>
      <c r="M1728" s="41" t="s">
        <v>111</v>
      </c>
      <c r="N1728" s="426">
        <v>45017.0</v>
      </c>
      <c r="O1728" s="90"/>
      <c r="P1728" s="90"/>
    </row>
    <row r="1729">
      <c r="A1729" s="41" t="s">
        <v>146</v>
      </c>
      <c r="B1729" s="39" t="s">
        <v>204</v>
      </c>
      <c r="C1729" s="40">
        <v>1.0</v>
      </c>
      <c r="D1729" s="39" t="s">
        <v>159</v>
      </c>
      <c r="E1729" s="41" t="s">
        <v>21</v>
      </c>
      <c r="F1729" s="158"/>
      <c r="G1729" s="41" t="s">
        <v>148</v>
      </c>
      <c r="H1729" s="39" t="s">
        <v>2985</v>
      </c>
      <c r="I1729" s="254" t="s">
        <v>227</v>
      </c>
      <c r="J1729" s="39" t="s">
        <v>345</v>
      </c>
      <c r="K1729" s="39" t="s">
        <v>445</v>
      </c>
      <c r="L1729" s="256" t="s">
        <v>8818</v>
      </c>
      <c r="M1729" s="41" t="s">
        <v>111</v>
      </c>
      <c r="N1729" s="426">
        <v>45017.0</v>
      </c>
      <c r="O1729" s="90"/>
      <c r="P1729" s="90"/>
    </row>
    <row r="1730">
      <c r="A1730" s="41" t="s">
        <v>146</v>
      </c>
      <c r="B1730" s="39" t="s">
        <v>204</v>
      </c>
      <c r="C1730" s="40">
        <v>1.0</v>
      </c>
      <c r="D1730" s="39" t="s">
        <v>159</v>
      </c>
      <c r="E1730" s="41" t="s">
        <v>21</v>
      </c>
      <c r="F1730" s="158"/>
      <c r="G1730" s="41" t="s">
        <v>148</v>
      </c>
      <c r="H1730" s="39" t="s">
        <v>2987</v>
      </c>
      <c r="I1730" s="254" t="s">
        <v>227</v>
      </c>
      <c r="J1730" s="39" t="s">
        <v>345</v>
      </c>
      <c r="K1730" s="39" t="s">
        <v>445</v>
      </c>
      <c r="L1730" s="256" t="s">
        <v>8818</v>
      </c>
      <c r="M1730" s="41" t="s">
        <v>111</v>
      </c>
      <c r="N1730" s="426">
        <v>45017.0</v>
      </c>
      <c r="O1730" s="90"/>
      <c r="P1730" s="90"/>
    </row>
    <row r="1731">
      <c r="A1731" s="41" t="s">
        <v>146</v>
      </c>
      <c r="B1731" s="39" t="s">
        <v>204</v>
      </c>
      <c r="C1731" s="40">
        <v>1.0</v>
      </c>
      <c r="D1731" s="39" t="s">
        <v>159</v>
      </c>
      <c r="E1731" s="41" t="s">
        <v>21</v>
      </c>
      <c r="F1731" s="158"/>
      <c r="G1731" s="41" t="s">
        <v>148</v>
      </c>
      <c r="H1731" s="39" t="s">
        <v>2988</v>
      </c>
      <c r="I1731" s="254" t="s">
        <v>227</v>
      </c>
      <c r="J1731" s="39" t="s">
        <v>345</v>
      </c>
      <c r="K1731" s="39" t="s">
        <v>445</v>
      </c>
      <c r="L1731" s="256" t="s">
        <v>8818</v>
      </c>
      <c r="M1731" s="41" t="s">
        <v>111</v>
      </c>
      <c r="N1731" s="426">
        <v>45017.0</v>
      </c>
      <c r="O1731" s="90"/>
      <c r="P1731" s="90"/>
    </row>
    <row r="1732">
      <c r="A1732" s="41" t="s">
        <v>146</v>
      </c>
      <c r="B1732" s="39" t="s">
        <v>204</v>
      </c>
      <c r="C1732" s="40">
        <v>1.0</v>
      </c>
      <c r="D1732" s="39" t="s">
        <v>159</v>
      </c>
      <c r="E1732" s="41" t="s">
        <v>21</v>
      </c>
      <c r="F1732" s="158"/>
      <c r="G1732" s="41" t="s">
        <v>148</v>
      </c>
      <c r="H1732" s="39" t="s">
        <v>2989</v>
      </c>
      <c r="I1732" s="254" t="s">
        <v>227</v>
      </c>
      <c r="J1732" s="39" t="s">
        <v>345</v>
      </c>
      <c r="K1732" s="39" t="s">
        <v>445</v>
      </c>
      <c r="L1732" s="256" t="s">
        <v>8818</v>
      </c>
      <c r="M1732" s="41" t="s">
        <v>111</v>
      </c>
      <c r="N1732" s="426">
        <v>45017.0</v>
      </c>
      <c r="O1732" s="90"/>
      <c r="P1732" s="90"/>
    </row>
    <row r="1733">
      <c r="A1733" s="219" t="s">
        <v>4610</v>
      </c>
      <c r="B1733" s="41" t="s">
        <v>315</v>
      </c>
      <c r="C1733" s="48">
        <v>1.0</v>
      </c>
      <c r="D1733" s="41" t="s">
        <v>154</v>
      </c>
      <c r="E1733" s="39" t="s">
        <v>7</v>
      </c>
      <c r="F1733" s="41" t="s">
        <v>155</v>
      </c>
      <c r="G1733" s="39" t="s">
        <v>148</v>
      </c>
      <c r="H1733" s="41"/>
      <c r="I1733" s="39" t="s">
        <v>227</v>
      </c>
      <c r="J1733" s="41" t="s">
        <v>165</v>
      </c>
      <c r="K1733" s="38" t="s">
        <v>245</v>
      </c>
      <c r="L1733" s="106" t="s">
        <v>7599</v>
      </c>
      <c r="M1733" s="41" t="s">
        <v>111</v>
      </c>
      <c r="N1733" s="426">
        <v>45017.0</v>
      </c>
      <c r="O1733" s="90"/>
      <c r="P1733" s="90"/>
    </row>
    <row r="1734">
      <c r="A1734" s="39" t="s">
        <v>8827</v>
      </c>
      <c r="B1734" s="41" t="s">
        <v>315</v>
      </c>
      <c r="C1734" s="48">
        <v>1.0</v>
      </c>
      <c r="D1734" s="41" t="s">
        <v>154</v>
      </c>
      <c r="E1734" s="39" t="s">
        <v>7</v>
      </c>
      <c r="F1734" s="41" t="s">
        <v>155</v>
      </c>
      <c r="G1734" s="39" t="s">
        <v>148</v>
      </c>
      <c r="H1734" s="41" t="s">
        <v>8828</v>
      </c>
      <c r="I1734" s="39">
        <v>6625526.0</v>
      </c>
      <c r="J1734" s="41" t="s">
        <v>165</v>
      </c>
      <c r="K1734" s="38" t="s">
        <v>267</v>
      </c>
      <c r="L1734" s="106" t="s">
        <v>7599</v>
      </c>
      <c r="M1734" s="41" t="s">
        <v>111</v>
      </c>
      <c r="N1734" s="426">
        <v>45017.0</v>
      </c>
      <c r="O1734" s="90"/>
      <c r="P1734" s="90"/>
    </row>
    <row r="1735">
      <c r="A1735" s="41" t="s">
        <v>2766</v>
      </c>
      <c r="B1735" s="39" t="s">
        <v>204</v>
      </c>
      <c r="C1735" s="40">
        <v>1.0</v>
      </c>
      <c r="D1735" s="39" t="s">
        <v>159</v>
      </c>
      <c r="E1735" s="41" t="s">
        <v>22</v>
      </c>
      <c r="F1735" s="52"/>
      <c r="G1735" s="41" t="s">
        <v>6575</v>
      </c>
      <c r="H1735" s="39" t="s">
        <v>8829</v>
      </c>
      <c r="I1735" s="41">
        <v>6625965.0</v>
      </c>
      <c r="J1735" s="39" t="s">
        <v>206</v>
      </c>
      <c r="K1735" s="282" t="s">
        <v>8830</v>
      </c>
      <c r="L1735" s="106" t="s">
        <v>7599</v>
      </c>
      <c r="M1735" s="41" t="s">
        <v>114</v>
      </c>
      <c r="N1735" s="426">
        <v>45017.0</v>
      </c>
      <c r="O1735" s="90"/>
      <c r="P1735" s="90"/>
    </row>
    <row r="1736">
      <c r="A1736" s="41" t="s">
        <v>2766</v>
      </c>
      <c r="B1736" s="39" t="s">
        <v>204</v>
      </c>
      <c r="C1736" s="40">
        <v>1.0</v>
      </c>
      <c r="D1736" s="39" t="s">
        <v>159</v>
      </c>
      <c r="E1736" s="41" t="s">
        <v>21</v>
      </c>
      <c r="F1736" s="52"/>
      <c r="G1736" s="41" t="s">
        <v>6575</v>
      </c>
      <c r="H1736" s="39" t="s">
        <v>8831</v>
      </c>
      <c r="I1736" s="41">
        <v>6625963.0</v>
      </c>
      <c r="J1736" s="39" t="s">
        <v>345</v>
      </c>
      <c r="K1736" s="41" t="s">
        <v>1095</v>
      </c>
      <c r="L1736" s="106" t="s">
        <v>7599</v>
      </c>
      <c r="M1736" s="41" t="s">
        <v>114</v>
      </c>
      <c r="N1736" s="426">
        <v>45017.0</v>
      </c>
      <c r="O1736" s="90"/>
      <c r="P1736" s="90"/>
    </row>
    <row r="1737">
      <c r="A1737" s="41" t="s">
        <v>2766</v>
      </c>
      <c r="B1737" s="39" t="s">
        <v>2092</v>
      </c>
      <c r="C1737" s="40">
        <v>1.0</v>
      </c>
      <c r="D1737" s="39" t="s">
        <v>159</v>
      </c>
      <c r="E1737" s="41" t="s">
        <v>16</v>
      </c>
      <c r="F1737" s="52"/>
      <c r="G1737" s="41" t="s">
        <v>6575</v>
      </c>
      <c r="H1737" s="39" t="s">
        <v>8832</v>
      </c>
      <c r="I1737" s="41">
        <v>6625967.0</v>
      </c>
      <c r="J1737" s="39" t="s">
        <v>161</v>
      </c>
      <c r="K1737" s="41" t="s">
        <v>1622</v>
      </c>
      <c r="L1737" s="106" t="s">
        <v>7599</v>
      </c>
      <c r="M1737" s="41" t="s">
        <v>114</v>
      </c>
      <c r="N1737" s="426">
        <v>45017.0</v>
      </c>
      <c r="O1737" s="90"/>
      <c r="P1737" s="90"/>
    </row>
    <row r="1738">
      <c r="A1738" s="41" t="s">
        <v>4771</v>
      </c>
      <c r="B1738" s="39" t="s">
        <v>947</v>
      </c>
      <c r="C1738" s="40">
        <v>1.0</v>
      </c>
      <c r="D1738" s="39" t="s">
        <v>9</v>
      </c>
      <c r="E1738" s="41" t="s">
        <v>9</v>
      </c>
      <c r="F1738" s="52"/>
      <c r="G1738" s="41" t="s">
        <v>6575</v>
      </c>
      <c r="H1738" s="39" t="s">
        <v>8833</v>
      </c>
      <c r="I1738" s="41">
        <v>6625918.0</v>
      </c>
      <c r="J1738" s="39" t="s">
        <v>150</v>
      </c>
      <c r="K1738" s="41" t="s">
        <v>223</v>
      </c>
      <c r="L1738" s="106" t="s">
        <v>7599</v>
      </c>
      <c r="M1738" s="41" t="s">
        <v>114</v>
      </c>
      <c r="N1738" s="426">
        <v>45017.0</v>
      </c>
      <c r="O1738" s="90"/>
      <c r="P1738" s="90"/>
    </row>
    <row r="1739">
      <c r="A1739" s="41" t="s">
        <v>3837</v>
      </c>
      <c r="B1739" s="39" t="s">
        <v>751</v>
      </c>
      <c r="C1739" s="41">
        <v>1.0</v>
      </c>
      <c r="D1739" s="39" t="s">
        <v>159</v>
      </c>
      <c r="E1739" s="41" t="s">
        <v>16</v>
      </c>
      <c r="F1739" s="52"/>
      <c r="G1739" s="41" t="s">
        <v>6575</v>
      </c>
      <c r="H1739" s="39" t="s">
        <v>8834</v>
      </c>
      <c r="I1739" s="41">
        <v>6628858.0</v>
      </c>
      <c r="J1739" s="39" t="s">
        <v>161</v>
      </c>
      <c r="K1739" s="41" t="s">
        <v>162</v>
      </c>
      <c r="L1739" s="106" t="s">
        <v>7599</v>
      </c>
      <c r="M1739" s="41" t="s">
        <v>117</v>
      </c>
      <c r="N1739" s="426">
        <v>45017.0</v>
      </c>
      <c r="O1739" s="90"/>
      <c r="P1739" s="90"/>
    </row>
    <row r="1740">
      <c r="A1740" s="41" t="s">
        <v>3837</v>
      </c>
      <c r="B1740" s="39" t="s">
        <v>751</v>
      </c>
      <c r="C1740" s="41">
        <v>1.0</v>
      </c>
      <c r="D1740" s="39" t="s">
        <v>159</v>
      </c>
      <c r="E1740" s="41" t="s">
        <v>16</v>
      </c>
      <c r="F1740" s="52"/>
      <c r="G1740" s="41" t="s">
        <v>6575</v>
      </c>
      <c r="H1740" s="39" t="s">
        <v>8835</v>
      </c>
      <c r="I1740" s="41">
        <v>6628859.0</v>
      </c>
      <c r="J1740" s="39" t="s">
        <v>161</v>
      </c>
      <c r="K1740" s="41" t="s">
        <v>162</v>
      </c>
      <c r="L1740" s="106" t="s">
        <v>7599</v>
      </c>
      <c r="M1740" s="41" t="s">
        <v>117</v>
      </c>
      <c r="N1740" s="426">
        <v>45017.0</v>
      </c>
      <c r="O1740" s="90"/>
      <c r="P1740" s="90"/>
    </row>
    <row r="1741">
      <c r="A1741" s="41" t="s">
        <v>3837</v>
      </c>
      <c r="B1741" s="39" t="s">
        <v>751</v>
      </c>
      <c r="C1741" s="41">
        <v>1.0</v>
      </c>
      <c r="D1741" s="39" t="s">
        <v>159</v>
      </c>
      <c r="E1741" s="41" t="s">
        <v>16</v>
      </c>
      <c r="F1741" s="52"/>
      <c r="G1741" s="41" t="s">
        <v>6575</v>
      </c>
      <c r="H1741" s="39" t="s">
        <v>8836</v>
      </c>
      <c r="I1741" s="41">
        <v>6628860.0</v>
      </c>
      <c r="J1741" s="39" t="s">
        <v>161</v>
      </c>
      <c r="K1741" s="41" t="s">
        <v>162</v>
      </c>
      <c r="L1741" s="106" t="s">
        <v>7599</v>
      </c>
      <c r="M1741" s="41" t="s">
        <v>117</v>
      </c>
      <c r="N1741" s="426">
        <v>45017.0</v>
      </c>
      <c r="O1741" s="90"/>
      <c r="P1741" s="90"/>
    </row>
    <row r="1742">
      <c r="A1742" s="41" t="s">
        <v>5107</v>
      </c>
      <c r="B1742" s="39" t="s">
        <v>315</v>
      </c>
      <c r="C1742" s="40">
        <v>1.0</v>
      </c>
      <c r="D1742" s="39" t="s">
        <v>154</v>
      </c>
      <c r="E1742" s="41" t="s">
        <v>6</v>
      </c>
      <c r="F1742" s="39" t="s">
        <v>1799</v>
      </c>
      <c r="G1742" s="41" t="s">
        <v>6575</v>
      </c>
      <c r="H1742" s="39" t="s">
        <v>8837</v>
      </c>
      <c r="I1742" s="41">
        <v>6631496.0</v>
      </c>
      <c r="J1742" s="39" t="s">
        <v>165</v>
      </c>
      <c r="K1742" s="41" t="s">
        <v>166</v>
      </c>
      <c r="L1742" s="106" t="s">
        <v>7599</v>
      </c>
      <c r="M1742" s="41" t="s">
        <v>126</v>
      </c>
      <c r="N1742" s="426">
        <v>45017.0</v>
      </c>
      <c r="O1742" s="90"/>
      <c r="P1742" s="90"/>
    </row>
    <row r="1743">
      <c r="A1743" s="41" t="s">
        <v>5107</v>
      </c>
      <c r="B1743" s="39" t="s">
        <v>315</v>
      </c>
      <c r="C1743" s="40">
        <v>1.0</v>
      </c>
      <c r="D1743" s="39" t="s">
        <v>154</v>
      </c>
      <c r="E1743" s="41" t="s">
        <v>6</v>
      </c>
      <c r="F1743" s="39" t="s">
        <v>1799</v>
      </c>
      <c r="G1743" s="41" t="s">
        <v>6575</v>
      </c>
      <c r="H1743" s="39" t="s">
        <v>8838</v>
      </c>
      <c r="I1743" s="41">
        <v>6631497.0</v>
      </c>
      <c r="J1743" s="39" t="s">
        <v>165</v>
      </c>
      <c r="K1743" s="41" t="s">
        <v>178</v>
      </c>
      <c r="L1743" s="106" t="s">
        <v>7599</v>
      </c>
      <c r="M1743" s="41" t="s">
        <v>126</v>
      </c>
      <c r="N1743" s="426">
        <v>45017.0</v>
      </c>
      <c r="O1743" s="90"/>
      <c r="P1743" s="90"/>
    </row>
    <row r="1744">
      <c r="A1744" s="41" t="s">
        <v>5141</v>
      </c>
      <c r="B1744" s="39" t="s">
        <v>5139</v>
      </c>
      <c r="C1744" s="40">
        <v>1.0</v>
      </c>
      <c r="D1744" s="39" t="s">
        <v>159</v>
      </c>
      <c r="E1744" s="41" t="s">
        <v>16</v>
      </c>
      <c r="F1744" s="52"/>
      <c r="G1744" s="41" t="s">
        <v>6575</v>
      </c>
      <c r="H1744" s="39" t="s">
        <v>8839</v>
      </c>
      <c r="I1744" s="41">
        <v>6631505.0</v>
      </c>
      <c r="J1744" s="39" t="s">
        <v>2426</v>
      </c>
      <c r="K1744" s="41" t="s">
        <v>5143</v>
      </c>
      <c r="L1744" s="106" t="s">
        <v>7599</v>
      </c>
      <c r="M1744" s="41" t="s">
        <v>126</v>
      </c>
      <c r="N1744" s="426">
        <v>45017.0</v>
      </c>
      <c r="O1744" s="90"/>
      <c r="P1744" s="90"/>
    </row>
    <row r="1745">
      <c r="A1745" s="41" t="s">
        <v>5141</v>
      </c>
      <c r="B1745" s="39" t="s">
        <v>5139</v>
      </c>
      <c r="C1745" s="40">
        <v>1.0</v>
      </c>
      <c r="D1745" s="39" t="s">
        <v>159</v>
      </c>
      <c r="E1745" s="41" t="s">
        <v>16</v>
      </c>
      <c r="F1745" s="52"/>
      <c r="G1745" s="41" t="s">
        <v>6575</v>
      </c>
      <c r="H1745" s="39" t="s">
        <v>8840</v>
      </c>
      <c r="I1745" s="41">
        <v>6631506.0</v>
      </c>
      <c r="J1745" s="39" t="s">
        <v>2426</v>
      </c>
      <c r="K1745" s="41" t="s">
        <v>8841</v>
      </c>
      <c r="L1745" s="106" t="s">
        <v>7599</v>
      </c>
      <c r="M1745" s="41" t="s">
        <v>126</v>
      </c>
      <c r="N1745" s="426">
        <v>45017.0</v>
      </c>
      <c r="O1745" s="90"/>
      <c r="P1745" s="90"/>
    </row>
    <row r="1746">
      <c r="A1746" s="41" t="s">
        <v>8842</v>
      </c>
      <c r="B1746" s="39" t="s">
        <v>2092</v>
      </c>
      <c r="C1746" s="40">
        <v>2.0</v>
      </c>
      <c r="D1746" s="39" t="s">
        <v>9</v>
      </c>
      <c r="E1746" s="41" t="s">
        <v>9</v>
      </c>
      <c r="F1746" s="52"/>
      <c r="G1746" s="41" t="s">
        <v>6575</v>
      </c>
      <c r="H1746" s="39" t="s">
        <v>8843</v>
      </c>
      <c r="I1746" s="41">
        <v>6631594.0</v>
      </c>
      <c r="J1746" s="39" t="s">
        <v>165</v>
      </c>
      <c r="K1746" s="41" t="s">
        <v>1154</v>
      </c>
      <c r="L1746" s="106" t="s">
        <v>7599</v>
      </c>
      <c r="M1746" s="41" t="s">
        <v>126</v>
      </c>
      <c r="N1746" s="426">
        <v>45017.0</v>
      </c>
      <c r="O1746" s="90"/>
      <c r="P1746" s="90"/>
    </row>
    <row r="1747">
      <c r="A1747" s="41" t="s">
        <v>8842</v>
      </c>
      <c r="B1747" s="39" t="s">
        <v>2092</v>
      </c>
      <c r="C1747" s="40">
        <v>2.0</v>
      </c>
      <c r="D1747" s="39" t="s">
        <v>154</v>
      </c>
      <c r="E1747" s="41" t="s">
        <v>6</v>
      </c>
      <c r="F1747" s="39" t="s">
        <v>1799</v>
      </c>
      <c r="G1747" s="41" t="s">
        <v>6575</v>
      </c>
      <c r="H1747" s="39" t="s">
        <v>8844</v>
      </c>
      <c r="I1747" s="41">
        <v>6631593.0</v>
      </c>
      <c r="J1747" s="39" t="s">
        <v>150</v>
      </c>
      <c r="K1747" s="41" t="s">
        <v>1866</v>
      </c>
      <c r="L1747" s="106" t="s">
        <v>7599</v>
      </c>
      <c r="M1747" s="41" t="s">
        <v>126</v>
      </c>
      <c r="N1747" s="426">
        <v>45017.0</v>
      </c>
      <c r="O1747" s="90"/>
      <c r="P1747" s="90"/>
    </row>
    <row r="1748">
      <c r="A1748" s="41" t="s">
        <v>8845</v>
      </c>
      <c r="B1748" s="39" t="s">
        <v>767</v>
      </c>
      <c r="C1748" s="40">
        <v>1.0</v>
      </c>
      <c r="D1748" s="39" t="s">
        <v>154</v>
      </c>
      <c r="E1748" s="41" t="s">
        <v>7</v>
      </c>
      <c r="F1748" s="39" t="s">
        <v>155</v>
      </c>
      <c r="G1748" s="41" t="s">
        <v>148</v>
      </c>
      <c r="H1748" s="39" t="s">
        <v>8846</v>
      </c>
      <c r="I1748" s="41">
        <v>6630848.0</v>
      </c>
      <c r="J1748" s="39" t="s">
        <v>165</v>
      </c>
      <c r="K1748" s="41" t="s">
        <v>267</v>
      </c>
      <c r="L1748" s="106" t="s">
        <v>8847</v>
      </c>
      <c r="M1748" s="41" t="s">
        <v>54</v>
      </c>
      <c r="N1748" s="426"/>
      <c r="O1748" s="90"/>
      <c r="P1748" s="90"/>
    </row>
    <row r="1749">
      <c r="A1749" s="39" t="s">
        <v>8848</v>
      </c>
      <c r="B1749" s="41" t="s">
        <v>1352</v>
      </c>
      <c r="C1749" s="48">
        <v>1.0</v>
      </c>
      <c r="D1749" s="41" t="s">
        <v>154</v>
      </c>
      <c r="E1749" s="39" t="s">
        <v>7</v>
      </c>
      <c r="F1749" s="41" t="s">
        <v>155</v>
      </c>
      <c r="G1749" s="39" t="s">
        <v>148</v>
      </c>
      <c r="H1749" s="41" t="s">
        <v>8849</v>
      </c>
      <c r="I1749" s="39">
        <v>6627225.0</v>
      </c>
      <c r="J1749" s="41" t="s">
        <v>165</v>
      </c>
      <c r="K1749" s="43" t="s">
        <v>6606</v>
      </c>
      <c r="L1749" s="106" t="s">
        <v>7599</v>
      </c>
      <c r="M1749" s="41" t="s">
        <v>123</v>
      </c>
      <c r="N1749" s="90"/>
      <c r="O1749" s="90"/>
      <c r="P1749" s="90"/>
    </row>
    <row r="1750">
      <c r="A1750" s="38" t="s">
        <v>931</v>
      </c>
      <c r="B1750" s="39" t="s">
        <v>932</v>
      </c>
      <c r="C1750" s="40">
        <v>1.0</v>
      </c>
      <c r="D1750" s="39" t="s">
        <v>154</v>
      </c>
      <c r="E1750" s="41" t="s">
        <v>7</v>
      </c>
      <c r="F1750" s="39" t="s">
        <v>155</v>
      </c>
      <c r="G1750" s="41" t="s">
        <v>148</v>
      </c>
      <c r="H1750" s="39" t="s">
        <v>8850</v>
      </c>
      <c r="I1750" s="41">
        <v>6628089.0</v>
      </c>
      <c r="J1750" s="39" t="s">
        <v>165</v>
      </c>
      <c r="K1750" s="47" t="s">
        <v>959</v>
      </c>
      <c r="L1750" s="106" t="s">
        <v>7599</v>
      </c>
      <c r="M1750" s="41" t="s">
        <v>36</v>
      </c>
      <c r="N1750" s="90"/>
      <c r="O1750" s="90"/>
      <c r="P1750" s="90"/>
    </row>
    <row r="1751">
      <c r="A1751" s="303" t="s">
        <v>5954</v>
      </c>
      <c r="B1751" s="41" t="s">
        <v>260</v>
      </c>
      <c r="C1751" s="48">
        <v>2.0</v>
      </c>
      <c r="D1751" s="41" t="s">
        <v>154</v>
      </c>
      <c r="E1751" s="39" t="s">
        <v>7</v>
      </c>
      <c r="F1751" s="41" t="s">
        <v>155</v>
      </c>
      <c r="G1751" s="39" t="s">
        <v>148</v>
      </c>
      <c r="H1751" s="41" t="s">
        <v>5953</v>
      </c>
      <c r="I1751" s="39" t="s">
        <v>227</v>
      </c>
      <c r="J1751" s="41" t="s">
        <v>165</v>
      </c>
      <c r="K1751" s="43" t="s">
        <v>320</v>
      </c>
      <c r="L1751" s="79" t="s">
        <v>8851</v>
      </c>
      <c r="M1751" s="41" t="s">
        <v>123</v>
      </c>
      <c r="N1751" s="90"/>
      <c r="O1751" s="90"/>
      <c r="P1751" s="90"/>
    </row>
    <row r="1752">
      <c r="A1752" s="39" t="s">
        <v>2903</v>
      </c>
      <c r="B1752" s="41" t="s">
        <v>175</v>
      </c>
      <c r="C1752" s="48">
        <v>1.0</v>
      </c>
      <c r="D1752" s="41" t="s">
        <v>154</v>
      </c>
      <c r="E1752" s="39" t="s">
        <v>7</v>
      </c>
      <c r="F1752" s="66" t="s">
        <v>155</v>
      </c>
      <c r="G1752" s="67" t="s">
        <v>148</v>
      </c>
      <c r="H1752" s="39" t="s">
        <v>5751</v>
      </c>
      <c r="I1752" s="39" t="s">
        <v>227</v>
      </c>
      <c r="J1752" s="41" t="s">
        <v>165</v>
      </c>
      <c r="K1752" s="43" t="s">
        <v>513</v>
      </c>
      <c r="L1752" s="79" t="s">
        <v>8851</v>
      </c>
      <c r="M1752" s="41" t="s">
        <v>69</v>
      </c>
      <c r="N1752" s="90"/>
      <c r="O1752" s="90"/>
      <c r="P1752" s="90"/>
    </row>
    <row r="1753">
      <c r="A1753" s="39" t="s">
        <v>6969</v>
      </c>
      <c r="B1753" s="41" t="s">
        <v>742</v>
      </c>
      <c r="C1753" s="48">
        <v>2.0</v>
      </c>
      <c r="D1753" s="41" t="s">
        <v>154</v>
      </c>
      <c r="E1753" s="39" t="s">
        <v>7</v>
      </c>
      <c r="F1753" s="41" t="s">
        <v>155</v>
      </c>
      <c r="G1753" s="39" t="s">
        <v>148</v>
      </c>
      <c r="H1753" s="41" t="s">
        <v>8852</v>
      </c>
      <c r="I1753" s="39" t="s">
        <v>227</v>
      </c>
      <c r="J1753" s="41" t="s">
        <v>165</v>
      </c>
      <c r="K1753" s="59" t="s">
        <v>267</v>
      </c>
      <c r="L1753" s="106" t="s">
        <v>8853</v>
      </c>
      <c r="M1753" s="41" t="s">
        <v>123</v>
      </c>
      <c r="N1753" s="449"/>
      <c r="O1753" s="90"/>
      <c r="P1753" s="90"/>
    </row>
    <row r="1754">
      <c r="A1754" s="38" t="s">
        <v>8854</v>
      </c>
      <c r="B1754" s="39" t="s">
        <v>260</v>
      </c>
      <c r="C1754" s="48">
        <v>1.0</v>
      </c>
      <c r="D1754" s="41" t="s">
        <v>154</v>
      </c>
      <c r="E1754" s="39" t="s">
        <v>7</v>
      </c>
      <c r="F1754" s="41" t="s">
        <v>155</v>
      </c>
      <c r="G1754" s="39" t="s">
        <v>148</v>
      </c>
      <c r="H1754" s="39" t="s">
        <v>8855</v>
      </c>
      <c r="I1754" s="73" t="s">
        <v>227</v>
      </c>
      <c r="J1754" s="73" t="s">
        <v>165</v>
      </c>
      <c r="K1754" s="204" t="s">
        <v>267</v>
      </c>
      <c r="L1754" s="79" t="s">
        <v>8856</v>
      </c>
      <c r="M1754" s="41" t="s">
        <v>96</v>
      </c>
      <c r="N1754" s="90"/>
      <c r="O1754" s="90"/>
      <c r="P1754" s="90"/>
    </row>
    <row r="1755">
      <c r="A1755" s="54" t="s">
        <v>3898</v>
      </c>
      <c r="B1755" s="39" t="s">
        <v>260</v>
      </c>
      <c r="C1755" s="175">
        <v>1.0</v>
      </c>
      <c r="D1755" s="67" t="s">
        <v>154</v>
      </c>
      <c r="E1755" s="67" t="s">
        <v>7</v>
      </c>
      <c r="F1755" s="66" t="s">
        <v>155</v>
      </c>
      <c r="G1755" s="67" t="s">
        <v>148</v>
      </c>
      <c r="H1755" s="50" t="s">
        <v>8857</v>
      </c>
      <c r="I1755" s="450" t="s">
        <v>227</v>
      </c>
      <c r="J1755" s="66" t="s">
        <v>165</v>
      </c>
      <c r="K1755" s="451" t="s">
        <v>267</v>
      </c>
      <c r="L1755" s="79" t="s">
        <v>8858</v>
      </c>
      <c r="M1755" s="41" t="s">
        <v>96</v>
      </c>
      <c r="N1755" s="90"/>
      <c r="O1755" s="90"/>
      <c r="P1755" s="90"/>
    </row>
    <row r="1756">
      <c r="A1756" s="39" t="s">
        <v>5514</v>
      </c>
      <c r="B1756" s="41" t="s">
        <v>180</v>
      </c>
      <c r="C1756" s="48">
        <v>2.0</v>
      </c>
      <c r="D1756" s="41" t="s">
        <v>154</v>
      </c>
      <c r="E1756" s="39" t="s">
        <v>7</v>
      </c>
      <c r="F1756" s="41" t="s">
        <v>155</v>
      </c>
      <c r="G1756" s="39" t="s">
        <v>148</v>
      </c>
      <c r="H1756" s="41" t="s">
        <v>6090</v>
      </c>
      <c r="I1756" s="39" t="s">
        <v>227</v>
      </c>
      <c r="J1756" s="41" t="s">
        <v>165</v>
      </c>
      <c r="K1756" s="39" t="s">
        <v>320</v>
      </c>
      <c r="L1756" s="65" t="s">
        <v>8859</v>
      </c>
      <c r="M1756" s="41" t="s">
        <v>123</v>
      </c>
      <c r="N1756" s="90"/>
      <c r="O1756" s="90"/>
      <c r="P1756" s="90"/>
    </row>
    <row r="1757">
      <c r="A1757" s="39" t="s">
        <v>3625</v>
      </c>
      <c r="B1757" s="41" t="s">
        <v>547</v>
      </c>
      <c r="C1757" s="48">
        <v>2.0</v>
      </c>
      <c r="D1757" s="41" t="s">
        <v>154</v>
      </c>
      <c r="E1757" s="39" t="s">
        <v>7</v>
      </c>
      <c r="F1757" s="41" t="s">
        <v>155</v>
      </c>
      <c r="G1757" s="39" t="s">
        <v>148</v>
      </c>
      <c r="H1757" s="41" t="s">
        <v>8860</v>
      </c>
      <c r="I1757" s="39">
        <v>6627390.0</v>
      </c>
      <c r="J1757" s="41" t="s">
        <v>165</v>
      </c>
      <c r="K1757" s="39" t="s">
        <v>267</v>
      </c>
      <c r="L1757" s="62"/>
      <c r="M1757" s="41" t="s">
        <v>84</v>
      </c>
      <c r="N1757" s="90"/>
      <c r="O1757" s="90"/>
      <c r="P1757" s="90"/>
    </row>
    <row r="1758">
      <c r="A1758" s="41" t="s">
        <v>1364</v>
      </c>
      <c r="B1758" s="39" t="s">
        <v>180</v>
      </c>
      <c r="C1758" s="40">
        <v>1.0</v>
      </c>
      <c r="D1758" s="39" t="s">
        <v>159</v>
      </c>
      <c r="E1758" s="41" t="s">
        <v>11</v>
      </c>
      <c r="F1758" s="39"/>
      <c r="G1758" s="39" t="s">
        <v>148</v>
      </c>
      <c r="H1758" s="58">
        <v>2.0230522511333E13</v>
      </c>
      <c r="I1758" s="39" t="s">
        <v>227</v>
      </c>
      <c r="J1758" s="47" t="s">
        <v>273</v>
      </c>
      <c r="K1758" s="43" t="s">
        <v>331</v>
      </c>
      <c r="L1758" s="53" t="s">
        <v>8861</v>
      </c>
      <c r="M1758" s="41" t="s">
        <v>51</v>
      </c>
      <c r="N1758" s="90"/>
      <c r="O1758" s="90"/>
      <c r="P1758" s="90"/>
    </row>
    <row r="1759">
      <c r="A1759" s="41" t="s">
        <v>1364</v>
      </c>
      <c r="B1759" s="39" t="s">
        <v>180</v>
      </c>
      <c r="C1759" s="40">
        <v>1.0</v>
      </c>
      <c r="D1759" s="39" t="s">
        <v>159</v>
      </c>
      <c r="E1759" s="41" t="s">
        <v>11</v>
      </c>
      <c r="F1759" s="39"/>
      <c r="G1759" s="39" t="s">
        <v>148</v>
      </c>
      <c r="H1759" s="58">
        <v>2.0230522511298E13</v>
      </c>
      <c r="I1759" s="39" t="s">
        <v>227</v>
      </c>
      <c r="J1759" s="47" t="s">
        <v>273</v>
      </c>
      <c r="K1759" s="43" t="s">
        <v>331</v>
      </c>
      <c r="L1759" s="53" t="s">
        <v>8861</v>
      </c>
      <c r="M1759" s="41" t="s">
        <v>51</v>
      </c>
      <c r="N1759" s="90"/>
      <c r="O1759" s="90"/>
      <c r="P1759" s="90"/>
    </row>
    <row r="1760">
      <c r="A1760" s="39" t="s">
        <v>146</v>
      </c>
      <c r="B1760" s="39" t="s">
        <v>180</v>
      </c>
      <c r="C1760" s="40">
        <v>1.0</v>
      </c>
      <c r="D1760" s="39" t="s">
        <v>159</v>
      </c>
      <c r="E1760" s="41" t="s">
        <v>11</v>
      </c>
      <c r="F1760" s="39"/>
      <c r="G1760" s="39" t="s">
        <v>148</v>
      </c>
      <c r="H1760" s="58">
        <v>2.1285523020645E13</v>
      </c>
      <c r="I1760" s="39" t="s">
        <v>227</v>
      </c>
      <c r="J1760" s="47" t="s">
        <v>273</v>
      </c>
      <c r="K1760" s="43" t="s">
        <v>329</v>
      </c>
      <c r="L1760" s="53" t="s">
        <v>8862</v>
      </c>
      <c r="M1760" s="41" t="s">
        <v>51</v>
      </c>
      <c r="N1760" s="90"/>
      <c r="O1760" s="92" t="s">
        <v>8863</v>
      </c>
      <c r="P1760" s="90"/>
    </row>
    <row r="1761">
      <c r="A1761" s="39" t="s">
        <v>8864</v>
      </c>
      <c r="B1761" s="41" t="s">
        <v>6749</v>
      </c>
      <c r="C1761" s="48">
        <v>2.0</v>
      </c>
      <c r="D1761" s="41" t="s">
        <v>154</v>
      </c>
      <c r="E1761" s="39" t="s">
        <v>7</v>
      </c>
      <c r="F1761" s="41" t="s">
        <v>155</v>
      </c>
      <c r="G1761" s="39" t="s">
        <v>148</v>
      </c>
      <c r="H1761" s="41" t="s">
        <v>8865</v>
      </c>
      <c r="I1761" s="39">
        <v>6627412.0</v>
      </c>
      <c r="J1761" s="41" t="s">
        <v>165</v>
      </c>
      <c r="K1761" s="43" t="s">
        <v>736</v>
      </c>
      <c r="L1761" s="53" t="s">
        <v>8866</v>
      </c>
      <c r="M1761" s="41" t="s">
        <v>123</v>
      </c>
      <c r="N1761" s="90"/>
      <c r="O1761" s="90"/>
      <c r="P1761" s="90"/>
    </row>
    <row r="1762">
      <c r="A1762" s="39" t="s">
        <v>6227</v>
      </c>
      <c r="B1762" s="41" t="s">
        <v>260</v>
      </c>
      <c r="C1762" s="48">
        <v>2.0</v>
      </c>
      <c r="D1762" s="41" t="s">
        <v>154</v>
      </c>
      <c r="E1762" s="39" t="s">
        <v>7</v>
      </c>
      <c r="F1762" s="41" t="s">
        <v>155</v>
      </c>
      <c r="G1762" s="39" t="s">
        <v>148</v>
      </c>
      <c r="H1762" s="41" t="s">
        <v>8867</v>
      </c>
      <c r="I1762" s="39">
        <v>6631562.0</v>
      </c>
      <c r="J1762" s="41" t="s">
        <v>165</v>
      </c>
      <c r="K1762" s="43" t="s">
        <v>1950</v>
      </c>
      <c r="L1762" s="53" t="s">
        <v>8868</v>
      </c>
      <c r="M1762" s="41" t="s">
        <v>123</v>
      </c>
      <c r="N1762" s="90"/>
      <c r="O1762" s="90"/>
      <c r="P1762" s="90"/>
    </row>
    <row r="1763">
      <c r="A1763" s="39" t="s">
        <v>7035</v>
      </c>
      <c r="B1763" s="41" t="s">
        <v>6734</v>
      </c>
      <c r="C1763" s="48">
        <v>2.0</v>
      </c>
      <c r="D1763" s="41" t="s">
        <v>154</v>
      </c>
      <c r="E1763" s="39" t="s">
        <v>7</v>
      </c>
      <c r="F1763" s="41" t="s">
        <v>155</v>
      </c>
      <c r="G1763" s="39" t="s">
        <v>148</v>
      </c>
      <c r="H1763" s="41" t="s">
        <v>5731</v>
      </c>
      <c r="I1763" s="39" t="s">
        <v>227</v>
      </c>
      <c r="J1763" s="41" t="s">
        <v>165</v>
      </c>
      <c r="K1763" s="43" t="s">
        <v>746</v>
      </c>
      <c r="L1763" s="65" t="s">
        <v>8859</v>
      </c>
      <c r="M1763" s="41" t="s">
        <v>123</v>
      </c>
      <c r="N1763" s="90"/>
      <c r="O1763" s="90"/>
      <c r="P1763" s="90"/>
    </row>
    <row r="1764">
      <c r="A1764" s="41" t="s">
        <v>4987</v>
      </c>
      <c r="B1764" s="39" t="s">
        <v>252</v>
      </c>
      <c r="C1764" s="40">
        <v>1.0</v>
      </c>
      <c r="D1764" s="39" t="s">
        <v>154</v>
      </c>
      <c r="E1764" s="41" t="s">
        <v>7</v>
      </c>
      <c r="F1764" s="39" t="s">
        <v>155</v>
      </c>
      <c r="G1764" s="47" t="s">
        <v>148</v>
      </c>
      <c r="H1764" s="41" t="s">
        <v>5542</v>
      </c>
      <c r="I1764" s="39" t="s">
        <v>227</v>
      </c>
      <c r="J1764" s="41" t="s">
        <v>165</v>
      </c>
      <c r="K1764" s="39" t="s">
        <v>245</v>
      </c>
      <c r="L1764" s="53" t="s">
        <v>8869</v>
      </c>
      <c r="M1764" s="41" t="s">
        <v>5760</v>
      </c>
      <c r="N1764" s="90"/>
      <c r="O1764" s="90"/>
      <c r="P1764" s="90"/>
    </row>
    <row r="1765">
      <c r="A1765" s="39" t="s">
        <v>5431</v>
      </c>
      <c r="B1765" s="41" t="s">
        <v>6738</v>
      </c>
      <c r="C1765" s="48"/>
      <c r="D1765" s="41" t="s">
        <v>154</v>
      </c>
      <c r="E1765" s="39" t="s">
        <v>7</v>
      </c>
      <c r="F1765" s="41" t="s">
        <v>155</v>
      </c>
      <c r="G1765" s="39" t="s">
        <v>148</v>
      </c>
      <c r="H1765" s="41" t="s">
        <v>5430</v>
      </c>
      <c r="I1765" s="39" t="s">
        <v>227</v>
      </c>
      <c r="J1765" s="41" t="s">
        <v>165</v>
      </c>
      <c r="K1765" s="43" t="s">
        <v>875</v>
      </c>
      <c r="L1765" s="65" t="s">
        <v>8859</v>
      </c>
      <c r="M1765" s="41" t="s">
        <v>123</v>
      </c>
      <c r="N1765" s="90"/>
      <c r="O1765" s="90"/>
      <c r="P1765" s="90"/>
    </row>
    <row r="1766">
      <c r="A1766" s="58" t="s">
        <v>3837</v>
      </c>
      <c r="B1766" s="39" t="s">
        <v>252</v>
      </c>
      <c r="C1766" s="48">
        <v>1.0</v>
      </c>
      <c r="D1766" s="39" t="s">
        <v>154</v>
      </c>
      <c r="E1766" s="41" t="s">
        <v>7</v>
      </c>
      <c r="F1766" s="39" t="s">
        <v>155</v>
      </c>
      <c r="G1766" s="41" t="s">
        <v>148</v>
      </c>
      <c r="H1766" s="39" t="s">
        <v>5793</v>
      </c>
      <c r="I1766" s="41" t="s">
        <v>227</v>
      </c>
      <c r="J1766" s="39" t="s">
        <v>165</v>
      </c>
      <c r="K1766" s="47" t="s">
        <v>320</v>
      </c>
      <c r="L1766" s="53" t="s">
        <v>8870</v>
      </c>
      <c r="M1766" s="41" t="s">
        <v>114</v>
      </c>
      <c r="N1766" s="90"/>
      <c r="O1766" s="90"/>
      <c r="P1766" s="90"/>
    </row>
    <row r="1767">
      <c r="A1767" s="54" t="s">
        <v>5300</v>
      </c>
      <c r="B1767" s="67" t="s">
        <v>6738</v>
      </c>
      <c r="C1767" s="69"/>
      <c r="D1767" s="67" t="s">
        <v>154</v>
      </c>
      <c r="E1767" s="67" t="s">
        <v>7</v>
      </c>
      <c r="F1767" s="67" t="s">
        <v>155</v>
      </c>
      <c r="G1767" s="67" t="s">
        <v>148</v>
      </c>
      <c r="H1767" s="452" t="s">
        <v>5743</v>
      </c>
      <c r="I1767" s="67" t="s">
        <v>227</v>
      </c>
      <c r="J1767" s="67" t="s">
        <v>165</v>
      </c>
      <c r="K1767" s="179" t="s">
        <v>5660</v>
      </c>
      <c r="L1767" s="106" t="s">
        <v>8532</v>
      </c>
      <c r="M1767" s="41" t="s">
        <v>123</v>
      </c>
      <c r="N1767" s="41"/>
      <c r="P1767" s="90"/>
    </row>
    <row r="1768">
      <c r="A1768" s="128" t="s">
        <v>6963</v>
      </c>
      <c r="B1768" s="67" t="s">
        <v>767</v>
      </c>
      <c r="C1768" s="205"/>
      <c r="D1768" s="67" t="s">
        <v>154</v>
      </c>
      <c r="E1768" s="67" t="s">
        <v>7</v>
      </c>
      <c r="F1768" s="67" t="s">
        <v>155</v>
      </c>
      <c r="G1768" s="67" t="s">
        <v>148</v>
      </c>
      <c r="H1768" s="67" t="s">
        <v>8871</v>
      </c>
      <c r="I1768" s="67" t="s">
        <v>227</v>
      </c>
      <c r="J1768" s="67" t="s">
        <v>165</v>
      </c>
      <c r="L1768" s="106" t="s">
        <v>8532</v>
      </c>
      <c r="M1768" s="41" t="s">
        <v>123</v>
      </c>
      <c r="N1768" s="41"/>
      <c r="P1768" s="90"/>
    </row>
    <row r="1769">
      <c r="A1769" s="39"/>
      <c r="B1769" s="41"/>
      <c r="C1769" s="48"/>
      <c r="D1769" s="41" t="s">
        <v>154</v>
      </c>
      <c r="E1769" s="39" t="s">
        <v>7</v>
      </c>
      <c r="F1769" s="41" t="s">
        <v>155</v>
      </c>
      <c r="G1769" s="39" t="s">
        <v>148</v>
      </c>
      <c r="H1769" s="79" t="s">
        <v>8872</v>
      </c>
      <c r="I1769" s="39" t="s">
        <v>227</v>
      </c>
      <c r="J1769" s="41" t="s">
        <v>165</v>
      </c>
      <c r="K1769" s="379" t="s">
        <v>391</v>
      </c>
      <c r="L1769" s="106" t="s">
        <v>8873</v>
      </c>
      <c r="M1769" s="41" t="s">
        <v>123</v>
      </c>
      <c r="N1769" s="41"/>
      <c r="P1769" s="90"/>
    </row>
    <row r="1770">
      <c r="A1770" s="39" t="s">
        <v>6962</v>
      </c>
      <c r="B1770" s="41" t="s">
        <v>6624</v>
      </c>
      <c r="C1770" s="48"/>
      <c r="D1770" s="41" t="s">
        <v>154</v>
      </c>
      <c r="E1770" s="39" t="s">
        <v>7</v>
      </c>
      <c r="F1770" s="41" t="s">
        <v>155</v>
      </c>
      <c r="G1770" s="39" t="s">
        <v>148</v>
      </c>
      <c r="H1770" s="41" t="s">
        <v>8874</v>
      </c>
      <c r="I1770" s="39" t="s">
        <v>227</v>
      </c>
      <c r="J1770" s="41" t="s">
        <v>165</v>
      </c>
      <c r="K1770" s="43" t="s">
        <v>1741</v>
      </c>
      <c r="L1770" s="106" t="s">
        <v>8875</v>
      </c>
      <c r="M1770" s="41" t="s">
        <v>123</v>
      </c>
      <c r="N1770" s="41"/>
      <c r="P1770" s="90"/>
    </row>
    <row r="1771">
      <c r="A1771" s="39" t="s">
        <v>4204</v>
      </c>
      <c r="B1771" s="41" t="s">
        <v>260</v>
      </c>
      <c r="C1771" s="48"/>
      <c r="D1771" s="41" t="s">
        <v>154</v>
      </c>
      <c r="E1771" s="39" t="s">
        <v>7</v>
      </c>
      <c r="F1771" s="41" t="s">
        <v>155</v>
      </c>
      <c r="G1771" s="39" t="s">
        <v>148</v>
      </c>
      <c r="H1771" s="41" t="s">
        <v>8876</v>
      </c>
      <c r="I1771" s="39">
        <v>6626024.0</v>
      </c>
      <c r="J1771" s="41" t="s">
        <v>165</v>
      </c>
      <c r="K1771" s="39" t="s">
        <v>2759</v>
      </c>
      <c r="L1771" s="106" t="s">
        <v>8877</v>
      </c>
      <c r="M1771" s="41" t="s">
        <v>123</v>
      </c>
      <c r="N1771" s="41"/>
      <c r="P1771" s="90"/>
    </row>
    <row r="1772">
      <c r="A1772" s="41" t="s">
        <v>1792</v>
      </c>
      <c r="B1772" s="39" t="s">
        <v>947</v>
      </c>
      <c r="C1772" s="40">
        <v>2.0</v>
      </c>
      <c r="D1772" s="39" t="s">
        <v>154</v>
      </c>
      <c r="E1772" s="41" t="s">
        <v>7</v>
      </c>
      <c r="F1772" s="39" t="s">
        <v>155</v>
      </c>
      <c r="G1772" s="41" t="s">
        <v>148</v>
      </c>
      <c r="H1772" s="39" t="s">
        <v>8878</v>
      </c>
      <c r="I1772" s="41">
        <v>6628971.0</v>
      </c>
      <c r="J1772" s="39" t="s">
        <v>165</v>
      </c>
      <c r="K1772" s="41" t="s">
        <v>391</v>
      </c>
      <c r="L1772" s="106" t="s">
        <v>8879</v>
      </c>
      <c r="M1772" s="41" t="s">
        <v>54</v>
      </c>
      <c r="N1772" s="41"/>
      <c r="P1772" s="90"/>
    </row>
    <row r="1773">
      <c r="A1773" s="38" t="s">
        <v>5740</v>
      </c>
      <c r="B1773" s="39" t="s">
        <v>547</v>
      </c>
      <c r="C1773" s="40">
        <v>1.0</v>
      </c>
      <c r="D1773" s="128" t="s">
        <v>154</v>
      </c>
      <c r="E1773" s="67" t="s">
        <v>7</v>
      </c>
      <c r="F1773" s="67" t="s">
        <v>155</v>
      </c>
      <c r="G1773" s="67" t="s">
        <v>148</v>
      </c>
      <c r="H1773" s="39" t="s">
        <v>5739</v>
      </c>
      <c r="I1773" s="41" t="s">
        <v>227</v>
      </c>
      <c r="J1773" s="39" t="s">
        <v>165</v>
      </c>
      <c r="K1773" s="43" t="s">
        <v>746</v>
      </c>
      <c r="L1773" s="106" t="s">
        <v>8532</v>
      </c>
      <c r="M1773" s="41" t="s">
        <v>123</v>
      </c>
      <c r="N1773" s="41"/>
      <c r="P1773" s="90"/>
    </row>
    <row r="1774">
      <c r="A1774" s="38"/>
      <c r="B1774" s="39"/>
      <c r="C1774" s="40"/>
      <c r="D1774" s="128" t="s">
        <v>154</v>
      </c>
      <c r="E1774" s="67" t="s">
        <v>7</v>
      </c>
      <c r="F1774" s="67" t="s">
        <v>155</v>
      </c>
      <c r="G1774" s="67" t="s">
        <v>148</v>
      </c>
      <c r="H1774" s="39" t="s">
        <v>8880</v>
      </c>
      <c r="I1774" s="41" t="s">
        <v>227</v>
      </c>
      <c r="J1774" s="39" t="s">
        <v>165</v>
      </c>
      <c r="K1774" s="43" t="s">
        <v>746</v>
      </c>
      <c r="L1774" s="106" t="s">
        <v>8532</v>
      </c>
      <c r="M1774" s="41" t="s">
        <v>123</v>
      </c>
      <c r="N1774" s="41"/>
      <c r="P1774" s="90"/>
    </row>
    <row r="1775">
      <c r="A1775" s="72" t="s">
        <v>3878</v>
      </c>
      <c r="B1775" s="39" t="s">
        <v>315</v>
      </c>
      <c r="C1775" s="103">
        <v>1.0</v>
      </c>
      <c r="D1775" s="41" t="s">
        <v>154</v>
      </c>
      <c r="E1775" s="39" t="s">
        <v>7</v>
      </c>
      <c r="F1775" s="39" t="s">
        <v>155</v>
      </c>
      <c r="G1775" s="38" t="s">
        <v>148</v>
      </c>
      <c r="H1775" s="39" t="s">
        <v>5900</v>
      </c>
      <c r="I1775" s="47" t="s">
        <v>227</v>
      </c>
      <c r="J1775" s="41" t="s">
        <v>165</v>
      </c>
      <c r="K1775" s="43" t="s">
        <v>1495</v>
      </c>
      <c r="L1775" s="106" t="s">
        <v>8881</v>
      </c>
      <c r="M1775" s="41" t="s">
        <v>123</v>
      </c>
      <c r="N1775" s="41"/>
      <c r="P1775" s="90"/>
    </row>
    <row r="1776">
      <c r="A1776" s="39" t="s">
        <v>6109</v>
      </c>
      <c r="B1776" s="41" t="s">
        <v>6624</v>
      </c>
      <c r="C1776" s="48">
        <v>1.0</v>
      </c>
      <c r="D1776" s="41" t="s">
        <v>154</v>
      </c>
      <c r="E1776" s="39" t="s">
        <v>7</v>
      </c>
      <c r="F1776" s="41" t="s">
        <v>155</v>
      </c>
      <c r="G1776" s="39" t="s">
        <v>148</v>
      </c>
      <c r="H1776" s="41" t="s">
        <v>5499</v>
      </c>
      <c r="I1776" s="39" t="s">
        <v>227</v>
      </c>
      <c r="J1776" s="41" t="s">
        <v>165</v>
      </c>
      <c r="K1776" s="43" t="s">
        <v>245</v>
      </c>
      <c r="L1776" s="106" t="s">
        <v>8882</v>
      </c>
      <c r="M1776" s="41" t="s">
        <v>123</v>
      </c>
      <c r="N1776" s="41"/>
      <c r="P1776" s="90"/>
    </row>
    <row r="1777">
      <c r="A1777" s="39" t="s">
        <v>2910</v>
      </c>
      <c r="B1777" s="41" t="s">
        <v>260</v>
      </c>
      <c r="C1777" s="48">
        <v>1.0</v>
      </c>
      <c r="D1777" s="41" t="s">
        <v>154</v>
      </c>
      <c r="E1777" s="39" t="s">
        <v>7</v>
      </c>
      <c r="F1777" s="41" t="s">
        <v>155</v>
      </c>
      <c r="G1777" s="39" t="s">
        <v>148</v>
      </c>
      <c r="H1777" s="41" t="s">
        <v>8883</v>
      </c>
      <c r="I1777" s="39">
        <v>6626490.0</v>
      </c>
      <c r="J1777" s="41" t="s">
        <v>165</v>
      </c>
      <c r="K1777" s="43" t="s">
        <v>736</v>
      </c>
      <c r="L1777" s="106" t="s">
        <v>8877</v>
      </c>
      <c r="M1777" s="41" t="s">
        <v>123</v>
      </c>
      <c r="N1777" s="41"/>
      <c r="P1777" s="90"/>
    </row>
    <row r="1778">
      <c r="A1778" s="39" t="s">
        <v>7616</v>
      </c>
      <c r="B1778" s="41" t="s">
        <v>873</v>
      </c>
      <c r="C1778" s="48">
        <v>1.0</v>
      </c>
      <c r="D1778" s="41" t="s">
        <v>154</v>
      </c>
      <c r="E1778" s="39" t="s">
        <v>7</v>
      </c>
      <c r="F1778" s="41" t="s">
        <v>155</v>
      </c>
      <c r="G1778" s="39" t="s">
        <v>148</v>
      </c>
      <c r="H1778" s="41" t="s">
        <v>8884</v>
      </c>
      <c r="I1778" s="39">
        <v>6483928.0</v>
      </c>
      <c r="J1778" s="41" t="s">
        <v>165</v>
      </c>
      <c r="K1778" s="43" t="s">
        <v>391</v>
      </c>
      <c r="L1778" s="106" t="s">
        <v>8885</v>
      </c>
      <c r="M1778" s="41" t="s">
        <v>123</v>
      </c>
      <c r="P1778" s="90"/>
    </row>
    <row r="1779">
      <c r="A1779" s="47" t="s">
        <v>8886</v>
      </c>
      <c r="B1779" s="39" t="s">
        <v>170</v>
      </c>
      <c r="C1779" s="48">
        <v>1.0</v>
      </c>
      <c r="D1779" s="39" t="s">
        <v>154</v>
      </c>
      <c r="E1779" s="41" t="s">
        <v>7</v>
      </c>
      <c r="F1779" s="39" t="s">
        <v>155</v>
      </c>
      <c r="G1779" s="41" t="s">
        <v>148</v>
      </c>
      <c r="H1779" s="39" t="s">
        <v>8887</v>
      </c>
      <c r="I1779" s="39">
        <v>6625768.0</v>
      </c>
      <c r="J1779" s="39" t="s">
        <v>165</v>
      </c>
      <c r="K1779" s="47" t="s">
        <v>267</v>
      </c>
      <c r="L1779" s="106" t="s">
        <v>8888</v>
      </c>
      <c r="M1779" s="41" t="s">
        <v>123</v>
      </c>
      <c r="P1779" s="90"/>
    </row>
    <row r="1780">
      <c r="A1780" s="39" t="s">
        <v>5514</v>
      </c>
      <c r="B1780" s="41" t="s">
        <v>180</v>
      </c>
      <c r="C1780" s="48"/>
      <c r="D1780" s="41" t="s">
        <v>154</v>
      </c>
      <c r="E1780" s="39" t="s">
        <v>7</v>
      </c>
      <c r="F1780" s="41" t="s">
        <v>155</v>
      </c>
      <c r="G1780" s="39" t="s">
        <v>148</v>
      </c>
      <c r="H1780" s="41" t="s">
        <v>5513</v>
      </c>
      <c r="I1780" s="39" t="s">
        <v>227</v>
      </c>
      <c r="J1780" s="41" t="s">
        <v>165</v>
      </c>
      <c r="K1780" s="39" t="s">
        <v>245</v>
      </c>
      <c r="L1780" s="106" t="s">
        <v>8889</v>
      </c>
      <c r="M1780" s="41" t="s">
        <v>123</v>
      </c>
      <c r="P1780" s="90"/>
    </row>
    <row r="1781">
      <c r="A1781" s="39" t="s">
        <v>6969</v>
      </c>
      <c r="B1781" s="41" t="s">
        <v>742</v>
      </c>
      <c r="C1781" s="48">
        <v>2.0</v>
      </c>
      <c r="D1781" s="41" t="s">
        <v>154</v>
      </c>
      <c r="E1781" s="39" t="s">
        <v>7</v>
      </c>
      <c r="F1781" s="41" t="s">
        <v>155</v>
      </c>
      <c r="G1781" s="39" t="s">
        <v>148</v>
      </c>
      <c r="H1781" s="53" t="s">
        <v>8890</v>
      </c>
      <c r="I1781" s="39" t="s">
        <v>227</v>
      </c>
      <c r="J1781" s="41" t="s">
        <v>165</v>
      </c>
      <c r="K1781" s="59" t="s">
        <v>753</v>
      </c>
      <c r="L1781" s="106" t="s">
        <v>8888</v>
      </c>
      <c r="M1781" s="41" t="s">
        <v>123</v>
      </c>
      <c r="P1781" s="90"/>
    </row>
    <row r="1782">
      <c r="A1782" s="41" t="s">
        <v>6121</v>
      </c>
      <c r="B1782" s="39" t="s">
        <v>147</v>
      </c>
      <c r="C1782" s="40">
        <v>1.0</v>
      </c>
      <c r="D1782" s="41" t="s">
        <v>154</v>
      </c>
      <c r="E1782" s="39" t="s">
        <v>7</v>
      </c>
      <c r="F1782" s="41" t="s">
        <v>155</v>
      </c>
      <c r="G1782" s="39" t="s">
        <v>148</v>
      </c>
      <c r="H1782" s="41" t="s">
        <v>8891</v>
      </c>
      <c r="I1782" s="41" t="s">
        <v>227</v>
      </c>
      <c r="J1782" s="41" t="s">
        <v>165</v>
      </c>
      <c r="K1782" s="43" t="s">
        <v>736</v>
      </c>
      <c r="L1782" s="106" t="s">
        <v>8892</v>
      </c>
      <c r="M1782" s="41" t="s">
        <v>123</v>
      </c>
      <c r="P1782" s="90"/>
    </row>
    <row r="1783">
      <c r="A1783" s="39" t="s">
        <v>6960</v>
      </c>
      <c r="B1783" s="41" t="s">
        <v>542</v>
      </c>
      <c r="C1783" s="48">
        <v>1.0</v>
      </c>
      <c r="D1783" s="41" t="s">
        <v>154</v>
      </c>
      <c r="E1783" s="39" t="s">
        <v>7</v>
      </c>
      <c r="F1783" s="41" t="s">
        <v>155</v>
      </c>
      <c r="G1783" s="39" t="s">
        <v>148</v>
      </c>
      <c r="H1783" s="41" t="s">
        <v>8893</v>
      </c>
      <c r="I1783" s="39">
        <v>6627432.0</v>
      </c>
      <c r="J1783" s="41" t="s">
        <v>165</v>
      </c>
      <c r="K1783" s="43" t="s">
        <v>6612</v>
      </c>
      <c r="L1783" s="106" t="s">
        <v>8853</v>
      </c>
      <c r="M1783" s="41" t="s">
        <v>123</v>
      </c>
      <c r="P1783" s="90"/>
    </row>
    <row r="1784">
      <c r="A1784" s="39" t="s">
        <v>8894</v>
      </c>
      <c r="B1784" s="41" t="s">
        <v>4379</v>
      </c>
      <c r="C1784" s="48">
        <v>2.0</v>
      </c>
      <c r="D1784" s="41" t="s">
        <v>154</v>
      </c>
      <c r="E1784" s="39" t="s">
        <v>7</v>
      </c>
      <c r="F1784" s="41" t="s">
        <v>155</v>
      </c>
      <c r="G1784" s="39" t="s">
        <v>148</v>
      </c>
      <c r="H1784" s="41" t="s">
        <v>5797</v>
      </c>
      <c r="I1784" s="39" t="s">
        <v>227</v>
      </c>
      <c r="J1784" s="41" t="s">
        <v>165</v>
      </c>
      <c r="K1784" s="43" t="s">
        <v>320</v>
      </c>
      <c r="L1784" s="106" t="s">
        <v>8532</v>
      </c>
      <c r="M1784" s="41" t="s">
        <v>123</v>
      </c>
      <c r="P1784" s="90"/>
    </row>
    <row r="1785">
      <c r="A1785" s="39" t="s">
        <v>8895</v>
      </c>
      <c r="B1785" s="41" t="s">
        <v>315</v>
      </c>
      <c r="C1785" s="48">
        <v>1.0</v>
      </c>
      <c r="D1785" s="41" t="s">
        <v>154</v>
      </c>
      <c r="E1785" s="39" t="s">
        <v>7</v>
      </c>
      <c r="F1785" s="41" t="s">
        <v>155</v>
      </c>
      <c r="G1785" s="39" t="s">
        <v>148</v>
      </c>
      <c r="H1785" s="41" t="s">
        <v>8896</v>
      </c>
      <c r="I1785" s="39">
        <v>6631535.0</v>
      </c>
      <c r="J1785" s="41" t="s">
        <v>165</v>
      </c>
      <c r="K1785" s="39" t="s">
        <v>736</v>
      </c>
      <c r="L1785" s="106" t="s">
        <v>8888</v>
      </c>
      <c r="M1785" s="41" t="s">
        <v>123</v>
      </c>
      <c r="P1785" s="90"/>
    </row>
    <row r="1786">
      <c r="A1786" s="39" t="s">
        <v>6942</v>
      </c>
      <c r="B1786" s="41" t="s">
        <v>6731</v>
      </c>
      <c r="C1786" s="48">
        <v>1.0</v>
      </c>
      <c r="D1786" s="41" t="s">
        <v>154</v>
      </c>
      <c r="E1786" s="39" t="s">
        <v>7</v>
      </c>
      <c r="F1786" s="41" t="s">
        <v>155</v>
      </c>
      <c r="G1786" s="39" t="s">
        <v>148</v>
      </c>
      <c r="H1786" s="41" t="s">
        <v>5495</v>
      </c>
      <c r="I1786" s="39" t="s">
        <v>227</v>
      </c>
      <c r="J1786" s="41" t="s">
        <v>165</v>
      </c>
      <c r="K1786" s="39" t="s">
        <v>245</v>
      </c>
      <c r="L1786" s="106" t="s">
        <v>8532</v>
      </c>
      <c r="M1786" s="41" t="s">
        <v>123</v>
      </c>
      <c r="P1786" s="90"/>
    </row>
    <row r="1787">
      <c r="A1787" s="39" t="s">
        <v>6041</v>
      </c>
      <c r="B1787" s="41" t="s">
        <v>2559</v>
      </c>
      <c r="C1787" s="48"/>
      <c r="D1787" s="41" t="s">
        <v>154</v>
      </c>
      <c r="E1787" s="39" t="s">
        <v>7</v>
      </c>
      <c r="F1787" s="41" t="s">
        <v>155</v>
      </c>
      <c r="G1787" s="39" t="s">
        <v>148</v>
      </c>
      <c r="H1787" s="41" t="s">
        <v>8897</v>
      </c>
      <c r="I1787" s="39" t="s">
        <v>227</v>
      </c>
      <c r="J1787" s="41" t="s">
        <v>165</v>
      </c>
      <c r="K1787" s="43" t="s">
        <v>6607</v>
      </c>
      <c r="L1787" s="106" t="s">
        <v>8534</v>
      </c>
      <c r="M1787" s="41" t="s">
        <v>123</v>
      </c>
      <c r="P1787" s="90"/>
    </row>
    <row r="1788">
      <c r="A1788" s="39" t="s">
        <v>8898</v>
      </c>
      <c r="B1788" s="41" t="s">
        <v>742</v>
      </c>
      <c r="C1788" s="48"/>
      <c r="D1788" s="41" t="s">
        <v>154</v>
      </c>
      <c r="E1788" s="39" t="s">
        <v>7</v>
      </c>
      <c r="F1788" s="41" t="s">
        <v>155</v>
      </c>
      <c r="G1788" s="39" t="s">
        <v>148</v>
      </c>
      <c r="H1788" s="41" t="s">
        <v>8899</v>
      </c>
      <c r="I1788" s="39" t="s">
        <v>2159</v>
      </c>
      <c r="J1788" s="41" t="s">
        <v>165</v>
      </c>
      <c r="K1788" s="43" t="s">
        <v>391</v>
      </c>
      <c r="L1788" s="106" t="s">
        <v>8900</v>
      </c>
      <c r="M1788" s="41" t="s">
        <v>123</v>
      </c>
      <c r="P1788" s="90"/>
    </row>
    <row r="1789">
      <c r="A1789" s="41" t="s">
        <v>416</v>
      </c>
      <c r="B1789" s="39" t="s">
        <v>401</v>
      </c>
      <c r="C1789" s="40">
        <v>1.0</v>
      </c>
      <c r="D1789" s="39" t="s">
        <v>154</v>
      </c>
      <c r="E1789" s="41" t="s">
        <v>7</v>
      </c>
      <c r="F1789" s="39" t="s">
        <v>155</v>
      </c>
      <c r="G1789" s="41" t="s">
        <v>148</v>
      </c>
      <c r="H1789" s="39" t="s">
        <v>5357</v>
      </c>
      <c r="I1789" s="41" t="s">
        <v>227</v>
      </c>
      <c r="J1789" s="39" t="s">
        <v>165</v>
      </c>
      <c r="K1789" s="39" t="s">
        <v>553</v>
      </c>
      <c r="L1789" s="106" t="s">
        <v>8534</v>
      </c>
      <c r="M1789" s="41" t="s">
        <v>123</v>
      </c>
      <c r="P1789" s="90"/>
    </row>
    <row r="1790">
      <c r="A1790" s="130" t="s">
        <v>7089</v>
      </c>
      <c r="B1790" s="41" t="s">
        <v>6812</v>
      </c>
      <c r="C1790" s="48">
        <v>2.0</v>
      </c>
      <c r="D1790" s="41" t="s">
        <v>154</v>
      </c>
      <c r="E1790" s="39" t="s">
        <v>7</v>
      </c>
      <c r="F1790" s="41" t="s">
        <v>155</v>
      </c>
      <c r="G1790" s="39" t="s">
        <v>148</v>
      </c>
      <c r="H1790" s="41" t="s">
        <v>8901</v>
      </c>
      <c r="I1790" s="60" t="s">
        <v>227</v>
      </c>
      <c r="J1790" s="41" t="s">
        <v>165</v>
      </c>
      <c r="K1790" s="43" t="s">
        <v>8902</v>
      </c>
      <c r="L1790" s="106" t="s">
        <v>8903</v>
      </c>
      <c r="M1790" s="41" t="s">
        <v>123</v>
      </c>
      <c r="P1790" s="90"/>
    </row>
    <row r="1791">
      <c r="A1791" s="39" t="s">
        <v>6967</v>
      </c>
      <c r="B1791" s="41" t="s">
        <v>315</v>
      </c>
      <c r="C1791" s="48">
        <v>1.0</v>
      </c>
      <c r="D1791" s="41" t="s">
        <v>154</v>
      </c>
      <c r="E1791" s="39" t="s">
        <v>7</v>
      </c>
      <c r="F1791" s="41" t="s">
        <v>155</v>
      </c>
      <c r="G1791" s="39" t="s">
        <v>148</v>
      </c>
      <c r="H1791" s="41" t="s">
        <v>8904</v>
      </c>
      <c r="I1791" s="39">
        <v>6627348.0</v>
      </c>
      <c r="J1791" s="41" t="s">
        <v>165</v>
      </c>
      <c r="K1791" s="43" t="s">
        <v>6853</v>
      </c>
      <c r="L1791" s="106" t="s">
        <v>8900</v>
      </c>
      <c r="M1791" s="41" t="s">
        <v>123</v>
      </c>
      <c r="P1791" s="90"/>
    </row>
    <row r="1792">
      <c r="A1792" s="39" t="s">
        <v>8905</v>
      </c>
      <c r="B1792" s="41" t="s">
        <v>260</v>
      </c>
      <c r="C1792" s="48">
        <v>2.0</v>
      </c>
      <c r="D1792" s="41" t="s">
        <v>154</v>
      </c>
      <c r="E1792" s="39" t="s">
        <v>7</v>
      </c>
      <c r="F1792" s="41" t="s">
        <v>155</v>
      </c>
      <c r="G1792" s="39" t="s">
        <v>148</v>
      </c>
      <c r="H1792" s="41" t="s">
        <v>8906</v>
      </c>
      <c r="I1792" s="39" t="s">
        <v>227</v>
      </c>
      <c r="J1792" s="41" t="s">
        <v>165</v>
      </c>
      <c r="K1792" s="43" t="s">
        <v>875</v>
      </c>
      <c r="L1792" s="106" t="s">
        <v>8900</v>
      </c>
      <c r="M1792" s="41" t="s">
        <v>123</v>
      </c>
      <c r="P1792" s="90"/>
    </row>
    <row r="1793">
      <c r="A1793" s="39" t="s">
        <v>5261</v>
      </c>
      <c r="B1793" s="41" t="s">
        <v>1798</v>
      </c>
      <c r="C1793" s="48">
        <v>2.0</v>
      </c>
      <c r="D1793" s="41" t="s">
        <v>154</v>
      </c>
      <c r="E1793" s="39" t="s">
        <v>7</v>
      </c>
      <c r="F1793" s="41" t="s">
        <v>155</v>
      </c>
      <c r="G1793" s="39" t="s">
        <v>148</v>
      </c>
      <c r="H1793" s="41" t="s">
        <v>5260</v>
      </c>
      <c r="I1793" s="39" t="s">
        <v>227</v>
      </c>
      <c r="J1793" s="41" t="s">
        <v>165</v>
      </c>
      <c r="K1793" s="43" t="s">
        <v>245</v>
      </c>
      <c r="L1793" s="80" t="s">
        <v>8907</v>
      </c>
      <c r="M1793" s="47" t="s">
        <v>123</v>
      </c>
      <c r="N1793" s="41"/>
      <c r="P1793" s="90"/>
    </row>
    <row r="1794">
      <c r="A1794" s="39" t="s">
        <v>5818</v>
      </c>
      <c r="B1794" s="41" t="s">
        <v>153</v>
      </c>
      <c r="C1794" s="48">
        <v>1.0</v>
      </c>
      <c r="D1794" s="41" t="s">
        <v>154</v>
      </c>
      <c r="E1794" s="39" t="s">
        <v>7</v>
      </c>
      <c r="F1794" s="41" t="s">
        <v>155</v>
      </c>
      <c r="G1794" s="39" t="s">
        <v>148</v>
      </c>
      <c r="H1794" s="41" t="s">
        <v>5817</v>
      </c>
      <c r="I1794" s="54" t="s">
        <v>227</v>
      </c>
      <c r="J1794" s="55" t="s">
        <v>165</v>
      </c>
      <c r="K1794" s="39" t="s">
        <v>726</v>
      </c>
      <c r="L1794" s="80" t="s">
        <v>8907</v>
      </c>
      <c r="M1794" s="47" t="s">
        <v>123</v>
      </c>
      <c r="N1794" s="41"/>
      <c r="P1794" s="90"/>
    </row>
    <row r="1795">
      <c r="A1795" s="39" t="s">
        <v>6915</v>
      </c>
      <c r="B1795" s="41" t="s">
        <v>6634</v>
      </c>
      <c r="C1795" s="48">
        <v>2.0</v>
      </c>
      <c r="D1795" s="41" t="s">
        <v>154</v>
      </c>
      <c r="E1795" s="39" t="s">
        <v>7</v>
      </c>
      <c r="F1795" s="41" t="s">
        <v>155</v>
      </c>
      <c r="G1795" s="39" t="s">
        <v>148</v>
      </c>
      <c r="H1795" s="53" t="s">
        <v>8908</v>
      </c>
      <c r="I1795" s="39" t="s">
        <v>227</v>
      </c>
      <c r="J1795" s="41" t="s">
        <v>165</v>
      </c>
      <c r="K1795" s="59" t="s">
        <v>5277</v>
      </c>
      <c r="L1795" s="80" t="s">
        <v>8907</v>
      </c>
      <c r="M1795" s="47" t="s">
        <v>123</v>
      </c>
      <c r="N1795" s="41"/>
      <c r="P1795" s="90"/>
    </row>
    <row r="1796">
      <c r="A1796" s="41" t="s">
        <v>7258</v>
      </c>
      <c r="B1796" s="39" t="s">
        <v>315</v>
      </c>
      <c r="C1796" s="40">
        <v>1.0</v>
      </c>
      <c r="D1796" s="39" t="s">
        <v>154</v>
      </c>
      <c r="E1796" s="41" t="s">
        <v>7</v>
      </c>
      <c r="F1796" s="39" t="s">
        <v>155</v>
      </c>
      <c r="G1796" s="41" t="s">
        <v>148</v>
      </c>
      <c r="H1796" s="39" t="s">
        <v>5249</v>
      </c>
      <c r="I1796" s="41" t="s">
        <v>227</v>
      </c>
      <c r="J1796" s="39" t="s">
        <v>165</v>
      </c>
      <c r="K1796" s="41" t="s">
        <v>391</v>
      </c>
      <c r="L1796" s="80" t="s">
        <v>8532</v>
      </c>
      <c r="M1796" s="47" t="s">
        <v>123</v>
      </c>
      <c r="N1796" s="41"/>
      <c r="P1796" s="90"/>
    </row>
    <row r="1797">
      <c r="A1797" s="209" t="s">
        <v>6854</v>
      </c>
      <c r="B1797" s="41" t="s">
        <v>1798</v>
      </c>
      <c r="C1797" s="48">
        <v>2.0</v>
      </c>
      <c r="D1797" s="41" t="s">
        <v>154</v>
      </c>
      <c r="E1797" s="39" t="s">
        <v>7</v>
      </c>
      <c r="F1797" s="41" t="s">
        <v>155</v>
      </c>
      <c r="G1797" s="39" t="s">
        <v>148</v>
      </c>
      <c r="H1797" s="53" t="s">
        <v>5332</v>
      </c>
      <c r="I1797" s="39" t="s">
        <v>227</v>
      </c>
      <c r="J1797" s="41" t="s">
        <v>165</v>
      </c>
      <c r="K1797" s="59" t="s">
        <v>5277</v>
      </c>
      <c r="L1797" s="80" t="s">
        <v>8532</v>
      </c>
      <c r="M1797" s="47" t="s">
        <v>123</v>
      </c>
      <c r="N1797" s="41"/>
      <c r="P1797" s="90"/>
    </row>
    <row r="1798">
      <c r="A1798" s="39" t="s">
        <v>6275</v>
      </c>
      <c r="B1798" s="41" t="s">
        <v>653</v>
      </c>
      <c r="C1798" s="48">
        <v>2.0</v>
      </c>
      <c r="D1798" s="41" t="s">
        <v>154</v>
      </c>
      <c r="E1798" s="39" t="s">
        <v>7</v>
      </c>
      <c r="F1798" s="41" t="s">
        <v>155</v>
      </c>
      <c r="G1798" s="39" t="s">
        <v>148</v>
      </c>
      <c r="H1798" s="41" t="s">
        <v>8909</v>
      </c>
      <c r="I1798" s="39" t="s">
        <v>227</v>
      </c>
      <c r="J1798" s="41" t="s">
        <v>165</v>
      </c>
      <c r="K1798" s="43" t="s">
        <v>391</v>
      </c>
      <c r="L1798" s="80" t="s">
        <v>8910</v>
      </c>
      <c r="M1798" s="47" t="s">
        <v>123</v>
      </c>
      <c r="N1798" s="41"/>
      <c r="P1798" s="90"/>
    </row>
    <row r="1799">
      <c r="A1799" s="39" t="s">
        <v>6237</v>
      </c>
      <c r="B1799" s="41" t="s">
        <v>7019</v>
      </c>
      <c r="C1799" s="48">
        <v>2.0</v>
      </c>
      <c r="D1799" s="41" t="s">
        <v>154</v>
      </c>
      <c r="E1799" s="39" t="s">
        <v>7</v>
      </c>
      <c r="F1799" s="41" t="s">
        <v>155</v>
      </c>
      <c r="G1799" s="39" t="s">
        <v>148</v>
      </c>
      <c r="H1799" s="41" t="s">
        <v>8911</v>
      </c>
      <c r="I1799" s="39">
        <v>6627352.0</v>
      </c>
      <c r="J1799" s="41" t="s">
        <v>165</v>
      </c>
      <c r="K1799" s="43" t="s">
        <v>736</v>
      </c>
      <c r="L1799" s="80" t="s">
        <v>8910</v>
      </c>
      <c r="M1799" s="47" t="s">
        <v>123</v>
      </c>
      <c r="N1799" s="41"/>
      <c r="P1799" s="90"/>
    </row>
    <row r="1800">
      <c r="A1800" s="41" t="s">
        <v>1855</v>
      </c>
      <c r="B1800" s="39" t="s">
        <v>260</v>
      </c>
      <c r="C1800" s="40">
        <v>1.0</v>
      </c>
      <c r="D1800" s="39" t="s">
        <v>154</v>
      </c>
      <c r="E1800" s="41" t="s">
        <v>7</v>
      </c>
      <c r="F1800" s="39" t="s">
        <v>155</v>
      </c>
      <c r="G1800" s="47" t="s">
        <v>148</v>
      </c>
      <c r="H1800" s="39" t="s">
        <v>5789</v>
      </c>
      <c r="I1800" s="41" t="s">
        <v>227</v>
      </c>
      <c r="J1800" s="39" t="s">
        <v>165</v>
      </c>
      <c r="K1800" s="65" t="s">
        <v>320</v>
      </c>
      <c r="L1800" s="43" t="s">
        <v>8912</v>
      </c>
      <c r="M1800" s="47" t="s">
        <v>54</v>
      </c>
      <c r="N1800" s="90"/>
      <c r="O1800" s="90"/>
      <c r="P1800" s="90"/>
    </row>
    <row r="1801">
      <c r="A1801" s="39" t="s">
        <v>7042</v>
      </c>
      <c r="B1801" s="41" t="s">
        <v>547</v>
      </c>
      <c r="C1801" s="48">
        <v>1.0</v>
      </c>
      <c r="D1801" s="41" t="s">
        <v>154</v>
      </c>
      <c r="E1801" s="39" t="s">
        <v>7</v>
      </c>
      <c r="F1801" s="41" t="s">
        <v>155</v>
      </c>
      <c r="G1801" s="39" t="s">
        <v>148</v>
      </c>
      <c r="H1801" s="41" t="s">
        <v>8913</v>
      </c>
      <c r="I1801" s="39">
        <v>6483918.0</v>
      </c>
      <c r="J1801" s="41" t="s">
        <v>165</v>
      </c>
      <c r="K1801" s="43" t="s">
        <v>736</v>
      </c>
      <c r="L1801" s="47"/>
      <c r="M1801" s="47" t="s">
        <v>123</v>
      </c>
      <c r="N1801" s="90"/>
      <c r="O1801" s="90"/>
      <c r="P1801" s="90"/>
    </row>
    <row r="1802">
      <c r="A1802" s="41" t="s">
        <v>8914</v>
      </c>
      <c r="B1802" s="39" t="s">
        <v>315</v>
      </c>
      <c r="C1802" s="40">
        <v>1.0</v>
      </c>
      <c r="D1802" s="39" t="s">
        <v>154</v>
      </c>
      <c r="E1802" s="41" t="s">
        <v>7</v>
      </c>
      <c r="F1802" s="39" t="s">
        <v>155</v>
      </c>
      <c r="G1802" s="47" t="s">
        <v>148</v>
      </c>
      <c r="H1802" s="41" t="s">
        <v>8915</v>
      </c>
      <c r="I1802" s="39" t="s">
        <v>227</v>
      </c>
      <c r="J1802" s="41" t="s">
        <v>165</v>
      </c>
      <c r="K1802" s="39" t="s">
        <v>267</v>
      </c>
      <c r="L1802" s="80" t="s">
        <v>8916</v>
      </c>
      <c r="M1802" s="47" t="s">
        <v>72</v>
      </c>
      <c r="N1802" s="90"/>
      <c r="O1802" s="90"/>
      <c r="P1802" s="90"/>
    </row>
    <row r="1803">
      <c r="A1803" s="39" t="s">
        <v>7035</v>
      </c>
      <c r="B1803" s="41" t="s">
        <v>6734</v>
      </c>
      <c r="C1803" s="48">
        <v>2.0</v>
      </c>
      <c r="D1803" s="41" t="s">
        <v>154</v>
      </c>
      <c r="E1803" s="39" t="s">
        <v>7</v>
      </c>
      <c r="F1803" s="41" t="s">
        <v>155</v>
      </c>
      <c r="G1803" s="39" t="s">
        <v>148</v>
      </c>
      <c r="H1803" s="41" t="s">
        <v>8917</v>
      </c>
      <c r="I1803" s="39" t="s">
        <v>227</v>
      </c>
      <c r="J1803" s="41" t="s">
        <v>165</v>
      </c>
      <c r="K1803" s="43" t="s">
        <v>267</v>
      </c>
      <c r="L1803" s="60" t="s">
        <v>8916</v>
      </c>
      <c r="M1803" s="47" t="s">
        <v>123</v>
      </c>
      <c r="N1803" s="90"/>
      <c r="O1803" s="90"/>
      <c r="P1803" s="90"/>
    </row>
    <row r="1804">
      <c r="A1804" s="47" t="s">
        <v>1476</v>
      </c>
      <c r="B1804" s="39" t="s">
        <v>947</v>
      </c>
      <c r="C1804" s="48">
        <v>2.0</v>
      </c>
      <c r="D1804" s="41" t="s">
        <v>154</v>
      </c>
      <c r="E1804" s="38" t="s">
        <v>7</v>
      </c>
      <c r="F1804" s="38" t="s">
        <v>155</v>
      </c>
      <c r="G1804" s="38" t="s">
        <v>148</v>
      </c>
      <c r="H1804" s="39" t="s">
        <v>8918</v>
      </c>
      <c r="I1804" s="72">
        <v>6632010.0</v>
      </c>
      <c r="J1804" s="39" t="s">
        <v>165</v>
      </c>
      <c r="K1804" s="41" t="s">
        <v>267</v>
      </c>
      <c r="L1804" s="80" t="s">
        <v>8916</v>
      </c>
      <c r="M1804" s="39" t="s">
        <v>51</v>
      </c>
      <c r="N1804" s="90"/>
      <c r="O1804" s="90"/>
      <c r="P1804" s="90"/>
    </row>
    <row r="1805">
      <c r="A1805" s="129" t="s">
        <v>5638</v>
      </c>
      <c r="B1805" s="41" t="s">
        <v>6643</v>
      </c>
      <c r="C1805" s="48">
        <v>1.0</v>
      </c>
      <c r="D1805" s="41" t="s">
        <v>154</v>
      </c>
      <c r="E1805" s="39" t="s">
        <v>7</v>
      </c>
      <c r="F1805" s="41" t="s">
        <v>155</v>
      </c>
      <c r="G1805" s="39" t="s">
        <v>148</v>
      </c>
      <c r="H1805" s="41" t="s">
        <v>5989</v>
      </c>
      <c r="I1805" s="39" t="s">
        <v>227</v>
      </c>
      <c r="J1805" s="41" t="s">
        <v>165</v>
      </c>
      <c r="K1805" s="39" t="s">
        <v>5988</v>
      </c>
      <c r="L1805" s="60" t="s">
        <v>8919</v>
      </c>
      <c r="M1805" s="47" t="s">
        <v>123</v>
      </c>
      <c r="N1805" s="90"/>
      <c r="O1805" s="90"/>
      <c r="P1805" s="90"/>
    </row>
    <row r="1806">
      <c r="A1806" s="39" t="s">
        <v>5539</v>
      </c>
      <c r="B1806" s="41" t="s">
        <v>947</v>
      </c>
      <c r="C1806" s="48">
        <v>2.0</v>
      </c>
      <c r="D1806" s="41" t="s">
        <v>154</v>
      </c>
      <c r="E1806" s="39" t="s">
        <v>7</v>
      </c>
      <c r="F1806" s="41" t="s">
        <v>155</v>
      </c>
      <c r="G1806" s="39" t="s">
        <v>148</v>
      </c>
      <c r="H1806" s="41" t="s">
        <v>5538</v>
      </c>
      <c r="I1806" s="39" t="s">
        <v>227</v>
      </c>
      <c r="J1806" s="41" t="s">
        <v>165</v>
      </c>
      <c r="K1806" s="39" t="s">
        <v>245</v>
      </c>
      <c r="L1806" s="80" t="s">
        <v>8889</v>
      </c>
      <c r="M1806" s="47" t="s">
        <v>123</v>
      </c>
      <c r="N1806" s="90"/>
      <c r="O1806" s="90"/>
      <c r="P1806" s="90"/>
    </row>
    <row r="1807">
      <c r="A1807" s="41" t="s">
        <v>550</v>
      </c>
      <c r="B1807" s="39" t="s">
        <v>260</v>
      </c>
      <c r="C1807" s="40">
        <v>1.0</v>
      </c>
      <c r="D1807" s="39" t="s">
        <v>154</v>
      </c>
      <c r="E1807" s="41" t="s">
        <v>7</v>
      </c>
      <c r="F1807" s="39" t="s">
        <v>155</v>
      </c>
      <c r="G1807" s="41" t="s">
        <v>148</v>
      </c>
      <c r="H1807" s="39" t="s">
        <v>8920</v>
      </c>
      <c r="I1807" s="41">
        <v>6626993.0</v>
      </c>
      <c r="J1807" s="39" t="s">
        <v>165</v>
      </c>
      <c r="K1807" s="41" t="s">
        <v>267</v>
      </c>
      <c r="L1807" s="80" t="s">
        <v>8921</v>
      </c>
      <c r="M1807" s="39" t="s">
        <v>93</v>
      </c>
      <c r="N1807" s="90"/>
      <c r="O1807" s="90"/>
      <c r="P1807" s="90"/>
    </row>
    <row r="1808">
      <c r="A1808" s="39" t="s">
        <v>7058</v>
      </c>
      <c r="B1808" s="41" t="s">
        <v>6634</v>
      </c>
      <c r="C1808" s="48">
        <v>2.0</v>
      </c>
      <c r="D1808" s="41" t="s">
        <v>154</v>
      </c>
      <c r="E1808" s="39" t="s">
        <v>7</v>
      </c>
      <c r="F1808" s="41" t="s">
        <v>155</v>
      </c>
      <c r="G1808" s="39" t="s">
        <v>148</v>
      </c>
      <c r="H1808" s="53" t="s">
        <v>5319</v>
      </c>
      <c r="I1808" s="39" t="s">
        <v>227</v>
      </c>
      <c r="J1808" s="41" t="s">
        <v>165</v>
      </c>
      <c r="K1808" s="59" t="s">
        <v>553</v>
      </c>
      <c r="L1808" s="53" t="s">
        <v>8922</v>
      </c>
      <c r="M1808" s="47" t="s">
        <v>123</v>
      </c>
      <c r="N1808" s="90"/>
      <c r="O1808" s="90"/>
      <c r="P1808" s="90"/>
    </row>
    <row r="1809">
      <c r="A1809" s="39" t="s">
        <v>7066</v>
      </c>
      <c r="B1809" s="41" t="s">
        <v>153</v>
      </c>
      <c r="C1809" s="48">
        <v>2.0</v>
      </c>
      <c r="D1809" s="41" t="s">
        <v>154</v>
      </c>
      <c r="E1809" s="39" t="s">
        <v>7</v>
      </c>
      <c r="F1809" s="41" t="s">
        <v>155</v>
      </c>
      <c r="G1809" s="39" t="s">
        <v>148</v>
      </c>
      <c r="H1809" s="41" t="s">
        <v>8923</v>
      </c>
      <c r="I1809" s="39">
        <v>6627311.0</v>
      </c>
      <c r="J1809" s="41" t="s">
        <v>165</v>
      </c>
      <c r="K1809" s="43" t="s">
        <v>753</v>
      </c>
      <c r="L1809" s="80" t="s">
        <v>8921</v>
      </c>
      <c r="M1809" s="47" t="s">
        <v>123</v>
      </c>
      <c r="N1809" s="90"/>
      <c r="O1809" s="90"/>
      <c r="P1809" s="90"/>
    </row>
    <row r="1810">
      <c r="A1810" s="128" t="s">
        <v>6222</v>
      </c>
      <c r="B1810" s="67" t="s">
        <v>260</v>
      </c>
      <c r="C1810" s="69">
        <v>2.0</v>
      </c>
      <c r="D1810" s="67" t="s">
        <v>154</v>
      </c>
      <c r="E1810" s="67" t="s">
        <v>7</v>
      </c>
      <c r="F1810" s="67" t="s">
        <v>155</v>
      </c>
      <c r="G1810" s="67" t="s">
        <v>148</v>
      </c>
      <c r="H1810" s="69"/>
      <c r="I1810" s="67" t="s">
        <v>227</v>
      </c>
      <c r="J1810" s="67" t="s">
        <v>165</v>
      </c>
      <c r="K1810" s="43" t="s">
        <v>5589</v>
      </c>
      <c r="L1810" s="79" t="s">
        <v>8924</v>
      </c>
      <c r="M1810" s="39" t="s">
        <v>123</v>
      </c>
      <c r="N1810" s="90"/>
      <c r="O1810" s="90"/>
      <c r="P1810" s="90"/>
    </row>
    <row r="1811">
      <c r="A1811" s="128" t="s">
        <v>6222</v>
      </c>
      <c r="B1811" s="67" t="s">
        <v>260</v>
      </c>
      <c r="C1811" s="69">
        <v>2.0</v>
      </c>
      <c r="D1811" s="39" t="s">
        <v>9</v>
      </c>
      <c r="E1811" s="47" t="s">
        <v>9</v>
      </c>
      <c r="F1811" s="39"/>
      <c r="G1811" s="47" t="s">
        <v>148</v>
      </c>
      <c r="H1811" s="41" t="s">
        <v>6221</v>
      </c>
      <c r="I1811" s="39" t="s">
        <v>227</v>
      </c>
      <c r="J1811" s="41" t="s">
        <v>381</v>
      </c>
      <c r="K1811" s="39" t="s">
        <v>6220</v>
      </c>
      <c r="L1811" s="79" t="s">
        <v>8924</v>
      </c>
      <c r="M1811" s="39" t="s">
        <v>123</v>
      </c>
      <c r="N1811" s="90"/>
      <c r="O1811" s="90"/>
      <c r="P1811" s="90"/>
    </row>
    <row r="1812">
      <c r="A1812" s="39" t="s">
        <v>6442</v>
      </c>
      <c r="B1812" s="41" t="s">
        <v>4560</v>
      </c>
      <c r="C1812" s="48">
        <v>1.0</v>
      </c>
      <c r="D1812" s="41" t="s">
        <v>154</v>
      </c>
      <c r="E1812" s="39" t="s">
        <v>7</v>
      </c>
      <c r="F1812" s="41" t="s">
        <v>155</v>
      </c>
      <c r="G1812" s="39" t="s">
        <v>148</v>
      </c>
      <c r="H1812" s="41" t="s">
        <v>8925</v>
      </c>
      <c r="I1812" s="39">
        <v>6631536.0</v>
      </c>
      <c r="J1812" s="41" t="s">
        <v>165</v>
      </c>
      <c r="K1812" s="43" t="s">
        <v>736</v>
      </c>
      <c r="L1812" s="53" t="s">
        <v>8926</v>
      </c>
      <c r="M1812" s="39" t="s">
        <v>123</v>
      </c>
      <c r="N1812" s="90"/>
      <c r="O1812" s="90"/>
      <c r="P1812" s="90"/>
    </row>
    <row r="1813">
      <c r="A1813" s="60" t="s">
        <v>2047</v>
      </c>
      <c r="B1813" s="41" t="s">
        <v>260</v>
      </c>
      <c r="C1813" s="48">
        <v>1.0</v>
      </c>
      <c r="D1813" s="38" t="s">
        <v>154</v>
      </c>
      <c r="E1813" s="39" t="s">
        <v>7</v>
      </c>
      <c r="F1813" s="41" t="s">
        <v>155</v>
      </c>
      <c r="G1813" s="39" t="s">
        <v>148</v>
      </c>
      <c r="H1813" s="53" t="s">
        <v>5291</v>
      </c>
      <c r="I1813" s="39" t="s">
        <v>227</v>
      </c>
      <c r="J1813" s="47" t="s">
        <v>165</v>
      </c>
      <c r="K1813" s="59" t="s">
        <v>553</v>
      </c>
      <c r="L1813" s="53" t="s">
        <v>8927</v>
      </c>
      <c r="M1813" s="39" t="s">
        <v>57</v>
      </c>
      <c r="N1813" s="90"/>
      <c r="O1813" s="90"/>
      <c r="P1813" s="90"/>
    </row>
    <row r="1814">
      <c r="A1814" s="41" t="s">
        <v>6191</v>
      </c>
      <c r="B1814" s="39" t="s">
        <v>542</v>
      </c>
      <c r="C1814" s="40">
        <v>1.0</v>
      </c>
      <c r="D1814" s="39" t="s">
        <v>154</v>
      </c>
      <c r="E1814" s="41" t="s">
        <v>7</v>
      </c>
      <c r="F1814" s="39" t="s">
        <v>155</v>
      </c>
      <c r="G1814" s="41" t="s">
        <v>148</v>
      </c>
      <c r="H1814" s="39" t="s">
        <v>6190</v>
      </c>
      <c r="I1814" s="41" t="s">
        <v>227</v>
      </c>
      <c r="J1814" s="39" t="s">
        <v>165</v>
      </c>
      <c r="K1814" s="47" t="s">
        <v>320</v>
      </c>
      <c r="L1814" s="53" t="s">
        <v>8928</v>
      </c>
      <c r="M1814" s="39" t="s">
        <v>114</v>
      </c>
      <c r="N1814" s="90"/>
      <c r="O1814" s="90"/>
      <c r="P1814" s="90"/>
    </row>
    <row r="1815">
      <c r="A1815" s="281" t="s">
        <v>6011</v>
      </c>
      <c r="B1815" s="39" t="s">
        <v>260</v>
      </c>
      <c r="C1815" s="40">
        <v>1.0</v>
      </c>
      <c r="D1815" s="39" t="s">
        <v>154</v>
      </c>
      <c r="E1815" s="41" t="s">
        <v>7</v>
      </c>
      <c r="F1815" s="39" t="s">
        <v>155</v>
      </c>
      <c r="G1815" s="41" t="s">
        <v>148</v>
      </c>
      <c r="H1815" s="39" t="s">
        <v>5801</v>
      </c>
      <c r="I1815" s="41" t="s">
        <v>227</v>
      </c>
      <c r="J1815" s="39" t="s">
        <v>165</v>
      </c>
      <c r="K1815" s="107" t="s">
        <v>320</v>
      </c>
      <c r="L1815" s="53" t="s">
        <v>8928</v>
      </c>
      <c r="M1815" s="39" t="s">
        <v>54</v>
      </c>
      <c r="N1815" s="90"/>
      <c r="O1815" s="90"/>
      <c r="P1815" s="90"/>
    </row>
    <row r="1816">
      <c r="A1816" s="67" t="s">
        <v>1486</v>
      </c>
      <c r="B1816" s="67" t="s">
        <v>947</v>
      </c>
      <c r="C1816" s="69">
        <v>2.0</v>
      </c>
      <c r="D1816" s="67" t="s">
        <v>154</v>
      </c>
      <c r="E1816" s="67" t="s">
        <v>7</v>
      </c>
      <c r="F1816" s="67" t="s">
        <v>155</v>
      </c>
      <c r="G1816" s="67" t="s">
        <v>148</v>
      </c>
      <c r="H1816" s="453" t="s">
        <v>151</v>
      </c>
      <c r="I1816" s="67">
        <v>6628501.0</v>
      </c>
      <c r="J1816" s="67" t="s">
        <v>165</v>
      </c>
      <c r="K1816" s="67" t="s">
        <v>267</v>
      </c>
      <c r="L1816" s="79" t="s">
        <v>8916</v>
      </c>
      <c r="M1816" s="39" t="s">
        <v>123</v>
      </c>
      <c r="N1816" s="90"/>
      <c r="O1816" s="90"/>
      <c r="P1816" s="90"/>
    </row>
    <row r="1817">
      <c r="A1817" s="38" t="s">
        <v>389</v>
      </c>
      <c r="B1817" s="39" t="s">
        <v>153</v>
      </c>
      <c r="C1817" s="40">
        <v>1.0</v>
      </c>
      <c r="D1817" s="39" t="s">
        <v>154</v>
      </c>
      <c r="E1817" s="41" t="s">
        <v>7</v>
      </c>
      <c r="F1817" s="39" t="s">
        <v>155</v>
      </c>
      <c r="G1817" s="41" t="s">
        <v>148</v>
      </c>
      <c r="H1817" s="39" t="s">
        <v>8929</v>
      </c>
      <c r="I1817" s="41">
        <v>6625524.0</v>
      </c>
      <c r="J1817" s="39" t="s">
        <v>165</v>
      </c>
      <c r="K1817" s="47" t="s">
        <v>267</v>
      </c>
      <c r="L1817" s="53" t="s">
        <v>8916</v>
      </c>
      <c r="M1817" s="39" t="s">
        <v>33</v>
      </c>
      <c r="N1817" s="90"/>
      <c r="O1817" s="90"/>
      <c r="P1817" s="90"/>
    </row>
    <row r="1818">
      <c r="A1818" s="41" t="s">
        <v>8930</v>
      </c>
      <c r="B1818" s="39" t="s">
        <v>153</v>
      </c>
      <c r="C1818" s="40">
        <v>2.0</v>
      </c>
      <c r="D1818" s="39" t="s">
        <v>154</v>
      </c>
      <c r="E1818" s="39" t="s">
        <v>7</v>
      </c>
      <c r="F1818" s="41" t="s">
        <v>155</v>
      </c>
      <c r="G1818" s="39" t="s">
        <v>148</v>
      </c>
      <c r="H1818" s="41" t="s">
        <v>151</v>
      </c>
      <c r="I1818" s="39">
        <v>6628491.0</v>
      </c>
      <c r="J1818" s="47" t="s">
        <v>165</v>
      </c>
      <c r="K1818" s="47" t="s">
        <v>959</v>
      </c>
      <c r="L1818" s="53" t="s">
        <v>8916</v>
      </c>
      <c r="M1818" s="39" t="s">
        <v>51</v>
      </c>
      <c r="N1818" s="90"/>
      <c r="O1818" s="90"/>
      <c r="P1818" s="90"/>
    </row>
    <row r="1819">
      <c r="A1819" s="38" t="s">
        <v>4031</v>
      </c>
      <c r="B1819" s="39" t="s">
        <v>153</v>
      </c>
      <c r="C1819" s="48">
        <v>1.0</v>
      </c>
      <c r="D1819" s="41" t="s">
        <v>154</v>
      </c>
      <c r="E1819" s="39" t="s">
        <v>7</v>
      </c>
      <c r="F1819" s="41" t="s">
        <v>155</v>
      </c>
      <c r="G1819" s="39" t="s">
        <v>148</v>
      </c>
      <c r="H1819" s="41" t="s">
        <v>8931</v>
      </c>
      <c r="I1819" s="73" t="s">
        <v>227</v>
      </c>
      <c r="J1819" s="73" t="s">
        <v>165</v>
      </c>
      <c r="K1819" s="56" t="s">
        <v>959</v>
      </c>
      <c r="L1819" s="53" t="s">
        <v>8916</v>
      </c>
      <c r="M1819" s="39" t="s">
        <v>8932</v>
      </c>
      <c r="N1819" s="90"/>
      <c r="O1819" s="90"/>
      <c r="P1819" s="90"/>
    </row>
    <row r="1820">
      <c r="A1820" s="62"/>
      <c r="B1820" s="62"/>
      <c r="C1820" s="90"/>
      <c r="D1820" s="62"/>
      <c r="E1820" s="62"/>
      <c r="F1820" s="62"/>
      <c r="G1820" s="62"/>
      <c r="H1820" s="454"/>
      <c r="I1820" s="62"/>
      <c r="J1820" s="62"/>
      <c r="K1820" s="91"/>
      <c r="L1820" s="62"/>
      <c r="M1820" s="62"/>
      <c r="N1820" s="90"/>
      <c r="O1820" s="90"/>
      <c r="P1820" s="90"/>
    </row>
    <row r="1821">
      <c r="A1821" s="62"/>
      <c r="B1821" s="62"/>
      <c r="C1821" s="90"/>
      <c r="D1821" s="62"/>
      <c r="E1821" s="62"/>
      <c r="F1821" s="62"/>
      <c r="G1821" s="62"/>
      <c r="H1821" s="454"/>
      <c r="I1821" s="62"/>
      <c r="J1821" s="62"/>
      <c r="K1821" s="91"/>
      <c r="L1821" s="62"/>
      <c r="M1821" s="62"/>
      <c r="N1821" s="90"/>
      <c r="O1821" s="90"/>
      <c r="P1821" s="90"/>
    </row>
    <row r="1822">
      <c r="A1822" s="62"/>
      <c r="B1822" s="62"/>
      <c r="C1822" s="90"/>
      <c r="D1822" s="62"/>
      <c r="E1822" s="62"/>
      <c r="F1822" s="62"/>
      <c r="G1822" s="62"/>
      <c r="H1822" s="454"/>
      <c r="I1822" s="62"/>
      <c r="J1822" s="62"/>
      <c r="K1822" s="91"/>
      <c r="L1822" s="62"/>
      <c r="M1822" s="62"/>
      <c r="N1822" s="90"/>
      <c r="O1822" s="90"/>
      <c r="P1822" s="90"/>
    </row>
    <row r="1823">
      <c r="A1823" s="62"/>
      <c r="B1823" s="62"/>
      <c r="C1823" s="90"/>
      <c r="D1823" s="62"/>
      <c r="E1823" s="62"/>
      <c r="F1823" s="62"/>
      <c r="G1823" s="62"/>
      <c r="H1823" s="454"/>
      <c r="I1823" s="62"/>
      <c r="J1823" s="62"/>
      <c r="K1823" s="91"/>
      <c r="L1823" s="62"/>
      <c r="M1823" s="62"/>
      <c r="N1823" s="90"/>
      <c r="O1823" s="90"/>
      <c r="P1823" s="90"/>
    </row>
    <row r="1824">
      <c r="A1824" s="62"/>
      <c r="B1824" s="62"/>
      <c r="C1824" s="90"/>
      <c r="D1824" s="62"/>
      <c r="E1824" s="62"/>
      <c r="F1824" s="62"/>
      <c r="G1824" s="62"/>
      <c r="H1824" s="454"/>
      <c r="I1824" s="62"/>
      <c r="J1824" s="62"/>
      <c r="K1824" s="91"/>
      <c r="L1824" s="62"/>
      <c r="M1824" s="62"/>
      <c r="N1824" s="90"/>
      <c r="O1824" s="90"/>
      <c r="P1824" s="90"/>
    </row>
    <row r="1825">
      <c r="A1825" s="62"/>
      <c r="B1825" s="62"/>
      <c r="C1825" s="90"/>
      <c r="D1825" s="62"/>
      <c r="E1825" s="62"/>
      <c r="F1825" s="62"/>
      <c r="G1825" s="62"/>
      <c r="H1825" s="454"/>
      <c r="I1825" s="62"/>
      <c r="J1825" s="62"/>
      <c r="K1825" s="91"/>
      <c r="L1825" s="62"/>
      <c r="M1825" s="62"/>
      <c r="N1825" s="90"/>
      <c r="O1825" s="90"/>
      <c r="P1825" s="90"/>
    </row>
    <row r="1826">
      <c r="A1826" s="62"/>
      <c r="B1826" s="62"/>
      <c r="C1826" s="90"/>
      <c r="D1826" s="62"/>
      <c r="E1826" s="62"/>
      <c r="F1826" s="62"/>
      <c r="G1826" s="62"/>
      <c r="H1826" s="454"/>
      <c r="I1826" s="62"/>
      <c r="J1826" s="62"/>
      <c r="K1826" s="91"/>
      <c r="L1826" s="62"/>
      <c r="M1826" s="62"/>
      <c r="N1826" s="90"/>
      <c r="O1826" s="90"/>
      <c r="P1826" s="90"/>
    </row>
    <row r="1827">
      <c r="A1827" s="62"/>
      <c r="B1827" s="62"/>
      <c r="C1827" s="90"/>
      <c r="D1827" s="62"/>
      <c r="E1827" s="62"/>
      <c r="F1827" s="62"/>
      <c r="G1827" s="62"/>
      <c r="H1827" s="454"/>
      <c r="I1827" s="62"/>
      <c r="J1827" s="62"/>
      <c r="K1827" s="91"/>
      <c r="L1827" s="62"/>
      <c r="M1827" s="62"/>
      <c r="N1827" s="90"/>
      <c r="O1827" s="90"/>
      <c r="P1827" s="90"/>
    </row>
    <row r="1828">
      <c r="A1828" s="62"/>
      <c r="B1828" s="62"/>
      <c r="C1828" s="90"/>
      <c r="D1828" s="62"/>
      <c r="E1828" s="62"/>
      <c r="F1828" s="62"/>
      <c r="G1828" s="62"/>
      <c r="H1828" s="454"/>
      <c r="I1828" s="62"/>
      <c r="J1828" s="62"/>
      <c r="K1828" s="91"/>
      <c r="L1828" s="62"/>
      <c r="M1828" s="62"/>
      <c r="N1828" s="90"/>
      <c r="O1828" s="90"/>
      <c r="P1828" s="90"/>
    </row>
    <row r="1829">
      <c r="A1829" s="62"/>
      <c r="B1829" s="62"/>
      <c r="C1829" s="90"/>
      <c r="D1829" s="62"/>
      <c r="E1829" s="62"/>
      <c r="F1829" s="62"/>
      <c r="G1829" s="62"/>
      <c r="H1829" s="454"/>
      <c r="I1829" s="62"/>
      <c r="J1829" s="62"/>
      <c r="K1829" s="91"/>
      <c r="L1829" s="62"/>
      <c r="M1829" s="62"/>
      <c r="N1829" s="90"/>
      <c r="O1829" s="90"/>
      <c r="P1829" s="90"/>
    </row>
    <row r="1830">
      <c r="A1830" s="62"/>
      <c r="B1830" s="62"/>
      <c r="C1830" s="90"/>
      <c r="D1830" s="62"/>
      <c r="E1830" s="62"/>
      <c r="F1830" s="62"/>
      <c r="G1830" s="62"/>
      <c r="H1830" s="454"/>
      <c r="I1830" s="62"/>
      <c r="J1830" s="62"/>
      <c r="K1830" s="91"/>
      <c r="L1830" s="62"/>
      <c r="M1830" s="62"/>
      <c r="N1830" s="90"/>
      <c r="O1830" s="90"/>
      <c r="P1830" s="90"/>
    </row>
    <row r="1831">
      <c r="A1831" s="62"/>
      <c r="B1831" s="62"/>
      <c r="C1831" s="90"/>
      <c r="D1831" s="62"/>
      <c r="E1831" s="62"/>
      <c r="F1831" s="62"/>
      <c r="G1831" s="62"/>
      <c r="H1831" s="454"/>
      <c r="I1831" s="62"/>
      <c r="J1831" s="62"/>
      <c r="K1831" s="91"/>
      <c r="L1831" s="62"/>
      <c r="M1831" s="62"/>
      <c r="N1831" s="90"/>
      <c r="O1831" s="90"/>
      <c r="P1831" s="90"/>
    </row>
    <row r="1832">
      <c r="A1832" s="62"/>
      <c r="B1832" s="62"/>
      <c r="C1832" s="90"/>
      <c r="D1832" s="62"/>
      <c r="E1832" s="62"/>
      <c r="F1832" s="62"/>
      <c r="G1832" s="62"/>
      <c r="H1832" s="454"/>
      <c r="I1832" s="62"/>
      <c r="J1832" s="62"/>
      <c r="K1832" s="91"/>
      <c r="L1832" s="62"/>
      <c r="M1832" s="62"/>
      <c r="N1832" s="90"/>
      <c r="O1832" s="90"/>
      <c r="P1832" s="90"/>
    </row>
    <row r="1833">
      <c r="A1833" s="62"/>
      <c r="B1833" s="62"/>
      <c r="C1833" s="90"/>
      <c r="D1833" s="62"/>
      <c r="E1833" s="62"/>
      <c r="F1833" s="62"/>
      <c r="G1833" s="62"/>
      <c r="H1833" s="454"/>
      <c r="I1833" s="62"/>
      <c r="J1833" s="62"/>
      <c r="K1833" s="91"/>
      <c r="L1833" s="62"/>
      <c r="M1833" s="62"/>
      <c r="N1833" s="90"/>
      <c r="O1833" s="90"/>
      <c r="P1833" s="90"/>
    </row>
    <row r="1834">
      <c r="A1834" s="62"/>
      <c r="B1834" s="62"/>
      <c r="C1834" s="90"/>
      <c r="D1834" s="62"/>
      <c r="E1834" s="62"/>
      <c r="F1834" s="62"/>
      <c r="G1834" s="62"/>
      <c r="H1834" s="454"/>
      <c r="I1834" s="62"/>
      <c r="J1834" s="62"/>
      <c r="K1834" s="91"/>
      <c r="L1834" s="62"/>
      <c r="M1834" s="62"/>
      <c r="N1834" s="90"/>
      <c r="O1834" s="90"/>
      <c r="P1834" s="90"/>
    </row>
    <row r="1835">
      <c r="A1835" s="62"/>
      <c r="B1835" s="62"/>
      <c r="C1835" s="90"/>
      <c r="D1835" s="62"/>
      <c r="E1835" s="62"/>
      <c r="F1835" s="62"/>
      <c r="G1835" s="62"/>
      <c r="H1835" s="454"/>
      <c r="I1835" s="62"/>
      <c r="J1835" s="62"/>
      <c r="K1835" s="91"/>
      <c r="L1835" s="62"/>
      <c r="M1835" s="62"/>
      <c r="N1835" s="90"/>
      <c r="O1835" s="90"/>
      <c r="P1835" s="90"/>
    </row>
    <row r="1836">
      <c r="A1836" s="62"/>
      <c r="B1836" s="62"/>
      <c r="C1836" s="90"/>
      <c r="D1836" s="62"/>
      <c r="E1836" s="62"/>
      <c r="F1836" s="62"/>
      <c r="G1836" s="62"/>
      <c r="H1836" s="454"/>
      <c r="I1836" s="62"/>
      <c r="J1836" s="62"/>
      <c r="K1836" s="91"/>
      <c r="L1836" s="62"/>
      <c r="M1836" s="62"/>
      <c r="N1836" s="90"/>
      <c r="O1836" s="90"/>
      <c r="P1836" s="90"/>
    </row>
    <row r="1837">
      <c r="A1837" s="62"/>
      <c r="B1837" s="62"/>
      <c r="C1837" s="90"/>
      <c r="D1837" s="62"/>
      <c r="E1837" s="62"/>
      <c r="F1837" s="62"/>
      <c r="G1837" s="62"/>
      <c r="H1837" s="454"/>
      <c r="I1837" s="62"/>
      <c r="J1837" s="62"/>
      <c r="K1837" s="91"/>
      <c r="L1837" s="62"/>
      <c r="M1837" s="62"/>
      <c r="N1837" s="90"/>
      <c r="O1837" s="90"/>
      <c r="P1837" s="90"/>
    </row>
    <row r="1838">
      <c r="A1838" s="62"/>
      <c r="B1838" s="62"/>
      <c r="C1838" s="90"/>
      <c r="D1838" s="62"/>
      <c r="E1838" s="62"/>
      <c r="F1838" s="62"/>
      <c r="G1838" s="62"/>
      <c r="H1838" s="454"/>
      <c r="I1838" s="62"/>
      <c r="J1838" s="62"/>
      <c r="K1838" s="91"/>
      <c r="L1838" s="62"/>
      <c r="M1838" s="62"/>
      <c r="N1838" s="90"/>
      <c r="O1838" s="90"/>
      <c r="P1838" s="90"/>
    </row>
    <row r="1839">
      <c r="A1839" s="62"/>
      <c r="B1839" s="62"/>
      <c r="C1839" s="90"/>
      <c r="D1839" s="62"/>
      <c r="E1839" s="62"/>
      <c r="F1839" s="62"/>
      <c r="G1839" s="62"/>
      <c r="H1839" s="454"/>
      <c r="I1839" s="62"/>
      <c r="J1839" s="62"/>
      <c r="K1839" s="91"/>
      <c r="L1839" s="62"/>
      <c r="M1839" s="62"/>
      <c r="N1839" s="90"/>
      <c r="O1839" s="90"/>
      <c r="P1839" s="90"/>
    </row>
    <row r="1840">
      <c r="A1840" s="62"/>
      <c r="B1840" s="62"/>
      <c r="C1840" s="90"/>
      <c r="D1840" s="62"/>
      <c r="E1840" s="62"/>
      <c r="F1840" s="62"/>
      <c r="G1840" s="62"/>
      <c r="H1840" s="454"/>
      <c r="I1840" s="62"/>
      <c r="J1840" s="62"/>
      <c r="K1840" s="91"/>
      <c r="L1840" s="62"/>
      <c r="M1840" s="62"/>
      <c r="N1840" s="90"/>
      <c r="O1840" s="90"/>
      <c r="P1840" s="90"/>
    </row>
    <row r="1841">
      <c r="A1841" s="62"/>
      <c r="B1841" s="62"/>
      <c r="C1841" s="90"/>
      <c r="D1841" s="62"/>
      <c r="E1841" s="62"/>
      <c r="F1841" s="62"/>
      <c r="G1841" s="62"/>
      <c r="H1841" s="454"/>
      <c r="I1841" s="62"/>
      <c r="J1841" s="62"/>
      <c r="K1841" s="91"/>
      <c r="L1841" s="62"/>
      <c r="M1841" s="62"/>
      <c r="N1841" s="90"/>
      <c r="O1841" s="90"/>
      <c r="P1841" s="90"/>
    </row>
    <row r="1842">
      <c r="A1842" s="62"/>
      <c r="B1842" s="62"/>
      <c r="C1842" s="90"/>
      <c r="D1842" s="62"/>
      <c r="E1842" s="62"/>
      <c r="F1842" s="62"/>
      <c r="G1842" s="62"/>
      <c r="H1842" s="454"/>
      <c r="I1842" s="62"/>
      <c r="J1842" s="62"/>
      <c r="K1842" s="91"/>
      <c r="L1842" s="62"/>
      <c r="M1842" s="62"/>
      <c r="N1842" s="90"/>
      <c r="O1842" s="90"/>
      <c r="P1842" s="90"/>
    </row>
    <row r="1843">
      <c r="A1843" s="62"/>
      <c r="B1843" s="62"/>
      <c r="C1843" s="90"/>
      <c r="D1843" s="62"/>
      <c r="E1843" s="62"/>
      <c r="F1843" s="62"/>
      <c r="G1843" s="62"/>
      <c r="H1843" s="454"/>
      <c r="I1843" s="62"/>
      <c r="J1843" s="62"/>
      <c r="K1843" s="91"/>
      <c r="L1843" s="62"/>
      <c r="M1843" s="62"/>
      <c r="N1843" s="90"/>
      <c r="O1843" s="90"/>
      <c r="P1843" s="90"/>
    </row>
    <row r="1844">
      <c r="A1844" s="62"/>
      <c r="B1844" s="62"/>
      <c r="C1844" s="90"/>
      <c r="D1844" s="62"/>
      <c r="E1844" s="62"/>
      <c r="F1844" s="62"/>
      <c r="G1844" s="62"/>
      <c r="H1844" s="454"/>
      <c r="I1844" s="62"/>
      <c r="J1844" s="62"/>
      <c r="K1844" s="91"/>
      <c r="L1844" s="62"/>
      <c r="M1844" s="62"/>
      <c r="N1844" s="90"/>
      <c r="O1844" s="90"/>
      <c r="P1844" s="90"/>
    </row>
    <row r="1845">
      <c r="A1845" s="62"/>
      <c r="B1845" s="62"/>
      <c r="C1845" s="90"/>
      <c r="D1845" s="62"/>
      <c r="E1845" s="62"/>
      <c r="F1845" s="62"/>
      <c r="G1845" s="62"/>
      <c r="H1845" s="454"/>
      <c r="I1845" s="62"/>
      <c r="J1845" s="62"/>
      <c r="K1845" s="91"/>
      <c r="L1845" s="62"/>
      <c r="M1845" s="62"/>
      <c r="N1845" s="90"/>
      <c r="O1845" s="90"/>
      <c r="P1845" s="90"/>
    </row>
    <row r="1846">
      <c r="A1846" s="62"/>
      <c r="B1846" s="62"/>
      <c r="C1846" s="90"/>
      <c r="D1846" s="62"/>
      <c r="E1846" s="62"/>
      <c r="F1846" s="62"/>
      <c r="G1846" s="62"/>
      <c r="H1846" s="454"/>
      <c r="I1846" s="62"/>
      <c r="J1846" s="62"/>
      <c r="K1846" s="91"/>
      <c r="L1846" s="62"/>
      <c r="M1846" s="62"/>
      <c r="N1846" s="90"/>
      <c r="O1846" s="90"/>
      <c r="P1846" s="90"/>
    </row>
    <row r="1847">
      <c r="A1847" s="62"/>
      <c r="B1847" s="62"/>
      <c r="C1847" s="90"/>
      <c r="D1847" s="62"/>
      <c r="E1847" s="62"/>
      <c r="F1847" s="62"/>
      <c r="G1847" s="62"/>
      <c r="H1847" s="454"/>
      <c r="I1847" s="62"/>
      <c r="J1847" s="62"/>
      <c r="K1847" s="91"/>
      <c r="L1847" s="62"/>
      <c r="M1847" s="62"/>
      <c r="N1847" s="90"/>
      <c r="O1847" s="90"/>
      <c r="P1847" s="90"/>
    </row>
    <row r="1848">
      <c r="A1848" s="62"/>
      <c r="B1848" s="62"/>
      <c r="C1848" s="90"/>
      <c r="D1848" s="62"/>
      <c r="E1848" s="62"/>
      <c r="F1848" s="62"/>
      <c r="G1848" s="62"/>
      <c r="H1848" s="454"/>
      <c r="I1848" s="62"/>
      <c r="J1848" s="62"/>
      <c r="K1848" s="91"/>
      <c r="L1848" s="62"/>
      <c r="M1848" s="62"/>
      <c r="N1848" s="90"/>
      <c r="O1848" s="90"/>
      <c r="P1848" s="90"/>
    </row>
    <row r="1849">
      <c r="A1849" s="62"/>
      <c r="B1849" s="62"/>
      <c r="C1849" s="90"/>
      <c r="D1849" s="62"/>
      <c r="E1849" s="62"/>
      <c r="F1849" s="62"/>
      <c r="G1849" s="62"/>
      <c r="H1849" s="454"/>
      <c r="I1849" s="62"/>
      <c r="J1849" s="62"/>
      <c r="K1849" s="91"/>
      <c r="L1849" s="62"/>
      <c r="M1849" s="62"/>
      <c r="N1849" s="90"/>
      <c r="O1849" s="90"/>
      <c r="P1849" s="90"/>
    </row>
    <row r="1850">
      <c r="A1850" s="62"/>
      <c r="B1850" s="62"/>
      <c r="C1850" s="90"/>
      <c r="D1850" s="62"/>
      <c r="E1850" s="62"/>
      <c r="F1850" s="62"/>
      <c r="G1850" s="62"/>
      <c r="H1850" s="454"/>
      <c r="I1850" s="62"/>
      <c r="J1850" s="62"/>
      <c r="K1850" s="91"/>
      <c r="L1850" s="62"/>
      <c r="M1850" s="62"/>
      <c r="N1850" s="90"/>
      <c r="O1850" s="90"/>
      <c r="P1850" s="90"/>
    </row>
    <row r="1851">
      <c r="A1851" s="62"/>
      <c r="B1851" s="62"/>
      <c r="C1851" s="90"/>
      <c r="D1851" s="62"/>
      <c r="E1851" s="62"/>
      <c r="F1851" s="62"/>
      <c r="G1851" s="62"/>
      <c r="H1851" s="454"/>
      <c r="I1851" s="62"/>
      <c r="J1851" s="62"/>
      <c r="K1851" s="91"/>
      <c r="L1851" s="62"/>
      <c r="M1851" s="62"/>
      <c r="N1851" s="90"/>
      <c r="O1851" s="90"/>
      <c r="P1851" s="90"/>
    </row>
    <row r="1852">
      <c r="A1852" s="62"/>
      <c r="B1852" s="62"/>
      <c r="C1852" s="90"/>
      <c r="D1852" s="62"/>
      <c r="E1852" s="62"/>
      <c r="F1852" s="62"/>
      <c r="G1852" s="62"/>
      <c r="H1852" s="454"/>
      <c r="I1852" s="62"/>
      <c r="J1852" s="62"/>
      <c r="K1852" s="91"/>
      <c r="L1852" s="62"/>
      <c r="M1852" s="62"/>
      <c r="N1852" s="90"/>
      <c r="O1852" s="90"/>
      <c r="P1852" s="90"/>
    </row>
    <row r="1853">
      <c r="A1853" s="62"/>
      <c r="B1853" s="62"/>
      <c r="C1853" s="90"/>
      <c r="D1853" s="62"/>
      <c r="E1853" s="62"/>
      <c r="F1853" s="62"/>
      <c r="G1853" s="62"/>
      <c r="H1853" s="454"/>
      <c r="I1853" s="62"/>
      <c r="J1853" s="62"/>
      <c r="K1853" s="91"/>
      <c r="L1853" s="62"/>
      <c r="M1853" s="62"/>
      <c r="N1853" s="90"/>
      <c r="O1853" s="90"/>
      <c r="P1853" s="90"/>
    </row>
    <row r="1854">
      <c r="A1854" s="62"/>
      <c r="B1854" s="62"/>
      <c r="C1854" s="90"/>
      <c r="D1854" s="62"/>
      <c r="E1854" s="62"/>
      <c r="F1854" s="62"/>
      <c r="G1854" s="62"/>
      <c r="H1854" s="454"/>
      <c r="I1854" s="62"/>
      <c r="J1854" s="62"/>
      <c r="K1854" s="91"/>
      <c r="L1854" s="62"/>
      <c r="M1854" s="62"/>
      <c r="N1854" s="90"/>
      <c r="O1854" s="90"/>
      <c r="P1854" s="90"/>
    </row>
    <row r="1855">
      <c r="A1855" s="62"/>
      <c r="B1855" s="62"/>
      <c r="C1855" s="90"/>
      <c r="D1855" s="62"/>
      <c r="E1855" s="62"/>
      <c r="F1855" s="62"/>
      <c r="G1855" s="62"/>
      <c r="H1855" s="454"/>
      <c r="I1855" s="62"/>
      <c r="J1855" s="62"/>
      <c r="K1855" s="91"/>
      <c r="L1855" s="62"/>
      <c r="M1855" s="62"/>
      <c r="N1855" s="90"/>
      <c r="O1855" s="90"/>
      <c r="P1855" s="90"/>
    </row>
    <row r="1856">
      <c r="A1856" s="62"/>
      <c r="B1856" s="62"/>
      <c r="C1856" s="90"/>
      <c r="D1856" s="62"/>
      <c r="E1856" s="62"/>
      <c r="F1856" s="62"/>
      <c r="G1856" s="62"/>
      <c r="H1856" s="454"/>
      <c r="I1856" s="62"/>
      <c r="J1856" s="62"/>
      <c r="K1856" s="91"/>
      <c r="L1856" s="62"/>
      <c r="M1856" s="62"/>
      <c r="N1856" s="90"/>
      <c r="O1856" s="90"/>
      <c r="P1856" s="90"/>
    </row>
    <row r="1857">
      <c r="A1857" s="62"/>
      <c r="B1857" s="62"/>
      <c r="C1857" s="90"/>
      <c r="D1857" s="62"/>
      <c r="E1857" s="62"/>
      <c r="F1857" s="62"/>
      <c r="G1857" s="62"/>
      <c r="H1857" s="454"/>
      <c r="I1857" s="62"/>
      <c r="J1857" s="62"/>
      <c r="K1857" s="91"/>
      <c r="L1857" s="62"/>
      <c r="M1857" s="62"/>
      <c r="N1857" s="90"/>
      <c r="O1857" s="90"/>
      <c r="P1857" s="90"/>
    </row>
    <row r="1858">
      <c r="A1858" s="62"/>
      <c r="B1858" s="62"/>
      <c r="C1858" s="90"/>
      <c r="D1858" s="62"/>
      <c r="E1858" s="62"/>
      <c r="F1858" s="62"/>
      <c r="G1858" s="62"/>
      <c r="H1858" s="454"/>
      <c r="I1858" s="62"/>
      <c r="J1858" s="62"/>
      <c r="K1858" s="91"/>
      <c r="L1858" s="62"/>
      <c r="M1858" s="62"/>
      <c r="N1858" s="90"/>
      <c r="O1858" s="90"/>
      <c r="P1858" s="90"/>
    </row>
    <row r="1859">
      <c r="A1859" s="62"/>
      <c r="B1859" s="62"/>
      <c r="C1859" s="90"/>
      <c r="D1859" s="62"/>
      <c r="E1859" s="62"/>
      <c r="F1859" s="62"/>
      <c r="G1859" s="62"/>
      <c r="H1859" s="454"/>
      <c r="I1859" s="62"/>
      <c r="J1859" s="62"/>
      <c r="K1859" s="91"/>
      <c r="L1859" s="62"/>
      <c r="M1859" s="62"/>
      <c r="N1859" s="90"/>
      <c r="O1859" s="90"/>
      <c r="P1859" s="90"/>
    </row>
    <row r="1860">
      <c r="A1860" s="62"/>
      <c r="B1860" s="62"/>
      <c r="C1860" s="90"/>
      <c r="D1860" s="62"/>
      <c r="E1860" s="62"/>
      <c r="F1860" s="62"/>
      <c r="G1860" s="62"/>
      <c r="H1860" s="454"/>
      <c r="I1860" s="62"/>
      <c r="J1860" s="62"/>
      <c r="K1860" s="91"/>
      <c r="L1860" s="62"/>
      <c r="M1860" s="62"/>
      <c r="N1860" s="90"/>
      <c r="O1860" s="90"/>
      <c r="P1860" s="90"/>
    </row>
    <row r="1861">
      <c r="A1861" s="62"/>
      <c r="B1861" s="62"/>
      <c r="C1861" s="90"/>
      <c r="D1861" s="62"/>
      <c r="E1861" s="62"/>
      <c r="F1861" s="62"/>
      <c r="G1861" s="62"/>
      <c r="H1861" s="454"/>
      <c r="I1861" s="62"/>
      <c r="J1861" s="62"/>
      <c r="K1861" s="91"/>
      <c r="L1861" s="62"/>
      <c r="M1861" s="62"/>
      <c r="N1861" s="90"/>
      <c r="O1861" s="90"/>
      <c r="P1861" s="90"/>
    </row>
    <row r="1862">
      <c r="A1862" s="62"/>
      <c r="B1862" s="62"/>
      <c r="C1862" s="90"/>
      <c r="D1862" s="62"/>
      <c r="E1862" s="62"/>
      <c r="F1862" s="62"/>
      <c r="G1862" s="62"/>
      <c r="H1862" s="454"/>
      <c r="I1862" s="62"/>
      <c r="J1862" s="62"/>
      <c r="K1862" s="91"/>
      <c r="L1862" s="62"/>
      <c r="M1862" s="62"/>
      <c r="N1862" s="90"/>
      <c r="O1862" s="90"/>
      <c r="P1862" s="90"/>
    </row>
    <row r="1863">
      <c r="A1863" s="62"/>
      <c r="B1863" s="62"/>
      <c r="C1863" s="90"/>
      <c r="D1863" s="62"/>
      <c r="E1863" s="62"/>
      <c r="F1863" s="62"/>
      <c r="G1863" s="62"/>
      <c r="H1863" s="454"/>
      <c r="I1863" s="62"/>
      <c r="J1863" s="62"/>
      <c r="K1863" s="91"/>
      <c r="L1863" s="62"/>
      <c r="M1863" s="62"/>
      <c r="N1863" s="90"/>
      <c r="O1863" s="90"/>
      <c r="P1863" s="90"/>
    </row>
    <row r="1864">
      <c r="A1864" s="62"/>
      <c r="B1864" s="62"/>
      <c r="C1864" s="90"/>
      <c r="D1864" s="62"/>
      <c r="E1864" s="62"/>
      <c r="F1864" s="62"/>
      <c r="G1864" s="62"/>
      <c r="H1864" s="454"/>
      <c r="I1864" s="62"/>
      <c r="J1864" s="62"/>
      <c r="K1864" s="91"/>
      <c r="L1864" s="62"/>
      <c r="M1864" s="62"/>
      <c r="N1864" s="90"/>
      <c r="O1864" s="90"/>
      <c r="P1864" s="90"/>
    </row>
    <row r="1865">
      <c r="A1865" s="62"/>
      <c r="B1865" s="62"/>
      <c r="C1865" s="90"/>
      <c r="D1865" s="62"/>
      <c r="E1865" s="62"/>
      <c r="F1865" s="62"/>
      <c r="G1865" s="62"/>
      <c r="H1865" s="454"/>
      <c r="I1865" s="62"/>
      <c r="J1865" s="62"/>
      <c r="K1865" s="91"/>
      <c r="L1865" s="62"/>
      <c r="M1865" s="62"/>
      <c r="N1865" s="90"/>
      <c r="O1865" s="90"/>
      <c r="P1865" s="90"/>
    </row>
    <row r="1866">
      <c r="A1866" s="62"/>
      <c r="B1866" s="62"/>
      <c r="C1866" s="90"/>
      <c r="D1866" s="62"/>
      <c r="E1866" s="62"/>
      <c r="F1866" s="62"/>
      <c r="G1866" s="62"/>
      <c r="H1866" s="454"/>
      <c r="I1866" s="62"/>
      <c r="J1866" s="62"/>
      <c r="K1866" s="91"/>
      <c r="L1866" s="62"/>
      <c r="M1866" s="62"/>
      <c r="N1866" s="90"/>
      <c r="O1866" s="90"/>
      <c r="P1866" s="90"/>
    </row>
    <row r="1867">
      <c r="A1867" s="62"/>
      <c r="B1867" s="62"/>
      <c r="C1867" s="90"/>
      <c r="D1867" s="62"/>
      <c r="E1867" s="62"/>
      <c r="F1867" s="62"/>
      <c r="G1867" s="62"/>
      <c r="H1867" s="454"/>
      <c r="I1867" s="62"/>
      <c r="J1867" s="62"/>
      <c r="K1867" s="91"/>
      <c r="L1867" s="62"/>
      <c r="M1867" s="62"/>
      <c r="N1867" s="90"/>
      <c r="O1867" s="90"/>
      <c r="P1867" s="90"/>
    </row>
    <row r="1868">
      <c r="A1868" s="62"/>
      <c r="B1868" s="62"/>
      <c r="C1868" s="90"/>
      <c r="D1868" s="62"/>
      <c r="E1868" s="62"/>
      <c r="F1868" s="62"/>
      <c r="G1868" s="62"/>
      <c r="H1868" s="454"/>
      <c r="I1868" s="62"/>
      <c r="J1868" s="62"/>
      <c r="K1868" s="91"/>
      <c r="L1868" s="62"/>
      <c r="M1868" s="62"/>
      <c r="N1868" s="90"/>
      <c r="O1868" s="90"/>
      <c r="P1868" s="90"/>
    </row>
    <row r="1869">
      <c r="A1869" s="62"/>
      <c r="B1869" s="62"/>
      <c r="C1869" s="90"/>
      <c r="D1869" s="62"/>
      <c r="E1869" s="62"/>
      <c r="F1869" s="62"/>
      <c r="G1869" s="62"/>
      <c r="H1869" s="454"/>
      <c r="I1869" s="62"/>
      <c r="J1869" s="62"/>
      <c r="K1869" s="91"/>
      <c r="L1869" s="62"/>
      <c r="M1869" s="62"/>
      <c r="N1869" s="90"/>
      <c r="O1869" s="90"/>
      <c r="P1869" s="90"/>
    </row>
    <row r="1870">
      <c r="A1870" s="62"/>
      <c r="B1870" s="62"/>
      <c r="C1870" s="90"/>
      <c r="D1870" s="62"/>
      <c r="E1870" s="62"/>
      <c r="F1870" s="62"/>
      <c r="G1870" s="62"/>
      <c r="H1870" s="454"/>
      <c r="I1870" s="62"/>
      <c r="J1870" s="62"/>
      <c r="K1870" s="91"/>
      <c r="L1870" s="62"/>
      <c r="M1870" s="62"/>
      <c r="N1870" s="90"/>
      <c r="O1870" s="90"/>
      <c r="P1870" s="90"/>
    </row>
    <row r="1871">
      <c r="A1871" s="62"/>
      <c r="B1871" s="62"/>
      <c r="C1871" s="90"/>
      <c r="D1871" s="62"/>
      <c r="E1871" s="62"/>
      <c r="F1871" s="62"/>
      <c r="G1871" s="62"/>
      <c r="H1871" s="454"/>
      <c r="I1871" s="62"/>
      <c r="J1871" s="62"/>
      <c r="K1871" s="91"/>
      <c r="L1871" s="62"/>
      <c r="M1871" s="62"/>
      <c r="N1871" s="90"/>
      <c r="O1871" s="90"/>
      <c r="P1871" s="90"/>
    </row>
    <row r="1872">
      <c r="A1872" s="62"/>
      <c r="B1872" s="62"/>
      <c r="C1872" s="90"/>
      <c r="D1872" s="62"/>
      <c r="E1872" s="62"/>
      <c r="F1872" s="62"/>
      <c r="G1872" s="62"/>
      <c r="H1872" s="454"/>
      <c r="I1872" s="62"/>
      <c r="J1872" s="62"/>
      <c r="K1872" s="91"/>
      <c r="L1872" s="62"/>
      <c r="M1872" s="62"/>
      <c r="N1872" s="90"/>
      <c r="O1872" s="90"/>
      <c r="P1872" s="90"/>
    </row>
    <row r="1873">
      <c r="A1873" s="62"/>
      <c r="B1873" s="62"/>
      <c r="C1873" s="90"/>
      <c r="D1873" s="62"/>
      <c r="E1873" s="62"/>
      <c r="F1873" s="62"/>
      <c r="G1873" s="62"/>
      <c r="H1873" s="454"/>
      <c r="I1873" s="62"/>
      <c r="J1873" s="62"/>
      <c r="K1873" s="91"/>
      <c r="L1873" s="62"/>
      <c r="M1873" s="62"/>
      <c r="N1873" s="90"/>
      <c r="O1873" s="90"/>
      <c r="P1873" s="90"/>
    </row>
    <row r="1874">
      <c r="A1874" s="62"/>
      <c r="B1874" s="62"/>
      <c r="C1874" s="90"/>
      <c r="D1874" s="62"/>
      <c r="E1874" s="62"/>
      <c r="F1874" s="62"/>
      <c r="G1874" s="62"/>
      <c r="H1874" s="454"/>
      <c r="I1874" s="62"/>
      <c r="J1874" s="62"/>
      <c r="K1874" s="91"/>
      <c r="L1874" s="62"/>
      <c r="M1874" s="62"/>
      <c r="N1874" s="90"/>
      <c r="O1874" s="90"/>
      <c r="P1874" s="90"/>
    </row>
    <row r="1875">
      <c r="A1875" s="62"/>
      <c r="B1875" s="62"/>
      <c r="C1875" s="90"/>
      <c r="D1875" s="62"/>
      <c r="E1875" s="62"/>
      <c r="F1875" s="62"/>
      <c r="G1875" s="62"/>
      <c r="H1875" s="454"/>
      <c r="I1875" s="62"/>
      <c r="J1875" s="62"/>
      <c r="K1875" s="91"/>
      <c r="L1875" s="62"/>
      <c r="M1875" s="62"/>
      <c r="N1875" s="90"/>
      <c r="O1875" s="90"/>
      <c r="P1875" s="90"/>
    </row>
    <row r="1876">
      <c r="A1876" s="62"/>
      <c r="B1876" s="62"/>
      <c r="C1876" s="90"/>
      <c r="D1876" s="62"/>
      <c r="E1876" s="62"/>
      <c r="F1876" s="62"/>
      <c r="G1876" s="62"/>
      <c r="H1876" s="454"/>
      <c r="I1876" s="62"/>
      <c r="J1876" s="62"/>
      <c r="K1876" s="91"/>
      <c r="L1876" s="62"/>
      <c r="M1876" s="62"/>
      <c r="N1876" s="90"/>
      <c r="O1876" s="90"/>
      <c r="P1876" s="90"/>
    </row>
    <row r="1877">
      <c r="A1877" s="62"/>
      <c r="B1877" s="62"/>
      <c r="C1877" s="90"/>
      <c r="D1877" s="62"/>
      <c r="E1877" s="62"/>
      <c r="F1877" s="62"/>
      <c r="G1877" s="62"/>
      <c r="H1877" s="454"/>
      <c r="I1877" s="62"/>
      <c r="J1877" s="62"/>
      <c r="K1877" s="91"/>
      <c r="L1877" s="62"/>
      <c r="M1877" s="62"/>
      <c r="N1877" s="90"/>
      <c r="O1877" s="90"/>
      <c r="P1877" s="90"/>
    </row>
    <row r="1878">
      <c r="A1878" s="62"/>
      <c r="B1878" s="62"/>
      <c r="C1878" s="90"/>
      <c r="D1878" s="62"/>
      <c r="E1878" s="62"/>
      <c r="F1878" s="62"/>
      <c r="G1878" s="62"/>
      <c r="H1878" s="454"/>
      <c r="I1878" s="62"/>
      <c r="J1878" s="62"/>
      <c r="K1878" s="91"/>
      <c r="L1878" s="62"/>
      <c r="M1878" s="62"/>
      <c r="N1878" s="90"/>
      <c r="O1878" s="90"/>
      <c r="P1878" s="90"/>
    </row>
    <row r="1879">
      <c r="A1879" s="62"/>
      <c r="B1879" s="62"/>
      <c r="C1879" s="90"/>
      <c r="D1879" s="62"/>
      <c r="E1879" s="62"/>
      <c r="F1879" s="62"/>
      <c r="G1879" s="62"/>
      <c r="H1879" s="454"/>
      <c r="I1879" s="62"/>
      <c r="J1879" s="62"/>
      <c r="K1879" s="91"/>
      <c r="L1879" s="62"/>
      <c r="M1879" s="62"/>
      <c r="N1879" s="90"/>
      <c r="O1879" s="90"/>
      <c r="P1879" s="90"/>
    </row>
    <row r="1880">
      <c r="A1880" s="62"/>
      <c r="B1880" s="62"/>
      <c r="C1880" s="90"/>
      <c r="D1880" s="62"/>
      <c r="E1880" s="62"/>
      <c r="F1880" s="62"/>
      <c r="G1880" s="62"/>
      <c r="H1880" s="454"/>
      <c r="I1880" s="62"/>
      <c r="J1880" s="62"/>
      <c r="K1880" s="91"/>
      <c r="L1880" s="62"/>
      <c r="M1880" s="62"/>
      <c r="N1880" s="90"/>
      <c r="O1880" s="90"/>
      <c r="P1880" s="90"/>
    </row>
    <row r="1881">
      <c r="A1881" s="62"/>
      <c r="B1881" s="62"/>
      <c r="C1881" s="90"/>
      <c r="D1881" s="62"/>
      <c r="E1881" s="62"/>
      <c r="F1881" s="62"/>
      <c r="G1881" s="62"/>
      <c r="H1881" s="454"/>
      <c r="I1881" s="62"/>
      <c r="J1881" s="62"/>
      <c r="K1881" s="91"/>
      <c r="L1881" s="62"/>
      <c r="M1881" s="62"/>
      <c r="N1881" s="90"/>
      <c r="O1881" s="90"/>
      <c r="P1881" s="90"/>
    </row>
    <row r="1882">
      <c r="A1882" s="62"/>
      <c r="B1882" s="62"/>
      <c r="C1882" s="90"/>
      <c r="D1882" s="62"/>
      <c r="E1882" s="62"/>
      <c r="F1882" s="62"/>
      <c r="G1882" s="62"/>
      <c r="H1882" s="454"/>
      <c r="I1882" s="62"/>
      <c r="J1882" s="62"/>
      <c r="K1882" s="91"/>
      <c r="L1882" s="62"/>
      <c r="M1882" s="62"/>
      <c r="N1882" s="90"/>
      <c r="O1882" s="90"/>
      <c r="P1882" s="90"/>
    </row>
    <row r="1883">
      <c r="A1883" s="62"/>
      <c r="B1883" s="62"/>
      <c r="C1883" s="90"/>
      <c r="D1883" s="62"/>
      <c r="E1883" s="62"/>
      <c r="F1883" s="62"/>
      <c r="G1883" s="62"/>
      <c r="H1883" s="454"/>
      <c r="I1883" s="62"/>
      <c r="J1883" s="62"/>
      <c r="K1883" s="91"/>
      <c r="L1883" s="62"/>
      <c r="M1883" s="62"/>
      <c r="N1883" s="90"/>
      <c r="O1883" s="90"/>
      <c r="P1883" s="90"/>
    </row>
    <row r="1884">
      <c r="A1884" s="62"/>
      <c r="B1884" s="62"/>
      <c r="C1884" s="90"/>
      <c r="D1884" s="62"/>
      <c r="E1884" s="62"/>
      <c r="F1884" s="62"/>
      <c r="G1884" s="62"/>
      <c r="H1884" s="454"/>
      <c r="I1884" s="62"/>
      <c r="J1884" s="62"/>
      <c r="K1884" s="91"/>
      <c r="L1884" s="62"/>
      <c r="M1884" s="62"/>
      <c r="N1884" s="90"/>
      <c r="O1884" s="90"/>
      <c r="P1884" s="90"/>
    </row>
    <row r="1885">
      <c r="A1885" s="62"/>
      <c r="B1885" s="62"/>
      <c r="C1885" s="90"/>
      <c r="D1885" s="62"/>
      <c r="E1885" s="62"/>
      <c r="F1885" s="62"/>
      <c r="G1885" s="62"/>
      <c r="H1885" s="454"/>
      <c r="I1885" s="62"/>
      <c r="J1885" s="62"/>
      <c r="K1885" s="91"/>
      <c r="L1885" s="62"/>
      <c r="M1885" s="62"/>
      <c r="N1885" s="90"/>
      <c r="O1885" s="90"/>
      <c r="P1885" s="90"/>
    </row>
    <row r="1886">
      <c r="A1886" s="62"/>
      <c r="B1886" s="62"/>
      <c r="C1886" s="90"/>
      <c r="D1886" s="62"/>
      <c r="E1886" s="62"/>
      <c r="F1886" s="62"/>
      <c r="G1886" s="62"/>
      <c r="H1886" s="454"/>
      <c r="I1886" s="62"/>
      <c r="J1886" s="62"/>
      <c r="K1886" s="91"/>
      <c r="L1886" s="62"/>
      <c r="M1886" s="62"/>
      <c r="N1886" s="90"/>
      <c r="O1886" s="90"/>
      <c r="P1886" s="90"/>
    </row>
    <row r="1887">
      <c r="A1887" s="62"/>
      <c r="B1887" s="62"/>
      <c r="C1887" s="90"/>
      <c r="D1887" s="62"/>
      <c r="E1887" s="62"/>
      <c r="F1887" s="62"/>
      <c r="G1887" s="62"/>
      <c r="H1887" s="454"/>
      <c r="I1887" s="62"/>
      <c r="J1887" s="62"/>
      <c r="K1887" s="91"/>
      <c r="L1887" s="62"/>
      <c r="M1887" s="62"/>
      <c r="N1887" s="90"/>
      <c r="O1887" s="90"/>
      <c r="P1887" s="90"/>
    </row>
    <row r="1888">
      <c r="A1888" s="62"/>
      <c r="B1888" s="62"/>
      <c r="C1888" s="90"/>
      <c r="D1888" s="62"/>
      <c r="E1888" s="62"/>
      <c r="F1888" s="62"/>
      <c r="G1888" s="62"/>
      <c r="H1888" s="454"/>
      <c r="I1888" s="62"/>
      <c r="J1888" s="62"/>
      <c r="K1888" s="91"/>
      <c r="L1888" s="62"/>
      <c r="M1888" s="62"/>
      <c r="N1888" s="90"/>
      <c r="O1888" s="90"/>
      <c r="P1888" s="90"/>
    </row>
    <row r="1889">
      <c r="A1889" s="62"/>
      <c r="B1889" s="62"/>
      <c r="C1889" s="90"/>
      <c r="D1889" s="62"/>
      <c r="E1889" s="62"/>
      <c r="F1889" s="62"/>
      <c r="G1889" s="62"/>
      <c r="H1889" s="454"/>
      <c r="I1889" s="62"/>
      <c r="J1889" s="62"/>
      <c r="K1889" s="91"/>
      <c r="L1889" s="62"/>
      <c r="M1889" s="62"/>
      <c r="N1889" s="90"/>
      <c r="O1889" s="90"/>
      <c r="P1889" s="90"/>
    </row>
    <row r="1890">
      <c r="A1890" s="62"/>
      <c r="B1890" s="62"/>
      <c r="C1890" s="90"/>
      <c r="D1890" s="62"/>
      <c r="E1890" s="62"/>
      <c r="F1890" s="62"/>
      <c r="G1890" s="62"/>
      <c r="H1890" s="454"/>
      <c r="I1890" s="62"/>
      <c r="J1890" s="62"/>
      <c r="K1890" s="91"/>
      <c r="L1890" s="62"/>
      <c r="M1890" s="62"/>
      <c r="N1890" s="90"/>
      <c r="O1890" s="90"/>
      <c r="P1890" s="90"/>
    </row>
    <row r="1891">
      <c r="A1891" s="62"/>
      <c r="B1891" s="62"/>
      <c r="C1891" s="90"/>
      <c r="D1891" s="62"/>
      <c r="E1891" s="62"/>
      <c r="F1891" s="62"/>
      <c r="G1891" s="62"/>
      <c r="H1891" s="454"/>
      <c r="I1891" s="62"/>
      <c r="J1891" s="62"/>
      <c r="K1891" s="91"/>
      <c r="L1891" s="62"/>
      <c r="M1891" s="62"/>
      <c r="N1891" s="90"/>
      <c r="O1891" s="90"/>
      <c r="P1891" s="90"/>
    </row>
    <row r="1892">
      <c r="A1892" s="62"/>
      <c r="B1892" s="62"/>
      <c r="C1892" s="90"/>
      <c r="D1892" s="62"/>
      <c r="E1892" s="62"/>
      <c r="F1892" s="62"/>
      <c r="G1892" s="62"/>
      <c r="H1892" s="454"/>
      <c r="I1892" s="62"/>
      <c r="J1892" s="62"/>
      <c r="K1892" s="91"/>
      <c r="L1892" s="62"/>
      <c r="M1892" s="62"/>
      <c r="N1892" s="90"/>
      <c r="O1892" s="90"/>
      <c r="P1892" s="90"/>
    </row>
    <row r="1893">
      <c r="A1893" s="62"/>
      <c r="B1893" s="62"/>
      <c r="C1893" s="90"/>
      <c r="D1893" s="62"/>
      <c r="E1893" s="62"/>
      <c r="F1893" s="62"/>
      <c r="G1893" s="62"/>
      <c r="H1893" s="454"/>
      <c r="I1893" s="62"/>
      <c r="J1893" s="62"/>
      <c r="K1893" s="91"/>
      <c r="L1893" s="62"/>
      <c r="M1893" s="62"/>
      <c r="N1893" s="90"/>
      <c r="O1893" s="90"/>
      <c r="P1893" s="90"/>
    </row>
    <row r="1894">
      <c r="A1894" s="62"/>
      <c r="B1894" s="62"/>
      <c r="C1894" s="90"/>
      <c r="D1894" s="62"/>
      <c r="E1894" s="62"/>
      <c r="F1894" s="62"/>
      <c r="G1894" s="62"/>
      <c r="H1894" s="454"/>
      <c r="I1894" s="62"/>
      <c r="J1894" s="62"/>
      <c r="K1894" s="91"/>
      <c r="L1894" s="62"/>
      <c r="M1894" s="62"/>
      <c r="N1894" s="90"/>
      <c r="O1894" s="90"/>
      <c r="P1894" s="90"/>
    </row>
    <row r="1895">
      <c r="A1895" s="62"/>
      <c r="B1895" s="62"/>
      <c r="C1895" s="90"/>
      <c r="D1895" s="62"/>
      <c r="E1895" s="62"/>
      <c r="F1895" s="62"/>
      <c r="G1895" s="62"/>
      <c r="H1895" s="454"/>
      <c r="I1895" s="62"/>
      <c r="J1895" s="62"/>
      <c r="K1895" s="91"/>
      <c r="L1895" s="62"/>
      <c r="M1895" s="62"/>
      <c r="N1895" s="90"/>
      <c r="O1895" s="90"/>
      <c r="P1895" s="90"/>
    </row>
    <row r="1896">
      <c r="A1896" s="62"/>
      <c r="B1896" s="62"/>
      <c r="C1896" s="90"/>
      <c r="D1896" s="62"/>
      <c r="E1896" s="62"/>
      <c r="F1896" s="62"/>
      <c r="G1896" s="62"/>
      <c r="H1896" s="454"/>
      <c r="I1896" s="62"/>
      <c r="J1896" s="62"/>
      <c r="K1896" s="91"/>
      <c r="L1896" s="62"/>
      <c r="M1896" s="62"/>
      <c r="N1896" s="90"/>
      <c r="O1896" s="90"/>
      <c r="P1896" s="90"/>
    </row>
    <row r="1897">
      <c r="A1897" s="62"/>
      <c r="B1897" s="62"/>
      <c r="C1897" s="90"/>
      <c r="D1897" s="62"/>
      <c r="E1897" s="62"/>
      <c r="F1897" s="62"/>
      <c r="G1897" s="62"/>
      <c r="H1897" s="454"/>
      <c r="I1897" s="62"/>
      <c r="J1897" s="62"/>
      <c r="K1897" s="91"/>
      <c r="L1897" s="62"/>
      <c r="M1897" s="62"/>
      <c r="N1897" s="90"/>
      <c r="O1897" s="90"/>
      <c r="P1897" s="90"/>
    </row>
    <row r="1898">
      <c r="A1898" s="62"/>
      <c r="B1898" s="62"/>
      <c r="C1898" s="90"/>
      <c r="D1898" s="62"/>
      <c r="E1898" s="62"/>
      <c r="F1898" s="62"/>
      <c r="G1898" s="62"/>
      <c r="H1898" s="454"/>
      <c r="I1898" s="62"/>
      <c r="J1898" s="62"/>
      <c r="K1898" s="91"/>
      <c r="L1898" s="62"/>
      <c r="M1898" s="62"/>
      <c r="N1898" s="90"/>
      <c r="O1898" s="90"/>
      <c r="P1898" s="90"/>
    </row>
    <row r="1899">
      <c r="A1899" s="62"/>
      <c r="B1899" s="62"/>
      <c r="C1899" s="90"/>
      <c r="D1899" s="62"/>
      <c r="E1899" s="62"/>
      <c r="F1899" s="62"/>
      <c r="G1899" s="62"/>
      <c r="H1899" s="454"/>
      <c r="I1899" s="62"/>
      <c r="J1899" s="62"/>
      <c r="K1899" s="91"/>
      <c r="L1899" s="62"/>
      <c r="M1899" s="62"/>
      <c r="N1899" s="90"/>
      <c r="O1899" s="90"/>
      <c r="P1899" s="90"/>
    </row>
    <row r="1900">
      <c r="A1900" s="62"/>
      <c r="B1900" s="62"/>
      <c r="C1900" s="90"/>
      <c r="D1900" s="62"/>
      <c r="E1900" s="62"/>
      <c r="F1900" s="62"/>
      <c r="G1900" s="62"/>
      <c r="H1900" s="454"/>
      <c r="I1900" s="62"/>
      <c r="J1900" s="62"/>
      <c r="K1900" s="91"/>
      <c r="L1900" s="62"/>
      <c r="M1900" s="62"/>
      <c r="N1900" s="90"/>
      <c r="O1900" s="90"/>
      <c r="P1900" s="90"/>
    </row>
    <row r="1901">
      <c r="A1901" s="62"/>
      <c r="B1901" s="62"/>
      <c r="C1901" s="90"/>
      <c r="D1901" s="62"/>
      <c r="E1901" s="62"/>
      <c r="F1901" s="62"/>
      <c r="G1901" s="62"/>
      <c r="H1901" s="454"/>
      <c r="I1901" s="62"/>
      <c r="J1901" s="62"/>
      <c r="K1901" s="91"/>
      <c r="L1901" s="62"/>
      <c r="M1901" s="62"/>
      <c r="N1901" s="90"/>
      <c r="O1901" s="90"/>
      <c r="P1901" s="90"/>
    </row>
    <row r="1902">
      <c r="A1902" s="62"/>
      <c r="B1902" s="62"/>
      <c r="C1902" s="90"/>
      <c r="D1902" s="62"/>
      <c r="E1902" s="62"/>
      <c r="F1902" s="62"/>
      <c r="G1902" s="62"/>
      <c r="H1902" s="454"/>
      <c r="I1902" s="62"/>
      <c r="J1902" s="62"/>
      <c r="K1902" s="91"/>
      <c r="L1902" s="62"/>
      <c r="M1902" s="62"/>
      <c r="N1902" s="90"/>
      <c r="O1902" s="90"/>
      <c r="P1902" s="90"/>
    </row>
    <row r="1903">
      <c r="A1903" s="62"/>
      <c r="B1903" s="62"/>
      <c r="C1903" s="90"/>
      <c r="D1903" s="62"/>
      <c r="E1903" s="62"/>
      <c r="F1903" s="62"/>
      <c r="G1903" s="62"/>
      <c r="H1903" s="454"/>
      <c r="I1903" s="62"/>
      <c r="J1903" s="62"/>
      <c r="K1903" s="91"/>
      <c r="L1903" s="62"/>
      <c r="M1903" s="62"/>
      <c r="N1903" s="90"/>
      <c r="O1903" s="90"/>
      <c r="P1903" s="90"/>
    </row>
    <row r="1904">
      <c r="A1904" s="62"/>
      <c r="B1904" s="62"/>
      <c r="C1904" s="90"/>
      <c r="D1904" s="62"/>
      <c r="E1904" s="62"/>
      <c r="F1904" s="62"/>
      <c r="G1904" s="62"/>
      <c r="H1904" s="454"/>
      <c r="I1904" s="62"/>
      <c r="J1904" s="62"/>
      <c r="K1904" s="91"/>
      <c r="L1904" s="62"/>
      <c r="M1904" s="62"/>
      <c r="N1904" s="90"/>
      <c r="O1904" s="90"/>
      <c r="P1904" s="90"/>
    </row>
    <row r="1905">
      <c r="A1905" s="62"/>
      <c r="B1905" s="62"/>
      <c r="C1905" s="90"/>
      <c r="D1905" s="62"/>
      <c r="E1905" s="62"/>
      <c r="F1905" s="62"/>
      <c r="G1905" s="62"/>
      <c r="H1905" s="454"/>
      <c r="I1905" s="62"/>
      <c r="J1905" s="62"/>
      <c r="K1905" s="91"/>
      <c r="L1905" s="62"/>
      <c r="M1905" s="62"/>
      <c r="N1905" s="90"/>
      <c r="O1905" s="90"/>
      <c r="P1905" s="90"/>
    </row>
    <row r="1906">
      <c r="A1906" s="62"/>
      <c r="B1906" s="62"/>
      <c r="C1906" s="90"/>
      <c r="D1906" s="62"/>
      <c r="E1906" s="62"/>
      <c r="F1906" s="62"/>
      <c r="G1906" s="62"/>
      <c r="H1906" s="454"/>
      <c r="I1906" s="62"/>
      <c r="J1906" s="62"/>
      <c r="K1906" s="91"/>
      <c r="L1906" s="62"/>
      <c r="M1906" s="62"/>
      <c r="N1906" s="90"/>
      <c r="O1906" s="90"/>
      <c r="P1906" s="90"/>
    </row>
    <row r="1907">
      <c r="A1907" s="62"/>
      <c r="B1907" s="62"/>
      <c r="C1907" s="90"/>
      <c r="D1907" s="62"/>
      <c r="E1907" s="62"/>
      <c r="F1907" s="62"/>
      <c r="G1907" s="62"/>
      <c r="H1907" s="454"/>
      <c r="I1907" s="62"/>
      <c r="J1907" s="62"/>
      <c r="K1907" s="91"/>
      <c r="L1907" s="62"/>
      <c r="M1907" s="62"/>
      <c r="N1907" s="90"/>
      <c r="O1907" s="90"/>
      <c r="P1907" s="90"/>
    </row>
    <row r="1908">
      <c r="A1908" s="62"/>
      <c r="B1908" s="62"/>
      <c r="C1908" s="90"/>
      <c r="D1908" s="62"/>
      <c r="E1908" s="62"/>
      <c r="F1908" s="62"/>
      <c r="G1908" s="62"/>
      <c r="H1908" s="454"/>
      <c r="I1908" s="62"/>
      <c r="J1908" s="62"/>
      <c r="K1908" s="91"/>
      <c r="L1908" s="62"/>
      <c r="M1908" s="62"/>
      <c r="N1908" s="90"/>
      <c r="O1908" s="90"/>
      <c r="P1908" s="90"/>
    </row>
    <row r="1909">
      <c r="A1909" s="62"/>
      <c r="B1909" s="62"/>
      <c r="C1909" s="90"/>
      <c r="D1909" s="62"/>
      <c r="E1909" s="62"/>
      <c r="F1909" s="62"/>
      <c r="G1909" s="62"/>
      <c r="H1909" s="454"/>
      <c r="I1909" s="62"/>
      <c r="J1909" s="62"/>
      <c r="K1909" s="91"/>
      <c r="L1909" s="62"/>
      <c r="M1909" s="62"/>
      <c r="N1909" s="90"/>
      <c r="O1909" s="90"/>
      <c r="P1909" s="90"/>
    </row>
    <row r="1910">
      <c r="A1910" s="62"/>
      <c r="B1910" s="62"/>
      <c r="C1910" s="90"/>
      <c r="D1910" s="62"/>
      <c r="E1910" s="62"/>
      <c r="F1910" s="62"/>
      <c r="G1910" s="62"/>
      <c r="H1910" s="454"/>
      <c r="I1910" s="62"/>
      <c r="J1910" s="62"/>
      <c r="K1910" s="91"/>
      <c r="L1910" s="62"/>
      <c r="M1910" s="62"/>
      <c r="N1910" s="90"/>
      <c r="O1910" s="90"/>
      <c r="P1910" s="90"/>
    </row>
    <row r="1911">
      <c r="A1911" s="62"/>
      <c r="B1911" s="62"/>
      <c r="C1911" s="90"/>
      <c r="D1911" s="62"/>
      <c r="E1911" s="62"/>
      <c r="F1911" s="62"/>
      <c r="G1911" s="62"/>
      <c r="H1911" s="454"/>
      <c r="I1911" s="62"/>
      <c r="J1911" s="62"/>
      <c r="K1911" s="91"/>
      <c r="L1911" s="62"/>
      <c r="M1911" s="62"/>
      <c r="N1911" s="90"/>
      <c r="O1911" s="90"/>
      <c r="P1911" s="90"/>
    </row>
    <row r="1912">
      <c r="A1912" s="62"/>
      <c r="B1912" s="62"/>
      <c r="C1912" s="90"/>
      <c r="D1912" s="62"/>
      <c r="E1912" s="62"/>
      <c r="F1912" s="62"/>
      <c r="G1912" s="62"/>
      <c r="H1912" s="454"/>
      <c r="I1912" s="62"/>
      <c r="J1912" s="62"/>
      <c r="K1912" s="91"/>
      <c r="L1912" s="62"/>
      <c r="M1912" s="62"/>
      <c r="N1912" s="90"/>
      <c r="O1912" s="90"/>
      <c r="P1912" s="90"/>
    </row>
    <row r="1913">
      <c r="A1913" s="62"/>
      <c r="B1913" s="62"/>
      <c r="C1913" s="90"/>
      <c r="D1913" s="62"/>
      <c r="E1913" s="62"/>
      <c r="F1913" s="62"/>
      <c r="G1913" s="62"/>
      <c r="H1913" s="454"/>
      <c r="I1913" s="62"/>
      <c r="J1913" s="62"/>
      <c r="K1913" s="91"/>
      <c r="L1913" s="62"/>
      <c r="M1913" s="62"/>
      <c r="N1913" s="90"/>
      <c r="O1913" s="90"/>
      <c r="P1913" s="90"/>
    </row>
    <row r="1914">
      <c r="A1914" s="62"/>
      <c r="B1914" s="62"/>
      <c r="C1914" s="90"/>
      <c r="D1914" s="62"/>
      <c r="E1914" s="62"/>
      <c r="F1914" s="62"/>
      <c r="G1914" s="62"/>
      <c r="H1914" s="454"/>
      <c r="I1914" s="62"/>
      <c r="J1914" s="62"/>
      <c r="K1914" s="91"/>
      <c r="L1914" s="62"/>
      <c r="M1914" s="62"/>
      <c r="N1914" s="90"/>
      <c r="O1914" s="90"/>
      <c r="P1914" s="90"/>
    </row>
    <row r="1915">
      <c r="A1915" s="62"/>
      <c r="B1915" s="62"/>
      <c r="C1915" s="90"/>
      <c r="D1915" s="62"/>
      <c r="E1915" s="62"/>
      <c r="F1915" s="62"/>
      <c r="G1915" s="62"/>
      <c r="H1915" s="454"/>
      <c r="I1915" s="62"/>
      <c r="J1915" s="62"/>
      <c r="K1915" s="91"/>
      <c r="L1915" s="62"/>
      <c r="M1915" s="62"/>
      <c r="N1915" s="90"/>
      <c r="O1915" s="90"/>
      <c r="P1915" s="90"/>
    </row>
    <row r="1916">
      <c r="A1916" s="62"/>
      <c r="B1916" s="62"/>
      <c r="C1916" s="90"/>
      <c r="D1916" s="62"/>
      <c r="E1916" s="62"/>
      <c r="F1916" s="62"/>
      <c r="G1916" s="62"/>
      <c r="H1916" s="454"/>
      <c r="I1916" s="62"/>
      <c r="J1916" s="62"/>
      <c r="K1916" s="91"/>
      <c r="L1916" s="62"/>
      <c r="M1916" s="62"/>
      <c r="N1916" s="90"/>
      <c r="O1916" s="90"/>
      <c r="P1916" s="90"/>
    </row>
    <row r="1917">
      <c r="A1917" s="62"/>
      <c r="B1917" s="62"/>
      <c r="C1917" s="90"/>
      <c r="D1917" s="62"/>
      <c r="E1917" s="62"/>
      <c r="F1917" s="62"/>
      <c r="G1917" s="62"/>
      <c r="H1917" s="454"/>
      <c r="I1917" s="62"/>
      <c r="J1917" s="62"/>
      <c r="K1917" s="91"/>
      <c r="L1917" s="62"/>
      <c r="M1917" s="62"/>
      <c r="N1917" s="90"/>
      <c r="O1917" s="90"/>
      <c r="P1917" s="90"/>
    </row>
    <row r="1918">
      <c r="A1918" s="62"/>
      <c r="B1918" s="62"/>
      <c r="C1918" s="90"/>
      <c r="D1918" s="62"/>
      <c r="E1918" s="62"/>
      <c r="F1918" s="62"/>
      <c r="G1918" s="62"/>
      <c r="H1918" s="454"/>
      <c r="I1918" s="62"/>
      <c r="J1918" s="62"/>
      <c r="K1918" s="91"/>
      <c r="L1918" s="62"/>
      <c r="M1918" s="62"/>
      <c r="N1918" s="90"/>
      <c r="O1918" s="90"/>
      <c r="P1918" s="90"/>
    </row>
    <row r="1919">
      <c r="A1919" s="62"/>
      <c r="B1919" s="62"/>
      <c r="C1919" s="90"/>
      <c r="D1919" s="62"/>
      <c r="E1919" s="62"/>
      <c r="F1919" s="62"/>
      <c r="G1919" s="62"/>
      <c r="H1919" s="454"/>
      <c r="I1919" s="62"/>
      <c r="J1919" s="62"/>
      <c r="K1919" s="91"/>
      <c r="L1919" s="62"/>
      <c r="M1919" s="62"/>
      <c r="N1919" s="90"/>
      <c r="O1919" s="90"/>
      <c r="P1919" s="90"/>
    </row>
    <row r="1920">
      <c r="A1920" s="62"/>
      <c r="B1920" s="62"/>
      <c r="C1920" s="90"/>
      <c r="D1920" s="62"/>
      <c r="E1920" s="62"/>
      <c r="F1920" s="62"/>
      <c r="G1920" s="62"/>
      <c r="H1920" s="454"/>
      <c r="I1920" s="62"/>
      <c r="J1920" s="62"/>
      <c r="K1920" s="91"/>
      <c r="L1920" s="62"/>
      <c r="M1920" s="62"/>
      <c r="N1920" s="90"/>
      <c r="O1920" s="90"/>
      <c r="P1920" s="90"/>
    </row>
    <row r="1921">
      <c r="A1921" s="62"/>
      <c r="B1921" s="62"/>
      <c r="C1921" s="90"/>
      <c r="D1921" s="62"/>
      <c r="E1921" s="62"/>
      <c r="F1921" s="62"/>
      <c r="G1921" s="62"/>
      <c r="H1921" s="454"/>
      <c r="I1921" s="62"/>
      <c r="J1921" s="62"/>
      <c r="K1921" s="91"/>
      <c r="L1921" s="62"/>
      <c r="M1921" s="62"/>
      <c r="N1921" s="90"/>
      <c r="O1921" s="90"/>
      <c r="P1921" s="90"/>
    </row>
    <row r="1922">
      <c r="A1922" s="62"/>
      <c r="B1922" s="62"/>
      <c r="C1922" s="90"/>
      <c r="D1922" s="62"/>
      <c r="E1922" s="62"/>
      <c r="F1922" s="62"/>
      <c r="G1922" s="62"/>
      <c r="H1922" s="454"/>
      <c r="I1922" s="62"/>
      <c r="J1922" s="62"/>
      <c r="K1922" s="91"/>
      <c r="L1922" s="62"/>
      <c r="M1922" s="62"/>
      <c r="N1922" s="90"/>
      <c r="O1922" s="90"/>
      <c r="P1922" s="90"/>
    </row>
    <row r="1923">
      <c r="A1923" s="62"/>
      <c r="B1923" s="62"/>
      <c r="C1923" s="90"/>
      <c r="D1923" s="62"/>
      <c r="E1923" s="62"/>
      <c r="F1923" s="62"/>
      <c r="G1923" s="62"/>
      <c r="H1923" s="454"/>
      <c r="I1923" s="62"/>
      <c r="J1923" s="62"/>
      <c r="K1923" s="91"/>
      <c r="L1923" s="62"/>
      <c r="M1923" s="62"/>
      <c r="N1923" s="90"/>
      <c r="O1923" s="90"/>
      <c r="P1923" s="90"/>
    </row>
    <row r="1924">
      <c r="A1924" s="62"/>
      <c r="B1924" s="62"/>
      <c r="C1924" s="90"/>
      <c r="D1924" s="62"/>
      <c r="E1924" s="62"/>
      <c r="F1924" s="62"/>
      <c r="G1924" s="62"/>
      <c r="H1924" s="454"/>
      <c r="I1924" s="62"/>
      <c r="J1924" s="62"/>
      <c r="K1924" s="91"/>
      <c r="L1924" s="62"/>
      <c r="M1924" s="62"/>
      <c r="N1924" s="90"/>
      <c r="O1924" s="90"/>
      <c r="P1924" s="90"/>
    </row>
    <row r="1925">
      <c r="A1925" s="62"/>
      <c r="B1925" s="62"/>
      <c r="C1925" s="90"/>
      <c r="D1925" s="62"/>
      <c r="E1925" s="62"/>
      <c r="F1925" s="62"/>
      <c r="G1925" s="62"/>
      <c r="H1925" s="454"/>
      <c r="I1925" s="62"/>
      <c r="J1925" s="62"/>
      <c r="K1925" s="91"/>
      <c r="L1925" s="62"/>
      <c r="M1925" s="62"/>
      <c r="N1925" s="90"/>
      <c r="O1925" s="90"/>
      <c r="P1925" s="90"/>
    </row>
    <row r="1926">
      <c r="A1926" s="62"/>
      <c r="B1926" s="62"/>
      <c r="C1926" s="90"/>
      <c r="D1926" s="62"/>
      <c r="E1926" s="62"/>
      <c r="F1926" s="62"/>
      <c r="G1926" s="62"/>
      <c r="H1926" s="454"/>
      <c r="I1926" s="62"/>
      <c r="J1926" s="62"/>
      <c r="K1926" s="91"/>
      <c r="L1926" s="62"/>
      <c r="M1926" s="62"/>
      <c r="N1926" s="90"/>
      <c r="O1926" s="90"/>
      <c r="P1926" s="90"/>
    </row>
    <row r="1927">
      <c r="A1927" s="62"/>
      <c r="B1927" s="62"/>
      <c r="C1927" s="90"/>
      <c r="D1927" s="62"/>
      <c r="E1927" s="62"/>
      <c r="F1927" s="62"/>
      <c r="G1927" s="62"/>
      <c r="H1927" s="454"/>
      <c r="I1927" s="62"/>
      <c r="J1927" s="62"/>
      <c r="K1927" s="91"/>
      <c r="L1927" s="62"/>
      <c r="M1927" s="62"/>
      <c r="N1927" s="90"/>
      <c r="O1927" s="90"/>
      <c r="P1927" s="90"/>
    </row>
    <row r="1928">
      <c r="A1928" s="62"/>
      <c r="B1928" s="62"/>
      <c r="C1928" s="90"/>
      <c r="D1928" s="62"/>
      <c r="E1928" s="62"/>
      <c r="F1928" s="62"/>
      <c r="G1928" s="62"/>
      <c r="H1928" s="454"/>
      <c r="I1928" s="62"/>
      <c r="J1928" s="62"/>
      <c r="K1928" s="91"/>
      <c r="L1928" s="62"/>
      <c r="M1928" s="62"/>
      <c r="N1928" s="90"/>
      <c r="O1928" s="90"/>
      <c r="P1928" s="90"/>
    </row>
    <row r="1929">
      <c r="A1929" s="62"/>
      <c r="B1929" s="62"/>
      <c r="C1929" s="90"/>
      <c r="D1929" s="62"/>
      <c r="E1929" s="62"/>
      <c r="F1929" s="62"/>
      <c r="G1929" s="62"/>
      <c r="H1929" s="454"/>
      <c r="I1929" s="62"/>
      <c r="J1929" s="62"/>
      <c r="K1929" s="91"/>
      <c r="L1929" s="62"/>
      <c r="M1929" s="62"/>
      <c r="N1929" s="90"/>
      <c r="O1929" s="90"/>
      <c r="P1929" s="90"/>
    </row>
    <row r="1930">
      <c r="A1930" s="62"/>
      <c r="B1930" s="62"/>
      <c r="C1930" s="90"/>
      <c r="D1930" s="62"/>
      <c r="E1930" s="62"/>
      <c r="F1930" s="62"/>
      <c r="G1930" s="62"/>
      <c r="H1930" s="454"/>
      <c r="I1930" s="62"/>
      <c r="J1930" s="62"/>
      <c r="K1930" s="91"/>
      <c r="L1930" s="62"/>
      <c r="M1930" s="62"/>
      <c r="N1930" s="90"/>
      <c r="O1930" s="90"/>
      <c r="P1930" s="90"/>
    </row>
    <row r="1931">
      <c r="A1931" s="62"/>
      <c r="B1931" s="62"/>
      <c r="C1931" s="90"/>
      <c r="D1931" s="62"/>
      <c r="E1931" s="62"/>
      <c r="F1931" s="62"/>
      <c r="G1931" s="62"/>
      <c r="H1931" s="454"/>
      <c r="I1931" s="62"/>
      <c r="J1931" s="62"/>
      <c r="K1931" s="91"/>
      <c r="L1931" s="62"/>
      <c r="M1931" s="62"/>
      <c r="N1931" s="90"/>
      <c r="O1931" s="90"/>
      <c r="P1931" s="90"/>
    </row>
    <row r="1932">
      <c r="A1932" s="62"/>
      <c r="B1932" s="62"/>
      <c r="C1932" s="90"/>
      <c r="D1932" s="62"/>
      <c r="E1932" s="62"/>
      <c r="F1932" s="62"/>
      <c r="G1932" s="62"/>
      <c r="H1932" s="454"/>
      <c r="I1932" s="62"/>
      <c r="J1932" s="62"/>
      <c r="K1932" s="91"/>
      <c r="L1932" s="62"/>
      <c r="M1932" s="62"/>
      <c r="N1932" s="90"/>
      <c r="O1932" s="90"/>
      <c r="P1932" s="90"/>
    </row>
    <row r="1933">
      <c r="A1933" s="62"/>
      <c r="B1933" s="62"/>
      <c r="C1933" s="90"/>
      <c r="D1933" s="62"/>
      <c r="E1933" s="62"/>
      <c r="F1933" s="62"/>
      <c r="G1933" s="62"/>
      <c r="H1933" s="454"/>
      <c r="I1933" s="62"/>
      <c r="J1933" s="62"/>
      <c r="K1933" s="91"/>
      <c r="L1933" s="62"/>
      <c r="M1933" s="62"/>
      <c r="N1933" s="90"/>
      <c r="O1933" s="90"/>
      <c r="P1933" s="90"/>
    </row>
    <row r="1934">
      <c r="A1934" s="62"/>
      <c r="B1934" s="62"/>
      <c r="C1934" s="90"/>
      <c r="D1934" s="62"/>
      <c r="E1934" s="62"/>
      <c r="F1934" s="62"/>
      <c r="G1934" s="62"/>
      <c r="H1934" s="454"/>
      <c r="I1934" s="62"/>
      <c r="J1934" s="62"/>
      <c r="K1934" s="91"/>
      <c r="L1934" s="62"/>
      <c r="M1934" s="62"/>
      <c r="N1934" s="90"/>
      <c r="O1934" s="90"/>
      <c r="P1934" s="90"/>
    </row>
    <row r="1935">
      <c r="A1935" s="62"/>
      <c r="B1935" s="62"/>
      <c r="C1935" s="90"/>
      <c r="D1935" s="62"/>
      <c r="E1935" s="62"/>
      <c r="F1935" s="62"/>
      <c r="G1935" s="62"/>
      <c r="H1935" s="454"/>
      <c r="I1935" s="62"/>
      <c r="J1935" s="62"/>
      <c r="K1935" s="91"/>
      <c r="L1935" s="62"/>
      <c r="M1935" s="62"/>
      <c r="N1935" s="90"/>
      <c r="O1935" s="90"/>
      <c r="P1935" s="90"/>
    </row>
    <row r="1936">
      <c r="A1936" s="62"/>
      <c r="B1936" s="62"/>
      <c r="C1936" s="90"/>
      <c r="D1936" s="62"/>
      <c r="E1936" s="62"/>
      <c r="F1936" s="62"/>
      <c r="G1936" s="62"/>
      <c r="H1936" s="454"/>
      <c r="I1936" s="62"/>
      <c r="J1936" s="62"/>
      <c r="K1936" s="91"/>
      <c r="L1936" s="62"/>
      <c r="M1936" s="62"/>
      <c r="N1936" s="90"/>
      <c r="O1936" s="90"/>
      <c r="P1936" s="90"/>
    </row>
    <row r="1937">
      <c r="A1937" s="62"/>
      <c r="B1937" s="62"/>
      <c r="C1937" s="90"/>
      <c r="D1937" s="62"/>
      <c r="E1937" s="62"/>
      <c r="F1937" s="62"/>
      <c r="G1937" s="62"/>
      <c r="H1937" s="454"/>
      <c r="I1937" s="62"/>
      <c r="J1937" s="62"/>
      <c r="K1937" s="91"/>
      <c r="L1937" s="62"/>
      <c r="M1937" s="62"/>
      <c r="N1937" s="90"/>
      <c r="O1937" s="90"/>
      <c r="P1937" s="90"/>
    </row>
    <row r="1938">
      <c r="A1938" s="62"/>
      <c r="B1938" s="62"/>
      <c r="C1938" s="90"/>
      <c r="D1938" s="62"/>
      <c r="E1938" s="62"/>
      <c r="F1938" s="62"/>
      <c r="G1938" s="62"/>
      <c r="H1938" s="454"/>
      <c r="I1938" s="62"/>
      <c r="J1938" s="62"/>
      <c r="K1938" s="91"/>
      <c r="L1938" s="62"/>
      <c r="M1938" s="62"/>
      <c r="N1938" s="90"/>
      <c r="O1938" s="90"/>
      <c r="P1938" s="90"/>
    </row>
    <row r="1939">
      <c r="A1939" s="62"/>
      <c r="B1939" s="62"/>
      <c r="C1939" s="90"/>
      <c r="D1939" s="62"/>
      <c r="E1939" s="62"/>
      <c r="F1939" s="62"/>
      <c r="G1939" s="62"/>
      <c r="H1939" s="454"/>
      <c r="I1939" s="62"/>
      <c r="J1939" s="62"/>
      <c r="K1939" s="91"/>
      <c r="L1939" s="62"/>
      <c r="M1939" s="62"/>
      <c r="N1939" s="90"/>
      <c r="O1939" s="90"/>
      <c r="P1939" s="90"/>
    </row>
    <row r="1940">
      <c r="A1940" s="62"/>
      <c r="B1940" s="62"/>
      <c r="C1940" s="90"/>
      <c r="D1940" s="62"/>
      <c r="E1940" s="62"/>
      <c r="F1940" s="62"/>
      <c r="G1940" s="62"/>
      <c r="H1940" s="454"/>
      <c r="I1940" s="62"/>
      <c r="J1940" s="62"/>
      <c r="K1940" s="91"/>
      <c r="L1940" s="62"/>
      <c r="M1940" s="62"/>
      <c r="N1940" s="90"/>
      <c r="O1940" s="90"/>
      <c r="P1940" s="90"/>
    </row>
    <row r="1941">
      <c r="A1941" s="62"/>
      <c r="B1941" s="62"/>
      <c r="C1941" s="90"/>
      <c r="D1941" s="62"/>
      <c r="E1941" s="62"/>
      <c r="F1941" s="62"/>
      <c r="G1941" s="62"/>
      <c r="H1941" s="454"/>
      <c r="I1941" s="62"/>
      <c r="J1941" s="62"/>
      <c r="K1941" s="91"/>
      <c r="L1941" s="62"/>
      <c r="M1941" s="62"/>
      <c r="N1941" s="90"/>
      <c r="O1941" s="90"/>
      <c r="P1941" s="90"/>
    </row>
    <row r="1942">
      <c r="A1942" s="62"/>
      <c r="B1942" s="62"/>
      <c r="C1942" s="90"/>
      <c r="D1942" s="62"/>
      <c r="E1942" s="62"/>
      <c r="F1942" s="62"/>
      <c r="G1942" s="62"/>
      <c r="H1942" s="454"/>
      <c r="I1942" s="62"/>
      <c r="J1942" s="62"/>
      <c r="K1942" s="91"/>
      <c r="L1942" s="62"/>
      <c r="M1942" s="62"/>
      <c r="N1942" s="90"/>
      <c r="O1942" s="90"/>
      <c r="P1942" s="90"/>
    </row>
    <row r="1943">
      <c r="A1943" s="62"/>
      <c r="B1943" s="62"/>
      <c r="C1943" s="90"/>
      <c r="D1943" s="62"/>
      <c r="E1943" s="62"/>
      <c r="F1943" s="62"/>
      <c r="G1943" s="62"/>
      <c r="H1943" s="454"/>
      <c r="I1943" s="62"/>
      <c r="J1943" s="62"/>
      <c r="K1943" s="91"/>
      <c r="L1943" s="62"/>
      <c r="M1943" s="62"/>
      <c r="N1943" s="90"/>
      <c r="O1943" s="90"/>
      <c r="P1943" s="90"/>
    </row>
    <row r="1944">
      <c r="A1944" s="62"/>
      <c r="B1944" s="62"/>
      <c r="C1944" s="90"/>
      <c r="D1944" s="62"/>
      <c r="E1944" s="62"/>
      <c r="F1944" s="62"/>
      <c r="G1944" s="62"/>
      <c r="H1944" s="454"/>
      <c r="I1944" s="62"/>
      <c r="J1944" s="62"/>
      <c r="K1944" s="91"/>
      <c r="L1944" s="62"/>
      <c r="M1944" s="62"/>
      <c r="N1944" s="90"/>
      <c r="O1944" s="90"/>
      <c r="P1944" s="90"/>
    </row>
    <row r="1945">
      <c r="A1945" s="62"/>
      <c r="B1945" s="62"/>
      <c r="C1945" s="90"/>
      <c r="D1945" s="62"/>
      <c r="E1945" s="62"/>
      <c r="F1945" s="62"/>
      <c r="G1945" s="62"/>
      <c r="H1945" s="454"/>
      <c r="I1945" s="62"/>
      <c r="J1945" s="62"/>
      <c r="K1945" s="91"/>
      <c r="L1945" s="62"/>
      <c r="M1945" s="62"/>
      <c r="N1945" s="90"/>
      <c r="O1945" s="90"/>
      <c r="P1945" s="90"/>
    </row>
    <row r="1946">
      <c r="A1946" s="62"/>
      <c r="B1946" s="62"/>
      <c r="C1946" s="90"/>
      <c r="D1946" s="62"/>
      <c r="E1946" s="62"/>
      <c r="F1946" s="62"/>
      <c r="G1946" s="62"/>
      <c r="H1946" s="454"/>
      <c r="I1946" s="62"/>
      <c r="J1946" s="62"/>
      <c r="K1946" s="91"/>
      <c r="L1946" s="62"/>
      <c r="M1946" s="62"/>
      <c r="N1946" s="90"/>
      <c r="O1946" s="90"/>
      <c r="P1946" s="90"/>
    </row>
    <row r="1947">
      <c r="A1947" s="62"/>
      <c r="B1947" s="62"/>
      <c r="C1947" s="90"/>
      <c r="D1947" s="62"/>
      <c r="E1947" s="62"/>
      <c r="F1947" s="62"/>
      <c r="G1947" s="62"/>
      <c r="H1947" s="454"/>
      <c r="I1947" s="62"/>
      <c r="J1947" s="62"/>
      <c r="K1947" s="91"/>
      <c r="L1947" s="62"/>
      <c r="M1947" s="62"/>
      <c r="N1947" s="90"/>
      <c r="O1947" s="90"/>
      <c r="P1947" s="90"/>
    </row>
    <row r="1948">
      <c r="A1948" s="62"/>
      <c r="B1948" s="62"/>
      <c r="C1948" s="90"/>
      <c r="D1948" s="62"/>
      <c r="E1948" s="62"/>
      <c r="F1948" s="62"/>
      <c r="G1948" s="62"/>
      <c r="H1948" s="454"/>
      <c r="I1948" s="62"/>
      <c r="J1948" s="62"/>
      <c r="K1948" s="91"/>
      <c r="L1948" s="62"/>
      <c r="M1948" s="62"/>
      <c r="N1948" s="90"/>
      <c r="O1948" s="90"/>
      <c r="P1948" s="90"/>
    </row>
    <row r="1949">
      <c r="A1949" s="62"/>
      <c r="B1949" s="62"/>
      <c r="C1949" s="90"/>
      <c r="D1949" s="62"/>
      <c r="E1949" s="62"/>
      <c r="F1949" s="62"/>
      <c r="G1949" s="62"/>
      <c r="H1949" s="454"/>
      <c r="I1949" s="62"/>
      <c r="J1949" s="62"/>
      <c r="K1949" s="91"/>
      <c r="L1949" s="62"/>
      <c r="M1949" s="62"/>
      <c r="N1949" s="90"/>
      <c r="O1949" s="90"/>
      <c r="P1949" s="90"/>
    </row>
    <row r="1950">
      <c r="A1950" s="62"/>
      <c r="B1950" s="62"/>
      <c r="C1950" s="90"/>
      <c r="D1950" s="62"/>
      <c r="E1950" s="62"/>
      <c r="F1950" s="62"/>
      <c r="G1950" s="62"/>
      <c r="H1950" s="454"/>
      <c r="I1950" s="62"/>
      <c r="J1950" s="62"/>
      <c r="K1950" s="91"/>
      <c r="L1950" s="62"/>
      <c r="M1950" s="62"/>
      <c r="N1950" s="90"/>
      <c r="O1950" s="90"/>
      <c r="P1950" s="90"/>
    </row>
    <row r="1951">
      <c r="A1951" s="62"/>
      <c r="B1951" s="62"/>
      <c r="C1951" s="90"/>
      <c r="D1951" s="62"/>
      <c r="E1951" s="62"/>
      <c r="F1951" s="62"/>
      <c r="G1951" s="62"/>
      <c r="H1951" s="454"/>
      <c r="I1951" s="62"/>
      <c r="J1951" s="62"/>
      <c r="K1951" s="91"/>
      <c r="L1951" s="62"/>
      <c r="M1951" s="62"/>
      <c r="N1951" s="90"/>
      <c r="O1951" s="90"/>
      <c r="P1951" s="90"/>
    </row>
    <row r="1952">
      <c r="A1952" s="62"/>
      <c r="B1952" s="62"/>
      <c r="C1952" s="90"/>
      <c r="D1952" s="62"/>
      <c r="E1952" s="62"/>
      <c r="F1952" s="62"/>
      <c r="G1952" s="62"/>
      <c r="H1952" s="454"/>
      <c r="I1952" s="62"/>
      <c r="J1952" s="62"/>
      <c r="K1952" s="91"/>
      <c r="L1952" s="62"/>
      <c r="M1952" s="62"/>
      <c r="N1952" s="90"/>
      <c r="O1952" s="90"/>
      <c r="P1952" s="90"/>
    </row>
    <row r="1953">
      <c r="A1953" s="62"/>
      <c r="B1953" s="62"/>
      <c r="C1953" s="90"/>
      <c r="D1953" s="62"/>
      <c r="E1953" s="62"/>
      <c r="F1953" s="62"/>
      <c r="G1953" s="62"/>
      <c r="H1953" s="454"/>
      <c r="I1953" s="62"/>
      <c r="J1953" s="62"/>
      <c r="K1953" s="91"/>
      <c r="L1953" s="62"/>
      <c r="M1953" s="62"/>
      <c r="N1953" s="90"/>
      <c r="O1953" s="90"/>
      <c r="P1953" s="90"/>
    </row>
    <row r="1954">
      <c r="A1954" s="62"/>
      <c r="B1954" s="62"/>
      <c r="C1954" s="90"/>
      <c r="D1954" s="62"/>
      <c r="E1954" s="62"/>
      <c r="F1954" s="62"/>
      <c r="G1954" s="62"/>
      <c r="H1954" s="454"/>
      <c r="I1954" s="62"/>
      <c r="J1954" s="62"/>
      <c r="K1954" s="91"/>
      <c r="L1954" s="62"/>
      <c r="M1954" s="62"/>
      <c r="N1954" s="90"/>
      <c r="O1954" s="90"/>
      <c r="P1954" s="90"/>
    </row>
    <row r="1955">
      <c r="A1955" s="62"/>
      <c r="B1955" s="62"/>
      <c r="C1955" s="90"/>
      <c r="D1955" s="62"/>
      <c r="E1955" s="62"/>
      <c r="F1955" s="62"/>
      <c r="G1955" s="62"/>
      <c r="H1955" s="454"/>
      <c r="I1955" s="62"/>
      <c r="J1955" s="62"/>
      <c r="K1955" s="91"/>
      <c r="L1955" s="62"/>
      <c r="M1955" s="62"/>
      <c r="N1955" s="90"/>
      <c r="O1955" s="90"/>
      <c r="P1955" s="90"/>
    </row>
    <row r="1956">
      <c r="A1956" s="62"/>
      <c r="B1956" s="62"/>
      <c r="C1956" s="90"/>
      <c r="D1956" s="62"/>
      <c r="E1956" s="62"/>
      <c r="F1956" s="62"/>
      <c r="G1956" s="62"/>
      <c r="H1956" s="454"/>
      <c r="I1956" s="62"/>
      <c r="J1956" s="62"/>
      <c r="K1956" s="91"/>
      <c r="L1956" s="62"/>
      <c r="M1956" s="62"/>
      <c r="N1956" s="90"/>
      <c r="O1956" s="90"/>
      <c r="P1956" s="90"/>
    </row>
    <row r="1957">
      <c r="A1957" s="62"/>
      <c r="B1957" s="62"/>
      <c r="C1957" s="90"/>
      <c r="D1957" s="62"/>
      <c r="E1957" s="62"/>
      <c r="F1957" s="62"/>
      <c r="G1957" s="62"/>
      <c r="H1957" s="454"/>
      <c r="I1957" s="62"/>
      <c r="J1957" s="62"/>
      <c r="K1957" s="91"/>
      <c r="L1957" s="62"/>
      <c r="M1957" s="62"/>
      <c r="N1957" s="90"/>
      <c r="O1957" s="90"/>
      <c r="P1957" s="90"/>
    </row>
    <row r="1958">
      <c r="A1958" s="62"/>
      <c r="B1958" s="62"/>
      <c r="C1958" s="90"/>
      <c r="D1958" s="62"/>
      <c r="E1958" s="62"/>
      <c r="F1958" s="62"/>
      <c r="G1958" s="62"/>
      <c r="H1958" s="454"/>
      <c r="I1958" s="62"/>
      <c r="J1958" s="62"/>
      <c r="K1958" s="91"/>
      <c r="L1958" s="62"/>
      <c r="M1958" s="62"/>
      <c r="N1958" s="90"/>
      <c r="O1958" s="90"/>
      <c r="P1958" s="90"/>
    </row>
    <row r="1959">
      <c r="A1959" s="62"/>
      <c r="B1959" s="62"/>
      <c r="C1959" s="90"/>
      <c r="D1959" s="62"/>
      <c r="E1959" s="62"/>
      <c r="F1959" s="62"/>
      <c r="G1959" s="62"/>
      <c r="H1959" s="454"/>
      <c r="I1959" s="62"/>
      <c r="J1959" s="62"/>
      <c r="K1959" s="91"/>
      <c r="L1959" s="62"/>
      <c r="M1959" s="62"/>
      <c r="N1959" s="90"/>
      <c r="O1959" s="90"/>
      <c r="P1959" s="90"/>
    </row>
    <row r="1960">
      <c r="A1960" s="62"/>
      <c r="B1960" s="62"/>
      <c r="C1960" s="90"/>
      <c r="D1960" s="62"/>
      <c r="E1960" s="62"/>
      <c r="F1960" s="62"/>
      <c r="G1960" s="62"/>
      <c r="H1960" s="454"/>
      <c r="I1960" s="62"/>
      <c r="J1960" s="62"/>
      <c r="K1960" s="91"/>
      <c r="L1960" s="62"/>
      <c r="M1960" s="62"/>
      <c r="N1960" s="90"/>
      <c r="O1960" s="90"/>
      <c r="P1960" s="90"/>
    </row>
    <row r="1961">
      <c r="A1961" s="62"/>
      <c r="B1961" s="62"/>
      <c r="C1961" s="90"/>
      <c r="D1961" s="62"/>
      <c r="E1961" s="62"/>
      <c r="F1961" s="62"/>
      <c r="G1961" s="62"/>
      <c r="H1961" s="454"/>
      <c r="I1961" s="62"/>
      <c r="J1961" s="62"/>
      <c r="K1961" s="91"/>
      <c r="L1961" s="62"/>
      <c r="M1961" s="62"/>
      <c r="N1961" s="90"/>
      <c r="O1961" s="90"/>
      <c r="P1961" s="90"/>
    </row>
    <row r="1962">
      <c r="A1962" s="62"/>
      <c r="B1962" s="62"/>
      <c r="C1962" s="90"/>
      <c r="D1962" s="62"/>
      <c r="E1962" s="62"/>
      <c r="F1962" s="62"/>
      <c r="G1962" s="62"/>
      <c r="H1962" s="454"/>
      <c r="I1962" s="62"/>
      <c r="J1962" s="62"/>
      <c r="K1962" s="91"/>
      <c r="L1962" s="62"/>
      <c r="M1962" s="62"/>
      <c r="N1962" s="90"/>
      <c r="O1962" s="90"/>
      <c r="P1962" s="90"/>
    </row>
    <row r="1963">
      <c r="A1963" s="62"/>
      <c r="B1963" s="62"/>
      <c r="C1963" s="90"/>
      <c r="D1963" s="62"/>
      <c r="E1963" s="62"/>
      <c r="F1963" s="62"/>
      <c r="G1963" s="62"/>
      <c r="H1963" s="454"/>
      <c r="I1963" s="62"/>
      <c r="J1963" s="62"/>
      <c r="K1963" s="91"/>
      <c r="L1963" s="62"/>
      <c r="M1963" s="62"/>
      <c r="N1963" s="90"/>
      <c r="O1963" s="90"/>
      <c r="P1963" s="90"/>
    </row>
    <row r="1964">
      <c r="A1964" s="62"/>
      <c r="B1964" s="62"/>
      <c r="C1964" s="90"/>
      <c r="D1964" s="62"/>
      <c r="E1964" s="62"/>
      <c r="F1964" s="62"/>
      <c r="G1964" s="62"/>
      <c r="H1964" s="454"/>
      <c r="I1964" s="62"/>
      <c r="J1964" s="62"/>
      <c r="K1964" s="91"/>
      <c r="L1964" s="62"/>
      <c r="M1964" s="62"/>
      <c r="N1964" s="90"/>
      <c r="O1964" s="90"/>
      <c r="P1964" s="90"/>
    </row>
    <row r="1965">
      <c r="A1965" s="62"/>
      <c r="B1965" s="62"/>
      <c r="C1965" s="90"/>
      <c r="D1965" s="62"/>
      <c r="E1965" s="62"/>
      <c r="F1965" s="62"/>
      <c r="G1965" s="62"/>
      <c r="H1965" s="454"/>
      <c r="I1965" s="62"/>
      <c r="J1965" s="62"/>
      <c r="K1965" s="91"/>
      <c r="L1965" s="62"/>
      <c r="M1965" s="62"/>
      <c r="N1965" s="90"/>
      <c r="O1965" s="90"/>
      <c r="P1965" s="90"/>
    </row>
    <row r="1966">
      <c r="A1966" s="62"/>
      <c r="B1966" s="62"/>
      <c r="C1966" s="90"/>
      <c r="D1966" s="62"/>
      <c r="E1966" s="62"/>
      <c r="F1966" s="62"/>
      <c r="G1966" s="62"/>
      <c r="H1966" s="454"/>
      <c r="I1966" s="62"/>
      <c r="J1966" s="62"/>
      <c r="K1966" s="91"/>
      <c r="L1966" s="62"/>
      <c r="M1966" s="62"/>
      <c r="N1966" s="90"/>
      <c r="O1966" s="90"/>
      <c r="P1966" s="90"/>
    </row>
    <row r="1967">
      <c r="A1967" s="62"/>
      <c r="B1967" s="62"/>
      <c r="C1967" s="90"/>
      <c r="D1967" s="62"/>
      <c r="E1967" s="62"/>
      <c r="F1967" s="62"/>
      <c r="G1967" s="62"/>
      <c r="H1967" s="454"/>
      <c r="I1967" s="62"/>
      <c r="J1967" s="62"/>
      <c r="K1967" s="91"/>
      <c r="L1967" s="62"/>
      <c r="M1967" s="62"/>
      <c r="N1967" s="90"/>
      <c r="O1967" s="90"/>
      <c r="P1967" s="90"/>
    </row>
    <row r="1968">
      <c r="A1968" s="62"/>
      <c r="B1968" s="62"/>
      <c r="C1968" s="90"/>
      <c r="D1968" s="62"/>
      <c r="E1968" s="62"/>
      <c r="F1968" s="62"/>
      <c r="G1968" s="62"/>
      <c r="H1968" s="454"/>
      <c r="I1968" s="62"/>
      <c r="J1968" s="62"/>
      <c r="K1968" s="91"/>
      <c r="L1968" s="62"/>
      <c r="M1968" s="62"/>
      <c r="N1968" s="90"/>
      <c r="O1968" s="90"/>
      <c r="P1968" s="90"/>
    </row>
    <row r="1969">
      <c r="A1969" s="62"/>
      <c r="B1969" s="62"/>
      <c r="C1969" s="90"/>
      <c r="D1969" s="62"/>
      <c r="E1969" s="62"/>
      <c r="F1969" s="62"/>
      <c r="G1969" s="62"/>
      <c r="H1969" s="454"/>
      <c r="I1969" s="62"/>
      <c r="J1969" s="62"/>
      <c r="K1969" s="91"/>
      <c r="L1969" s="62"/>
      <c r="M1969" s="62"/>
      <c r="N1969" s="90"/>
      <c r="O1969" s="90"/>
      <c r="P1969" s="90"/>
    </row>
    <row r="1970">
      <c r="A1970" s="62"/>
      <c r="B1970" s="62"/>
      <c r="C1970" s="90"/>
      <c r="D1970" s="62"/>
      <c r="E1970" s="62"/>
      <c r="F1970" s="62"/>
      <c r="G1970" s="62"/>
      <c r="H1970" s="454"/>
      <c r="I1970" s="62"/>
      <c r="J1970" s="62"/>
      <c r="K1970" s="91"/>
      <c r="L1970" s="62"/>
      <c r="M1970" s="62"/>
      <c r="N1970" s="90"/>
      <c r="O1970" s="90"/>
      <c r="P1970" s="90"/>
    </row>
    <row r="1971">
      <c r="A1971" s="62"/>
      <c r="B1971" s="62"/>
      <c r="C1971" s="90"/>
      <c r="D1971" s="62"/>
      <c r="E1971" s="62"/>
      <c r="F1971" s="62"/>
      <c r="G1971" s="62"/>
      <c r="H1971" s="454"/>
      <c r="I1971" s="62"/>
      <c r="J1971" s="62"/>
      <c r="K1971" s="91"/>
      <c r="L1971" s="62"/>
      <c r="M1971" s="62"/>
      <c r="N1971" s="90"/>
      <c r="O1971" s="90"/>
      <c r="P1971" s="90"/>
    </row>
    <row r="1972">
      <c r="A1972" s="62"/>
      <c r="B1972" s="62"/>
      <c r="C1972" s="90"/>
      <c r="D1972" s="62"/>
      <c r="E1972" s="62"/>
      <c r="F1972" s="62"/>
      <c r="G1972" s="62"/>
      <c r="H1972" s="454"/>
      <c r="I1972" s="62"/>
      <c r="J1972" s="62"/>
      <c r="K1972" s="91"/>
      <c r="L1972" s="62"/>
      <c r="M1972" s="62"/>
      <c r="N1972" s="90"/>
      <c r="O1972" s="90"/>
      <c r="P1972" s="90"/>
    </row>
    <row r="1973">
      <c r="A1973" s="62"/>
      <c r="B1973" s="62"/>
      <c r="C1973" s="90"/>
      <c r="D1973" s="62"/>
      <c r="E1973" s="62"/>
      <c r="F1973" s="62"/>
      <c r="G1973" s="62"/>
      <c r="H1973" s="454"/>
      <c r="I1973" s="62"/>
      <c r="J1973" s="62"/>
      <c r="K1973" s="91"/>
      <c r="L1973" s="62"/>
      <c r="M1973" s="62"/>
      <c r="N1973" s="90"/>
      <c r="O1973" s="90"/>
      <c r="P1973" s="90"/>
    </row>
    <row r="1974">
      <c r="A1974" s="62"/>
      <c r="B1974" s="62"/>
      <c r="C1974" s="90"/>
      <c r="D1974" s="62"/>
      <c r="E1974" s="62"/>
      <c r="F1974" s="62"/>
      <c r="G1974" s="62"/>
      <c r="H1974" s="454"/>
      <c r="I1974" s="62"/>
      <c r="J1974" s="62"/>
      <c r="K1974" s="91"/>
      <c r="L1974" s="62"/>
      <c r="M1974" s="62"/>
      <c r="N1974" s="90"/>
      <c r="O1974" s="90"/>
      <c r="P1974" s="90"/>
    </row>
    <row r="1975">
      <c r="A1975" s="62"/>
      <c r="B1975" s="62"/>
      <c r="C1975" s="90"/>
      <c r="D1975" s="62"/>
      <c r="E1975" s="62"/>
      <c r="F1975" s="62"/>
      <c r="G1975" s="62"/>
      <c r="H1975" s="454"/>
      <c r="I1975" s="62"/>
      <c r="J1975" s="62"/>
      <c r="K1975" s="91"/>
      <c r="L1975" s="62"/>
      <c r="M1975" s="62"/>
      <c r="N1975" s="90"/>
      <c r="O1975" s="90"/>
      <c r="P1975" s="90"/>
    </row>
    <row r="1976">
      <c r="A1976" s="62"/>
      <c r="B1976" s="62"/>
      <c r="C1976" s="90"/>
      <c r="D1976" s="62"/>
      <c r="E1976" s="62"/>
      <c r="F1976" s="62"/>
      <c r="G1976" s="62"/>
      <c r="H1976" s="454"/>
      <c r="I1976" s="62"/>
      <c r="J1976" s="62"/>
      <c r="K1976" s="91"/>
      <c r="L1976" s="62"/>
      <c r="M1976" s="62"/>
      <c r="N1976" s="90"/>
      <c r="O1976" s="90"/>
      <c r="P1976" s="90"/>
    </row>
    <row r="1977">
      <c r="A1977" s="62"/>
      <c r="B1977" s="62"/>
      <c r="C1977" s="90"/>
      <c r="D1977" s="62"/>
      <c r="E1977" s="62"/>
      <c r="F1977" s="62"/>
      <c r="G1977" s="62"/>
      <c r="H1977" s="454"/>
      <c r="I1977" s="62"/>
      <c r="J1977" s="62"/>
      <c r="K1977" s="91"/>
      <c r="L1977" s="62"/>
      <c r="M1977" s="62"/>
      <c r="N1977" s="90"/>
      <c r="O1977" s="90"/>
      <c r="P1977" s="90"/>
    </row>
    <row r="1978">
      <c r="A1978" s="62"/>
      <c r="B1978" s="62"/>
      <c r="C1978" s="90"/>
      <c r="D1978" s="62"/>
      <c r="E1978" s="62"/>
      <c r="F1978" s="62"/>
      <c r="G1978" s="62"/>
      <c r="H1978" s="454"/>
      <c r="I1978" s="62"/>
      <c r="J1978" s="62"/>
      <c r="K1978" s="91"/>
      <c r="L1978" s="62"/>
      <c r="M1978" s="62"/>
      <c r="N1978" s="90"/>
      <c r="O1978" s="90"/>
      <c r="P1978" s="90"/>
    </row>
    <row r="1979">
      <c r="A1979" s="62"/>
      <c r="B1979" s="62"/>
      <c r="C1979" s="90"/>
      <c r="D1979" s="62"/>
      <c r="E1979" s="62"/>
      <c r="F1979" s="62"/>
      <c r="G1979" s="62"/>
      <c r="H1979" s="454"/>
      <c r="I1979" s="62"/>
      <c r="J1979" s="62"/>
      <c r="K1979" s="91"/>
      <c r="L1979" s="62"/>
      <c r="M1979" s="62"/>
      <c r="N1979" s="90"/>
      <c r="O1979" s="90"/>
      <c r="P1979" s="90"/>
    </row>
    <row r="1980">
      <c r="A1980" s="62"/>
      <c r="B1980" s="62"/>
      <c r="C1980" s="90"/>
      <c r="D1980" s="62"/>
      <c r="E1980" s="62"/>
      <c r="F1980" s="62"/>
      <c r="G1980" s="62"/>
      <c r="H1980" s="454"/>
      <c r="I1980" s="62"/>
      <c r="J1980" s="62"/>
      <c r="K1980" s="91"/>
      <c r="L1980" s="62"/>
      <c r="M1980" s="62"/>
      <c r="N1980" s="90"/>
      <c r="O1980" s="90"/>
      <c r="P1980" s="90"/>
    </row>
    <row r="1981">
      <c r="A1981" s="62"/>
      <c r="B1981" s="62"/>
      <c r="C1981" s="90"/>
      <c r="D1981" s="62"/>
      <c r="E1981" s="62"/>
      <c r="F1981" s="62"/>
      <c r="G1981" s="62"/>
      <c r="H1981" s="454"/>
      <c r="I1981" s="62"/>
      <c r="J1981" s="62"/>
      <c r="K1981" s="91"/>
      <c r="L1981" s="62"/>
      <c r="M1981" s="62"/>
      <c r="N1981" s="90"/>
      <c r="O1981" s="90"/>
      <c r="P1981" s="90"/>
    </row>
    <row r="1982">
      <c r="A1982" s="62"/>
      <c r="B1982" s="62"/>
      <c r="C1982" s="90"/>
      <c r="D1982" s="62"/>
      <c r="E1982" s="62"/>
      <c r="F1982" s="62"/>
      <c r="G1982" s="62"/>
      <c r="H1982" s="454"/>
      <c r="I1982" s="62"/>
      <c r="J1982" s="62"/>
      <c r="K1982" s="91"/>
      <c r="L1982" s="62"/>
      <c r="M1982" s="62"/>
      <c r="N1982" s="90"/>
      <c r="O1982" s="90"/>
      <c r="P1982" s="90"/>
    </row>
    <row r="1983">
      <c r="A1983" s="62"/>
      <c r="B1983" s="62"/>
      <c r="C1983" s="90"/>
      <c r="D1983" s="62"/>
      <c r="E1983" s="62"/>
      <c r="F1983" s="62"/>
      <c r="G1983" s="62"/>
      <c r="H1983" s="454"/>
      <c r="I1983" s="62"/>
      <c r="J1983" s="62"/>
      <c r="K1983" s="91"/>
      <c r="L1983" s="62"/>
      <c r="M1983" s="62"/>
      <c r="N1983" s="90"/>
      <c r="O1983" s="90"/>
      <c r="P1983" s="90"/>
    </row>
    <row r="1984">
      <c r="A1984" s="62"/>
      <c r="B1984" s="62"/>
      <c r="C1984" s="90"/>
      <c r="D1984" s="62"/>
      <c r="E1984" s="62"/>
      <c r="F1984" s="62"/>
      <c r="G1984" s="62"/>
      <c r="H1984" s="454"/>
      <c r="I1984" s="62"/>
      <c r="J1984" s="62"/>
      <c r="K1984" s="91"/>
      <c r="L1984" s="62"/>
      <c r="M1984" s="62"/>
      <c r="N1984" s="90"/>
      <c r="O1984" s="90"/>
      <c r="P1984" s="90"/>
    </row>
    <row r="1985">
      <c r="A1985" s="62"/>
      <c r="B1985" s="62"/>
      <c r="C1985" s="90"/>
      <c r="D1985" s="62"/>
      <c r="E1985" s="62"/>
      <c r="F1985" s="62"/>
      <c r="G1985" s="62"/>
      <c r="H1985" s="454"/>
      <c r="I1985" s="62"/>
      <c r="J1985" s="62"/>
      <c r="K1985" s="91"/>
      <c r="L1985" s="62"/>
      <c r="M1985" s="62"/>
      <c r="N1985" s="90"/>
      <c r="O1985" s="90"/>
      <c r="P1985" s="90"/>
    </row>
    <row r="1986">
      <c r="A1986" s="62"/>
      <c r="B1986" s="62"/>
      <c r="C1986" s="90"/>
      <c r="D1986" s="62"/>
      <c r="E1986" s="62"/>
      <c r="F1986" s="62"/>
      <c r="G1986" s="62"/>
      <c r="H1986" s="454"/>
      <c r="I1986" s="62"/>
      <c r="J1986" s="62"/>
      <c r="K1986" s="91"/>
      <c r="L1986" s="62"/>
      <c r="M1986" s="62"/>
      <c r="N1986" s="90"/>
      <c r="O1986" s="90"/>
      <c r="P1986" s="90"/>
    </row>
    <row r="1987">
      <c r="A1987" s="62"/>
      <c r="B1987" s="62"/>
      <c r="C1987" s="90"/>
      <c r="D1987" s="62"/>
      <c r="E1987" s="62"/>
      <c r="F1987" s="62"/>
      <c r="G1987" s="62"/>
      <c r="H1987" s="454"/>
      <c r="I1987" s="62"/>
      <c r="J1987" s="62"/>
      <c r="K1987" s="91"/>
      <c r="L1987" s="62"/>
      <c r="M1987" s="62"/>
      <c r="N1987" s="90"/>
      <c r="O1987" s="90"/>
      <c r="P1987" s="90"/>
    </row>
    <row r="1988">
      <c r="A1988" s="62"/>
      <c r="B1988" s="62"/>
      <c r="C1988" s="90"/>
      <c r="D1988" s="62"/>
      <c r="E1988" s="62"/>
      <c r="F1988" s="62"/>
      <c r="G1988" s="62"/>
      <c r="H1988" s="454"/>
      <c r="I1988" s="62"/>
      <c r="J1988" s="62"/>
      <c r="K1988" s="91"/>
      <c r="L1988" s="62"/>
      <c r="M1988" s="62"/>
      <c r="N1988" s="90"/>
      <c r="O1988" s="90"/>
      <c r="P1988" s="90"/>
    </row>
    <row r="1989">
      <c r="A1989" s="62"/>
      <c r="B1989" s="62"/>
      <c r="C1989" s="90"/>
      <c r="D1989" s="62"/>
      <c r="E1989" s="62"/>
      <c r="F1989" s="62"/>
      <c r="G1989" s="62"/>
      <c r="H1989" s="454"/>
      <c r="I1989" s="62"/>
      <c r="J1989" s="62"/>
      <c r="K1989" s="91"/>
      <c r="L1989" s="62"/>
      <c r="M1989" s="62"/>
      <c r="N1989" s="90"/>
      <c r="O1989" s="90"/>
      <c r="P1989" s="90"/>
    </row>
    <row r="1990">
      <c r="A1990" s="62"/>
      <c r="B1990" s="62"/>
      <c r="C1990" s="90"/>
      <c r="D1990" s="62"/>
      <c r="E1990" s="62"/>
      <c r="F1990" s="62"/>
      <c r="G1990" s="62"/>
      <c r="H1990" s="454"/>
      <c r="I1990" s="62"/>
      <c r="J1990" s="62"/>
      <c r="K1990" s="91"/>
      <c r="L1990" s="62"/>
      <c r="M1990" s="62"/>
      <c r="N1990" s="90"/>
      <c r="O1990" s="90"/>
      <c r="P1990" s="90"/>
    </row>
    <row r="1991">
      <c r="A1991" s="62"/>
      <c r="B1991" s="62"/>
      <c r="C1991" s="90"/>
      <c r="D1991" s="62"/>
      <c r="E1991" s="62"/>
      <c r="F1991" s="62"/>
      <c r="G1991" s="62"/>
      <c r="H1991" s="454"/>
      <c r="I1991" s="62"/>
      <c r="J1991" s="62"/>
      <c r="K1991" s="91"/>
      <c r="L1991" s="62"/>
      <c r="M1991" s="62"/>
      <c r="N1991" s="90"/>
      <c r="O1991" s="90"/>
      <c r="P1991" s="90"/>
    </row>
    <row r="1992">
      <c r="A1992" s="62"/>
      <c r="B1992" s="62"/>
      <c r="C1992" s="90"/>
      <c r="D1992" s="62"/>
      <c r="E1992" s="62"/>
      <c r="F1992" s="62"/>
      <c r="G1992" s="62"/>
      <c r="H1992" s="454"/>
      <c r="I1992" s="62"/>
      <c r="J1992" s="62"/>
      <c r="K1992" s="91"/>
      <c r="L1992" s="62"/>
      <c r="M1992" s="62"/>
      <c r="N1992" s="90"/>
      <c r="O1992" s="90"/>
      <c r="P1992" s="90"/>
    </row>
    <row r="1993">
      <c r="A1993" s="62"/>
      <c r="B1993" s="62"/>
      <c r="C1993" s="90"/>
      <c r="D1993" s="62"/>
      <c r="E1993" s="62"/>
      <c r="F1993" s="62"/>
      <c r="G1993" s="62"/>
      <c r="H1993" s="454"/>
      <c r="I1993" s="62"/>
      <c r="J1993" s="62"/>
      <c r="K1993" s="91"/>
      <c r="L1993" s="62"/>
      <c r="M1993" s="62"/>
      <c r="N1993" s="90"/>
      <c r="O1993" s="90"/>
      <c r="P1993" s="90"/>
    </row>
    <row r="1994">
      <c r="A1994" s="62"/>
      <c r="B1994" s="62"/>
      <c r="C1994" s="90"/>
      <c r="D1994" s="62"/>
      <c r="E1994" s="62"/>
      <c r="F1994" s="62"/>
      <c r="G1994" s="62"/>
      <c r="H1994" s="454"/>
      <c r="I1994" s="62"/>
      <c r="J1994" s="62"/>
      <c r="K1994" s="91"/>
      <c r="L1994" s="62"/>
      <c r="M1994" s="62"/>
      <c r="N1994" s="90"/>
      <c r="O1994" s="90"/>
      <c r="P1994" s="90"/>
    </row>
    <row r="1995">
      <c r="A1995" s="62"/>
      <c r="B1995" s="62"/>
      <c r="C1995" s="90"/>
      <c r="D1995" s="62"/>
      <c r="E1995" s="62"/>
      <c r="F1995" s="62"/>
      <c r="G1995" s="62"/>
      <c r="H1995" s="454"/>
      <c r="I1995" s="62"/>
      <c r="J1995" s="62"/>
      <c r="K1995" s="91"/>
      <c r="L1995" s="62"/>
      <c r="M1995" s="62"/>
      <c r="N1995" s="90"/>
      <c r="O1995" s="90"/>
      <c r="P1995" s="90"/>
    </row>
    <row r="1996">
      <c r="A1996" s="62"/>
      <c r="B1996" s="62"/>
      <c r="C1996" s="90"/>
      <c r="D1996" s="62"/>
      <c r="E1996" s="62"/>
      <c r="F1996" s="62"/>
      <c r="G1996" s="62"/>
      <c r="H1996" s="454"/>
      <c r="I1996" s="62"/>
      <c r="J1996" s="62"/>
      <c r="K1996" s="91"/>
      <c r="L1996" s="62"/>
      <c r="M1996" s="62"/>
      <c r="N1996" s="90"/>
      <c r="O1996" s="90"/>
      <c r="P1996" s="90"/>
    </row>
    <row r="1997">
      <c r="A1997" s="62"/>
      <c r="B1997" s="62"/>
      <c r="C1997" s="90"/>
      <c r="D1997" s="62"/>
      <c r="E1997" s="62"/>
      <c r="F1997" s="62"/>
      <c r="G1997" s="62"/>
      <c r="H1997" s="454"/>
      <c r="I1997" s="62"/>
      <c r="J1997" s="62"/>
      <c r="K1997" s="91"/>
      <c r="L1997" s="62"/>
      <c r="M1997" s="62"/>
      <c r="N1997" s="90"/>
      <c r="O1997" s="90"/>
      <c r="P1997" s="90"/>
    </row>
    <row r="1998">
      <c r="A1998" s="62"/>
      <c r="B1998" s="62"/>
      <c r="C1998" s="90"/>
      <c r="D1998" s="62"/>
      <c r="E1998" s="62"/>
      <c r="F1998" s="62"/>
      <c r="G1998" s="62"/>
      <c r="H1998" s="454"/>
      <c r="I1998" s="62"/>
      <c r="J1998" s="62"/>
      <c r="K1998" s="91"/>
      <c r="L1998" s="62"/>
      <c r="M1998" s="62"/>
      <c r="N1998" s="90"/>
      <c r="O1998" s="90"/>
      <c r="P1998" s="90"/>
    </row>
    <row r="1999">
      <c r="A1999" s="62"/>
      <c r="B1999" s="62"/>
      <c r="C1999" s="90"/>
      <c r="D1999" s="62"/>
      <c r="E1999" s="62"/>
      <c r="F1999" s="62"/>
      <c r="G1999" s="62"/>
      <c r="H1999" s="454"/>
      <c r="I1999" s="62"/>
      <c r="J1999" s="62"/>
      <c r="K1999" s="91"/>
      <c r="L1999" s="62"/>
      <c r="M1999" s="62"/>
      <c r="N1999" s="90"/>
      <c r="O1999" s="90"/>
      <c r="P1999" s="90"/>
    </row>
    <row r="2000">
      <c r="A2000" s="62"/>
      <c r="B2000" s="62"/>
      <c r="C2000" s="90"/>
      <c r="D2000" s="62"/>
      <c r="E2000" s="62"/>
      <c r="F2000" s="62"/>
      <c r="G2000" s="62"/>
      <c r="H2000" s="454"/>
      <c r="I2000" s="62"/>
      <c r="J2000" s="62"/>
      <c r="K2000" s="91"/>
      <c r="L2000" s="62"/>
      <c r="M2000" s="62"/>
      <c r="N2000" s="90"/>
      <c r="O2000" s="90"/>
      <c r="P2000" s="90"/>
    </row>
    <row r="2001">
      <c r="A2001" s="62"/>
      <c r="B2001" s="62"/>
      <c r="C2001" s="90"/>
      <c r="D2001" s="62"/>
      <c r="E2001" s="62"/>
      <c r="F2001" s="62"/>
      <c r="G2001" s="62"/>
      <c r="H2001" s="454"/>
      <c r="I2001" s="62"/>
      <c r="J2001" s="62"/>
      <c r="K2001" s="91"/>
      <c r="L2001" s="62"/>
      <c r="M2001" s="62"/>
      <c r="N2001" s="90"/>
      <c r="O2001" s="90"/>
      <c r="P2001" s="90"/>
    </row>
    <row r="2002">
      <c r="A2002" s="62"/>
      <c r="B2002" s="62"/>
      <c r="C2002" s="90"/>
      <c r="D2002" s="62"/>
      <c r="E2002" s="62"/>
      <c r="F2002" s="62"/>
      <c r="G2002" s="62"/>
      <c r="H2002" s="454"/>
      <c r="I2002" s="62"/>
      <c r="J2002" s="62"/>
      <c r="K2002" s="91"/>
      <c r="L2002" s="62"/>
      <c r="M2002" s="62"/>
      <c r="N2002" s="90"/>
      <c r="O2002" s="90"/>
      <c r="P2002" s="90"/>
    </row>
    <row r="2003">
      <c r="A2003" s="62"/>
      <c r="B2003" s="62"/>
      <c r="C2003" s="90"/>
      <c r="D2003" s="62"/>
      <c r="E2003" s="62"/>
      <c r="F2003" s="62"/>
      <c r="G2003" s="62"/>
      <c r="H2003" s="454"/>
      <c r="I2003" s="62"/>
      <c r="J2003" s="62"/>
      <c r="K2003" s="91"/>
      <c r="L2003" s="62"/>
      <c r="M2003" s="62"/>
      <c r="N2003" s="90"/>
      <c r="O2003" s="90"/>
      <c r="P2003" s="90"/>
    </row>
    <row r="2004">
      <c r="A2004" s="62"/>
      <c r="B2004" s="62"/>
      <c r="C2004" s="90"/>
      <c r="D2004" s="62"/>
      <c r="E2004" s="62"/>
      <c r="F2004" s="62"/>
      <c r="G2004" s="62"/>
      <c r="H2004" s="454"/>
      <c r="I2004" s="62"/>
      <c r="J2004" s="62"/>
      <c r="K2004" s="91"/>
      <c r="L2004" s="62"/>
      <c r="M2004" s="62"/>
      <c r="N2004" s="90"/>
      <c r="O2004" s="90"/>
      <c r="P2004" s="90"/>
    </row>
    <row r="2005">
      <c r="A2005" s="62"/>
      <c r="B2005" s="62"/>
      <c r="C2005" s="90"/>
      <c r="D2005" s="62"/>
      <c r="E2005" s="62"/>
      <c r="F2005" s="62"/>
      <c r="G2005" s="62"/>
      <c r="H2005" s="454"/>
      <c r="I2005" s="62"/>
      <c r="J2005" s="62"/>
      <c r="K2005" s="91"/>
      <c r="L2005" s="62"/>
      <c r="M2005" s="62"/>
      <c r="N2005" s="90"/>
      <c r="O2005" s="90"/>
      <c r="P2005" s="90"/>
    </row>
    <row r="2006">
      <c r="A2006" s="62"/>
      <c r="B2006" s="62"/>
      <c r="C2006" s="90"/>
      <c r="D2006" s="62"/>
      <c r="E2006" s="62"/>
      <c r="F2006" s="62"/>
      <c r="G2006" s="62"/>
      <c r="H2006" s="454"/>
      <c r="I2006" s="62"/>
      <c r="J2006" s="62"/>
      <c r="K2006" s="91"/>
      <c r="L2006" s="62"/>
      <c r="M2006" s="62"/>
      <c r="N2006" s="90"/>
      <c r="O2006" s="90"/>
      <c r="P2006" s="90"/>
    </row>
    <row r="2007">
      <c r="A2007" s="62"/>
      <c r="B2007" s="62"/>
      <c r="C2007" s="90"/>
      <c r="D2007" s="62"/>
      <c r="E2007" s="62"/>
      <c r="F2007" s="62"/>
      <c r="G2007" s="62"/>
      <c r="H2007" s="454"/>
      <c r="I2007" s="62"/>
      <c r="J2007" s="62"/>
      <c r="K2007" s="91"/>
      <c r="L2007" s="62"/>
      <c r="M2007" s="62"/>
      <c r="N2007" s="90"/>
      <c r="O2007" s="90"/>
      <c r="P2007" s="90"/>
    </row>
    <row r="2008">
      <c r="A2008" s="62"/>
      <c r="B2008" s="62"/>
      <c r="C2008" s="90"/>
      <c r="D2008" s="62"/>
      <c r="E2008" s="62"/>
      <c r="F2008" s="62"/>
      <c r="G2008" s="62"/>
      <c r="H2008" s="454"/>
      <c r="I2008" s="62"/>
      <c r="J2008" s="62"/>
      <c r="K2008" s="91"/>
      <c r="L2008" s="62"/>
      <c r="M2008" s="62"/>
      <c r="N2008" s="90"/>
      <c r="O2008" s="90"/>
      <c r="P2008" s="90"/>
    </row>
    <row r="2009">
      <c r="A2009" s="62"/>
      <c r="B2009" s="62"/>
      <c r="C2009" s="90"/>
      <c r="D2009" s="62"/>
      <c r="E2009" s="62"/>
      <c r="F2009" s="62"/>
      <c r="G2009" s="62"/>
      <c r="H2009" s="454"/>
      <c r="I2009" s="62"/>
      <c r="J2009" s="62"/>
      <c r="K2009" s="91"/>
      <c r="L2009" s="62"/>
      <c r="M2009" s="62"/>
      <c r="N2009" s="90"/>
      <c r="O2009" s="90"/>
      <c r="P2009" s="90"/>
    </row>
    <row r="2010">
      <c r="A2010" s="62"/>
      <c r="B2010" s="62"/>
      <c r="C2010" s="90"/>
      <c r="D2010" s="62"/>
      <c r="E2010" s="62"/>
      <c r="F2010" s="62"/>
      <c r="G2010" s="62"/>
      <c r="H2010" s="454"/>
      <c r="I2010" s="62"/>
      <c r="J2010" s="62"/>
      <c r="K2010" s="91"/>
      <c r="L2010" s="62"/>
      <c r="M2010" s="62"/>
      <c r="N2010" s="90"/>
      <c r="O2010" s="90"/>
      <c r="P2010" s="90"/>
    </row>
    <row r="2011">
      <c r="A2011" s="62"/>
      <c r="B2011" s="62"/>
      <c r="C2011" s="90"/>
      <c r="D2011" s="62"/>
      <c r="E2011" s="62"/>
      <c r="F2011" s="62"/>
      <c r="G2011" s="62"/>
      <c r="H2011" s="454"/>
      <c r="I2011" s="62"/>
      <c r="J2011" s="62"/>
      <c r="K2011" s="91"/>
      <c r="L2011" s="62"/>
      <c r="M2011" s="62"/>
      <c r="N2011" s="90"/>
      <c r="O2011" s="90"/>
      <c r="P2011" s="90"/>
    </row>
    <row r="2012">
      <c r="A2012" s="62"/>
      <c r="B2012" s="62"/>
      <c r="C2012" s="90"/>
      <c r="D2012" s="62"/>
      <c r="E2012" s="62"/>
      <c r="F2012" s="62"/>
      <c r="G2012" s="62"/>
      <c r="H2012" s="454"/>
      <c r="I2012" s="62"/>
      <c r="J2012" s="62"/>
      <c r="K2012" s="91"/>
      <c r="L2012" s="62"/>
      <c r="M2012" s="62"/>
      <c r="N2012" s="90"/>
      <c r="O2012" s="90"/>
      <c r="P2012" s="90"/>
    </row>
    <row r="2013">
      <c r="A2013" s="62"/>
      <c r="B2013" s="62"/>
      <c r="C2013" s="90"/>
      <c r="D2013" s="62"/>
      <c r="E2013" s="62"/>
      <c r="F2013" s="62"/>
      <c r="G2013" s="62"/>
      <c r="H2013" s="454"/>
      <c r="I2013" s="62"/>
      <c r="J2013" s="62"/>
      <c r="K2013" s="91"/>
      <c r="L2013" s="62"/>
      <c r="M2013" s="62"/>
      <c r="N2013" s="90"/>
      <c r="O2013" s="90"/>
      <c r="P2013" s="90"/>
    </row>
    <row r="2014">
      <c r="A2014" s="62"/>
      <c r="B2014" s="62"/>
      <c r="C2014" s="90"/>
      <c r="D2014" s="62"/>
      <c r="E2014" s="62"/>
      <c r="F2014" s="62"/>
      <c r="G2014" s="62"/>
      <c r="H2014" s="454"/>
      <c r="I2014" s="62"/>
      <c r="J2014" s="62"/>
      <c r="K2014" s="91"/>
      <c r="L2014" s="62"/>
      <c r="M2014" s="62"/>
      <c r="N2014" s="90"/>
      <c r="O2014" s="90"/>
      <c r="P2014" s="90"/>
    </row>
    <row r="2015">
      <c r="A2015" s="62"/>
      <c r="B2015" s="62"/>
      <c r="C2015" s="90"/>
      <c r="D2015" s="62"/>
      <c r="E2015" s="62"/>
      <c r="F2015" s="62"/>
      <c r="G2015" s="62"/>
      <c r="H2015" s="454"/>
      <c r="I2015" s="62"/>
      <c r="J2015" s="62"/>
      <c r="K2015" s="91"/>
      <c r="L2015" s="62"/>
      <c r="M2015" s="62"/>
      <c r="N2015" s="90"/>
      <c r="O2015" s="90"/>
      <c r="P2015" s="90"/>
    </row>
    <row r="2016">
      <c r="A2016" s="62"/>
      <c r="B2016" s="62"/>
      <c r="C2016" s="90"/>
      <c r="D2016" s="62"/>
      <c r="E2016" s="62"/>
      <c r="F2016" s="62"/>
      <c r="G2016" s="62"/>
      <c r="H2016" s="454"/>
      <c r="I2016" s="62"/>
      <c r="J2016" s="62"/>
      <c r="K2016" s="91"/>
      <c r="L2016" s="62"/>
      <c r="M2016" s="62"/>
      <c r="N2016" s="90"/>
      <c r="O2016" s="90"/>
      <c r="P2016" s="90"/>
    </row>
    <row r="2017">
      <c r="A2017" s="62"/>
      <c r="B2017" s="62"/>
      <c r="C2017" s="90"/>
      <c r="D2017" s="62"/>
      <c r="E2017" s="62"/>
      <c r="F2017" s="62"/>
      <c r="G2017" s="62"/>
      <c r="H2017" s="454"/>
      <c r="I2017" s="62"/>
      <c r="J2017" s="62"/>
      <c r="K2017" s="91"/>
      <c r="L2017" s="62"/>
      <c r="M2017" s="62"/>
      <c r="N2017" s="90"/>
      <c r="O2017" s="90"/>
      <c r="P2017" s="90"/>
    </row>
    <row r="2018">
      <c r="A2018" s="62"/>
      <c r="B2018" s="62"/>
      <c r="C2018" s="90"/>
      <c r="D2018" s="62"/>
      <c r="E2018" s="62"/>
      <c r="F2018" s="62"/>
      <c r="G2018" s="62"/>
      <c r="H2018" s="454"/>
      <c r="I2018" s="62"/>
      <c r="J2018" s="62"/>
      <c r="K2018" s="91"/>
      <c r="L2018" s="62"/>
      <c r="M2018" s="62"/>
      <c r="N2018" s="90"/>
      <c r="O2018" s="90"/>
      <c r="P2018" s="90"/>
    </row>
    <row r="2019">
      <c r="A2019" s="62"/>
      <c r="B2019" s="62"/>
      <c r="C2019" s="90"/>
      <c r="D2019" s="62"/>
      <c r="E2019" s="62"/>
      <c r="F2019" s="62"/>
      <c r="G2019" s="62"/>
      <c r="H2019" s="454"/>
      <c r="I2019" s="62"/>
      <c r="J2019" s="62"/>
      <c r="K2019" s="91"/>
      <c r="L2019" s="62"/>
      <c r="M2019" s="62"/>
      <c r="N2019" s="90"/>
      <c r="O2019" s="90"/>
      <c r="P2019" s="90"/>
    </row>
    <row r="2020">
      <c r="A2020" s="62"/>
      <c r="B2020" s="62"/>
      <c r="C2020" s="90"/>
      <c r="D2020" s="62"/>
      <c r="E2020" s="62"/>
      <c r="F2020" s="62"/>
      <c r="G2020" s="62"/>
      <c r="H2020" s="454"/>
      <c r="I2020" s="62"/>
      <c r="J2020" s="62"/>
      <c r="K2020" s="91"/>
      <c r="L2020" s="62"/>
      <c r="M2020" s="62"/>
      <c r="N2020" s="90"/>
      <c r="O2020" s="90"/>
      <c r="P2020" s="90"/>
    </row>
    <row r="2021">
      <c r="A2021" s="62"/>
      <c r="B2021" s="62"/>
      <c r="C2021" s="90"/>
      <c r="D2021" s="62"/>
      <c r="E2021" s="62"/>
      <c r="F2021" s="62"/>
      <c r="G2021" s="62"/>
      <c r="H2021" s="454"/>
      <c r="I2021" s="62"/>
      <c r="J2021" s="62"/>
      <c r="K2021" s="91"/>
      <c r="L2021" s="62"/>
      <c r="M2021" s="62"/>
      <c r="N2021" s="90"/>
      <c r="O2021" s="90"/>
      <c r="P2021" s="90"/>
    </row>
    <row r="2022">
      <c r="A2022" s="62"/>
      <c r="B2022" s="62"/>
      <c r="C2022" s="90"/>
      <c r="D2022" s="62"/>
      <c r="E2022" s="62"/>
      <c r="F2022" s="62"/>
      <c r="G2022" s="62"/>
      <c r="H2022" s="454"/>
      <c r="I2022" s="62"/>
      <c r="J2022" s="62"/>
      <c r="K2022" s="91"/>
      <c r="L2022" s="62"/>
      <c r="M2022" s="62"/>
      <c r="N2022" s="90"/>
      <c r="O2022" s="90"/>
      <c r="P2022" s="90"/>
    </row>
    <row r="2023">
      <c r="A2023" s="62"/>
      <c r="B2023" s="62"/>
      <c r="C2023" s="90"/>
      <c r="D2023" s="62"/>
      <c r="E2023" s="62"/>
      <c r="F2023" s="62"/>
      <c r="G2023" s="62"/>
      <c r="H2023" s="454"/>
      <c r="I2023" s="62"/>
      <c r="J2023" s="62"/>
      <c r="K2023" s="91"/>
      <c r="L2023" s="62"/>
      <c r="M2023" s="62"/>
      <c r="N2023" s="90"/>
      <c r="O2023" s="90"/>
      <c r="P2023" s="90"/>
    </row>
    <row r="2024">
      <c r="A2024" s="62"/>
      <c r="B2024" s="62"/>
      <c r="C2024" s="90"/>
      <c r="D2024" s="62"/>
      <c r="E2024" s="62"/>
      <c r="F2024" s="62"/>
      <c r="G2024" s="62"/>
      <c r="H2024" s="454"/>
      <c r="I2024" s="62"/>
      <c r="J2024" s="62"/>
      <c r="K2024" s="91"/>
      <c r="L2024" s="62"/>
      <c r="M2024" s="62"/>
      <c r="N2024" s="90"/>
      <c r="O2024" s="90"/>
      <c r="P2024" s="90"/>
    </row>
    <row r="2025">
      <c r="A2025" s="62"/>
      <c r="B2025" s="62"/>
      <c r="C2025" s="90"/>
      <c r="D2025" s="62"/>
      <c r="E2025" s="62"/>
      <c r="F2025" s="62"/>
      <c r="G2025" s="62"/>
      <c r="H2025" s="454"/>
      <c r="I2025" s="62"/>
      <c r="J2025" s="62"/>
      <c r="K2025" s="91"/>
      <c r="L2025" s="62"/>
      <c r="M2025" s="62"/>
      <c r="N2025" s="90"/>
      <c r="O2025" s="90"/>
      <c r="P2025" s="90"/>
    </row>
    <row r="2026">
      <c r="A2026" s="62"/>
      <c r="B2026" s="62"/>
      <c r="C2026" s="90"/>
      <c r="D2026" s="62"/>
      <c r="E2026" s="62"/>
      <c r="F2026" s="62"/>
      <c r="G2026" s="62"/>
      <c r="H2026" s="454"/>
      <c r="I2026" s="62"/>
      <c r="J2026" s="62"/>
      <c r="K2026" s="91"/>
      <c r="L2026" s="62"/>
      <c r="M2026" s="62"/>
      <c r="N2026" s="90"/>
      <c r="O2026" s="90"/>
      <c r="P2026" s="90"/>
    </row>
    <row r="2027">
      <c r="A2027" s="62"/>
      <c r="B2027" s="62"/>
      <c r="C2027" s="90"/>
      <c r="D2027" s="62"/>
      <c r="E2027" s="62"/>
      <c r="F2027" s="62"/>
      <c r="G2027" s="62"/>
      <c r="H2027" s="454"/>
      <c r="I2027" s="62"/>
      <c r="J2027" s="62"/>
      <c r="K2027" s="91"/>
      <c r="L2027" s="62"/>
      <c r="M2027" s="62"/>
      <c r="N2027" s="90"/>
      <c r="O2027" s="90"/>
      <c r="P2027" s="90"/>
    </row>
    <row r="2028">
      <c r="A2028" s="62"/>
      <c r="B2028" s="62"/>
      <c r="C2028" s="90"/>
      <c r="D2028" s="62"/>
      <c r="E2028" s="62"/>
      <c r="F2028" s="62"/>
      <c r="G2028" s="62"/>
      <c r="H2028" s="454"/>
      <c r="I2028" s="62"/>
      <c r="J2028" s="62"/>
      <c r="K2028" s="91"/>
      <c r="L2028" s="62"/>
      <c r="M2028" s="62"/>
      <c r="N2028" s="90"/>
      <c r="O2028" s="90"/>
      <c r="P2028" s="90"/>
    </row>
    <row r="2029">
      <c r="A2029" s="62"/>
      <c r="B2029" s="62"/>
      <c r="C2029" s="90"/>
      <c r="D2029" s="62"/>
      <c r="E2029" s="62"/>
      <c r="F2029" s="62"/>
      <c r="G2029" s="62"/>
      <c r="H2029" s="454"/>
      <c r="I2029" s="62"/>
      <c r="J2029" s="62"/>
      <c r="K2029" s="91"/>
      <c r="L2029" s="62"/>
      <c r="M2029" s="62"/>
      <c r="N2029" s="90"/>
      <c r="O2029" s="90"/>
      <c r="P2029" s="90"/>
    </row>
    <row r="2030">
      <c r="A2030" s="62"/>
      <c r="B2030" s="62"/>
      <c r="C2030" s="90"/>
      <c r="D2030" s="62"/>
      <c r="E2030" s="62"/>
      <c r="F2030" s="62"/>
      <c r="G2030" s="62"/>
      <c r="H2030" s="454"/>
      <c r="I2030" s="62"/>
      <c r="J2030" s="62"/>
      <c r="K2030" s="91"/>
      <c r="L2030" s="62"/>
      <c r="M2030" s="62"/>
      <c r="N2030" s="90"/>
      <c r="O2030" s="90"/>
      <c r="P2030" s="90"/>
    </row>
    <row r="2031">
      <c r="A2031" s="62"/>
      <c r="B2031" s="62"/>
      <c r="C2031" s="90"/>
      <c r="D2031" s="62"/>
      <c r="E2031" s="62"/>
      <c r="F2031" s="62"/>
      <c r="G2031" s="62"/>
      <c r="H2031" s="454"/>
      <c r="I2031" s="62"/>
      <c r="J2031" s="62"/>
      <c r="K2031" s="91"/>
      <c r="L2031" s="62"/>
      <c r="M2031" s="62"/>
      <c r="N2031" s="90"/>
      <c r="O2031" s="90"/>
      <c r="P2031" s="90"/>
    </row>
  </sheetData>
  <dataValidations>
    <dataValidation type="list" allowBlank="1" sqref="J537:J539 J549:J551 J660 J1569:J1586">
      <formula1>"AOC,BENQ,BIXOLON,CLIO,DATALOGIC,DATAMAX O´NEIL,DELL,EPSON,HONEYWELL,HP,KRONOS,KYOCERA,LENOVO,LG,IBM,MOTOROLA,NO VISIBLE,NEWLAND,OKI DATA,PHILCO,SAMSUNG,SPEKTRA,SYMBOL,TOSHIBA,VIEWSONIC,ZEBRA"</formula1>
    </dataValidation>
    <dataValidation type="list" allowBlank="1" sqref="J2 J113 J379:J394 J441:J447 J599:J600 J612 J625 J645:J646 J735 J1039 J1175 J1189 J1193 J1201 J1217 J1426 J1430 J1594:J1596 J1598:J1625">
      <formula1>"AOC,BENQ,BIXOLON,CINO,CLIO,DATALOGIC,DATAMAX O´NEIL,DELL,EPSON,FUSION,GENÉRICO,HONEYWELL,HP,HP COMPAC,KRONOS,KYOCERA,LENOVO,LG,IBM,MITSUBISHI,MOTOROLA,NO VISIBLE,OKI DATA,PROXIMA,PHILCO,SAMSUNG,SEWOO,SIMBOL,SPEKTRA,STRIPE,SYMBOL,VIEWSONIC,ZEBRA,3NSTAR,"</formula1>
    </dataValidation>
    <dataValidation type="list" allowBlank="1" sqref="B360 B507 B684 B701 B938:B1013 B1389 B1396">
      <formula1>"ABASTECIMIENTO,ADMINISTRACIÓN,CAJAS,CASINO,CONTABILIDAD,CONTROL GUARDIA,CRÉDITO Y COBRANZA,DESPACHO,DIMENSIONADO,ENTRETECHO,EXISTENCIAS,GERENCIA,JEFATURA SUCURSAL,JEFATURA DE SECCIÓN,MARKETING,OFICINA JOPE,OPERACIONES,PATIO,PICKING,RECEPCIÓN,RELOJ CONTROL"&amp;",SEGURIDAD,SALA DE REUNIÓN,SALÓN PRINCIPAL,SERVICIO CLIENTE,SERVIDORES,TESORERÍA,TI,VENTAS,VENTAS EMPRESAS,VENTAS MAYORISTA,ZONA DE CARGA"</formula1>
    </dataValidation>
    <dataValidation type="list" allowBlank="1" sqref="G2:G667 G670 G675:G676 G678:G680 G684 G686 G690:G691 G693 G695:G703 G719:G721 G725 G730 G732:G736 G738:G739 G743 G745 G768:G774 G776:G1656 G1658:G1663 G1665:G1819">
      <formula1>"INACTIVO,OPERATIVO"</formula1>
    </dataValidation>
    <dataValidation type="list" allowBlank="1" sqref="J363 J1425 J1480:J1498 J1755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B491:B493 B676 B779 B1035 B1047 B1470:B1479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MAYORISTA,,"</formula1>
    </dataValidation>
    <dataValidation type="list" allowBlank="1" sqref="J840 J1138:J1174">
      <formula1>"AOC,BENQ,BIXOLON,CINO,CLIO,DATALOGIC,DATAMAX O´NEIL,DELL,EPSON,FUSION,GENÉRICO,HONEYWELL,HP,KRONOS,KYOCERA,LENOVO,LG,IBM,MITSUBISHI,MOTOROLA,NO VISIBLE,OKI DATA,PROXIMA,PHILCO,SAMSUNG,SEWOO,SPEKTRA,SYMBOL,VIEWSONIC,ZEBRA,3NSTAR,"</formula1>
    </dataValidation>
    <dataValidation type="list" allowBlank="1" sqref="J494:J495 J610 J618 J1587:J1593 J1764 J1802">
      <formula1>"AOC,BENQ,BIXOLON,CINO,CLIO,DATALOGIC,DATAMAX O´NEIL,DELL,EPSON,FUSION,GENÉRICO,HONEYWELL,HP,HP COMPAC,KRONOS,KYOCERA,LENOVO,LG,IBM,MICROLINE,MLAB,MITSUBISHI,MOTOROLA,NO VISIBLE,OKI DATA,PROXIMA,PHILCO,SAMSUNG,SEWOO,SIMBOL,SPEKTRA,STRIPE,SYMBOL,VIEWSONIC,Z"&amp;"EBRA,3NSTAR,"</formula1>
    </dataValidation>
    <dataValidation type="list" allowBlank="1" sqref="J629">
      <formula1>"AOC,BENQ,BIXOLON,CLIO,DATALOGIC,DATAMAX O´NEIL,DELL,EPSON,FUSION,HONEYWELL,HP,KRONOS,KYOCERA,LENOVO,LG,IBM,MOTOROLA,NO VISIBLE,OKI DATA,PROXIMA,PHILCO,SAMSUNG,SPEKTRA,SYMBOL,VIEWSONIC,ZEBRA,3NSTAR,"</formula1>
    </dataValidation>
    <dataValidation type="list" allowBlank="1" sqref="E2:E362 E364:E427 E430:E490 E494:E529 E540:E547 E552:E574 E577 E579:E648 E650:E659 E661:E663 E665:E667 E670 E675 E678:E778 E780:E825 E827:E1435 E1446:E1458 E1469 E1506:E1508 E1511:E1542 E1544:E1568 E1587:E1656 E1658:E1663 E1665:E1733 E1735:E1749 E1751:E1754 E1756:E1816 E1818:E1819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359 J361 J368 J520:J525 J736 J787 J800 J1675:J1688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B9:B41 B117 B119:B120 B122:B123 B126 B128:B129 B133:B134 B139 B143 B145 B151 B395:B427 B561 B589 B650 B658 B839 B841 B1017:B1028 B1179 B1184:B1185 B1272 B1742:B1748 B1806">
      <formula1>"ABASTECIMIENTO,ADMINISTRACIÓN,AGLOMERANTES,BODEGA,B2B,CAJAS,CAPACITACIÓN,CASINO,CENTRO DE SERVICIO,CERÁMICA,CLUB AHORRO,COMERCIAL,COMPRAS,CONTABILIDAD,CONTROL GUARDIA,CONTROL DE GESTIÓN,COTIZACIÓN,CRÉDITO Y COBRANZA,CROSS DOCKING,DESPACHO,DIMENSIONADO,DIS"&amp;"EÑO,E-COMMERCE,ENTRETECHO,EXISTENCIAS,FERCO,GERENCIA,IMPORTACIONES,INVENTARIO,JEFATURA SUCURSAL,JEFATURA DE SECCIÓN,LAMINADO,LOGÍSTICA,MARKETING,MESÓN,OFICINA JOPE,OPERACIONES,PASILLO,PATIO,PERFILES,PICKING,PINTURA,PREVENCIÓN DE RIESGOS,PROVEEDORES,RECEPC"&amp;"IÓN,RELOJ CONTROL,RRHH,SEGURIDAD,SALA DE REUNIÓN,SALÓN PRINCIPAL,SERVICIO CLIENTE,SERVIDORES,TESORERÍA,TI,TIENDA JS5,VENTAS,VENTAS EMPRESAS,VENTAS MAYORISTA,ZONA DE CARGA"</formula1>
    </dataValidation>
    <dataValidation type="list" allowBlank="1" sqref="B358 B510:B513 B517:B519 B565 B621 B1626:B1628 B1814">
      <formula1>"ABASTECIMIENTO,ADMINISTRACIÓN,AGLOMERANTES,BODEGA,CAJAS,CASINO,CONTABILIDAD,CONTROL GUARDIA,CONTROL DE GESTIÓN,CRÉDITO Y COBRANZA,DESPACHO,DIMENSIONADO,ENTRETECHO,EXISTENCIAS,FERCO,GERENCIA,IMPORTACIONES,INVENTARIO,JEFATURA SUCURSAL,JEFATURA DE SECCIÓN,LO"&amp;"GÍSTICA,MARKETING,OFICINA JOPE,OPERACIONES,PASILLO,PATIO,PERFILES,PICKING,PINTURA,PREVENCIÓN DE RIESGOS,PROVEEDORES,RECEPCIÓN,RELOJ CONTROL,RRHH,SEGURIDAD,SALA DE REUNIÓN,SALÓN PRINCIPAL,SERVICIO CLIENTE,SERVIDORES,TESORERÍA,TI,VENTAS,VENTAS EMPRESAS,VENT"&amp;"AS MAYORISTA,ZONA DE CARGA"</formula1>
    </dataValidation>
    <dataValidation type="list" allowBlank="1" sqref="B363 B629 B1425 B1480:B1498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  <dataValidation type="list" allowBlank="1" sqref="B370:B378 B637 B776 B1031 B1048 B1190 B1552:B1568">
      <formula1>"ABASTECIMIENTO,ADMINISTRACIÓN,BODEGA,CAJAS,CASINO,CONTABILIDAD,CONTROL GUARDIA,CRÉDITO Y COBRANZA,DESPACHO,DIMENSIONADO,ENTRETECHO,EXISTENCIAS,FERCO,GERENCIA,JEFATURA SUCURSAL,JEFATURA DE SECCIÓN,MARKETING,OFICINA JOPE,OPERACIONES,PASILLO,PATIO,PICKING,RE"&amp;"CEPCIÓN,RELOJ CONTROL,SEGURIDAD,SALA DE REUNIÓN,SALÓN PRINCIPAL,SERVICIO CLIENTE,SERVIDORES,TESORERÍA,TI,VENTAS,VENTAS EMPRESAS,VENTAS MAYORISTA,ZONA DE CARGA"</formula1>
    </dataValidation>
    <dataValidation type="list" allowBlank="1" sqref="B138 B144 B428:B431 B537:B539 B548:B551 B569 B578 B596 B630:B632 B638 B640:B641 B649 B660 B680 B730 B770 B801 B806 B826 B936:B937 B1037 B1052 B1054 B1191 B1214 B1218:B1219 B1436 B1438:B1445 B1450:B1468 B1569:B1586 B1658 B1734 B1750 B1817">
      <formula1>"ABASTECIMIENTO,ADMINISTRACIÓN,CAJAS,CONTABILIDAD,CONTROL GUARDIA,CRÉDITO Y COBRANZA,DESPACHO,DIMENSIONADO,EXISTENCIAS,JEFATURA SUCURSAL,JEFATURA DE SECCIÓN,MARKETING,OPERACIONES,PATIO,RECEPCIÓN,SERVICIO CLIENTE,SERVIDORES,TESORERÍA,VENTAS,VENTAS EMPRESAS,"&amp;"VENTAS MAYORISTA,"</formula1>
    </dataValidation>
    <dataValidation type="list" allowBlank="1" sqref="J3:J5 J107:J112 J147 J152 J349 J358 J362 J369 J510:J513 J517:J519 J565 J601 J621 J634 J667 J816 J838 J1093:J1132 J1135:J1136 J1389 J1416 J1435 J1626:J1628 J1766 J1814">
      <formula1>"AOC,BENQ,BIXOLON,CINO,CLIO,DATALOGIC,DATAMAX O´NEIL,DELL,EPSON,FUSION,GENÉRICO,HONEYWELL,HP,HP COMPAC,KRONOS,KYOCERA,LENOVO,LG,IBM,MLAB,MITSUBISHI,MOTOROLA,NO VISIBLE,OKI DATA,PROXIMA,PHILCO,SAMSUNG,SEWOO,SIMBOL,SPEKTRA,STRIPE,SYMBOL,VIEWSONIC,ZEBRA,3NSTA"&amp;"R,"</formula1>
    </dataValidation>
    <dataValidation type="list" allowBlank="1" sqref="B6:B8 B42:B106 B118 B132 B359 B361 B368 B506 B520:B525 B540:B547 B568 B577 B611 B624 B736 B787 B800 B842 B1059:B1092 B1217 B1413:B1414 B1663 B1665:B1688 B1733 B1754:B1755 B1773:B1774 B1819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B1133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ORGANIZACIÓN,DESPACHO,DIMENSIONADO,DISEÑO,E-COMMERC"&amp;"E,ENTRETECHO,EXISTENCIAS,FERCO,FINANZAS,GERENCIA,GERENCIA CANALES REMOTOS,GERENCIA COMERCIAL,GERENCIA DE OPERACIONES,GERENCIA  DE TERMINACIÓN,GERENCIA DE VENTAS,GERENCIA DE VENTAS B2B,GERENCIA GENERAL,GERENCIA OBRA GRUESA,IMPORTACIONES,INVENTARIO,JEFATURA"&amp;" DE NEGOCIOS,JEFATURA SUCURSAL,JEFATURA DE SECCIÓN,JEFATURA DE VENTAS,LAMINADO,LOGÍSTICA,LOGÍSTICA Y SISTEMAS,LOGÍSTICA Y TRANSPORTE,MARKETING,MESÓN,OFICINA JOPE,OPERACIONES,OPERACIONES TI,PASILLO,PATIO,PERFILES,PICKING,PINTURA,PLANIFICACIÓN COMERCIAL,PMO"&amp;",PREVENCIÓN DE RIESGOS,PRODUCT MANAGER,PROVEEDORES,RECEPCIÓN,RELOJ CONTROL,REMUNERACIÓN,RRHH,SEGURIDAD,SALA DE REUNIÓN,SALÓN PRINCIPAL,SERVICIO CLIENTE,SERVIDORES,SUBGERENCIA DE DESARROLLO,SUBGERENCIA DE PLANING,TESORERÍA,TI,TIENDA JS5,VENTAS,VENTAS EMPRE"&amp;"SAS,UCDM,USC,VENTAS MAYORISTA,ZONA DE CARGA"</formula1>
    </dataValidation>
    <dataValidation type="list" allowBlank="1" sqref="J9:J22 J24:J41 J117 J119:J120 J122:J123 J126 J128:J129 J133:J134 J139 J143 J145:J146 J395:J427 J448:J454 J464:J466 J468:J470 J554 J561 J583 J585 J589 J598 J628 J636 J639 J679 J693:J694 J700 J738 J773:J775 J799 J802 J833 J836 J839 J841 J1017:J1028 J1030 J1034 J1051 J1178 J1184:J1185 J1212 J1272 J1407 J1420 J1542 J1698:J1714 J1735:J1748 J1751 J1771 J180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J131 J140 J496:J500 J644 J654 J690 J703 J797 J843:J933 J1056 J1181:J1183 J1446:J1449 J1540 J1775 J1789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B477:B482 B626 B785 B1689:B1690">
      <formula1>"ABASTECIMIENTO,ADMINISTRACIÓN,AGLOMERANTES,BODEGA,CAJAS,CAPACITACIÓN,CASINO,CLUB AHORRO,COMERCIAL,COMPRAS,CONTABILIDAD,CONTROL GUARDIA,CONTROL DE GESTIÓN,COTIZACIÓN,CRÉDITO Y COBRANZA,DESPACHO,DIMENSIONADO,DISEÑO,ENTRETECHO,EXISTENCIAS,FERCO,GERENCIA,IMPO"&amp;"RTACIONES,INVENTARIO,JEFATURA SUCURSAL,JEFATURA DE SECCIÓN,LAMINADO,LOGÍSTICA,MARKETING,MESÓN,OFICINA JOPE,OPERACIONES,PASILLO,PATIO,PERFILES,PICKING,PINTURA,PREVENCIÓN DE RIESGOS,PROVEEDORES,RECEPCIÓN,RELOJ CONTROL,RRHH,SEGURIDAD,SALA DE REUNIÓN,SALÓN PR"&amp;"INCIPAL,SERVICIO CLIENTE,SERVIDORES,TESORERÍA,TI,TIENDA JS5,VENTAS,VENTAS EMPRESAS,VENTAS MAYORISTA,ZONA DE CARGA"</formula1>
    </dataValidation>
    <dataValidation type="list" allowBlank="1" sqref="J547:J548 M2:M555 L556:M556 M557:M613 M615:M667 M670 K740 B803 M675:M1037 M1039:M1047 M1049:M1050 M1052:M1219 M1273:M1819">
      <formula1>"Calama,Antofagasta,La Serena,Ovalle,El Belloto,Las Rejas,Las Condes,Rancagua,Los Angeles Sor Vicenta,Temuco,Valdivia,Osorno,Puerto Montt,CD Panamericana,Talca,San Pedro,Iquique,Copiapó,Buin Errazuriz,Buin M. Rodriguez,Melipilla,Llolleo,Curicó,Molina,La Ca"&amp;"lera,Arica,Chillán,Santa Rosa,Maipú,El Rosal,Linares,Colina,Departamental,Peñaflor,Los Angeles Alcazar,Talcahuano,CD Concepción,Casa Matriz,CD Lautaro,Planta Zinc"</formula1>
    </dataValidation>
    <dataValidation type="list" allowBlank="1" sqref="J137 J1631:J1637 J1639">
      <formula1>"AOC,BENQ,BIXOLON,CINO,CLIO,COMPAQ,DATALOGIC,DATAMAX O´NEIL,DELL,EPSON,FUSION,GENÉRICO,HONEYWELL,HP,HP COMPAC,KRONOS,KYOCERA,LENOVO,LG,IBM,MICROLINE,MLAB,MITSUBISHI,MOTOROLA,NO VISIBLE,OKI DATA,PANASONIC,PROXIMA,PHILCO,SAMSUNG,SEWOO,SIMBOL,SPEKTRA,STRIPE,S"&amp;"YMBOL,VIEWSONIC,ZEBRA,3NSTAR,"</formula1>
    </dataValidation>
    <dataValidation type="list" allowBlank="1" sqref="J114:J116 J121 J124:J125 J127 J136 J142 J149:J151 J153 J350 J352 J365:J367 J467 J552:J553 J556:J560 J562:J564 J566:J568 J570:J574 J579:J582 J584 J586 J588 J590:J597 J602:J609 J614:J617 J619:J620 J622:J624 J631 J633 J635 J647:J648 J650:J653 J655:J659 J661:J662 J670 J675 J702 J720:J722 J724:J729 J732:J734 J739 J743 J745 J768:J769 J778 J780:J784 J788:J790 J792 J794:J796 J803:J804 J807 J809:J815 J817:J825 J827:J829 J832 J834:J835 J934:J935 J1015 J1032:J1033 J1038 J1040:J1046 J1050 J1052:J1053 J1058 J1134 J1137 J1176 J1180 J1186:J1188 J1194 J1196:J1200 J1202 J1205:J1211 J1213 J1215:J1216 J1220:J1271 J1273:J1388 J1390:J1394 J1398:J1402 J1404:J1406 J1408:J1412 J1417:J1419 J1422:J1424 J1427:J1429 J1431 J1433:J1434 J1469 J1539 J1541 J1551 J1661 J1694:J1695 J1749 J1752:J1753 J1756:J1762 J1765 J1769:J1770 J1776 J1778 J1780:J1787 J1790:J1797 J1799 J1801 J1803 J1806:J1813 J181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F138 F144 F363 F428:F429 F491:F493 F530:F539 F548:F551 F569 F578 F629:F630 F632 F638 F641 F649 F660 F676 F680 F730 F770 F779 F801 F806 F826 F936:F937 F1035 F1037 F1054 F1191 F1214 F1218:F1219 F1434 F1436 F1438:F1445 F1450:F1468 F1470:F1505 F1509:F1510 F1543 F1569:F1586 F1658 F1734 F1750 F1752 F1755 F1777 F1816:F1817">
      <formula1>"WINDOWS XP,WINDOWS 7,WINDOWS 10,NO APLICA,OTRO"</formula1>
    </dataValidation>
    <dataValidation type="list" allowBlank="1" sqref="J154:J348 J351 J353:J357 J455:J459 J503:J505 J1036 J1177 J1397 J1640:J1642 J1645 J1647 J1649 J1652:J1656 J1660 J1662">
      <formula1>"AOC,ACCUMAX,ASUS,BENQ,BIXOLON,CANON,CINO,CLIO,COMPAQ,DATALOGIC,DATAMAX O´NEIL,DELL,DINON,EPSON,FUSION,GENÉRICO,HONEYWELL,HP,HP COMPAC,KRONOS,KYOCERA,LANIX,LENOVO,LG,LINKAGE,LEXMARK,IBM,MICROLINE,MLAB,MITSUBISHI,MOTOROLA,NO VISIBLE,OKI DATA,PANASONIC,PROXI"&amp;"MA,PHILCO,SAMSUNG,SEWOO,SIMBOL,SPEKTRA,STRIPE,SYMBOL,VIEWSONIC,ZEBRA,3NSTAR,"</formula1>
    </dataValidation>
    <dataValidation type="list" allowBlank="1" sqref="F2:F5 F107:F113 F141 F147 F152 F350 F358 F360 F362 F369:F394 F441:F447 F460:F463 F471:F476 F507 F510:F519 F553 F565 F601 F613 F621 F625 F637 F642:F643 F663 F665:F667 F684 F691 F695:F696 F701 F735 F769 F776 F786 F791 F798 F816 F830 F840 F938:F1013 F1016 F1031 F1039 F1047:F1049 F1057 F1093:F1132 F1135:F1136 F1138:F1175 F1179 F1189:F1190 F1192:F1193 F1203:F1204 F1217 F1395:F1396 F1403 F1421 F1435 F1437 F1506:F1508 F1511:F1538 F1544:F1550 F1552:F1568 F1594:F1628 F1766:F1767 F1772 F1779 F1804 F1814:F1815 F1818">
      <formula1>"LINUX FEDORA,NO APLICA,OTRO,WINDOWS XP,WINDOWS 7,WINDOWS 10,"</formula1>
    </dataValidation>
    <dataValidation type="list" allowBlank="1" sqref="J508:J509 J1432 J1629:J1630 J1638">
      <formula1>"AOC,BENQ,BIXOLON,CINO,CLIO,DATALOGIC,DATAMAX O´NEIL,DELL,EPSON,FUSION,GENÉRICO,HONEYWELL,HP,HP COMPAC,KRONOS,KYOCERA,LENOVO,LG,IBM,MICROLINE,MLAB,MITSUBISHI,MOTOROLA,NO VISIBLE,OKI DATA,PANASONIC,PROXIMA,PHILCO,SAMSUNG,SEWOO,SIMBOL,SPEKTRA,STRIPE,SYMBOL,V"&amp;"IEWSONIC,ZEBRA,3NSTAR,"</formula1>
    </dataValidation>
    <dataValidation type="list" allowBlank="1" sqref="B496:B500 B600 B644 B652 B654 B797 B1056 B1446:B1449 B1540 B1775 B1789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  <dataValidation type="list" allowBlank="1" sqref="J530:J536 J664 J1499:J1505 J1509:J1510 J1543">
      <formula1>"AOC,BENQ,BIXOLON,CLIO,DATALOGIC,DATAMAX O´NEIL,DELL,EPSON,FUSION,GENÉRICO,HONEYWELL,HP,KRONOS,KYOCERA,LENOVO,LG,IBM,MOTOROLA,NEWLAND,NO VISIBLE,OKI DATA,PROXIMA,PHILCO,SAMSUNG,SPEKTRA,SYMBOL,TOSHIBA,VIEWSONIC,ZEBRA,3NSTAR,"</formula1>
    </dataValidation>
    <dataValidation type="list" allowBlank="1" sqref="B114:B116 B121 B124 B127 B136 B142 B146 B149:B150 B153 B365:B367 B467 B552 B555:B560 B563:B564 B566:B567 B570:B571 B573:B574 B579:B588 B590:B595 B597:B599 B601:B609 B614:B617 B619:B620 B622:B623 B627:B628 B633 B635 B645 B647:B648 B651 B653 B655:B657 B659 B661:B662 B670 B675 B702 B720:B721 B725 B732:B734 B739 B743 B745 B768 B778 B780 B783:B784 B788:B796 B802 B804 B807 B809:B815 B817 B821:B825 B827:B829 B832 B834:B835 B838 B934:B935 B1015 B1032:B1033 B1038 B1040:B1046 B1050 B1053 B1058 B1134 B1137 B1176 B1180 B1186:B1188 B1194 B1196:B1200 B1202 B1205:B1207 B1210:B1211 B1215:B1216 B1220:B1271 B1273:B1388 B1390:B1394 B1398:B1402 B1404:B1406 B1408:B1412 B1416:B1419 B1422:B1424 B1427:B1429 B1431 B1433 B1469 B1541 B1551 B1694:B1695 B1749 B1751:B1753 B1756 B1758:B1763 B1765 B1767:B1770 B1776 B1778 B1780:B1788 B1790:B1793 B1795:B1799 B1801 B1803 B1805 B1807:B1813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B530:B536 B664 B1499:B1505 B1509:B1510 B1777">
      <formula1>"ABASTECIMIENTO,ADMINISTRACIÓN,CAJAS,CASINO,CONTABILIDAD,CONTROL GUARDIA,CRÉDITO Y COBRANZA,DESPACHO,DIMENSIONADO,EXISTENCIAS,JEFATURA SUCURSAL,JEFATURA DE SECCIÓN,MARKETING,OPERACIONES,PATIO,PICKING,RECEPCIÓN,RELOJ CONTROL,SEGURIDAD,SALA DE REUNIÓN,SALÓN "&amp;"PRINCIPAL,SERVICIO CLIENTE,SERVIDORES,TESORERÍA,VENTAS,VENTAS EMPRESAS,VENTAS MAYORISTA,"</formula1>
    </dataValidation>
    <dataValidation type="list" allowBlank="1" sqref="J141 J370:J378 J471:J476 J555 J637 J691 J776 J1031 J1048:J1049 J1190 J1546:J1550 J1552:J1568">
      <formula1>"AOC,BENQ,BIXOLON,CINO,CLIO,DATALOGIC,DATAMAX O´NEIL,DELL,EPSON,FUSION,GENÉRICO,HONEYWELL,HP,HP COMPAC,KRONOS,KYOCERA,LENOVO,LG,IBM,MITSUBISHI,MOTOROLA,NO VISIBLE,OKI DATA,PROXIMA,PHILCO,SAMSUNG,SEWOO,SIMBOL,SPEKTRA,SYMBOL,VIEWSONIC,ZEBRA,3NSTAR,"</formula1>
    </dataValidation>
    <dataValidation type="list" allowBlank="1" sqref="J360 J460:J463 J507 J613 J642:J643 J665:J666 J684 J695:J696 J701 J704:J718 J723 J737 J740:J742 J744 J746:J767 J771:J772 J786 J791 J798 J830 J938:J1013 J1047 J1057 J1179 J1396 J1403 J1511:J1538 J1544:J1545 J1754 J1763 J1767 J1772 J1779 J1819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A1368 B1757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ORGANIZACIÓN,DESPACHO,DIMENSIONADO,DISEÑO,E-COMMERC"&amp;"E,ENTRETECHO,EXISTENCIAS,FERCO,FINANZAS,GERENCIA,GERENCIA CANALES REMOTOS,GERENCIA COMERCIAL,GERENCIA DE OPERACIONES,GERENCIA  DE TERMINACIÓN,GERENCIA DE VENTAS,GERENCIA DE VENTAS B2B,GERENCIA GENERAL,GERENCIA OBRA GRUESA,IMPORTACIONES,INVENTARIO,JEFATURA"&amp;" SUCURSAL,JEFATURA DE SECCIÓN,JEFATURA DE VENTAS,LAMINADO,LOGÍSTICA,LOGÍSTICA Y SISTEMAS,LOGÍSTICA Y TRANSPORTE,MARKETING,MESÓN,OFICINA JOPE,OPERACIONES,OPERACIONES TI,PASILLO,PATIO,PERFILES,PICKING,PINTURA,PLANIFICACIÓN COMERCIAL,PMO,PREVENCIÓN DE RIESGO"&amp;"S,PRODUCT MANAGER,PROVEEDORES,RECEPCIÓN,RELOJ CONTROL,REMUNERACIÓN,RRHH,SEGURIDAD,SALA DE REUNIÓN,SALÓN PRINCIPAL,SERVICIO CLIENTE,SERVIDORES,SUBGERENCIA DE DESARROLLO,SUBGERENCIA DE PLANING,TESORERÍA,TI,TIENDA JS5,VENTAS,VENTAS EMPRESAS,UCDM,USC,VENTAS M"&amp;"AYORISTA,ZONA DE CARGA"</formula1>
    </dataValidation>
    <dataValidation type="list" allowBlank="1" sqref="E363 E428:E429 E491:E493 E530:E539 E548:E551 E575:E576 E578 E649 E660 E664 E676:E677 E779 E826 E1436:E1445 E1459:E1468 E1470:E1505 E1509:E1510 E1543 E1569:E1586 E1734 E1750 E1755 E1817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B2:B5 B107:B113 B125 B350 B362 B379:B394 B441:B447 B553 B625 B667 B735 B1039 B1093:B1132 B1135:B1136 B1175 B1189 B1193 B1430 B1435 B1594:B1625">
      <formula1>"ABASTECIMIENTO,ADMINISTRACIÓN,AGLOMERANTES,BODEGA,CAJAS,CASINO,CONTABILIDAD,CONTROL GUARDIA,CRÉDITO Y COBRANZA,DESPACHO,DIMENSIONADO,ENTRETECHO,EXISTENCIAS,FERCO,GERENCIA,IMPORTACIONES,JEFATURA SUCURSAL,JEFATURA DE SECCIÓN,LOGÍSTICA,MARKETING,OFICINA JOPE"&amp;",OPERACIONES,PASILLO,PATIO,PERFILES,PICKING,PREVENCIÓN DE RIESGOS,PROVEEDORES,RECEPCIÓN,RELOJ CONTROL,RRHH,SEGURIDAD,SALA DE REUNIÓN,SALÓN PRINCIPAL,SERVICIO CLIENTE,SERVIDORES,TESORERÍA,TI,VENTAS,VENTAS EMPRESAS,VENTAS MAYORISTA,ZONA DE CARGA"</formula1>
    </dataValidation>
    <dataValidation type="list" allowBlank="1" sqref="J138 J144 J569 J630 J632 J680 J730:J731 J770 J801 J806 J936:J937 J1035 J1037 J1054 J1191 J1214 J1218:J1219 J1658">
      <formula1>"AOC,BENQ,BIXOLON,CLIO,DATALOGIC,DATAMAX O´NEIL,DELL,EPSON,HONEYWELL,HP,KRONOS,KYOCERA,LENOVO,LG,IBM,MOTOROLA,NO VISIBLE,OKI DATA,PHILCO,SAMSUNG,SPEKTRA,SYMBOL,VIEWSONIC,ZEBRA"</formula1>
    </dataValidation>
    <dataValidation type="list" allowBlank="1" sqref="J6:J8 J132 J477:J482 J506 J626 J785 J793 J808 J1029 J1059:J1092 J1133 J1689:J1690 J1768 J1788 J1798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F6:F106 F114:F136 F139:F140 F142:F143 F145:F146 F148:F151 F153:F349 F351:F357 F359 F361 F364:F368 F395:F427 F430:F440 F448:F459 F464:F470 F477:F490 F496:F506 F520:F529 F540:F547 F552 F554:F564 F566:F568 F570:F577 F579:F600 F602:F609 F611:F612 F614:F617 F619:F620 F622:F624 F626:F628 F631 F633:F636 F639:F640 F644:F648 F650:F659 F661:F662 F664 F670 F675 F678:F679 F686 F690 F693 F697:F700 F702:F703 F719:F721 F725 F732:F734 F736 F738:F739 F743 F745 F768 F771:F774 F777:F778 F780:F785 F787:F790 F792:F797 F799:F800 F802:F805 F807:F815 F817:F825 F827:F829 F831:F839 F841:F935 F1014:F1015 F1017:F1030 F1032:F1034 F1036 F1038 F1040:F1046 F1050:F1053 F1055:F1056 F1058:F1092 F1133:F1134 F1137 F1176:F1178 F1180:F1188 F1194:F1202 F1205:F1213 F1215:F1216 F1220:F1394 F1397:F1402 F1404:F1420 F1422:F1431 F1433 F1446:F1449 F1469 F1539:F1542 F1551 F1640:F1656 F1659:F1663 F1665:F1727 F1733 F1735:F1749 F1751 F1753:F1754 F1756:F1763 F1765 F1768:F1771 F1773:F1776 F1778 F1780:F1801 F1803 F1805:F1813 F1819">
      <formula1>"LINUX CENTOS,LINUX FEDORA,LINUX UBUNTU,NO APLICA,OTRO,WINDOWS XP,WINDOWS 7,WINDOWS 10,"</formula1>
    </dataValidation>
    <dataValidation type="list" allowBlank="1" sqref="J428:J431 J491:J493 J575:J576 J578 J638 J640:J641 J649 J676:J677 J681:J682 J685 J779 J826 J1436:J1445 J1450:J1468 J1470:J1479 J1734 J1750 J1817">
      <formula1>"AOC,BENQ,BIXOLON,CLIO,DATALOGIC,DATAMAX O´NEIL,DELL,EPSON,HONEYWELL,HP,KRONOS,KYOCERA,LENOVO,LG,IBM,MOTOROLA,NEWLAND,NO VISIBLE,OKI DATA,PHILCO,SAMSUNG,SPEKTRA,SYMBOL,TOSHIBA,VIEWSONIC,ZEBRA"</formula1>
    </dataValidation>
    <dataValidation type="list" allowBlank="1" sqref="F137 F494:F495 F508:F509 F610 F618 F1432 F1587:F1593 F1629:F1639 F1764 F1802">
      <formula1>"LINUX FEDORA,LINUX UBUNTU,NO APLICA,OTRO,WINDOWS XP,WINDOWS 7,WINDOWS 10,"</formula1>
    </dataValidation>
    <dataValidation type="list" allowBlank="1" sqref="J130 J135 J148 J483:J490 J501:J502 J678 J1055 J1415 J1643:J1644 J1646 J1648 J1650:J1651 J1659 J1800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B137 B494:B495 B508:B509 B610 B618 B1432 B1587:B1593 B1629:B1639 B1764 B1802">
      <formula1>"ABASTECIMIENTO,ADMINISTRACIÓN,AGLOMERANTES,BODEGA,CAJAS,CASINO,COMERCIAL,CONTABILIDAD,CONTROL GUARDIA,CONTROL DE GESTIÓN,CRÉDITO Y COBRANZA,DESPACHO,DIMENSIONADO,ENTRETECHO,EXISTENCIAS,FERCO,GERENCIA,IMPORTACIONES,INVENTARIO,JEFATURA SUCURSAL,JEFATURA DE "&amp;"SECCIÓN,LOGÍSTICA,MARKETING,OFICINA JOPE,OPERACIONES,PASILLO,PATIO,PERFILES,PICKING,PINTURA,PREVENCIÓN DE RIESGOS,PROVEEDORES,RECEPCIÓN,RELOJ CONTROL,RRHH,SEGURIDAD,SALA DE REUNIÓN,SALÓN PRINCIPAL,SERVICIO CLIENTE,SERVIDORES,TESORERÍA,TI,VENTAS,VENTAS EMP"&amp;"RESAS,VENTAS MAYORISTA,ZONA DE CARGA"</formula1>
    </dataValidation>
    <dataValidation type="list" allowBlank="1" sqref="D2:D667 D670 D675:D1656 D1658:D1663 D1665:D1819">
      <formula1>"COMPUTADOR,MONITOR,PERIFÉRICO"</formula1>
    </dataValidation>
    <dataValidation type="list" allowBlank="1" sqref="B141 B460:B463 B471:B476 B613 B642:B643 B665:B666 B691 B695:B696 B786 B798 B830 B840 B1049 B1057 B1138:B1174 B1403 B1437 B1511:B1539 B1542 B1544:B1550 B1772 B1815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B364 B448:B454 B464:B466 B468:B470 B526:B529 B554 B575:B576 B612 B636 B639 B646 B679 B693 B697:B700 B719 B738 B773:B774 B781:B782 B799 B805 B808 B831 B833 B836 B1014 B1030 B1034 B1051 B1178 B1195 B1201 B1208 B1212 B1407 B1420 B1426 B1434 B1696:B1732 B1735:B1741 B1771 B1794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J514:J516 J663 J1016 J1192 J1203:J1204 J1395 J1421 J1506:J1508 J1777 J1804 J1816 J1818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130:B131 B135 B140 B147:B148 B152 B154:B349 B351:B357 B369 B455:B459 B483:B490 B501:B505 B678 B690 B703 B816 B843:B933 B1036 B1055 B1177 B1181:B1183 B1397 B1415 B1640:B1656 B1659:B1662 B1800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J42:J106 J118 J540:J546 J577 J587 J611 J627 J842 J1413:J1414 J1663 J1665:J1674 J1733 J1773:J1774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J364 J432:J440 J526:J529 J686:J689 J692 J697:J699 J719 J777 J805 J831 J837 J1014 J1195 J1691:J1693 J1696:J1697 J1715:J1732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432:B440 B634 B686 B777 B837 B1543 B1691:B1693 B1766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  <dataValidation type="list" allowBlank="1" sqref="B514:B516 B663 B769 B1016 B1192 B1203:B1204 B1395 B1421 B1506:B1508 B1779 B1804 B1816 B1818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6.88"/>
    <col customWidth="1" min="2" max="2" width="15.38"/>
    <col customWidth="1" min="3" max="3" width="6.88"/>
    <col customWidth="1" min="4" max="4" width="15.25"/>
    <col customWidth="1" min="5" max="5" width="22.75"/>
    <col customWidth="1" min="6" max="6" width="14.5"/>
    <col customWidth="1" min="7" max="7" width="12.63"/>
    <col customWidth="1" min="8" max="8" width="24.38"/>
    <col customWidth="1" min="9" max="9" width="7.88"/>
    <col customWidth="1" min="10" max="10" width="12.75"/>
    <col customWidth="1" min="11" max="11" width="17.13"/>
    <col customWidth="1" min="12" max="13" width="14.88"/>
  </cols>
  <sheetData>
    <row r="1">
      <c r="A1" s="34" t="s">
        <v>7077</v>
      </c>
      <c r="B1" s="363" t="s">
        <v>132</v>
      </c>
      <c r="C1" s="99" t="s">
        <v>133</v>
      </c>
      <c r="D1" s="364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4" t="s">
        <v>7078</v>
      </c>
      <c r="M1" s="34" t="s">
        <v>7079</v>
      </c>
    </row>
    <row r="2">
      <c r="A2" s="41" t="s">
        <v>3494</v>
      </c>
      <c r="B2" s="39" t="s">
        <v>204</v>
      </c>
      <c r="C2" s="40">
        <v>1.0</v>
      </c>
      <c r="D2" s="39" t="s">
        <v>159</v>
      </c>
      <c r="E2" s="41" t="s">
        <v>22</v>
      </c>
      <c r="F2" s="52"/>
      <c r="G2" s="41" t="s">
        <v>148</v>
      </c>
      <c r="H2" s="39">
        <v>4120920.0</v>
      </c>
      <c r="I2" s="41">
        <v>6626913.0</v>
      </c>
      <c r="J2" s="39" t="s">
        <v>206</v>
      </c>
      <c r="K2" s="41" t="s">
        <v>1508</v>
      </c>
      <c r="L2" s="38" t="s">
        <v>99</v>
      </c>
      <c r="M2" s="44" t="s">
        <v>123</v>
      </c>
    </row>
    <row r="3">
      <c r="A3" s="39"/>
      <c r="B3" s="39" t="s">
        <v>204</v>
      </c>
      <c r="C3" s="40">
        <v>1.0</v>
      </c>
      <c r="D3" s="39" t="s">
        <v>159</v>
      </c>
      <c r="E3" s="41" t="s">
        <v>22</v>
      </c>
      <c r="F3" s="52"/>
      <c r="G3" s="41" t="s">
        <v>148</v>
      </c>
      <c r="H3" s="39">
        <v>4133621.0</v>
      </c>
      <c r="I3" s="41" t="s">
        <v>227</v>
      </c>
      <c r="J3" s="39" t="s">
        <v>206</v>
      </c>
      <c r="K3" s="41" t="s">
        <v>1508</v>
      </c>
      <c r="L3" s="38"/>
      <c r="M3" s="44" t="s">
        <v>123</v>
      </c>
    </row>
    <row r="4">
      <c r="A4" s="47" t="s">
        <v>1083</v>
      </c>
      <c r="B4" s="41" t="s">
        <v>204</v>
      </c>
      <c r="C4" s="48">
        <v>1.0</v>
      </c>
      <c r="D4" s="41" t="s">
        <v>159</v>
      </c>
      <c r="E4" s="38" t="s">
        <v>22</v>
      </c>
      <c r="F4" s="42"/>
      <c r="G4" s="41" t="s">
        <v>148</v>
      </c>
      <c r="H4" s="39" t="s">
        <v>8933</v>
      </c>
      <c r="I4" s="41">
        <v>6483777.0</v>
      </c>
      <c r="J4" s="39" t="s">
        <v>206</v>
      </c>
      <c r="K4" s="65" t="s">
        <v>1091</v>
      </c>
      <c r="L4" s="38" t="s">
        <v>45</v>
      </c>
      <c r="M4" s="44" t="s">
        <v>123</v>
      </c>
    </row>
    <row r="5">
      <c r="A5" s="39"/>
      <c r="B5" s="39" t="s">
        <v>204</v>
      </c>
      <c r="C5" s="40">
        <v>1.0</v>
      </c>
      <c r="D5" s="39" t="s">
        <v>159</v>
      </c>
      <c r="E5" s="41" t="s">
        <v>22</v>
      </c>
      <c r="F5" s="52"/>
      <c r="G5" s="41" t="s">
        <v>148</v>
      </c>
      <c r="H5" s="39">
        <v>4127703.0</v>
      </c>
      <c r="I5" s="41" t="s">
        <v>227</v>
      </c>
      <c r="J5" s="39" t="s">
        <v>206</v>
      </c>
      <c r="K5" s="41" t="s">
        <v>1508</v>
      </c>
      <c r="L5" s="38"/>
      <c r="M5" s="44" t="s">
        <v>123</v>
      </c>
    </row>
    <row r="6">
      <c r="A6" s="39"/>
      <c r="B6" s="39" t="s">
        <v>204</v>
      </c>
      <c r="C6" s="40">
        <v>1.0</v>
      </c>
      <c r="D6" s="39" t="s">
        <v>159</v>
      </c>
      <c r="E6" s="41" t="s">
        <v>22</v>
      </c>
      <c r="F6" s="52"/>
      <c r="G6" s="41" t="s">
        <v>148</v>
      </c>
      <c r="H6" s="41">
        <v>4122485.0</v>
      </c>
      <c r="I6" s="41" t="s">
        <v>227</v>
      </c>
      <c r="J6" s="39" t="s">
        <v>206</v>
      </c>
      <c r="K6" s="41" t="s">
        <v>1508</v>
      </c>
      <c r="L6" s="38"/>
      <c r="M6" s="44" t="s">
        <v>123</v>
      </c>
    </row>
    <row r="7">
      <c r="A7" s="39"/>
      <c r="B7" s="39" t="s">
        <v>204</v>
      </c>
      <c r="C7" s="40">
        <v>1.0</v>
      </c>
      <c r="D7" s="39" t="s">
        <v>159</v>
      </c>
      <c r="E7" s="41" t="s">
        <v>22</v>
      </c>
      <c r="F7" s="52"/>
      <c r="G7" s="41" t="s">
        <v>148</v>
      </c>
      <c r="H7" s="41">
        <v>4125961.0</v>
      </c>
      <c r="I7" s="41" t="s">
        <v>227</v>
      </c>
      <c r="J7" s="39" t="s">
        <v>206</v>
      </c>
      <c r="K7" s="41" t="s">
        <v>1508</v>
      </c>
      <c r="L7" s="38"/>
      <c r="M7" s="44" t="s">
        <v>123</v>
      </c>
    </row>
    <row r="8">
      <c r="A8" s="47" t="s">
        <v>1119</v>
      </c>
      <c r="B8" s="41" t="s">
        <v>204</v>
      </c>
      <c r="C8" s="48">
        <v>1.0</v>
      </c>
      <c r="D8" s="41" t="s">
        <v>159</v>
      </c>
      <c r="E8" s="38" t="s">
        <v>22</v>
      </c>
      <c r="F8" s="52"/>
      <c r="G8" s="41" t="s">
        <v>148</v>
      </c>
      <c r="H8" s="39" t="s">
        <v>8934</v>
      </c>
      <c r="I8" s="41">
        <v>6483836.0</v>
      </c>
      <c r="J8" s="39" t="s">
        <v>206</v>
      </c>
      <c r="K8" s="65" t="s">
        <v>1091</v>
      </c>
      <c r="L8" s="38" t="s">
        <v>45</v>
      </c>
      <c r="M8" s="44" t="s">
        <v>123</v>
      </c>
    </row>
    <row r="9">
      <c r="A9" s="41" t="s">
        <v>3354</v>
      </c>
      <c r="B9" s="39" t="s">
        <v>204</v>
      </c>
      <c r="C9" s="40">
        <v>1.0</v>
      </c>
      <c r="D9" s="39" t="s">
        <v>159</v>
      </c>
      <c r="E9" s="41" t="s">
        <v>22</v>
      </c>
      <c r="F9" s="52"/>
      <c r="G9" s="41" t="s">
        <v>148</v>
      </c>
      <c r="H9" s="39">
        <v>4125893.0</v>
      </c>
      <c r="I9" s="41">
        <v>6629953.0</v>
      </c>
      <c r="J9" s="39" t="s">
        <v>206</v>
      </c>
      <c r="K9" s="41" t="s">
        <v>8935</v>
      </c>
      <c r="L9" s="38" t="s">
        <v>81</v>
      </c>
      <c r="M9" s="44" t="s">
        <v>123</v>
      </c>
    </row>
    <row r="10">
      <c r="A10" s="39" t="s">
        <v>146</v>
      </c>
      <c r="B10" s="41" t="s">
        <v>204</v>
      </c>
      <c r="C10" s="48">
        <v>1.0</v>
      </c>
      <c r="D10" s="41" t="s">
        <v>159</v>
      </c>
      <c r="E10" s="39" t="s">
        <v>22</v>
      </c>
      <c r="F10" s="49"/>
      <c r="G10" s="39" t="s">
        <v>148</v>
      </c>
      <c r="H10" s="41" t="s">
        <v>3404</v>
      </c>
      <c r="I10" s="39">
        <v>6625808.0</v>
      </c>
      <c r="J10" s="41" t="s">
        <v>206</v>
      </c>
      <c r="K10" s="39" t="s">
        <v>1508</v>
      </c>
      <c r="L10" s="38"/>
      <c r="M10" s="44" t="s">
        <v>123</v>
      </c>
    </row>
    <row r="11">
      <c r="A11" s="41" t="s">
        <v>3354</v>
      </c>
      <c r="B11" s="39" t="s">
        <v>204</v>
      </c>
      <c r="C11" s="40">
        <v>1.0</v>
      </c>
      <c r="D11" s="39" t="s">
        <v>159</v>
      </c>
      <c r="E11" s="41" t="s">
        <v>22</v>
      </c>
      <c r="F11" s="52"/>
      <c r="G11" s="41" t="s">
        <v>148</v>
      </c>
      <c r="H11" s="39">
        <v>4136854.0</v>
      </c>
      <c r="I11" s="41">
        <v>6629947.0</v>
      </c>
      <c r="J11" s="39" t="s">
        <v>206</v>
      </c>
      <c r="K11" s="41" t="s">
        <v>688</v>
      </c>
      <c r="L11" s="38" t="s">
        <v>81</v>
      </c>
      <c r="M11" s="44" t="s">
        <v>123</v>
      </c>
    </row>
    <row r="12">
      <c r="A12" s="41" t="s">
        <v>3354</v>
      </c>
      <c r="B12" s="39" t="s">
        <v>204</v>
      </c>
      <c r="C12" s="40">
        <v>1.0</v>
      </c>
      <c r="D12" s="39" t="s">
        <v>159</v>
      </c>
      <c r="E12" s="41" t="s">
        <v>22</v>
      </c>
      <c r="F12" s="52"/>
      <c r="G12" s="41" t="s">
        <v>148</v>
      </c>
      <c r="H12" s="39">
        <v>4114224.0</v>
      </c>
      <c r="I12" s="41">
        <v>6629941.0</v>
      </c>
      <c r="J12" s="39" t="s">
        <v>206</v>
      </c>
      <c r="K12" s="41" t="s">
        <v>688</v>
      </c>
      <c r="L12" s="38" t="s">
        <v>81</v>
      </c>
      <c r="M12" s="44" t="s">
        <v>123</v>
      </c>
    </row>
    <row r="13">
      <c r="A13" s="41" t="s">
        <v>3354</v>
      </c>
      <c r="B13" s="39" t="s">
        <v>204</v>
      </c>
      <c r="C13" s="40">
        <v>1.0</v>
      </c>
      <c r="D13" s="39" t="s">
        <v>159</v>
      </c>
      <c r="E13" s="41" t="s">
        <v>22</v>
      </c>
      <c r="F13" s="52"/>
      <c r="G13" s="41" t="s">
        <v>148</v>
      </c>
      <c r="H13" s="41"/>
      <c r="I13" s="39">
        <v>6629959.0</v>
      </c>
      <c r="J13" s="39" t="s">
        <v>206</v>
      </c>
      <c r="K13" s="41" t="s">
        <v>688</v>
      </c>
      <c r="L13" s="38" t="s">
        <v>81</v>
      </c>
      <c r="M13" s="44" t="s">
        <v>123</v>
      </c>
    </row>
    <row r="14">
      <c r="A14" s="41" t="s">
        <v>1331</v>
      </c>
      <c r="B14" s="39" t="s">
        <v>204</v>
      </c>
      <c r="C14" s="40">
        <v>1.0</v>
      </c>
      <c r="D14" s="39" t="s">
        <v>154</v>
      </c>
      <c r="E14" s="39" t="s">
        <v>8</v>
      </c>
      <c r="F14" s="41" t="s">
        <v>8936</v>
      </c>
      <c r="G14" s="39" t="s">
        <v>148</v>
      </c>
      <c r="H14" s="41" t="s">
        <v>151</v>
      </c>
      <c r="I14" s="39">
        <v>6628485.0</v>
      </c>
      <c r="J14" s="47" t="s">
        <v>206</v>
      </c>
      <c r="K14" s="47" t="s">
        <v>151</v>
      </c>
      <c r="L14" s="38" t="s">
        <v>51</v>
      </c>
      <c r="M14" s="44" t="s">
        <v>123</v>
      </c>
    </row>
    <row r="15">
      <c r="A15" s="41" t="s">
        <v>1331</v>
      </c>
      <c r="B15" s="39" t="s">
        <v>204</v>
      </c>
      <c r="C15" s="40">
        <v>1.0</v>
      </c>
      <c r="D15" s="39" t="s">
        <v>154</v>
      </c>
      <c r="E15" s="39" t="s">
        <v>8</v>
      </c>
      <c r="F15" s="41" t="s">
        <v>8937</v>
      </c>
      <c r="G15" s="39" t="s">
        <v>148</v>
      </c>
      <c r="H15" s="41" t="s">
        <v>151</v>
      </c>
      <c r="I15" s="39">
        <v>6628480.0</v>
      </c>
      <c r="J15" s="47" t="s">
        <v>206</v>
      </c>
      <c r="K15" s="47" t="s">
        <v>151</v>
      </c>
      <c r="L15" s="38" t="s">
        <v>51</v>
      </c>
      <c r="M15" s="44" t="s">
        <v>123</v>
      </c>
    </row>
    <row r="16">
      <c r="A16" s="41" t="s">
        <v>146</v>
      </c>
      <c r="B16" s="39" t="s">
        <v>204</v>
      </c>
      <c r="C16" s="40">
        <v>1.0</v>
      </c>
      <c r="D16" s="39" t="s">
        <v>154</v>
      </c>
      <c r="E16" s="39" t="s">
        <v>8</v>
      </c>
      <c r="F16" s="41" t="s">
        <v>8936</v>
      </c>
      <c r="G16" s="39" t="s">
        <v>148</v>
      </c>
      <c r="H16" s="41" t="s">
        <v>151</v>
      </c>
      <c r="I16" s="39">
        <v>6628474.0</v>
      </c>
      <c r="J16" s="47" t="s">
        <v>206</v>
      </c>
      <c r="K16" s="47" t="s">
        <v>151</v>
      </c>
      <c r="L16" s="38" t="s">
        <v>51</v>
      </c>
      <c r="M16" s="44" t="s">
        <v>123</v>
      </c>
    </row>
    <row r="17">
      <c r="A17" s="41" t="s">
        <v>146</v>
      </c>
      <c r="B17" s="39" t="s">
        <v>204</v>
      </c>
      <c r="C17" s="40">
        <v>1.0</v>
      </c>
      <c r="D17" s="39" t="s">
        <v>154</v>
      </c>
      <c r="E17" s="39" t="s">
        <v>8</v>
      </c>
      <c r="F17" s="41" t="s">
        <v>8936</v>
      </c>
      <c r="G17" s="39" t="s">
        <v>148</v>
      </c>
      <c r="H17" s="41" t="s">
        <v>151</v>
      </c>
      <c r="I17" s="39">
        <v>6628463.0</v>
      </c>
      <c r="J17" s="47" t="s">
        <v>206</v>
      </c>
      <c r="K17" s="47" t="s">
        <v>151</v>
      </c>
      <c r="L17" s="38" t="s">
        <v>51</v>
      </c>
      <c r="M17" s="44" t="s">
        <v>123</v>
      </c>
    </row>
    <row r="18">
      <c r="A18" s="41" t="s">
        <v>146</v>
      </c>
      <c r="B18" s="39" t="s">
        <v>204</v>
      </c>
      <c r="C18" s="40">
        <v>1.0</v>
      </c>
      <c r="D18" s="39" t="s">
        <v>154</v>
      </c>
      <c r="E18" s="39" t="s">
        <v>8</v>
      </c>
      <c r="F18" s="41" t="s">
        <v>8936</v>
      </c>
      <c r="G18" s="39" t="s">
        <v>148</v>
      </c>
      <c r="H18" s="41" t="s">
        <v>8938</v>
      </c>
      <c r="I18" s="39"/>
      <c r="J18" s="47" t="s">
        <v>206</v>
      </c>
      <c r="K18" s="47" t="s">
        <v>151</v>
      </c>
      <c r="L18" s="38"/>
      <c r="M18" s="44" t="s">
        <v>123</v>
      </c>
    </row>
    <row r="19">
      <c r="A19" s="47" t="s">
        <v>1092</v>
      </c>
      <c r="B19" s="41" t="s">
        <v>204</v>
      </c>
      <c r="C19" s="48">
        <v>1.0</v>
      </c>
      <c r="D19" s="41" t="s">
        <v>154</v>
      </c>
      <c r="E19" s="38" t="s">
        <v>8</v>
      </c>
      <c r="F19" s="39" t="s">
        <v>1185</v>
      </c>
      <c r="G19" s="41" t="s">
        <v>148</v>
      </c>
      <c r="H19" s="39" t="s">
        <v>151</v>
      </c>
      <c r="I19" s="41">
        <v>6483792.0</v>
      </c>
      <c r="J19" s="39" t="s">
        <v>206</v>
      </c>
      <c r="K19" s="65" t="s">
        <v>376</v>
      </c>
      <c r="L19" s="38" t="s">
        <v>45</v>
      </c>
      <c r="M19" s="44" t="s">
        <v>123</v>
      </c>
    </row>
    <row r="20">
      <c r="A20" s="41" t="s">
        <v>146</v>
      </c>
      <c r="B20" s="39" t="s">
        <v>204</v>
      </c>
      <c r="C20" s="40">
        <v>1.0</v>
      </c>
      <c r="D20" s="39" t="s">
        <v>154</v>
      </c>
      <c r="E20" s="39" t="s">
        <v>8</v>
      </c>
      <c r="F20" s="41" t="s">
        <v>8936</v>
      </c>
      <c r="G20" s="39" t="s">
        <v>148</v>
      </c>
      <c r="H20" s="41" t="s">
        <v>8939</v>
      </c>
      <c r="I20" s="39"/>
      <c r="J20" s="47" t="s">
        <v>206</v>
      </c>
      <c r="K20" s="47" t="s">
        <v>151</v>
      </c>
      <c r="L20" s="41"/>
      <c r="M20" s="44" t="s">
        <v>123</v>
      </c>
    </row>
    <row r="21">
      <c r="A21" s="47" t="s">
        <v>1085</v>
      </c>
      <c r="B21" s="41" t="s">
        <v>204</v>
      </c>
      <c r="C21" s="48">
        <v>1.0</v>
      </c>
      <c r="D21" s="41" t="s">
        <v>154</v>
      </c>
      <c r="E21" s="38" t="s">
        <v>8</v>
      </c>
      <c r="F21" s="39" t="s">
        <v>1185</v>
      </c>
      <c r="G21" s="41" t="s">
        <v>148</v>
      </c>
      <c r="H21" s="39" t="s">
        <v>151</v>
      </c>
      <c r="I21" s="41">
        <v>6483780.0</v>
      </c>
      <c r="J21" s="39" t="s">
        <v>206</v>
      </c>
      <c r="K21" s="65" t="s">
        <v>376</v>
      </c>
      <c r="L21" s="38" t="s">
        <v>45</v>
      </c>
      <c r="M21" s="44" t="s">
        <v>123</v>
      </c>
    </row>
    <row r="22">
      <c r="A22" s="47" t="s">
        <v>1096</v>
      </c>
      <c r="B22" s="41" t="s">
        <v>204</v>
      </c>
      <c r="C22" s="48">
        <v>1.0</v>
      </c>
      <c r="D22" s="41" t="s">
        <v>154</v>
      </c>
      <c r="E22" s="38" t="s">
        <v>8</v>
      </c>
      <c r="F22" s="39" t="s">
        <v>1185</v>
      </c>
      <c r="G22" s="41" t="s">
        <v>148</v>
      </c>
      <c r="H22" s="39" t="s">
        <v>8940</v>
      </c>
      <c r="I22" s="41">
        <v>6483798.0</v>
      </c>
      <c r="J22" s="39" t="s">
        <v>206</v>
      </c>
      <c r="K22" s="65" t="s">
        <v>376</v>
      </c>
      <c r="L22" s="38" t="s">
        <v>45</v>
      </c>
      <c r="M22" s="44" t="s">
        <v>123</v>
      </c>
    </row>
    <row r="23">
      <c r="A23" s="47" t="s">
        <v>671</v>
      </c>
      <c r="B23" s="41" t="s">
        <v>204</v>
      </c>
      <c r="C23" s="48">
        <v>1.0</v>
      </c>
      <c r="D23" s="41" t="s">
        <v>154</v>
      </c>
      <c r="E23" s="38" t="s">
        <v>8</v>
      </c>
      <c r="F23" s="39" t="s">
        <v>1185</v>
      </c>
      <c r="G23" s="41" t="s">
        <v>148</v>
      </c>
      <c r="H23" s="39" t="s">
        <v>8941</v>
      </c>
      <c r="I23" s="41">
        <v>6483840.0</v>
      </c>
      <c r="J23" s="39" t="s">
        <v>206</v>
      </c>
      <c r="K23" s="65" t="s">
        <v>376</v>
      </c>
      <c r="L23" s="38" t="s">
        <v>45</v>
      </c>
      <c r="M23" s="44" t="s">
        <v>123</v>
      </c>
    </row>
    <row r="24">
      <c r="A24" s="47" t="s">
        <v>1089</v>
      </c>
      <c r="B24" s="41" t="s">
        <v>204</v>
      </c>
      <c r="C24" s="48">
        <v>1.0</v>
      </c>
      <c r="D24" s="41" t="s">
        <v>154</v>
      </c>
      <c r="E24" s="38" t="s">
        <v>8</v>
      </c>
      <c r="F24" s="39" t="s">
        <v>1185</v>
      </c>
      <c r="G24" s="41" t="s">
        <v>148</v>
      </c>
      <c r="H24" s="39" t="s">
        <v>8942</v>
      </c>
      <c r="I24" s="41">
        <v>6483786.0</v>
      </c>
      <c r="J24" s="39" t="s">
        <v>206</v>
      </c>
      <c r="K24" s="65" t="s">
        <v>376</v>
      </c>
      <c r="L24" s="38" t="s">
        <v>45</v>
      </c>
      <c r="M24" s="44" t="s">
        <v>123</v>
      </c>
    </row>
    <row r="25">
      <c r="A25" s="47" t="s">
        <v>1121</v>
      </c>
      <c r="B25" s="41" t="s">
        <v>204</v>
      </c>
      <c r="C25" s="48">
        <v>1.0</v>
      </c>
      <c r="D25" s="41" t="s">
        <v>154</v>
      </c>
      <c r="E25" s="38" t="s">
        <v>8</v>
      </c>
      <c r="F25" s="39" t="s">
        <v>1185</v>
      </c>
      <c r="G25" s="41" t="s">
        <v>148</v>
      </c>
      <c r="H25" s="39" t="s">
        <v>8943</v>
      </c>
      <c r="I25" s="41">
        <v>6483846.0</v>
      </c>
      <c r="J25" s="39" t="s">
        <v>206</v>
      </c>
      <c r="K25" s="65" t="s">
        <v>410</v>
      </c>
      <c r="L25" s="41" t="s">
        <v>45</v>
      </c>
      <c r="M25" s="44" t="s">
        <v>123</v>
      </c>
    </row>
    <row r="26">
      <c r="A26" s="47" t="s">
        <v>1119</v>
      </c>
      <c r="B26" s="41" t="s">
        <v>204</v>
      </c>
      <c r="C26" s="48">
        <v>1.0</v>
      </c>
      <c r="D26" s="41" t="s">
        <v>154</v>
      </c>
      <c r="E26" s="38" t="s">
        <v>8</v>
      </c>
      <c r="F26" s="39" t="s">
        <v>1185</v>
      </c>
      <c r="G26" s="41" t="s">
        <v>148</v>
      </c>
      <c r="H26" s="39" t="s">
        <v>8944</v>
      </c>
      <c r="I26" s="41">
        <v>6483834.0</v>
      </c>
      <c r="J26" s="39" t="s">
        <v>206</v>
      </c>
      <c r="K26" s="65" t="s">
        <v>376</v>
      </c>
      <c r="L26" s="41" t="s">
        <v>45</v>
      </c>
      <c r="M26" s="44" t="s">
        <v>123</v>
      </c>
    </row>
    <row r="27">
      <c r="A27" s="39"/>
      <c r="B27" s="41" t="s">
        <v>204</v>
      </c>
      <c r="C27" s="48">
        <v>1.0</v>
      </c>
      <c r="D27" s="41" t="s">
        <v>154</v>
      </c>
      <c r="E27" s="38" t="s">
        <v>8</v>
      </c>
      <c r="F27" s="39" t="s">
        <v>1185</v>
      </c>
      <c r="G27" s="41" t="s">
        <v>148</v>
      </c>
      <c r="H27" s="39" t="s">
        <v>151</v>
      </c>
      <c r="I27" s="39">
        <v>5515822.0</v>
      </c>
      <c r="J27" s="39" t="s">
        <v>206</v>
      </c>
      <c r="K27" s="47" t="s">
        <v>151</v>
      </c>
      <c r="L27" s="41"/>
      <c r="M27" s="44" t="s">
        <v>123</v>
      </c>
    </row>
    <row r="28">
      <c r="A28" s="41" t="s">
        <v>3494</v>
      </c>
      <c r="B28" s="39" t="s">
        <v>204</v>
      </c>
      <c r="C28" s="40">
        <v>1.0</v>
      </c>
      <c r="D28" s="39" t="s">
        <v>154</v>
      </c>
      <c r="E28" s="41" t="s">
        <v>8</v>
      </c>
      <c r="F28" s="39" t="s">
        <v>1791</v>
      </c>
      <c r="G28" s="41" t="s">
        <v>148</v>
      </c>
      <c r="H28" s="39" t="s">
        <v>151</v>
      </c>
      <c r="I28" s="41">
        <v>6626910.0</v>
      </c>
      <c r="J28" s="39" t="s">
        <v>206</v>
      </c>
      <c r="K28" s="41" t="s">
        <v>376</v>
      </c>
      <c r="L28" s="41" t="s">
        <v>99</v>
      </c>
      <c r="M28" s="44" t="s">
        <v>123</v>
      </c>
    </row>
    <row r="29">
      <c r="A29" s="41" t="s">
        <v>1259</v>
      </c>
      <c r="B29" s="39" t="s">
        <v>204</v>
      </c>
      <c r="C29" s="40">
        <v>1.0</v>
      </c>
      <c r="D29" s="39" t="s">
        <v>154</v>
      </c>
      <c r="E29" s="41" t="s">
        <v>8</v>
      </c>
      <c r="F29" s="39" t="s">
        <v>1185</v>
      </c>
      <c r="G29" s="41" t="s">
        <v>148</v>
      </c>
      <c r="H29" s="39" t="s">
        <v>8945</v>
      </c>
      <c r="I29" s="41">
        <v>6632036.0</v>
      </c>
      <c r="J29" s="39" t="s">
        <v>206</v>
      </c>
      <c r="K29" s="41" t="s">
        <v>410</v>
      </c>
      <c r="L29" s="41" t="s">
        <v>105</v>
      </c>
      <c r="M29" s="44" t="s">
        <v>123</v>
      </c>
    </row>
    <row r="30">
      <c r="A30" s="41" t="s">
        <v>3354</v>
      </c>
      <c r="B30" s="39" t="s">
        <v>204</v>
      </c>
      <c r="C30" s="40">
        <v>1.0</v>
      </c>
      <c r="D30" s="39" t="s">
        <v>154</v>
      </c>
      <c r="E30" s="41" t="s">
        <v>8</v>
      </c>
      <c r="F30" s="39" t="s">
        <v>1791</v>
      </c>
      <c r="G30" s="41" t="s">
        <v>148</v>
      </c>
      <c r="H30" s="39" t="s">
        <v>8946</v>
      </c>
      <c r="I30" s="41">
        <v>6629951.0</v>
      </c>
      <c r="J30" s="39" t="s">
        <v>206</v>
      </c>
      <c r="K30" s="41" t="s">
        <v>410</v>
      </c>
      <c r="L30" s="41" t="s">
        <v>81</v>
      </c>
      <c r="M30" s="44" t="s">
        <v>123</v>
      </c>
    </row>
    <row r="31">
      <c r="A31" s="41" t="s">
        <v>3354</v>
      </c>
      <c r="B31" s="39" t="s">
        <v>204</v>
      </c>
      <c r="C31" s="40">
        <v>1.0</v>
      </c>
      <c r="D31" s="39" t="s">
        <v>154</v>
      </c>
      <c r="E31" s="41" t="s">
        <v>8</v>
      </c>
      <c r="F31" s="39" t="s">
        <v>1791</v>
      </c>
      <c r="G31" s="41" t="s">
        <v>148</v>
      </c>
      <c r="H31" s="39" t="s">
        <v>151</v>
      </c>
      <c r="I31" s="41">
        <v>6629957.0</v>
      </c>
      <c r="J31" s="39" t="s">
        <v>206</v>
      </c>
      <c r="K31" s="41" t="s">
        <v>410</v>
      </c>
      <c r="L31" s="41" t="s">
        <v>81</v>
      </c>
      <c r="M31" s="44" t="s">
        <v>123</v>
      </c>
    </row>
    <row r="32">
      <c r="A32" s="41" t="s">
        <v>3354</v>
      </c>
      <c r="B32" s="39" t="s">
        <v>204</v>
      </c>
      <c r="C32" s="40">
        <v>1.0</v>
      </c>
      <c r="D32" s="39" t="s">
        <v>154</v>
      </c>
      <c r="E32" s="41" t="s">
        <v>8</v>
      </c>
      <c r="F32" s="39" t="s">
        <v>1791</v>
      </c>
      <c r="G32" s="41" t="s">
        <v>148</v>
      </c>
      <c r="H32" s="39" t="s">
        <v>151</v>
      </c>
      <c r="I32" s="41">
        <v>6630125.0</v>
      </c>
      <c r="J32" s="39" t="s">
        <v>206</v>
      </c>
      <c r="K32" s="41" t="s">
        <v>410</v>
      </c>
      <c r="L32" s="41" t="s">
        <v>81</v>
      </c>
      <c r="M32" s="39" t="s">
        <v>123</v>
      </c>
    </row>
    <row r="33">
      <c r="A33" s="41" t="s">
        <v>2963</v>
      </c>
      <c r="B33" s="39" t="s">
        <v>204</v>
      </c>
      <c r="C33" s="40">
        <v>1.0</v>
      </c>
      <c r="D33" s="39" t="s">
        <v>154</v>
      </c>
      <c r="E33" s="41" t="s">
        <v>8</v>
      </c>
      <c r="F33" s="39" t="s">
        <v>1185</v>
      </c>
      <c r="G33" s="41" t="s">
        <v>148</v>
      </c>
      <c r="H33" s="39" t="s">
        <v>151</v>
      </c>
      <c r="I33" s="41">
        <v>6632000.0</v>
      </c>
      <c r="J33" s="39" t="s">
        <v>206</v>
      </c>
      <c r="K33" s="41" t="s">
        <v>410</v>
      </c>
      <c r="L33" s="41" t="s">
        <v>105</v>
      </c>
      <c r="M33" s="39" t="s">
        <v>123</v>
      </c>
    </row>
    <row r="34">
      <c r="A34" s="41" t="s">
        <v>2957</v>
      </c>
      <c r="B34" s="39" t="s">
        <v>204</v>
      </c>
      <c r="C34" s="40">
        <v>1.0</v>
      </c>
      <c r="D34" s="39" t="s">
        <v>154</v>
      </c>
      <c r="E34" s="41" t="s">
        <v>8</v>
      </c>
      <c r="F34" s="39" t="s">
        <v>1185</v>
      </c>
      <c r="G34" s="41" t="s">
        <v>148</v>
      </c>
      <c r="H34" s="39" t="s">
        <v>4830</v>
      </c>
      <c r="I34" s="41">
        <v>6626561.0</v>
      </c>
      <c r="J34" s="39" t="s">
        <v>206</v>
      </c>
      <c r="K34" s="41" t="s">
        <v>410</v>
      </c>
      <c r="L34" s="41" t="s">
        <v>105</v>
      </c>
      <c r="M34" s="39" t="s">
        <v>123</v>
      </c>
    </row>
    <row r="35">
      <c r="A35" s="41" t="s">
        <v>3354</v>
      </c>
      <c r="B35" s="39" t="s">
        <v>204</v>
      </c>
      <c r="C35" s="40">
        <v>1.0</v>
      </c>
      <c r="D35" s="39" t="s">
        <v>154</v>
      </c>
      <c r="E35" s="41" t="s">
        <v>8</v>
      </c>
      <c r="F35" s="39" t="s">
        <v>1791</v>
      </c>
      <c r="G35" s="41" t="s">
        <v>148</v>
      </c>
      <c r="H35" s="39" t="s">
        <v>151</v>
      </c>
      <c r="I35" s="41">
        <v>6629939.0</v>
      </c>
      <c r="J35" s="39" t="s">
        <v>206</v>
      </c>
      <c r="K35" s="41" t="s">
        <v>410</v>
      </c>
      <c r="L35" s="38" t="s">
        <v>81</v>
      </c>
      <c r="M35" s="39" t="s">
        <v>123</v>
      </c>
    </row>
    <row r="36">
      <c r="A36" s="47" t="s">
        <v>1089</v>
      </c>
      <c r="B36" s="41" t="s">
        <v>204</v>
      </c>
      <c r="C36" s="48">
        <v>1.0</v>
      </c>
      <c r="D36" s="41" t="s">
        <v>159</v>
      </c>
      <c r="E36" s="38" t="s">
        <v>20</v>
      </c>
      <c r="F36" s="52"/>
      <c r="G36" s="41" t="s">
        <v>148</v>
      </c>
      <c r="H36" s="39" t="s">
        <v>8947</v>
      </c>
      <c r="I36" s="41">
        <v>6483788.0</v>
      </c>
      <c r="J36" s="39" t="s">
        <v>212</v>
      </c>
      <c r="K36" s="65" t="s">
        <v>213</v>
      </c>
      <c r="L36" s="38" t="s">
        <v>45</v>
      </c>
      <c r="M36" s="39" t="s">
        <v>123</v>
      </c>
    </row>
    <row r="37">
      <c r="A37" s="39" t="s">
        <v>8948</v>
      </c>
      <c r="B37" s="41" t="s">
        <v>170</v>
      </c>
      <c r="C37" s="48">
        <v>1.0</v>
      </c>
      <c r="D37" s="41" t="s">
        <v>9</v>
      </c>
      <c r="E37" s="39" t="s">
        <v>9</v>
      </c>
      <c r="F37" s="49"/>
      <c r="G37" s="39" t="s">
        <v>148</v>
      </c>
      <c r="H37" s="41" t="s">
        <v>8949</v>
      </c>
      <c r="I37" s="39">
        <v>6483925.0</v>
      </c>
      <c r="J37" s="41" t="s">
        <v>150</v>
      </c>
      <c r="K37" s="43" t="s">
        <v>799</v>
      </c>
      <c r="L37" s="38"/>
      <c r="M37" s="39" t="s">
        <v>123</v>
      </c>
    </row>
    <row r="38">
      <c r="A38" s="47" t="s">
        <v>1119</v>
      </c>
      <c r="B38" s="41" t="s">
        <v>204</v>
      </c>
      <c r="C38" s="48">
        <v>1.0</v>
      </c>
      <c r="D38" s="41" t="s">
        <v>159</v>
      </c>
      <c r="E38" s="38" t="s">
        <v>20</v>
      </c>
      <c r="F38" s="42"/>
      <c r="G38" s="41" t="s">
        <v>148</v>
      </c>
      <c r="H38" s="39" t="s">
        <v>8950</v>
      </c>
      <c r="I38" s="41">
        <v>6483838.0</v>
      </c>
      <c r="J38" s="39" t="s">
        <v>212</v>
      </c>
      <c r="K38" s="65" t="s">
        <v>213</v>
      </c>
      <c r="L38" s="38" t="s">
        <v>45</v>
      </c>
      <c r="M38" s="39" t="s">
        <v>123</v>
      </c>
    </row>
    <row r="39">
      <c r="A39" s="41" t="s">
        <v>1708</v>
      </c>
      <c r="B39" s="39" t="s">
        <v>204</v>
      </c>
      <c r="C39" s="40">
        <v>1.0</v>
      </c>
      <c r="D39" s="39" t="s">
        <v>159</v>
      </c>
      <c r="E39" s="41" t="s">
        <v>20</v>
      </c>
      <c r="F39" s="42"/>
      <c r="G39" s="41" t="s">
        <v>148</v>
      </c>
      <c r="H39" s="39" t="s">
        <v>8951</v>
      </c>
      <c r="I39" s="41">
        <v>6625982.0</v>
      </c>
      <c r="J39" s="39" t="s">
        <v>212</v>
      </c>
      <c r="K39" s="41" t="s">
        <v>890</v>
      </c>
      <c r="L39" s="38" t="s">
        <v>54</v>
      </c>
      <c r="M39" s="39" t="s">
        <v>123</v>
      </c>
    </row>
    <row r="40">
      <c r="A40" s="41" t="s">
        <v>146</v>
      </c>
      <c r="B40" s="39" t="s">
        <v>204</v>
      </c>
      <c r="C40" s="40">
        <v>1.0</v>
      </c>
      <c r="D40" s="39" t="s">
        <v>159</v>
      </c>
      <c r="E40" s="41" t="s">
        <v>21</v>
      </c>
      <c r="F40" s="52"/>
      <c r="G40" s="41" t="s">
        <v>148</v>
      </c>
      <c r="H40" s="39" t="s">
        <v>8952</v>
      </c>
      <c r="I40" s="41" t="s">
        <v>227</v>
      </c>
      <c r="J40" s="39" t="s">
        <v>345</v>
      </c>
      <c r="K40" s="41"/>
      <c r="L40" s="38" t="s">
        <v>99</v>
      </c>
      <c r="M40" s="39" t="s">
        <v>123</v>
      </c>
    </row>
    <row r="41">
      <c r="A41" s="41" t="s">
        <v>146</v>
      </c>
      <c r="B41" s="39" t="s">
        <v>204</v>
      </c>
      <c r="C41" s="40">
        <v>1.0</v>
      </c>
      <c r="D41" s="39" t="s">
        <v>154</v>
      </c>
      <c r="E41" s="41" t="s">
        <v>8</v>
      </c>
      <c r="F41" s="39" t="s">
        <v>1791</v>
      </c>
      <c r="G41" s="41" t="s">
        <v>148</v>
      </c>
      <c r="H41" s="41" t="s">
        <v>8953</v>
      </c>
      <c r="I41" s="39" t="s">
        <v>227</v>
      </c>
      <c r="J41" s="39" t="s">
        <v>206</v>
      </c>
      <c r="K41" s="47" t="s">
        <v>151</v>
      </c>
      <c r="L41" s="41"/>
      <c r="M41" s="39" t="s">
        <v>123</v>
      </c>
    </row>
    <row r="42">
      <c r="A42" s="41" t="s">
        <v>146</v>
      </c>
      <c r="B42" s="39" t="s">
        <v>204</v>
      </c>
      <c r="C42" s="40">
        <v>1.0</v>
      </c>
      <c r="D42" s="39" t="s">
        <v>9</v>
      </c>
      <c r="E42" s="39" t="s">
        <v>9</v>
      </c>
      <c r="F42" s="41"/>
      <c r="G42" s="39" t="s">
        <v>148</v>
      </c>
      <c r="H42" s="39" t="s">
        <v>8954</v>
      </c>
      <c r="I42" s="41" t="s">
        <v>227</v>
      </c>
      <c r="J42" s="39" t="s">
        <v>165</v>
      </c>
      <c r="K42" s="41" t="s">
        <v>405</v>
      </c>
      <c r="L42" s="39"/>
      <c r="M42" s="39" t="s">
        <v>123</v>
      </c>
    </row>
    <row r="43">
      <c r="A43" s="39" t="s">
        <v>146</v>
      </c>
      <c r="B43" s="41" t="s">
        <v>204</v>
      </c>
      <c r="C43" s="48">
        <v>1.0</v>
      </c>
      <c r="D43" s="39" t="s">
        <v>9</v>
      </c>
      <c r="E43" s="39" t="s">
        <v>9</v>
      </c>
      <c r="F43" s="41"/>
      <c r="G43" s="39" t="s">
        <v>148</v>
      </c>
      <c r="H43" s="70" t="s">
        <v>8955</v>
      </c>
      <c r="I43" s="39" t="s">
        <v>227</v>
      </c>
      <c r="J43" s="41" t="s">
        <v>293</v>
      </c>
      <c r="K43" s="43" t="s">
        <v>8956</v>
      </c>
      <c r="L43" s="39"/>
      <c r="M43" s="39" t="s">
        <v>123</v>
      </c>
    </row>
    <row r="44">
      <c r="A44" s="39" t="s">
        <v>146</v>
      </c>
      <c r="B44" s="41" t="s">
        <v>204</v>
      </c>
      <c r="C44" s="48">
        <v>1.0</v>
      </c>
      <c r="D44" s="39" t="s">
        <v>9</v>
      </c>
      <c r="E44" s="39" t="s">
        <v>9</v>
      </c>
      <c r="F44" s="41"/>
      <c r="G44" s="39" t="s">
        <v>148</v>
      </c>
      <c r="H44" s="41" t="s">
        <v>8957</v>
      </c>
      <c r="I44" s="39" t="s">
        <v>227</v>
      </c>
      <c r="J44" s="41" t="s">
        <v>293</v>
      </c>
      <c r="K44" s="43" t="s">
        <v>1390</v>
      </c>
      <c r="L44" s="39"/>
      <c r="M44" s="39" t="s">
        <v>123</v>
      </c>
    </row>
    <row r="45">
      <c r="A45" s="41" t="s">
        <v>1259</v>
      </c>
      <c r="B45" s="39" t="s">
        <v>204</v>
      </c>
      <c r="C45" s="40">
        <v>1.0</v>
      </c>
      <c r="D45" s="39" t="s">
        <v>159</v>
      </c>
      <c r="E45" s="41" t="s">
        <v>20</v>
      </c>
      <c r="F45" s="52"/>
      <c r="G45" s="41" t="s">
        <v>148</v>
      </c>
      <c r="H45" s="39" t="s">
        <v>8958</v>
      </c>
      <c r="I45" s="41">
        <v>6626553.0</v>
      </c>
      <c r="J45" s="39" t="s">
        <v>212</v>
      </c>
      <c r="K45" s="41" t="s">
        <v>213</v>
      </c>
      <c r="L45" s="39" t="s">
        <v>105</v>
      </c>
      <c r="M45" s="39" t="s">
        <v>123</v>
      </c>
    </row>
    <row r="46">
      <c r="A46" s="41" t="s">
        <v>2957</v>
      </c>
      <c r="B46" s="39" t="s">
        <v>204</v>
      </c>
      <c r="C46" s="40">
        <v>1.0</v>
      </c>
      <c r="D46" s="39" t="s">
        <v>159</v>
      </c>
      <c r="E46" s="41" t="s">
        <v>20</v>
      </c>
      <c r="F46" s="52"/>
      <c r="G46" s="41" t="s">
        <v>148</v>
      </c>
      <c r="H46" s="39" t="s">
        <v>8959</v>
      </c>
      <c r="I46" s="41">
        <v>6626563.0</v>
      </c>
      <c r="J46" s="39" t="s">
        <v>212</v>
      </c>
      <c r="K46" s="41" t="s">
        <v>213</v>
      </c>
      <c r="L46" s="54" t="s">
        <v>105</v>
      </c>
      <c r="M46" s="39" t="s">
        <v>123</v>
      </c>
    </row>
    <row r="47">
      <c r="A47" s="41" t="s">
        <v>2963</v>
      </c>
      <c r="B47" s="39" t="s">
        <v>204</v>
      </c>
      <c r="C47" s="40">
        <v>1.0</v>
      </c>
      <c r="D47" s="39" t="s">
        <v>159</v>
      </c>
      <c r="E47" s="41" t="s">
        <v>20</v>
      </c>
      <c r="F47" s="52"/>
      <c r="G47" s="41" t="s">
        <v>148</v>
      </c>
      <c r="H47" s="39" t="s">
        <v>8960</v>
      </c>
      <c r="I47" s="41">
        <v>6632003.0</v>
      </c>
      <c r="J47" s="39" t="s">
        <v>212</v>
      </c>
      <c r="K47" s="41" t="s">
        <v>213</v>
      </c>
      <c r="L47" s="54" t="s">
        <v>105</v>
      </c>
      <c r="M47" s="39" t="s">
        <v>123</v>
      </c>
    </row>
    <row r="48">
      <c r="A48" s="39" t="s">
        <v>7919</v>
      </c>
      <c r="B48" s="41" t="s">
        <v>6672</v>
      </c>
      <c r="C48" s="48">
        <v>2.0</v>
      </c>
      <c r="D48" s="41" t="s">
        <v>9</v>
      </c>
      <c r="E48" s="39" t="s">
        <v>9</v>
      </c>
      <c r="F48" s="49"/>
      <c r="G48" s="39" t="s">
        <v>148</v>
      </c>
      <c r="H48" s="41" t="s">
        <v>8961</v>
      </c>
      <c r="I48" s="39">
        <v>6627376.0</v>
      </c>
      <c r="J48" s="41" t="s">
        <v>150</v>
      </c>
      <c r="K48" s="43" t="s">
        <v>223</v>
      </c>
      <c r="L48" s="39" t="s">
        <v>123</v>
      </c>
      <c r="M48" s="39" t="s">
        <v>123</v>
      </c>
    </row>
    <row r="49">
      <c r="A49" s="41" t="s">
        <v>3354</v>
      </c>
      <c r="B49" s="39" t="s">
        <v>204</v>
      </c>
      <c r="C49" s="40">
        <v>1.0</v>
      </c>
      <c r="D49" s="39" t="s">
        <v>9</v>
      </c>
      <c r="E49" s="41" t="s">
        <v>9</v>
      </c>
      <c r="F49" s="52"/>
      <c r="G49" s="41" t="s">
        <v>148</v>
      </c>
      <c r="H49" s="39" t="s">
        <v>8962</v>
      </c>
      <c r="I49" s="41">
        <v>6629940.0</v>
      </c>
      <c r="J49" s="39" t="s">
        <v>165</v>
      </c>
      <c r="K49" s="41" t="s">
        <v>405</v>
      </c>
      <c r="L49" s="39" t="s">
        <v>81</v>
      </c>
      <c r="M49" s="39" t="s">
        <v>123</v>
      </c>
    </row>
    <row r="50">
      <c r="A50" s="39" t="s">
        <v>7771</v>
      </c>
      <c r="B50" s="41" t="s">
        <v>153</v>
      </c>
      <c r="C50" s="48">
        <v>1.0</v>
      </c>
      <c r="D50" s="41" t="s">
        <v>9</v>
      </c>
      <c r="E50" s="39" t="s">
        <v>9</v>
      </c>
      <c r="F50" s="46"/>
      <c r="G50" s="39" t="s">
        <v>148</v>
      </c>
      <c r="H50" s="41" t="s">
        <v>8963</v>
      </c>
      <c r="I50" s="39">
        <v>6625799.0</v>
      </c>
      <c r="J50" s="41" t="s">
        <v>165</v>
      </c>
      <c r="K50" s="39" t="s">
        <v>405</v>
      </c>
      <c r="L50" s="39"/>
      <c r="M50" s="39" t="s">
        <v>123</v>
      </c>
    </row>
    <row r="51">
      <c r="A51" s="47" t="s">
        <v>1083</v>
      </c>
      <c r="B51" s="41" t="s">
        <v>204</v>
      </c>
      <c r="C51" s="48">
        <v>1.0</v>
      </c>
      <c r="D51" s="41" t="s">
        <v>9</v>
      </c>
      <c r="E51" s="38" t="s">
        <v>9</v>
      </c>
      <c r="F51" s="42"/>
      <c r="G51" s="38" t="s">
        <v>148</v>
      </c>
      <c r="H51" s="39" t="s">
        <v>8964</v>
      </c>
      <c r="I51" s="41">
        <v>6483775.0</v>
      </c>
      <c r="J51" s="39" t="s">
        <v>165</v>
      </c>
      <c r="K51" s="65" t="s">
        <v>405</v>
      </c>
      <c r="L51" s="39" t="s">
        <v>45</v>
      </c>
      <c r="M51" s="39" t="s">
        <v>123</v>
      </c>
    </row>
    <row r="52">
      <c r="A52" s="47" t="s">
        <v>1127</v>
      </c>
      <c r="B52" s="41" t="s">
        <v>315</v>
      </c>
      <c r="C52" s="48">
        <v>2.0</v>
      </c>
      <c r="D52" s="41" t="s">
        <v>9</v>
      </c>
      <c r="E52" s="38" t="s">
        <v>9</v>
      </c>
      <c r="F52" s="42"/>
      <c r="G52" s="38" t="s">
        <v>6575</v>
      </c>
      <c r="H52" s="39" t="s">
        <v>8965</v>
      </c>
      <c r="I52" s="41">
        <v>6483868.0</v>
      </c>
      <c r="J52" s="39" t="s">
        <v>381</v>
      </c>
      <c r="K52" s="65" t="s">
        <v>1145</v>
      </c>
      <c r="L52" s="39"/>
      <c r="M52" s="39" t="s">
        <v>123</v>
      </c>
    </row>
    <row r="53">
      <c r="A53" s="41" t="s">
        <v>2957</v>
      </c>
      <c r="B53" s="39" t="s">
        <v>204</v>
      </c>
      <c r="C53" s="40">
        <v>1.0</v>
      </c>
      <c r="D53" s="39" t="s">
        <v>9</v>
      </c>
      <c r="E53" s="41" t="s">
        <v>9</v>
      </c>
      <c r="F53" s="52"/>
      <c r="G53" s="41" t="s">
        <v>148</v>
      </c>
      <c r="H53" s="39" t="s">
        <v>8966</v>
      </c>
      <c r="I53" s="41">
        <v>6626562.0</v>
      </c>
      <c r="J53" s="39" t="s">
        <v>165</v>
      </c>
      <c r="K53" s="41" t="s">
        <v>405</v>
      </c>
      <c r="L53" s="38" t="s">
        <v>105</v>
      </c>
      <c r="M53" s="39" t="s">
        <v>123</v>
      </c>
    </row>
    <row r="54">
      <c r="A54" s="41" t="s">
        <v>1259</v>
      </c>
      <c r="B54" s="39" t="s">
        <v>204</v>
      </c>
      <c r="C54" s="40">
        <v>1.0</v>
      </c>
      <c r="D54" s="39" t="s">
        <v>9</v>
      </c>
      <c r="E54" s="41" t="s">
        <v>9</v>
      </c>
      <c r="F54" s="52"/>
      <c r="G54" s="41" t="s">
        <v>148</v>
      </c>
      <c r="H54" s="39" t="s">
        <v>8967</v>
      </c>
      <c r="I54" s="41">
        <v>6632009.0</v>
      </c>
      <c r="J54" s="39" t="s">
        <v>165</v>
      </c>
      <c r="K54" s="41" t="s">
        <v>405</v>
      </c>
      <c r="L54" s="38" t="s">
        <v>105</v>
      </c>
      <c r="M54" s="39" t="s">
        <v>123</v>
      </c>
    </row>
    <row r="55">
      <c r="A55" s="41" t="s">
        <v>1259</v>
      </c>
      <c r="B55" s="39" t="s">
        <v>204</v>
      </c>
      <c r="C55" s="40">
        <v>1.0</v>
      </c>
      <c r="D55" s="39" t="s">
        <v>9</v>
      </c>
      <c r="E55" s="41" t="s">
        <v>9</v>
      </c>
      <c r="F55" s="52"/>
      <c r="G55" s="41" t="s">
        <v>148</v>
      </c>
      <c r="H55" s="39" t="s">
        <v>8968</v>
      </c>
      <c r="I55" s="41">
        <v>6632040.0</v>
      </c>
      <c r="J55" s="39" t="s">
        <v>165</v>
      </c>
      <c r="K55" s="41" t="s">
        <v>405</v>
      </c>
      <c r="L55" s="38" t="s">
        <v>105</v>
      </c>
      <c r="M55" s="39" t="s">
        <v>123</v>
      </c>
    </row>
    <row r="56">
      <c r="A56" s="41" t="s">
        <v>8969</v>
      </c>
      <c r="B56" s="39" t="s">
        <v>306</v>
      </c>
      <c r="C56" s="40">
        <v>1.0</v>
      </c>
      <c r="D56" s="39" t="s">
        <v>9</v>
      </c>
      <c r="E56" s="41" t="s">
        <v>9</v>
      </c>
      <c r="F56" s="52"/>
      <c r="G56" s="41" t="s">
        <v>148</v>
      </c>
      <c r="H56" s="39" t="s">
        <v>8970</v>
      </c>
      <c r="I56" s="41">
        <v>6632023.0</v>
      </c>
      <c r="J56" s="39" t="s">
        <v>165</v>
      </c>
      <c r="K56" s="41" t="s">
        <v>405</v>
      </c>
      <c r="L56" s="38" t="s">
        <v>105</v>
      </c>
      <c r="M56" s="39" t="s">
        <v>123</v>
      </c>
    </row>
    <row r="57">
      <c r="A57" s="41" t="s">
        <v>2957</v>
      </c>
      <c r="B57" s="39" t="s">
        <v>204</v>
      </c>
      <c r="C57" s="40">
        <v>1.0</v>
      </c>
      <c r="D57" s="39" t="s">
        <v>9</v>
      </c>
      <c r="E57" s="41" t="s">
        <v>9</v>
      </c>
      <c r="F57" s="52"/>
      <c r="G57" s="41" t="s">
        <v>148</v>
      </c>
      <c r="H57" s="39" t="s">
        <v>8971</v>
      </c>
      <c r="I57" s="41">
        <v>6626557.0</v>
      </c>
      <c r="J57" s="39" t="s">
        <v>165</v>
      </c>
      <c r="K57" s="41" t="s">
        <v>405</v>
      </c>
      <c r="L57" s="38" t="s">
        <v>105</v>
      </c>
      <c r="M57" s="39" t="s">
        <v>123</v>
      </c>
    </row>
    <row r="58">
      <c r="A58" s="39"/>
      <c r="B58" s="41"/>
      <c r="C58" s="48"/>
      <c r="D58" s="41"/>
      <c r="E58" s="39"/>
      <c r="F58" s="49"/>
      <c r="G58" s="39"/>
      <c r="H58" s="41"/>
      <c r="I58" s="39"/>
      <c r="J58" s="41"/>
      <c r="K58" s="39"/>
      <c r="L58" s="38"/>
      <c r="M58" s="39"/>
    </row>
    <row r="59">
      <c r="A59" s="39"/>
      <c r="B59" s="41"/>
      <c r="C59" s="48"/>
      <c r="D59" s="41"/>
      <c r="E59" s="39"/>
      <c r="F59" s="49"/>
      <c r="G59" s="39"/>
      <c r="H59" s="41"/>
      <c r="I59" s="39"/>
      <c r="J59" s="41"/>
      <c r="K59" s="39"/>
      <c r="L59" s="38"/>
      <c r="M59" s="39"/>
    </row>
    <row r="60">
      <c r="A60" s="86"/>
      <c r="B60" s="88"/>
      <c r="C60" s="111"/>
      <c r="D60" s="88"/>
      <c r="E60" s="86"/>
      <c r="F60" s="88"/>
      <c r="G60" s="86"/>
      <c r="H60" s="88"/>
      <c r="I60" s="86"/>
      <c r="J60" s="88"/>
      <c r="K60" s="87"/>
      <c r="L60" s="86"/>
      <c r="M60" s="86"/>
    </row>
    <row r="61">
      <c r="A61" s="62"/>
      <c r="B61" s="62"/>
      <c r="C61" s="90"/>
      <c r="D61" s="62"/>
      <c r="E61" s="62"/>
      <c r="F61" s="62"/>
      <c r="G61" s="62"/>
      <c r="H61" s="62"/>
      <c r="I61" s="62"/>
      <c r="J61" s="62"/>
      <c r="K61" s="62"/>
      <c r="L61" s="62"/>
      <c r="M61" s="62"/>
    </row>
    <row r="62">
      <c r="A62" s="89" t="s">
        <v>7</v>
      </c>
      <c r="B62" s="62"/>
      <c r="C62" s="90"/>
      <c r="D62" s="62"/>
      <c r="E62" s="62"/>
      <c r="F62" s="62"/>
      <c r="G62" s="62"/>
      <c r="H62" s="62"/>
      <c r="I62" s="62"/>
      <c r="J62" s="62"/>
      <c r="K62" s="59" t="s">
        <v>5277</v>
      </c>
      <c r="L62" s="53">
        <v>1.0</v>
      </c>
      <c r="M62" s="62"/>
    </row>
    <row r="63">
      <c r="A63" s="62"/>
      <c r="B63" s="62"/>
      <c r="C63" s="90"/>
      <c r="D63" s="62"/>
      <c r="E63" s="89" t="s">
        <v>8972</v>
      </c>
      <c r="F63" s="455">
        <v>44565.0</v>
      </c>
      <c r="G63" s="62"/>
      <c r="H63" s="62"/>
      <c r="I63" s="62"/>
      <c r="J63" s="62"/>
      <c r="K63" s="43" t="s">
        <v>267</v>
      </c>
      <c r="L63" s="53">
        <v>35.0</v>
      </c>
      <c r="M63" s="62"/>
    </row>
    <row r="64">
      <c r="A64" s="53" t="s">
        <v>150</v>
      </c>
      <c r="B64" s="41" t="s">
        <v>6596</v>
      </c>
      <c r="C64" s="368">
        <f t="shared" ref="C64:C86" si="1">COUNTIF($K$2:$L$15,B64)</f>
        <v>0</v>
      </c>
      <c r="D64" s="62"/>
      <c r="E64" s="53" t="s">
        <v>8973</v>
      </c>
      <c r="F64" s="53">
        <v>24.0</v>
      </c>
      <c r="G64" s="62"/>
      <c r="H64" s="62"/>
      <c r="I64" s="62"/>
      <c r="J64" s="62"/>
      <c r="K64" s="43" t="s">
        <v>959</v>
      </c>
      <c r="L64" s="53">
        <v>6.0</v>
      </c>
      <c r="M64" s="62"/>
    </row>
    <row r="65">
      <c r="A65" s="53" t="s">
        <v>150</v>
      </c>
      <c r="B65" s="41" t="s">
        <v>7127</v>
      </c>
      <c r="C65" s="368">
        <f t="shared" si="1"/>
        <v>0</v>
      </c>
      <c r="D65" s="62"/>
      <c r="E65" s="53" t="s">
        <v>8</v>
      </c>
      <c r="F65" s="53">
        <v>34.0</v>
      </c>
      <c r="G65" s="62"/>
      <c r="H65" s="62"/>
      <c r="I65" s="62"/>
      <c r="J65" s="62"/>
      <c r="K65" s="43" t="s">
        <v>736</v>
      </c>
      <c r="L65" s="53">
        <v>1.0</v>
      </c>
      <c r="M65" s="62"/>
    </row>
    <row r="66">
      <c r="A66" s="62" t="s">
        <v>165</v>
      </c>
      <c r="B66" s="55" t="s">
        <v>553</v>
      </c>
      <c r="C66" s="368">
        <f t="shared" si="1"/>
        <v>0</v>
      </c>
      <c r="D66" s="62"/>
      <c r="E66" s="53" t="s">
        <v>20</v>
      </c>
      <c r="F66" s="53">
        <v>9.0</v>
      </c>
      <c r="G66" s="62"/>
      <c r="H66" s="62"/>
      <c r="I66" s="62"/>
      <c r="J66" s="62"/>
      <c r="K66" s="43" t="s">
        <v>391</v>
      </c>
      <c r="L66" s="53">
        <v>3.0</v>
      </c>
      <c r="M66" s="62"/>
    </row>
    <row r="67">
      <c r="A67" s="62" t="s">
        <v>165</v>
      </c>
      <c r="B67" s="41" t="s">
        <v>7128</v>
      </c>
      <c r="C67" s="368">
        <f t="shared" si="1"/>
        <v>0</v>
      </c>
      <c r="D67" s="62"/>
      <c r="E67" s="53" t="s">
        <v>21</v>
      </c>
      <c r="F67" s="53">
        <v>0.0</v>
      </c>
      <c r="G67" s="62"/>
      <c r="H67" s="62"/>
      <c r="I67" s="62"/>
      <c r="J67" s="62"/>
      <c r="K67" s="39" t="s">
        <v>245</v>
      </c>
      <c r="L67" s="53">
        <v>1.0</v>
      </c>
      <c r="M67" s="62"/>
    </row>
    <row r="68">
      <c r="A68" s="53" t="s">
        <v>165</v>
      </c>
      <c r="B68" s="55" t="s">
        <v>7129</v>
      </c>
      <c r="C68" s="368">
        <f t="shared" si="1"/>
        <v>0</v>
      </c>
      <c r="D68" s="62"/>
      <c r="E68" s="53" t="s">
        <v>22</v>
      </c>
      <c r="F68" s="53">
        <v>0.0</v>
      </c>
      <c r="G68" s="62"/>
      <c r="H68" s="62"/>
      <c r="I68" s="62"/>
      <c r="J68" s="62"/>
      <c r="K68" s="39" t="s">
        <v>753</v>
      </c>
      <c r="L68" s="53">
        <v>2.0</v>
      </c>
      <c r="M68" s="62"/>
    </row>
    <row r="69">
      <c r="A69" s="53" t="s">
        <v>165</v>
      </c>
      <c r="B69" s="41" t="s">
        <v>7130</v>
      </c>
      <c r="C69" s="368">
        <f t="shared" si="1"/>
        <v>0</v>
      </c>
      <c r="D69" s="62"/>
      <c r="E69" s="53" t="s">
        <v>8974</v>
      </c>
      <c r="F69" s="53">
        <v>23.0</v>
      </c>
      <c r="G69" s="62"/>
      <c r="H69" s="62"/>
      <c r="I69" s="62"/>
      <c r="J69" s="62"/>
      <c r="K69" s="43" t="s">
        <v>6613</v>
      </c>
      <c r="L69" s="53">
        <v>1.0</v>
      </c>
      <c r="M69" s="62"/>
    </row>
    <row r="70">
      <c r="A70" s="53" t="s">
        <v>165</v>
      </c>
      <c r="B70" s="41" t="s">
        <v>6602</v>
      </c>
      <c r="C70" s="368">
        <f t="shared" si="1"/>
        <v>0</v>
      </c>
      <c r="D70" s="62"/>
      <c r="E70" s="62"/>
      <c r="F70" s="62"/>
      <c r="G70" s="62"/>
      <c r="H70" s="62"/>
      <c r="I70" s="62"/>
      <c r="J70" s="62"/>
      <c r="K70" s="62"/>
      <c r="L70" s="62"/>
      <c r="M70" s="62"/>
    </row>
    <row r="71">
      <c r="A71" s="62" t="s">
        <v>165</v>
      </c>
      <c r="B71" s="16" t="s">
        <v>267</v>
      </c>
      <c r="C71" s="368">
        <f t="shared" si="1"/>
        <v>0</v>
      </c>
      <c r="D71" s="62"/>
      <c r="E71" s="62"/>
      <c r="F71" s="62"/>
      <c r="G71" s="62"/>
      <c r="H71" s="62"/>
      <c r="I71" s="62"/>
      <c r="J71" s="62"/>
      <c r="K71" s="62"/>
      <c r="L71" s="62"/>
      <c r="M71" s="62"/>
    </row>
    <row r="72">
      <c r="A72" s="62" t="s">
        <v>165</v>
      </c>
      <c r="B72" s="55" t="s">
        <v>959</v>
      </c>
      <c r="C72" s="368">
        <f t="shared" si="1"/>
        <v>0</v>
      </c>
      <c r="D72" s="62"/>
      <c r="E72" s="62"/>
      <c r="F72" s="62"/>
      <c r="G72" s="62"/>
      <c r="H72" s="62"/>
      <c r="I72" s="62"/>
      <c r="J72" s="62"/>
      <c r="K72" s="62"/>
      <c r="L72" s="62"/>
      <c r="M72" s="62"/>
    </row>
    <row r="73">
      <c r="A73" s="62" t="s">
        <v>165</v>
      </c>
      <c r="B73" s="55" t="s">
        <v>3801</v>
      </c>
      <c r="C73" s="368">
        <f t="shared" si="1"/>
        <v>0</v>
      </c>
      <c r="D73" s="62"/>
      <c r="E73" s="62"/>
      <c r="F73" s="62"/>
      <c r="G73" s="62"/>
      <c r="H73" s="62"/>
      <c r="I73" s="62"/>
      <c r="J73" s="62"/>
      <c r="K73" s="62"/>
      <c r="L73" s="62"/>
      <c r="M73" s="62"/>
    </row>
    <row r="74">
      <c r="A74" s="62" t="s">
        <v>165</v>
      </c>
      <c r="B74" s="53" t="s">
        <v>2759</v>
      </c>
      <c r="C74" s="368">
        <f t="shared" si="1"/>
        <v>0</v>
      </c>
      <c r="D74" s="62"/>
      <c r="E74" s="62"/>
      <c r="F74" s="62"/>
      <c r="G74" s="62"/>
      <c r="H74" s="62"/>
      <c r="I74" s="62"/>
      <c r="J74" s="62"/>
      <c r="K74" s="62"/>
      <c r="L74" s="62"/>
      <c r="M74" s="62"/>
    </row>
    <row r="75">
      <c r="A75" s="62" t="s">
        <v>165</v>
      </c>
      <c r="B75" s="53" t="s">
        <v>736</v>
      </c>
      <c r="C75" s="368">
        <f t="shared" si="1"/>
        <v>0</v>
      </c>
      <c r="D75" s="62"/>
      <c r="E75" s="62"/>
      <c r="F75" s="62"/>
      <c r="G75" s="62"/>
      <c r="H75" s="62"/>
      <c r="I75" s="62"/>
      <c r="J75" s="62"/>
      <c r="K75" s="62"/>
      <c r="L75" s="62"/>
      <c r="M75" s="62"/>
    </row>
    <row r="76">
      <c r="A76" s="62" t="s">
        <v>165</v>
      </c>
      <c r="B76" s="53" t="s">
        <v>391</v>
      </c>
      <c r="C76" s="368">
        <f t="shared" si="1"/>
        <v>0</v>
      </c>
      <c r="D76" s="62"/>
      <c r="E76" s="62"/>
      <c r="F76" s="62"/>
      <c r="G76" s="62"/>
      <c r="H76" s="62"/>
      <c r="I76" s="62"/>
      <c r="J76" s="62"/>
      <c r="K76" s="62"/>
      <c r="L76" s="62"/>
      <c r="M76" s="62"/>
    </row>
    <row r="77">
      <c r="A77" s="62" t="s">
        <v>165</v>
      </c>
      <c r="B77" s="53" t="s">
        <v>245</v>
      </c>
      <c r="C77" s="368">
        <f t="shared" si="1"/>
        <v>0</v>
      </c>
      <c r="D77" s="62"/>
      <c r="E77" s="62"/>
      <c r="F77" s="62"/>
      <c r="G77" s="62"/>
      <c r="H77" s="62"/>
      <c r="I77" s="62"/>
      <c r="J77" s="62"/>
      <c r="K77" s="62"/>
      <c r="L77" s="62"/>
      <c r="M77" s="62"/>
    </row>
    <row r="78">
      <c r="A78" s="62" t="s">
        <v>165</v>
      </c>
      <c r="B78" s="55" t="s">
        <v>6609</v>
      </c>
      <c r="C78" s="368">
        <f t="shared" si="1"/>
        <v>0</v>
      </c>
      <c r="D78" s="62"/>
      <c r="E78" s="62"/>
      <c r="F78" s="62"/>
      <c r="G78" s="62"/>
      <c r="H78" s="62"/>
      <c r="I78" s="62"/>
      <c r="J78" s="62"/>
      <c r="K78" s="62"/>
      <c r="L78" s="62"/>
      <c r="M78" s="62"/>
    </row>
    <row r="79">
      <c r="A79" s="62" t="s">
        <v>165</v>
      </c>
      <c r="B79" s="53" t="s">
        <v>6604</v>
      </c>
      <c r="C79" s="368">
        <f t="shared" si="1"/>
        <v>0</v>
      </c>
      <c r="D79" s="62"/>
      <c r="E79" s="62"/>
      <c r="F79" s="62"/>
      <c r="G79" s="62"/>
      <c r="H79" s="62"/>
      <c r="I79" s="62"/>
      <c r="J79" s="62"/>
      <c r="K79" s="62"/>
      <c r="L79" s="62"/>
      <c r="M79" s="62"/>
    </row>
    <row r="80">
      <c r="A80" s="62" t="s">
        <v>165</v>
      </c>
      <c r="B80" s="53" t="s">
        <v>6606</v>
      </c>
      <c r="C80" s="368">
        <f t="shared" si="1"/>
        <v>0</v>
      </c>
      <c r="D80" s="62"/>
      <c r="E80" s="62"/>
      <c r="F80" s="62"/>
      <c r="G80" s="62"/>
      <c r="H80" s="62"/>
      <c r="I80" s="62"/>
      <c r="J80" s="62"/>
      <c r="K80" s="62"/>
      <c r="L80" s="62"/>
      <c r="M80" s="62"/>
    </row>
    <row r="81">
      <c r="A81" s="62" t="s">
        <v>165</v>
      </c>
      <c r="B81" s="53" t="s">
        <v>753</v>
      </c>
      <c r="C81" s="368">
        <f t="shared" si="1"/>
        <v>0</v>
      </c>
      <c r="D81" s="62"/>
      <c r="E81" s="62"/>
      <c r="F81" s="62"/>
      <c r="G81" s="62"/>
      <c r="H81" s="62"/>
      <c r="I81" s="62"/>
      <c r="J81" s="62"/>
      <c r="K81" s="62"/>
      <c r="L81" s="62"/>
      <c r="M81" s="62"/>
    </row>
    <row r="82">
      <c r="A82" s="62" t="s">
        <v>165</v>
      </c>
      <c r="B82" s="53" t="s">
        <v>1950</v>
      </c>
      <c r="C82" s="368">
        <f t="shared" si="1"/>
        <v>0</v>
      </c>
      <c r="D82" s="62"/>
      <c r="E82" s="62"/>
      <c r="F82" s="62"/>
      <c r="G82" s="62"/>
      <c r="H82" s="62"/>
      <c r="I82" s="62"/>
      <c r="J82" s="62"/>
      <c r="K82" s="62"/>
      <c r="L82" s="62"/>
      <c r="M82" s="62"/>
    </row>
    <row r="83">
      <c r="A83" s="62" t="s">
        <v>165</v>
      </c>
      <c r="B83" s="53" t="s">
        <v>6607</v>
      </c>
      <c r="C83" s="368">
        <f t="shared" si="1"/>
        <v>0</v>
      </c>
      <c r="D83" s="62"/>
      <c r="E83" s="62"/>
      <c r="F83" s="62"/>
      <c r="G83" s="62"/>
      <c r="H83" s="62"/>
      <c r="I83" s="62"/>
      <c r="J83" s="62"/>
      <c r="K83" s="62"/>
      <c r="L83" s="62"/>
      <c r="M83" s="62"/>
    </row>
    <row r="84">
      <c r="A84" s="62" t="s">
        <v>165</v>
      </c>
      <c r="B84" s="53" t="s">
        <v>875</v>
      </c>
      <c r="C84" s="368">
        <f t="shared" si="1"/>
        <v>0</v>
      </c>
      <c r="D84" s="62"/>
      <c r="E84" s="62"/>
      <c r="F84" s="62"/>
      <c r="G84" s="62"/>
      <c r="H84" s="62"/>
      <c r="I84" s="62"/>
      <c r="J84" s="62"/>
      <c r="K84" s="62"/>
      <c r="L84" s="62"/>
      <c r="M84" s="62"/>
    </row>
    <row r="85">
      <c r="A85" s="62" t="s">
        <v>165</v>
      </c>
      <c r="B85" s="55" t="s">
        <v>6610</v>
      </c>
      <c r="C85" s="368">
        <f t="shared" si="1"/>
        <v>0</v>
      </c>
      <c r="D85" s="62"/>
      <c r="E85" s="62"/>
      <c r="F85" s="62"/>
      <c r="G85" s="62"/>
      <c r="H85" s="62"/>
      <c r="I85" s="62"/>
      <c r="J85" s="62"/>
      <c r="K85" s="62"/>
      <c r="L85" s="62"/>
      <c r="M85" s="62"/>
    </row>
    <row r="86">
      <c r="A86" s="53" t="s">
        <v>165</v>
      </c>
      <c r="B86" s="55" t="s">
        <v>6613</v>
      </c>
      <c r="C86" s="368">
        <f t="shared" si="1"/>
        <v>0</v>
      </c>
      <c r="D86" s="62"/>
      <c r="E86" s="62"/>
      <c r="F86" s="62"/>
      <c r="G86" s="62"/>
      <c r="H86" s="62"/>
      <c r="I86" s="62"/>
      <c r="J86" s="62"/>
      <c r="K86" s="62"/>
      <c r="L86" s="62"/>
      <c r="M86" s="62"/>
    </row>
    <row r="87">
      <c r="A87" s="53" t="s">
        <v>165</v>
      </c>
      <c r="B87" s="55" t="s">
        <v>7132</v>
      </c>
      <c r="C87" s="94">
        <v>2.0</v>
      </c>
      <c r="D87" s="62"/>
      <c r="E87" s="62"/>
      <c r="F87" s="62"/>
      <c r="G87" s="62"/>
      <c r="H87" s="62"/>
      <c r="I87" s="62"/>
      <c r="J87" s="62"/>
      <c r="K87" s="62"/>
      <c r="L87" s="62"/>
      <c r="M87" s="62"/>
    </row>
    <row r="88">
      <c r="A88" s="62"/>
      <c r="B88" s="62"/>
      <c r="C88" s="90"/>
      <c r="D88" s="62"/>
      <c r="E88" s="62"/>
      <c r="F88" s="62"/>
      <c r="G88" s="62"/>
      <c r="H88" s="62"/>
      <c r="I88" s="62"/>
      <c r="J88" s="62"/>
      <c r="K88" s="62"/>
      <c r="L88" s="62"/>
      <c r="M88" s="62"/>
    </row>
    <row r="89">
      <c r="A89" s="62"/>
      <c r="B89" s="62"/>
      <c r="C89" s="90"/>
      <c r="D89" s="62"/>
      <c r="E89" s="62"/>
      <c r="F89" s="62"/>
      <c r="G89" s="62"/>
      <c r="H89" s="62"/>
      <c r="I89" s="62"/>
      <c r="J89" s="62"/>
      <c r="K89" s="62"/>
      <c r="L89" s="62"/>
      <c r="M89" s="62"/>
    </row>
    <row r="90">
      <c r="A90" s="62"/>
      <c r="B90" s="62"/>
      <c r="C90" s="90"/>
      <c r="D90" s="62"/>
      <c r="E90" s="62"/>
      <c r="F90" s="62"/>
      <c r="G90" s="62"/>
      <c r="H90" s="62"/>
      <c r="I90" s="62"/>
      <c r="J90" s="62"/>
      <c r="K90" s="62"/>
      <c r="L90" s="62"/>
      <c r="M90" s="62"/>
    </row>
    <row r="91">
      <c r="A91" s="62"/>
      <c r="B91" s="62"/>
      <c r="C91" s="90"/>
      <c r="D91" s="62"/>
      <c r="E91" s="62"/>
      <c r="F91" s="62"/>
      <c r="G91" s="62"/>
      <c r="H91" s="62"/>
      <c r="I91" s="62"/>
      <c r="J91" s="62"/>
      <c r="K91" s="62"/>
      <c r="L91" s="62"/>
      <c r="M91" s="62"/>
    </row>
    <row r="92">
      <c r="A92" s="62"/>
      <c r="B92" s="62"/>
      <c r="C92" s="90"/>
      <c r="D92" s="62"/>
      <c r="E92" s="62"/>
      <c r="F92" s="62"/>
      <c r="G92" s="62"/>
      <c r="H92" s="62"/>
      <c r="I92" s="62"/>
      <c r="J92" s="62"/>
      <c r="K92" s="62"/>
      <c r="L92" s="62"/>
      <c r="M92" s="62"/>
    </row>
    <row r="93">
      <c r="A93" s="62"/>
      <c r="B93" s="62"/>
      <c r="C93" s="90"/>
      <c r="D93" s="62"/>
      <c r="E93" s="62"/>
      <c r="F93" s="62"/>
      <c r="G93" s="62"/>
      <c r="H93" s="62"/>
      <c r="I93" s="62"/>
      <c r="J93" s="62"/>
      <c r="K93" s="62"/>
      <c r="L93" s="62"/>
      <c r="M93" s="62"/>
    </row>
    <row r="94">
      <c r="A94" s="62"/>
      <c r="B94" s="62"/>
      <c r="C94" s="90"/>
      <c r="D94" s="62"/>
      <c r="E94" s="62"/>
      <c r="F94" s="62"/>
      <c r="G94" s="62"/>
      <c r="H94" s="62"/>
      <c r="I94" s="62"/>
      <c r="J94" s="62"/>
      <c r="K94" s="62"/>
      <c r="L94" s="62"/>
      <c r="M94" s="62"/>
    </row>
    <row r="95">
      <c r="A95" s="62"/>
      <c r="B95" s="62"/>
      <c r="C95" s="90"/>
      <c r="D95" s="62"/>
      <c r="E95" s="62"/>
      <c r="F95" s="62"/>
      <c r="G95" s="62"/>
      <c r="H95" s="62"/>
      <c r="I95" s="62"/>
      <c r="J95" s="62"/>
      <c r="K95" s="62"/>
      <c r="L95" s="62"/>
      <c r="M95" s="62"/>
    </row>
    <row r="96">
      <c r="A96" s="62"/>
      <c r="B96" s="62"/>
      <c r="C96" s="90"/>
      <c r="D96" s="62"/>
      <c r="E96" s="62"/>
      <c r="F96" s="62"/>
      <c r="G96" s="62"/>
      <c r="H96" s="62"/>
      <c r="I96" s="62"/>
      <c r="J96" s="62"/>
      <c r="K96" s="62"/>
      <c r="L96" s="62"/>
      <c r="M96" s="62"/>
    </row>
    <row r="97">
      <c r="A97" s="62"/>
      <c r="B97" s="62"/>
      <c r="C97" s="90"/>
      <c r="D97" s="62"/>
      <c r="E97" s="62"/>
      <c r="F97" s="62"/>
      <c r="G97" s="62"/>
      <c r="H97" s="62"/>
      <c r="I97" s="62"/>
      <c r="J97" s="62"/>
      <c r="K97" s="62"/>
      <c r="L97" s="62"/>
      <c r="M97" s="62"/>
    </row>
    <row r="98">
      <c r="A98" s="62"/>
      <c r="B98" s="62"/>
      <c r="C98" s="90"/>
      <c r="D98" s="62"/>
      <c r="E98" s="62"/>
      <c r="F98" s="62"/>
      <c r="G98" s="62"/>
      <c r="H98" s="62"/>
      <c r="I98" s="62"/>
      <c r="J98" s="62"/>
      <c r="K98" s="62"/>
      <c r="L98" s="62"/>
      <c r="M98" s="62"/>
    </row>
    <row r="99">
      <c r="A99" s="62"/>
      <c r="B99" s="62"/>
      <c r="C99" s="90"/>
      <c r="D99" s="62"/>
      <c r="E99" s="62"/>
      <c r="F99" s="62"/>
      <c r="G99" s="62"/>
      <c r="H99" s="62"/>
      <c r="I99" s="62"/>
      <c r="J99" s="62"/>
      <c r="K99" s="62"/>
      <c r="L99" s="62"/>
      <c r="M99" s="62"/>
    </row>
    <row r="100">
      <c r="A100" s="62"/>
      <c r="B100" s="62"/>
      <c r="C100" s="90"/>
      <c r="D100" s="62"/>
      <c r="E100" s="62"/>
      <c r="F100" s="62"/>
      <c r="G100" s="62"/>
      <c r="H100" s="62"/>
      <c r="I100" s="62"/>
      <c r="J100" s="62"/>
      <c r="K100" s="62"/>
      <c r="L100" s="62"/>
      <c r="M100" s="62"/>
    </row>
    <row r="101">
      <c r="A101" s="62"/>
      <c r="B101" s="62"/>
      <c r="C101" s="90"/>
      <c r="D101" s="62"/>
      <c r="E101" s="62"/>
      <c r="F101" s="62"/>
      <c r="G101" s="62"/>
      <c r="H101" s="62"/>
      <c r="I101" s="62"/>
      <c r="J101" s="62"/>
      <c r="K101" s="62"/>
      <c r="L101" s="62"/>
      <c r="M101" s="62"/>
    </row>
    <row r="102">
      <c r="A102" s="62"/>
      <c r="B102" s="62"/>
      <c r="C102" s="90"/>
      <c r="D102" s="62"/>
      <c r="E102" s="62"/>
      <c r="F102" s="62"/>
      <c r="G102" s="62"/>
      <c r="H102" s="62"/>
      <c r="I102" s="62"/>
      <c r="J102" s="62"/>
      <c r="K102" s="62"/>
      <c r="L102" s="62"/>
      <c r="M102" s="62"/>
    </row>
    <row r="103">
      <c r="A103" s="62"/>
      <c r="B103" s="62"/>
      <c r="C103" s="90"/>
      <c r="D103" s="62"/>
      <c r="E103" s="62"/>
      <c r="F103" s="62"/>
      <c r="G103" s="62"/>
      <c r="H103" s="62"/>
      <c r="I103" s="62"/>
      <c r="J103" s="62"/>
      <c r="K103" s="62"/>
      <c r="L103" s="62"/>
      <c r="M103" s="62"/>
    </row>
    <row r="104">
      <c r="A104" s="62"/>
      <c r="B104" s="62"/>
      <c r="C104" s="90"/>
      <c r="D104" s="62"/>
      <c r="E104" s="62"/>
      <c r="F104" s="62"/>
      <c r="G104" s="62"/>
      <c r="H104" s="62"/>
      <c r="I104" s="62"/>
      <c r="J104" s="62"/>
      <c r="K104" s="62"/>
      <c r="L104" s="62"/>
      <c r="M104" s="62"/>
    </row>
    <row r="105">
      <c r="A105" s="62"/>
      <c r="B105" s="62"/>
      <c r="C105" s="90"/>
      <c r="D105" s="62"/>
      <c r="E105" s="62"/>
      <c r="F105" s="62"/>
      <c r="G105" s="62"/>
      <c r="H105" s="62"/>
      <c r="I105" s="62"/>
      <c r="J105" s="62"/>
      <c r="K105" s="62"/>
      <c r="L105" s="62"/>
      <c r="M105" s="62"/>
    </row>
    <row r="106">
      <c r="A106" s="62"/>
      <c r="B106" s="62"/>
      <c r="C106" s="90"/>
      <c r="D106" s="62"/>
      <c r="E106" s="62"/>
      <c r="F106" s="62"/>
      <c r="G106" s="62"/>
      <c r="H106" s="62"/>
      <c r="I106" s="62"/>
      <c r="J106" s="62"/>
      <c r="K106" s="62"/>
      <c r="L106" s="62"/>
      <c r="M106" s="62"/>
    </row>
    <row r="107">
      <c r="A107" s="62"/>
      <c r="B107" s="62"/>
      <c r="C107" s="90"/>
      <c r="D107" s="62"/>
      <c r="E107" s="62"/>
      <c r="F107" s="62"/>
      <c r="G107" s="62"/>
      <c r="H107" s="62"/>
      <c r="I107" s="62"/>
      <c r="J107" s="62"/>
      <c r="K107" s="62"/>
      <c r="L107" s="62"/>
      <c r="M107" s="62"/>
    </row>
    <row r="108">
      <c r="A108" s="62"/>
      <c r="B108" s="62"/>
      <c r="C108" s="90"/>
      <c r="D108" s="62"/>
      <c r="E108" s="62"/>
      <c r="F108" s="62"/>
      <c r="G108" s="62"/>
      <c r="H108" s="62"/>
      <c r="I108" s="62"/>
      <c r="J108" s="62"/>
      <c r="K108" s="62"/>
      <c r="L108" s="62"/>
      <c r="M108" s="62"/>
    </row>
    <row r="109">
      <c r="A109" s="62"/>
      <c r="B109" s="62"/>
      <c r="C109" s="90"/>
      <c r="D109" s="62"/>
      <c r="E109" s="62"/>
      <c r="F109" s="62"/>
      <c r="G109" s="62"/>
      <c r="H109" s="62"/>
      <c r="I109" s="62"/>
      <c r="J109" s="62"/>
      <c r="K109" s="62"/>
      <c r="L109" s="62"/>
      <c r="M109" s="62"/>
    </row>
    <row r="110">
      <c r="A110" s="62"/>
      <c r="B110" s="62"/>
      <c r="C110" s="90"/>
      <c r="D110" s="62"/>
      <c r="E110" s="62"/>
      <c r="F110" s="62"/>
      <c r="G110" s="62"/>
      <c r="H110" s="62"/>
      <c r="I110" s="62"/>
      <c r="J110" s="62"/>
      <c r="K110" s="62"/>
      <c r="L110" s="62"/>
      <c r="M110" s="62"/>
    </row>
    <row r="111">
      <c r="A111" s="62"/>
      <c r="B111" s="62"/>
      <c r="C111" s="90"/>
      <c r="D111" s="62"/>
      <c r="E111" s="62"/>
      <c r="F111" s="62"/>
      <c r="G111" s="62"/>
      <c r="H111" s="62"/>
      <c r="I111" s="62"/>
      <c r="J111" s="62"/>
      <c r="K111" s="62"/>
      <c r="L111" s="62"/>
      <c r="M111" s="62"/>
    </row>
    <row r="112">
      <c r="A112" s="62"/>
      <c r="B112" s="62"/>
      <c r="C112" s="90"/>
      <c r="D112" s="62"/>
      <c r="E112" s="62"/>
      <c r="F112" s="62"/>
      <c r="G112" s="62"/>
      <c r="H112" s="62"/>
      <c r="I112" s="62"/>
      <c r="J112" s="62"/>
      <c r="K112" s="62"/>
      <c r="L112" s="62"/>
      <c r="M112" s="62"/>
    </row>
    <row r="113">
      <c r="A113" s="62"/>
      <c r="B113" s="62"/>
      <c r="C113" s="90"/>
      <c r="D113" s="62"/>
      <c r="E113" s="62"/>
      <c r="F113" s="62"/>
      <c r="G113" s="62"/>
      <c r="H113" s="62"/>
      <c r="I113" s="62"/>
      <c r="J113" s="62"/>
      <c r="K113" s="62"/>
      <c r="L113" s="62"/>
      <c r="M113" s="62"/>
    </row>
    <row r="114">
      <c r="A114" s="62"/>
      <c r="B114" s="62"/>
      <c r="C114" s="90"/>
      <c r="D114" s="62"/>
      <c r="E114" s="62"/>
      <c r="F114" s="62"/>
      <c r="G114" s="62"/>
      <c r="H114" s="62"/>
      <c r="I114" s="62"/>
      <c r="J114" s="62"/>
      <c r="K114" s="62"/>
      <c r="L114" s="62"/>
      <c r="M114" s="62"/>
    </row>
    <row r="115">
      <c r="A115" s="62"/>
      <c r="B115" s="62"/>
      <c r="C115" s="90"/>
      <c r="D115" s="62"/>
      <c r="E115" s="62"/>
      <c r="F115" s="62"/>
      <c r="G115" s="62"/>
      <c r="H115" s="62"/>
      <c r="I115" s="62"/>
      <c r="J115" s="62"/>
      <c r="K115" s="62"/>
      <c r="L115" s="62"/>
      <c r="M115" s="62"/>
    </row>
    <row r="116">
      <c r="A116" s="62"/>
      <c r="B116" s="62"/>
      <c r="C116" s="90"/>
      <c r="D116" s="62"/>
      <c r="E116" s="62"/>
      <c r="F116" s="62"/>
      <c r="G116" s="62"/>
      <c r="H116" s="62"/>
      <c r="I116" s="62"/>
      <c r="J116" s="62"/>
      <c r="K116" s="62"/>
      <c r="L116" s="62"/>
      <c r="M116" s="62"/>
    </row>
    <row r="117">
      <c r="A117" s="62"/>
      <c r="B117" s="62"/>
      <c r="C117" s="90"/>
      <c r="D117" s="62"/>
      <c r="E117" s="62"/>
      <c r="F117" s="62"/>
      <c r="G117" s="62"/>
      <c r="H117" s="62"/>
      <c r="I117" s="62"/>
      <c r="J117" s="62"/>
      <c r="K117" s="62"/>
      <c r="L117" s="62"/>
      <c r="M117" s="62"/>
    </row>
    <row r="118">
      <c r="A118" s="62"/>
      <c r="B118" s="62"/>
      <c r="C118" s="90"/>
      <c r="D118" s="62"/>
      <c r="E118" s="62"/>
      <c r="F118" s="62"/>
      <c r="G118" s="62"/>
      <c r="H118" s="62"/>
      <c r="I118" s="62"/>
      <c r="J118" s="62"/>
      <c r="K118" s="62"/>
      <c r="L118" s="62"/>
      <c r="M118" s="62"/>
    </row>
    <row r="119">
      <c r="A119" s="62"/>
      <c r="B119" s="62"/>
      <c r="C119" s="90"/>
      <c r="D119" s="62"/>
      <c r="E119" s="62"/>
      <c r="F119" s="62"/>
      <c r="G119" s="62"/>
      <c r="H119" s="62"/>
      <c r="I119" s="62"/>
      <c r="J119" s="62"/>
      <c r="K119" s="62"/>
      <c r="L119" s="62"/>
      <c r="M119" s="62"/>
    </row>
    <row r="120">
      <c r="A120" s="62"/>
      <c r="B120" s="62"/>
      <c r="C120" s="90"/>
      <c r="D120" s="62"/>
      <c r="E120" s="62"/>
      <c r="F120" s="62"/>
      <c r="G120" s="62"/>
      <c r="H120" s="62"/>
      <c r="I120" s="62"/>
      <c r="J120" s="62"/>
      <c r="K120" s="62"/>
      <c r="L120" s="62"/>
      <c r="M120" s="62"/>
    </row>
    <row r="121">
      <c r="A121" s="62"/>
      <c r="B121" s="62"/>
      <c r="C121" s="90"/>
      <c r="D121" s="62"/>
      <c r="E121" s="62"/>
      <c r="F121" s="62"/>
      <c r="G121" s="62"/>
      <c r="H121" s="62"/>
      <c r="I121" s="62"/>
      <c r="J121" s="62"/>
      <c r="K121" s="62"/>
      <c r="L121" s="62"/>
      <c r="M121" s="62"/>
    </row>
    <row r="122">
      <c r="A122" s="62"/>
      <c r="B122" s="62"/>
      <c r="C122" s="90"/>
      <c r="D122" s="62"/>
      <c r="E122" s="62"/>
      <c r="F122" s="62"/>
      <c r="G122" s="62"/>
      <c r="H122" s="62"/>
      <c r="I122" s="62"/>
      <c r="J122" s="62"/>
      <c r="K122" s="62"/>
      <c r="L122" s="62"/>
      <c r="M122" s="62"/>
    </row>
    <row r="123">
      <c r="A123" s="62"/>
      <c r="B123" s="62"/>
      <c r="C123" s="90"/>
      <c r="D123" s="62"/>
      <c r="E123" s="62"/>
      <c r="F123" s="62"/>
      <c r="G123" s="62"/>
      <c r="H123" s="62"/>
      <c r="I123" s="62"/>
      <c r="J123" s="62"/>
      <c r="K123" s="62"/>
      <c r="L123" s="62"/>
      <c r="M123" s="62"/>
    </row>
    <row r="124">
      <c r="A124" s="62"/>
      <c r="B124" s="62"/>
      <c r="C124" s="90"/>
      <c r="D124" s="62"/>
      <c r="E124" s="62"/>
      <c r="F124" s="62"/>
      <c r="G124" s="62"/>
      <c r="H124" s="62"/>
      <c r="I124" s="62"/>
      <c r="J124" s="62"/>
      <c r="K124" s="62"/>
      <c r="L124" s="62"/>
      <c r="M124" s="62"/>
    </row>
    <row r="125">
      <c r="A125" s="62"/>
      <c r="B125" s="62"/>
      <c r="C125" s="90"/>
      <c r="D125" s="62"/>
      <c r="E125" s="62"/>
      <c r="F125" s="62"/>
      <c r="G125" s="62"/>
      <c r="H125" s="62"/>
      <c r="I125" s="62"/>
      <c r="J125" s="62"/>
      <c r="K125" s="62"/>
      <c r="L125" s="62"/>
      <c r="M125" s="62"/>
    </row>
    <row r="126">
      <c r="A126" s="62"/>
      <c r="B126" s="62"/>
      <c r="C126" s="90"/>
      <c r="D126" s="62"/>
      <c r="E126" s="62"/>
      <c r="F126" s="62"/>
      <c r="G126" s="62"/>
      <c r="H126" s="62"/>
      <c r="I126" s="62"/>
      <c r="J126" s="62"/>
      <c r="K126" s="62"/>
      <c r="L126" s="62"/>
      <c r="M126" s="62"/>
    </row>
    <row r="127">
      <c r="A127" s="62"/>
      <c r="B127" s="62"/>
      <c r="C127" s="90"/>
      <c r="D127" s="62"/>
      <c r="E127" s="62"/>
      <c r="F127" s="62"/>
      <c r="G127" s="62"/>
      <c r="H127" s="62"/>
      <c r="I127" s="62"/>
      <c r="J127" s="62"/>
      <c r="K127" s="62"/>
      <c r="L127" s="62"/>
      <c r="M127" s="62"/>
    </row>
    <row r="128">
      <c r="A128" s="62"/>
      <c r="B128" s="62"/>
      <c r="C128" s="90"/>
      <c r="D128" s="62"/>
      <c r="E128" s="62"/>
      <c r="F128" s="62"/>
      <c r="G128" s="62"/>
      <c r="H128" s="62"/>
      <c r="I128" s="62"/>
      <c r="J128" s="62"/>
      <c r="K128" s="62"/>
      <c r="L128" s="62"/>
      <c r="M128" s="62"/>
    </row>
    <row r="129">
      <c r="A129" s="62"/>
      <c r="B129" s="62"/>
      <c r="C129" s="90"/>
      <c r="D129" s="62"/>
      <c r="E129" s="62"/>
      <c r="F129" s="62"/>
      <c r="G129" s="62"/>
      <c r="H129" s="62"/>
      <c r="I129" s="62"/>
      <c r="J129" s="62"/>
      <c r="K129" s="62"/>
      <c r="L129" s="62"/>
      <c r="M129" s="62"/>
    </row>
    <row r="130">
      <c r="A130" s="62"/>
      <c r="B130" s="62"/>
      <c r="C130" s="90"/>
      <c r="D130" s="62"/>
      <c r="E130" s="62"/>
      <c r="F130" s="62"/>
      <c r="G130" s="62"/>
      <c r="H130" s="62"/>
      <c r="I130" s="62"/>
      <c r="J130" s="62"/>
      <c r="K130" s="62"/>
      <c r="L130" s="62"/>
      <c r="M130" s="62"/>
    </row>
    <row r="131">
      <c r="A131" s="62"/>
      <c r="B131" s="62"/>
      <c r="C131" s="90"/>
      <c r="D131" s="62"/>
      <c r="E131" s="62"/>
      <c r="F131" s="62"/>
      <c r="G131" s="62"/>
      <c r="H131" s="62"/>
      <c r="I131" s="62"/>
      <c r="J131" s="62"/>
      <c r="K131" s="62"/>
      <c r="L131" s="62"/>
      <c r="M131" s="62"/>
    </row>
    <row r="132">
      <c r="A132" s="62"/>
      <c r="B132" s="62"/>
      <c r="C132" s="90"/>
      <c r="D132" s="62"/>
      <c r="E132" s="62"/>
      <c r="F132" s="62"/>
      <c r="G132" s="62"/>
      <c r="H132" s="62"/>
      <c r="I132" s="62"/>
      <c r="J132" s="62"/>
      <c r="K132" s="62"/>
      <c r="L132" s="62"/>
      <c r="M132" s="62"/>
    </row>
    <row r="133">
      <c r="A133" s="62"/>
      <c r="B133" s="62"/>
      <c r="C133" s="90"/>
      <c r="D133" s="62"/>
      <c r="E133" s="62"/>
      <c r="F133" s="62"/>
      <c r="G133" s="62"/>
      <c r="H133" s="62"/>
      <c r="I133" s="62"/>
      <c r="J133" s="62"/>
      <c r="K133" s="62"/>
      <c r="L133" s="62"/>
      <c r="M133" s="62"/>
    </row>
    <row r="134">
      <c r="A134" s="62"/>
      <c r="B134" s="62"/>
      <c r="C134" s="90"/>
      <c r="D134" s="62"/>
      <c r="E134" s="62"/>
      <c r="F134" s="62"/>
      <c r="G134" s="62"/>
      <c r="H134" s="62"/>
      <c r="I134" s="62"/>
      <c r="J134" s="62"/>
      <c r="K134" s="62"/>
      <c r="L134" s="62"/>
      <c r="M134" s="62"/>
    </row>
    <row r="135">
      <c r="A135" s="62"/>
      <c r="B135" s="62"/>
      <c r="C135" s="90"/>
      <c r="D135" s="62"/>
      <c r="E135" s="62"/>
      <c r="F135" s="62"/>
      <c r="G135" s="62"/>
      <c r="H135" s="62"/>
      <c r="I135" s="62"/>
      <c r="J135" s="62"/>
      <c r="K135" s="62"/>
      <c r="L135" s="62"/>
      <c r="M135" s="62"/>
    </row>
    <row r="136">
      <c r="A136" s="62"/>
      <c r="B136" s="62"/>
      <c r="C136" s="90"/>
      <c r="D136" s="62"/>
      <c r="E136" s="62"/>
      <c r="F136" s="62"/>
      <c r="G136" s="62"/>
      <c r="H136" s="62"/>
      <c r="I136" s="62"/>
      <c r="J136" s="62"/>
      <c r="K136" s="62"/>
      <c r="L136" s="62"/>
      <c r="M136" s="62"/>
    </row>
    <row r="137">
      <c r="A137" s="62"/>
      <c r="B137" s="62"/>
      <c r="C137" s="90"/>
      <c r="D137" s="62"/>
      <c r="E137" s="62"/>
      <c r="F137" s="62"/>
      <c r="G137" s="62"/>
      <c r="H137" s="62"/>
      <c r="I137" s="62"/>
      <c r="J137" s="62"/>
      <c r="K137" s="62"/>
      <c r="L137" s="62"/>
      <c r="M137" s="62"/>
    </row>
    <row r="138">
      <c r="A138" s="62"/>
      <c r="B138" s="62"/>
      <c r="C138" s="90"/>
      <c r="D138" s="62"/>
      <c r="E138" s="62"/>
      <c r="F138" s="62"/>
      <c r="G138" s="62"/>
      <c r="H138" s="62"/>
      <c r="I138" s="62"/>
      <c r="J138" s="62"/>
      <c r="K138" s="62"/>
      <c r="L138" s="62"/>
      <c r="M138" s="62"/>
    </row>
    <row r="139">
      <c r="A139" s="62"/>
      <c r="B139" s="62"/>
      <c r="C139" s="90"/>
      <c r="D139" s="62"/>
      <c r="E139" s="62"/>
      <c r="F139" s="62"/>
      <c r="G139" s="62"/>
      <c r="H139" s="62"/>
      <c r="I139" s="62"/>
      <c r="J139" s="62"/>
      <c r="K139" s="62"/>
      <c r="L139" s="62"/>
      <c r="M139" s="62"/>
    </row>
    <row r="140">
      <c r="A140" s="62"/>
      <c r="B140" s="62"/>
      <c r="C140" s="90"/>
      <c r="D140" s="62"/>
      <c r="E140" s="62"/>
      <c r="F140" s="62"/>
      <c r="G140" s="62"/>
      <c r="H140" s="62"/>
      <c r="I140" s="62"/>
      <c r="J140" s="62"/>
      <c r="K140" s="62"/>
      <c r="L140" s="62"/>
      <c r="M140" s="62"/>
    </row>
    <row r="141">
      <c r="A141" s="62"/>
      <c r="B141" s="62"/>
      <c r="C141" s="90"/>
      <c r="D141" s="62"/>
      <c r="E141" s="62"/>
      <c r="F141" s="62"/>
      <c r="G141" s="62"/>
      <c r="H141" s="62"/>
      <c r="I141" s="62"/>
      <c r="J141" s="62"/>
      <c r="K141" s="62"/>
      <c r="L141" s="62"/>
      <c r="M141" s="62"/>
    </row>
    <row r="142">
      <c r="A142" s="62"/>
      <c r="B142" s="62"/>
      <c r="C142" s="90"/>
      <c r="D142" s="62"/>
      <c r="E142" s="62"/>
      <c r="F142" s="62"/>
      <c r="G142" s="62"/>
      <c r="H142" s="62"/>
      <c r="I142" s="62"/>
      <c r="J142" s="62"/>
      <c r="K142" s="62"/>
      <c r="L142" s="62"/>
      <c r="M142" s="62"/>
    </row>
    <row r="143">
      <c r="A143" s="62"/>
      <c r="B143" s="62"/>
      <c r="C143" s="90"/>
      <c r="D143" s="62"/>
      <c r="E143" s="62"/>
      <c r="F143" s="62"/>
      <c r="G143" s="62"/>
      <c r="H143" s="62"/>
      <c r="I143" s="62"/>
      <c r="J143" s="62"/>
      <c r="K143" s="62"/>
      <c r="L143" s="62"/>
      <c r="M143" s="62"/>
    </row>
    <row r="144">
      <c r="A144" s="62"/>
      <c r="B144" s="62"/>
      <c r="C144" s="90"/>
      <c r="D144" s="62"/>
      <c r="E144" s="62"/>
      <c r="F144" s="62"/>
      <c r="G144" s="62"/>
      <c r="H144" s="62"/>
      <c r="I144" s="62"/>
      <c r="J144" s="62"/>
      <c r="K144" s="62"/>
      <c r="L144" s="62"/>
      <c r="M144" s="62"/>
    </row>
    <row r="145">
      <c r="A145" s="62"/>
      <c r="B145" s="62"/>
      <c r="C145" s="90"/>
      <c r="D145" s="62"/>
      <c r="E145" s="62"/>
      <c r="F145" s="62"/>
      <c r="G145" s="62"/>
      <c r="H145" s="62"/>
      <c r="I145" s="62"/>
      <c r="J145" s="62"/>
      <c r="K145" s="62"/>
      <c r="L145" s="62"/>
      <c r="M145" s="62"/>
    </row>
    <row r="146">
      <c r="A146" s="62"/>
      <c r="B146" s="62"/>
      <c r="C146" s="90"/>
      <c r="D146" s="62"/>
      <c r="E146" s="62"/>
      <c r="F146" s="62"/>
      <c r="G146" s="62"/>
      <c r="H146" s="62"/>
      <c r="I146" s="62"/>
      <c r="J146" s="62"/>
      <c r="K146" s="62"/>
      <c r="L146" s="62"/>
      <c r="M146" s="62"/>
    </row>
    <row r="147">
      <c r="A147" s="62"/>
      <c r="B147" s="62"/>
      <c r="C147" s="90"/>
      <c r="D147" s="62"/>
      <c r="E147" s="62"/>
      <c r="F147" s="62"/>
      <c r="G147" s="62"/>
      <c r="H147" s="62"/>
      <c r="I147" s="62"/>
      <c r="J147" s="62"/>
      <c r="K147" s="62"/>
      <c r="L147" s="62"/>
      <c r="M147" s="62"/>
    </row>
    <row r="148">
      <c r="A148" s="62"/>
      <c r="B148" s="62"/>
      <c r="C148" s="90"/>
      <c r="D148" s="62"/>
      <c r="E148" s="62"/>
      <c r="F148" s="62"/>
      <c r="G148" s="62"/>
      <c r="H148" s="62"/>
      <c r="I148" s="62"/>
      <c r="J148" s="62"/>
      <c r="K148" s="62"/>
      <c r="L148" s="62"/>
      <c r="M148" s="62"/>
    </row>
    <row r="149">
      <c r="A149" s="62"/>
      <c r="B149" s="62"/>
      <c r="C149" s="90"/>
      <c r="D149" s="62"/>
      <c r="E149" s="62"/>
      <c r="F149" s="62"/>
      <c r="G149" s="62"/>
      <c r="H149" s="62"/>
      <c r="I149" s="62"/>
      <c r="J149" s="62"/>
      <c r="K149" s="62"/>
      <c r="L149" s="62"/>
      <c r="M149" s="62"/>
    </row>
    <row r="150">
      <c r="A150" s="62"/>
      <c r="B150" s="62"/>
      <c r="C150" s="90"/>
      <c r="D150" s="62"/>
      <c r="E150" s="62"/>
      <c r="F150" s="62"/>
      <c r="G150" s="62"/>
      <c r="H150" s="62"/>
      <c r="I150" s="62"/>
      <c r="J150" s="62"/>
      <c r="K150" s="62"/>
      <c r="L150" s="62"/>
      <c r="M150" s="62"/>
    </row>
    <row r="151">
      <c r="A151" s="62"/>
      <c r="B151" s="62"/>
      <c r="C151" s="90"/>
      <c r="D151" s="62"/>
      <c r="E151" s="62"/>
      <c r="F151" s="62"/>
      <c r="G151" s="62"/>
      <c r="H151" s="62"/>
      <c r="I151" s="62"/>
      <c r="J151" s="62"/>
      <c r="K151" s="62"/>
      <c r="L151" s="62"/>
      <c r="M151" s="62"/>
    </row>
    <row r="152">
      <c r="A152" s="62"/>
      <c r="B152" s="62"/>
      <c r="C152" s="90"/>
      <c r="D152" s="62"/>
      <c r="E152" s="62"/>
      <c r="F152" s="62"/>
      <c r="G152" s="62"/>
      <c r="H152" s="62"/>
      <c r="I152" s="62"/>
      <c r="J152" s="62"/>
      <c r="K152" s="62"/>
      <c r="L152" s="62"/>
      <c r="M152" s="62"/>
    </row>
    <row r="153">
      <c r="A153" s="62"/>
      <c r="B153" s="62"/>
      <c r="C153" s="90"/>
      <c r="D153" s="62"/>
      <c r="E153" s="62"/>
      <c r="F153" s="62"/>
      <c r="G153" s="62"/>
      <c r="H153" s="62"/>
      <c r="I153" s="62"/>
      <c r="J153" s="62"/>
      <c r="K153" s="62"/>
      <c r="L153" s="62"/>
      <c r="M153" s="62"/>
    </row>
    <row r="154">
      <c r="A154" s="62"/>
      <c r="B154" s="62"/>
      <c r="C154" s="90"/>
      <c r="D154" s="62"/>
      <c r="E154" s="62"/>
      <c r="F154" s="62"/>
      <c r="G154" s="62"/>
      <c r="H154" s="62"/>
      <c r="I154" s="62"/>
      <c r="J154" s="62"/>
      <c r="K154" s="62"/>
      <c r="L154" s="62"/>
      <c r="M154" s="62"/>
    </row>
    <row r="155">
      <c r="A155" s="62"/>
      <c r="B155" s="62"/>
      <c r="C155" s="90"/>
      <c r="D155" s="62"/>
      <c r="E155" s="62"/>
      <c r="F155" s="62"/>
      <c r="G155" s="62"/>
      <c r="H155" s="62"/>
      <c r="I155" s="62"/>
      <c r="J155" s="62"/>
      <c r="K155" s="62"/>
      <c r="L155" s="62"/>
      <c r="M155" s="62"/>
    </row>
    <row r="156">
      <c r="A156" s="62"/>
      <c r="B156" s="62"/>
      <c r="C156" s="90"/>
      <c r="D156" s="62"/>
      <c r="E156" s="62"/>
      <c r="F156" s="62"/>
      <c r="G156" s="62"/>
      <c r="H156" s="62"/>
      <c r="I156" s="62"/>
      <c r="J156" s="62"/>
      <c r="K156" s="62"/>
      <c r="L156" s="62"/>
      <c r="M156" s="62"/>
    </row>
    <row r="157">
      <c r="A157" s="62"/>
      <c r="B157" s="62"/>
      <c r="C157" s="90"/>
      <c r="D157" s="62"/>
      <c r="E157" s="62"/>
      <c r="F157" s="62"/>
      <c r="G157" s="62"/>
      <c r="H157" s="62"/>
      <c r="I157" s="62"/>
      <c r="J157" s="62"/>
      <c r="K157" s="62"/>
      <c r="L157" s="62"/>
      <c r="M157" s="62"/>
    </row>
    <row r="158">
      <c r="A158" s="62"/>
      <c r="B158" s="62"/>
      <c r="C158" s="90"/>
      <c r="D158" s="62"/>
      <c r="E158" s="62"/>
      <c r="F158" s="62"/>
      <c r="G158" s="62"/>
      <c r="H158" s="62"/>
      <c r="I158" s="62"/>
      <c r="J158" s="62"/>
      <c r="K158" s="62"/>
      <c r="L158" s="62"/>
      <c r="M158" s="62"/>
    </row>
    <row r="159">
      <c r="A159" s="62"/>
      <c r="B159" s="62"/>
      <c r="C159" s="90"/>
      <c r="D159" s="62"/>
      <c r="E159" s="62"/>
      <c r="F159" s="62"/>
      <c r="G159" s="62"/>
      <c r="H159" s="62"/>
      <c r="I159" s="62"/>
      <c r="J159" s="62"/>
      <c r="K159" s="62"/>
      <c r="L159" s="62"/>
      <c r="M159" s="62"/>
    </row>
    <row r="160">
      <c r="A160" s="62"/>
      <c r="B160" s="62"/>
      <c r="C160" s="90"/>
      <c r="D160" s="62"/>
      <c r="E160" s="62"/>
      <c r="F160" s="62"/>
      <c r="G160" s="62"/>
      <c r="H160" s="62"/>
      <c r="I160" s="62"/>
      <c r="J160" s="62"/>
      <c r="K160" s="62"/>
      <c r="L160" s="62"/>
      <c r="M160" s="62"/>
    </row>
    <row r="161">
      <c r="A161" s="62"/>
      <c r="B161" s="62"/>
      <c r="C161" s="90"/>
      <c r="D161" s="62"/>
      <c r="E161" s="62"/>
      <c r="F161" s="62"/>
      <c r="G161" s="62"/>
      <c r="H161" s="62"/>
      <c r="I161" s="62"/>
      <c r="J161" s="62"/>
      <c r="K161" s="62"/>
      <c r="L161" s="62"/>
      <c r="M161" s="62"/>
    </row>
    <row r="162">
      <c r="A162" s="62"/>
      <c r="B162" s="62"/>
      <c r="C162" s="90"/>
      <c r="D162" s="62"/>
      <c r="E162" s="62"/>
      <c r="F162" s="62"/>
      <c r="G162" s="62"/>
      <c r="H162" s="62"/>
      <c r="I162" s="62"/>
      <c r="J162" s="62"/>
      <c r="K162" s="62"/>
      <c r="L162" s="62"/>
      <c r="M162" s="62"/>
    </row>
    <row r="163">
      <c r="A163" s="62"/>
      <c r="B163" s="62"/>
      <c r="C163" s="90"/>
      <c r="D163" s="62"/>
      <c r="E163" s="62"/>
      <c r="F163" s="62"/>
      <c r="G163" s="62"/>
      <c r="H163" s="62"/>
      <c r="I163" s="62"/>
      <c r="J163" s="62"/>
      <c r="K163" s="62"/>
      <c r="L163" s="62"/>
      <c r="M163" s="62"/>
    </row>
    <row r="164">
      <c r="A164" s="62"/>
      <c r="B164" s="62"/>
      <c r="C164" s="90"/>
      <c r="D164" s="62"/>
      <c r="E164" s="62"/>
      <c r="F164" s="62"/>
      <c r="G164" s="62"/>
      <c r="H164" s="62"/>
      <c r="I164" s="62"/>
      <c r="J164" s="62"/>
      <c r="K164" s="62"/>
      <c r="L164" s="62"/>
      <c r="M164" s="62"/>
    </row>
    <row r="165">
      <c r="A165" s="62"/>
      <c r="B165" s="62"/>
      <c r="C165" s="90"/>
      <c r="D165" s="62"/>
      <c r="E165" s="62"/>
      <c r="F165" s="62"/>
      <c r="G165" s="62"/>
      <c r="H165" s="62"/>
      <c r="I165" s="62"/>
      <c r="J165" s="62"/>
      <c r="K165" s="62"/>
      <c r="L165" s="62"/>
      <c r="M165" s="62"/>
    </row>
    <row r="166">
      <c r="A166" s="62"/>
      <c r="B166" s="62"/>
      <c r="C166" s="90"/>
      <c r="D166" s="62"/>
      <c r="E166" s="62"/>
      <c r="F166" s="62"/>
      <c r="G166" s="62"/>
      <c r="H166" s="62"/>
      <c r="I166" s="62"/>
      <c r="J166" s="62"/>
      <c r="K166" s="62"/>
      <c r="L166" s="62"/>
      <c r="M166" s="62"/>
    </row>
    <row r="167">
      <c r="A167" s="62"/>
      <c r="B167" s="62"/>
      <c r="C167" s="90"/>
      <c r="D167" s="62"/>
      <c r="E167" s="62"/>
      <c r="F167" s="62"/>
      <c r="G167" s="62"/>
      <c r="H167" s="62"/>
      <c r="I167" s="62"/>
      <c r="J167" s="62"/>
      <c r="K167" s="62"/>
      <c r="L167" s="62"/>
      <c r="M167" s="62"/>
    </row>
    <row r="168">
      <c r="A168" s="62"/>
      <c r="B168" s="62"/>
      <c r="C168" s="90"/>
      <c r="D168" s="62"/>
      <c r="E168" s="62"/>
      <c r="F168" s="62"/>
      <c r="G168" s="62"/>
      <c r="H168" s="62"/>
      <c r="I168" s="62"/>
      <c r="J168" s="62"/>
      <c r="K168" s="62"/>
      <c r="L168" s="62"/>
      <c r="M168" s="62"/>
    </row>
    <row r="169">
      <c r="A169" s="62"/>
      <c r="B169" s="62"/>
      <c r="C169" s="90"/>
      <c r="D169" s="62"/>
      <c r="E169" s="62"/>
      <c r="F169" s="62"/>
      <c r="G169" s="62"/>
      <c r="H169" s="62"/>
      <c r="I169" s="62"/>
      <c r="J169" s="62"/>
      <c r="K169" s="62"/>
      <c r="L169" s="62"/>
      <c r="M169" s="62"/>
    </row>
    <row r="170">
      <c r="A170" s="62"/>
      <c r="B170" s="62"/>
      <c r="C170" s="90"/>
      <c r="D170" s="62"/>
      <c r="E170" s="62"/>
      <c r="F170" s="62"/>
      <c r="G170" s="62"/>
      <c r="H170" s="62"/>
      <c r="I170" s="62"/>
      <c r="J170" s="62"/>
      <c r="K170" s="62"/>
      <c r="L170" s="62"/>
      <c r="M170" s="62"/>
    </row>
    <row r="171">
      <c r="A171" s="62"/>
      <c r="B171" s="62"/>
      <c r="C171" s="90"/>
      <c r="D171" s="62"/>
      <c r="E171" s="62"/>
      <c r="F171" s="62"/>
      <c r="G171" s="62"/>
      <c r="H171" s="62"/>
      <c r="I171" s="62"/>
      <c r="J171" s="62"/>
      <c r="K171" s="62"/>
      <c r="L171" s="62"/>
      <c r="M171" s="62"/>
    </row>
    <row r="172">
      <c r="A172" s="62"/>
      <c r="B172" s="62"/>
      <c r="C172" s="90"/>
      <c r="D172" s="62"/>
      <c r="E172" s="62"/>
      <c r="F172" s="62"/>
      <c r="G172" s="62"/>
      <c r="H172" s="62"/>
      <c r="I172" s="62"/>
      <c r="J172" s="62"/>
      <c r="K172" s="62"/>
      <c r="L172" s="62"/>
      <c r="M172" s="62"/>
    </row>
    <row r="173">
      <c r="A173" s="62"/>
      <c r="B173" s="62"/>
      <c r="C173" s="90"/>
      <c r="D173" s="62"/>
      <c r="E173" s="62"/>
      <c r="F173" s="62"/>
      <c r="G173" s="62"/>
      <c r="H173" s="62"/>
      <c r="I173" s="62"/>
      <c r="J173" s="62"/>
      <c r="K173" s="62"/>
      <c r="L173" s="62"/>
      <c r="M173" s="62"/>
    </row>
    <row r="174">
      <c r="A174" s="62"/>
      <c r="B174" s="62"/>
      <c r="C174" s="90"/>
      <c r="D174" s="62"/>
      <c r="E174" s="62"/>
      <c r="F174" s="62"/>
      <c r="G174" s="62"/>
      <c r="H174" s="62"/>
      <c r="I174" s="62"/>
      <c r="J174" s="62"/>
      <c r="K174" s="62"/>
      <c r="L174" s="62"/>
      <c r="M174" s="62"/>
    </row>
    <row r="175">
      <c r="A175" s="62"/>
      <c r="B175" s="62"/>
      <c r="C175" s="90"/>
      <c r="D175" s="62"/>
      <c r="E175" s="62"/>
      <c r="F175" s="62"/>
      <c r="G175" s="62"/>
      <c r="H175" s="62"/>
      <c r="I175" s="62"/>
      <c r="J175" s="62"/>
      <c r="K175" s="62"/>
      <c r="L175" s="62"/>
      <c r="M175" s="62"/>
    </row>
    <row r="176">
      <c r="A176" s="62"/>
      <c r="B176" s="62"/>
      <c r="C176" s="90"/>
      <c r="D176" s="62"/>
      <c r="E176" s="62"/>
      <c r="F176" s="62"/>
      <c r="G176" s="62"/>
      <c r="H176" s="62"/>
      <c r="I176" s="62"/>
      <c r="J176" s="62"/>
      <c r="K176" s="62"/>
      <c r="L176" s="62"/>
      <c r="M176" s="62"/>
    </row>
    <row r="177">
      <c r="A177" s="62"/>
      <c r="B177" s="62"/>
      <c r="C177" s="90"/>
      <c r="D177" s="62"/>
      <c r="E177" s="62"/>
      <c r="F177" s="62"/>
      <c r="G177" s="62"/>
      <c r="H177" s="62"/>
      <c r="I177" s="62"/>
      <c r="J177" s="62"/>
      <c r="K177" s="62"/>
      <c r="L177" s="62"/>
      <c r="M177" s="62"/>
    </row>
    <row r="178">
      <c r="A178" s="62"/>
      <c r="B178" s="62"/>
      <c r="C178" s="90"/>
      <c r="D178" s="62"/>
      <c r="E178" s="62"/>
      <c r="F178" s="62"/>
      <c r="G178" s="62"/>
      <c r="H178" s="62"/>
      <c r="I178" s="62"/>
      <c r="J178" s="62"/>
      <c r="K178" s="62"/>
      <c r="L178" s="62"/>
      <c r="M178" s="62"/>
    </row>
    <row r="179">
      <c r="A179" s="62"/>
      <c r="B179" s="62"/>
      <c r="C179" s="90"/>
      <c r="D179" s="62"/>
      <c r="E179" s="62"/>
      <c r="F179" s="62"/>
      <c r="G179" s="62"/>
      <c r="H179" s="62"/>
      <c r="I179" s="62"/>
      <c r="J179" s="62"/>
      <c r="K179" s="62"/>
      <c r="L179" s="62"/>
      <c r="M179" s="62"/>
    </row>
    <row r="180">
      <c r="A180" s="62"/>
      <c r="B180" s="62"/>
      <c r="C180" s="90"/>
      <c r="D180" s="62"/>
      <c r="E180" s="62"/>
      <c r="F180" s="62"/>
      <c r="G180" s="62"/>
      <c r="H180" s="62"/>
      <c r="I180" s="62"/>
      <c r="J180" s="62"/>
      <c r="K180" s="62"/>
      <c r="L180" s="62"/>
      <c r="M180" s="62"/>
    </row>
    <row r="181">
      <c r="A181" s="62"/>
      <c r="B181" s="62"/>
      <c r="C181" s="90"/>
      <c r="D181" s="62"/>
      <c r="E181" s="62"/>
      <c r="F181" s="62"/>
      <c r="G181" s="62"/>
      <c r="H181" s="62"/>
      <c r="I181" s="62"/>
      <c r="J181" s="62"/>
      <c r="K181" s="62"/>
      <c r="L181" s="62"/>
      <c r="M181" s="62"/>
    </row>
    <row r="182">
      <c r="A182" s="62"/>
      <c r="B182" s="62"/>
      <c r="C182" s="90"/>
      <c r="D182" s="62"/>
      <c r="E182" s="62"/>
      <c r="F182" s="62"/>
      <c r="G182" s="62"/>
      <c r="H182" s="62"/>
      <c r="I182" s="62"/>
      <c r="J182" s="62"/>
      <c r="K182" s="62"/>
      <c r="L182" s="62"/>
      <c r="M182" s="62"/>
    </row>
    <row r="183">
      <c r="A183" s="62"/>
      <c r="B183" s="62"/>
      <c r="C183" s="90"/>
      <c r="D183" s="62"/>
      <c r="E183" s="62"/>
      <c r="F183" s="62"/>
      <c r="G183" s="62"/>
      <c r="H183" s="62"/>
      <c r="I183" s="62"/>
      <c r="J183" s="62"/>
      <c r="K183" s="62"/>
      <c r="L183" s="62"/>
      <c r="M183" s="62"/>
    </row>
    <row r="184">
      <c r="A184" s="62"/>
      <c r="B184" s="62"/>
      <c r="C184" s="90"/>
      <c r="D184" s="62"/>
      <c r="E184" s="62"/>
      <c r="F184" s="62"/>
      <c r="G184" s="62"/>
      <c r="H184" s="62"/>
      <c r="I184" s="62"/>
      <c r="J184" s="62"/>
      <c r="K184" s="62"/>
      <c r="L184" s="62"/>
      <c r="M184" s="62"/>
    </row>
    <row r="185">
      <c r="A185" s="62"/>
      <c r="B185" s="62"/>
      <c r="C185" s="90"/>
      <c r="D185" s="62"/>
      <c r="E185" s="62"/>
      <c r="F185" s="62"/>
      <c r="G185" s="62"/>
      <c r="H185" s="62"/>
      <c r="I185" s="62"/>
      <c r="J185" s="62"/>
      <c r="K185" s="62"/>
      <c r="L185" s="62"/>
      <c r="M185" s="62"/>
    </row>
    <row r="186">
      <c r="A186" s="62"/>
      <c r="B186" s="62"/>
      <c r="C186" s="90"/>
      <c r="D186" s="62"/>
      <c r="E186" s="62"/>
      <c r="F186" s="62"/>
      <c r="G186" s="62"/>
      <c r="H186" s="62"/>
      <c r="I186" s="62"/>
      <c r="J186" s="62"/>
      <c r="K186" s="62"/>
      <c r="L186" s="62"/>
      <c r="M186" s="62"/>
    </row>
    <row r="187">
      <c r="A187" s="62"/>
      <c r="B187" s="62"/>
      <c r="C187" s="90"/>
      <c r="D187" s="62"/>
      <c r="E187" s="62"/>
      <c r="F187" s="62"/>
      <c r="G187" s="62"/>
      <c r="H187" s="62"/>
      <c r="I187" s="62"/>
      <c r="J187" s="62"/>
      <c r="K187" s="62"/>
      <c r="L187" s="62"/>
      <c r="M187" s="62"/>
    </row>
    <row r="188">
      <c r="A188" s="62"/>
      <c r="B188" s="62"/>
      <c r="C188" s="90"/>
      <c r="D188" s="62"/>
      <c r="E188" s="62"/>
      <c r="F188" s="62"/>
      <c r="G188" s="62"/>
      <c r="H188" s="62"/>
      <c r="I188" s="62"/>
      <c r="J188" s="62"/>
      <c r="K188" s="62"/>
      <c r="L188" s="62"/>
      <c r="M188" s="62"/>
    </row>
    <row r="189">
      <c r="A189" s="62"/>
      <c r="B189" s="62"/>
      <c r="C189" s="90"/>
      <c r="D189" s="62"/>
      <c r="E189" s="62"/>
      <c r="F189" s="62"/>
      <c r="G189" s="62"/>
      <c r="H189" s="62"/>
      <c r="I189" s="62"/>
      <c r="J189" s="62"/>
      <c r="K189" s="62"/>
      <c r="L189" s="62"/>
      <c r="M189" s="62"/>
    </row>
    <row r="190">
      <c r="A190" s="62"/>
      <c r="B190" s="62"/>
      <c r="C190" s="90"/>
      <c r="D190" s="62"/>
      <c r="E190" s="62"/>
      <c r="F190" s="62"/>
      <c r="G190" s="62"/>
      <c r="H190" s="62"/>
      <c r="I190" s="62"/>
      <c r="J190" s="62"/>
      <c r="K190" s="62"/>
      <c r="L190" s="62"/>
      <c r="M190" s="62"/>
    </row>
    <row r="191">
      <c r="A191" s="62"/>
      <c r="B191" s="62"/>
      <c r="C191" s="90"/>
      <c r="D191" s="62"/>
      <c r="E191" s="62"/>
      <c r="F191" s="62"/>
      <c r="G191" s="62"/>
      <c r="H191" s="62"/>
      <c r="I191" s="62"/>
      <c r="J191" s="62"/>
      <c r="K191" s="62"/>
      <c r="L191" s="62"/>
      <c r="M191" s="62"/>
    </row>
    <row r="192">
      <c r="A192" s="62"/>
      <c r="B192" s="62"/>
      <c r="C192" s="90"/>
      <c r="D192" s="62"/>
      <c r="E192" s="62"/>
      <c r="F192" s="62"/>
      <c r="G192" s="62"/>
      <c r="H192" s="62"/>
      <c r="I192" s="62"/>
      <c r="J192" s="62"/>
      <c r="K192" s="62"/>
      <c r="L192" s="62"/>
      <c r="M192" s="62"/>
    </row>
    <row r="193">
      <c r="A193" s="62"/>
      <c r="B193" s="62"/>
      <c r="C193" s="90"/>
      <c r="D193" s="62"/>
      <c r="E193" s="62"/>
      <c r="F193" s="62"/>
      <c r="G193" s="62"/>
      <c r="H193" s="62"/>
      <c r="I193" s="62"/>
      <c r="J193" s="62"/>
      <c r="K193" s="62"/>
      <c r="L193" s="62"/>
      <c r="M193" s="62"/>
    </row>
    <row r="194">
      <c r="A194" s="62"/>
      <c r="B194" s="62"/>
      <c r="C194" s="90"/>
      <c r="D194" s="62"/>
      <c r="E194" s="62"/>
      <c r="F194" s="62"/>
      <c r="G194" s="62"/>
      <c r="H194" s="62"/>
      <c r="I194" s="62"/>
      <c r="J194" s="62"/>
      <c r="K194" s="62"/>
      <c r="L194" s="62"/>
      <c r="M194" s="62"/>
    </row>
    <row r="195">
      <c r="A195" s="62"/>
      <c r="B195" s="62"/>
      <c r="C195" s="90"/>
      <c r="D195" s="62"/>
      <c r="E195" s="62"/>
      <c r="F195" s="62"/>
      <c r="G195" s="62"/>
      <c r="H195" s="62"/>
      <c r="I195" s="62"/>
      <c r="J195" s="62"/>
      <c r="K195" s="62"/>
      <c r="L195" s="62"/>
      <c r="M195" s="62"/>
    </row>
    <row r="196">
      <c r="A196" s="62"/>
      <c r="B196" s="62"/>
      <c r="C196" s="90"/>
      <c r="D196" s="62"/>
      <c r="E196" s="62"/>
      <c r="F196" s="62"/>
      <c r="G196" s="62"/>
      <c r="H196" s="62"/>
      <c r="I196" s="62"/>
      <c r="J196" s="62"/>
      <c r="K196" s="62"/>
      <c r="L196" s="62"/>
      <c r="M196" s="62"/>
    </row>
    <row r="197">
      <c r="A197" s="62"/>
      <c r="B197" s="62"/>
      <c r="C197" s="90"/>
      <c r="D197" s="62"/>
      <c r="E197" s="62"/>
      <c r="F197" s="62"/>
      <c r="G197" s="62"/>
      <c r="H197" s="62"/>
      <c r="I197" s="62"/>
      <c r="J197" s="62"/>
      <c r="K197" s="62"/>
      <c r="L197" s="62"/>
      <c r="M197" s="62"/>
    </row>
    <row r="198">
      <c r="A198" s="62"/>
      <c r="B198" s="62"/>
      <c r="C198" s="90"/>
      <c r="D198" s="62"/>
      <c r="E198" s="62"/>
      <c r="F198" s="62"/>
      <c r="G198" s="62"/>
      <c r="H198" s="62"/>
      <c r="I198" s="62"/>
      <c r="J198" s="62"/>
      <c r="K198" s="62"/>
      <c r="L198" s="62"/>
      <c r="M198" s="62"/>
    </row>
    <row r="199">
      <c r="A199" s="62"/>
      <c r="B199" s="62"/>
      <c r="C199" s="90"/>
      <c r="D199" s="62"/>
      <c r="E199" s="62"/>
      <c r="F199" s="62"/>
      <c r="G199" s="62"/>
      <c r="H199" s="62"/>
      <c r="I199" s="62"/>
      <c r="J199" s="62"/>
      <c r="K199" s="62"/>
      <c r="L199" s="62"/>
      <c r="M199" s="62"/>
    </row>
    <row r="200">
      <c r="A200" s="62"/>
      <c r="B200" s="62"/>
      <c r="C200" s="90"/>
      <c r="D200" s="62"/>
      <c r="E200" s="62"/>
      <c r="F200" s="62"/>
      <c r="G200" s="62"/>
      <c r="H200" s="62"/>
      <c r="I200" s="62"/>
      <c r="J200" s="62"/>
      <c r="K200" s="62"/>
      <c r="L200" s="62"/>
      <c r="M200" s="62"/>
    </row>
    <row r="201">
      <c r="A201" s="62"/>
      <c r="B201" s="62"/>
      <c r="C201" s="90"/>
      <c r="D201" s="62"/>
      <c r="E201" s="62"/>
      <c r="F201" s="62"/>
      <c r="G201" s="62"/>
      <c r="H201" s="62"/>
      <c r="I201" s="62"/>
      <c r="J201" s="62"/>
      <c r="K201" s="62"/>
      <c r="L201" s="62"/>
      <c r="M201" s="62"/>
    </row>
    <row r="202">
      <c r="A202" s="62"/>
      <c r="B202" s="62"/>
      <c r="C202" s="90"/>
      <c r="D202" s="62"/>
      <c r="E202" s="62"/>
      <c r="F202" s="62"/>
      <c r="G202" s="62"/>
      <c r="H202" s="62"/>
      <c r="I202" s="62"/>
      <c r="J202" s="62"/>
      <c r="K202" s="62"/>
      <c r="L202" s="62"/>
      <c r="M202" s="62"/>
    </row>
    <row r="203">
      <c r="A203" s="62"/>
      <c r="B203" s="62"/>
      <c r="C203" s="90"/>
      <c r="D203" s="62"/>
      <c r="E203" s="62"/>
      <c r="F203" s="62"/>
      <c r="G203" s="62"/>
      <c r="H203" s="62"/>
      <c r="I203" s="62"/>
      <c r="J203" s="62"/>
      <c r="K203" s="62"/>
      <c r="L203" s="62"/>
      <c r="M203" s="62"/>
    </row>
    <row r="204">
      <c r="A204" s="62"/>
      <c r="B204" s="62"/>
      <c r="C204" s="90"/>
      <c r="D204" s="62"/>
      <c r="E204" s="62"/>
      <c r="F204" s="62"/>
      <c r="G204" s="62"/>
      <c r="H204" s="62"/>
      <c r="I204" s="62"/>
      <c r="J204" s="62"/>
      <c r="K204" s="62"/>
      <c r="L204" s="62"/>
      <c r="M204" s="62"/>
    </row>
    <row r="205">
      <c r="A205" s="62"/>
      <c r="B205" s="62"/>
      <c r="C205" s="90"/>
      <c r="D205" s="62"/>
      <c r="E205" s="62"/>
      <c r="F205" s="62"/>
      <c r="G205" s="62"/>
      <c r="H205" s="62"/>
      <c r="I205" s="62"/>
      <c r="J205" s="62"/>
      <c r="K205" s="62"/>
      <c r="L205" s="62"/>
      <c r="M205" s="62"/>
    </row>
    <row r="206">
      <c r="A206" s="62"/>
      <c r="B206" s="62"/>
      <c r="C206" s="90"/>
      <c r="D206" s="62"/>
      <c r="E206" s="62"/>
      <c r="F206" s="62"/>
      <c r="G206" s="62"/>
      <c r="H206" s="62"/>
      <c r="I206" s="62"/>
      <c r="J206" s="62"/>
      <c r="K206" s="62"/>
      <c r="L206" s="62"/>
      <c r="M206" s="62"/>
    </row>
    <row r="207">
      <c r="A207" s="62"/>
      <c r="B207" s="62"/>
      <c r="C207" s="90"/>
      <c r="D207" s="62"/>
      <c r="E207" s="62"/>
      <c r="F207" s="62"/>
      <c r="G207" s="62"/>
      <c r="H207" s="62"/>
      <c r="I207" s="62"/>
      <c r="J207" s="62"/>
      <c r="K207" s="62"/>
      <c r="L207" s="62"/>
      <c r="M207" s="62"/>
    </row>
    <row r="208">
      <c r="A208" s="62"/>
      <c r="B208" s="62"/>
      <c r="C208" s="90"/>
      <c r="D208" s="62"/>
      <c r="E208" s="62"/>
      <c r="F208" s="62"/>
      <c r="G208" s="62"/>
      <c r="H208" s="62"/>
      <c r="I208" s="62"/>
      <c r="J208" s="62"/>
      <c r="K208" s="62"/>
      <c r="L208" s="62"/>
      <c r="M208" s="62"/>
    </row>
    <row r="209">
      <c r="A209" s="62"/>
      <c r="B209" s="62"/>
      <c r="C209" s="90"/>
      <c r="D209" s="62"/>
      <c r="E209" s="62"/>
      <c r="F209" s="62"/>
      <c r="G209" s="62"/>
      <c r="H209" s="62"/>
      <c r="I209" s="62"/>
      <c r="J209" s="62"/>
      <c r="K209" s="62"/>
      <c r="L209" s="62"/>
      <c r="M209" s="62"/>
    </row>
    <row r="210">
      <c r="A210" s="62"/>
      <c r="B210" s="62"/>
      <c r="C210" s="90"/>
      <c r="D210" s="62"/>
      <c r="E210" s="62"/>
      <c r="F210" s="62"/>
      <c r="G210" s="62"/>
      <c r="H210" s="62"/>
      <c r="I210" s="62"/>
      <c r="J210" s="62"/>
      <c r="K210" s="62"/>
      <c r="L210" s="62"/>
      <c r="M210" s="62"/>
    </row>
    <row r="211">
      <c r="A211" s="62"/>
      <c r="B211" s="62"/>
      <c r="C211" s="90"/>
      <c r="D211" s="62"/>
      <c r="E211" s="62"/>
      <c r="F211" s="62"/>
      <c r="G211" s="62"/>
      <c r="H211" s="62"/>
      <c r="I211" s="62"/>
      <c r="J211" s="62"/>
      <c r="K211" s="62"/>
      <c r="L211" s="62"/>
      <c r="M211" s="62"/>
    </row>
    <row r="212">
      <c r="A212" s="62"/>
      <c r="B212" s="62"/>
      <c r="C212" s="90"/>
      <c r="D212" s="62"/>
      <c r="E212" s="62"/>
      <c r="F212" s="62"/>
      <c r="G212" s="62"/>
      <c r="H212" s="62"/>
      <c r="I212" s="62"/>
      <c r="J212" s="62"/>
      <c r="K212" s="62"/>
      <c r="L212" s="62"/>
      <c r="M212" s="62"/>
    </row>
    <row r="213">
      <c r="A213" s="62"/>
      <c r="B213" s="62"/>
      <c r="C213" s="90"/>
      <c r="D213" s="62"/>
      <c r="E213" s="62"/>
      <c r="F213" s="62"/>
      <c r="G213" s="62"/>
      <c r="H213" s="62"/>
      <c r="I213" s="62"/>
      <c r="J213" s="62"/>
      <c r="K213" s="62"/>
      <c r="L213" s="62"/>
      <c r="M213" s="62"/>
    </row>
    <row r="214">
      <c r="A214" s="62"/>
      <c r="B214" s="62"/>
      <c r="C214" s="90"/>
      <c r="D214" s="62"/>
      <c r="E214" s="62"/>
      <c r="F214" s="62"/>
      <c r="G214" s="62"/>
      <c r="H214" s="62"/>
      <c r="I214" s="62"/>
      <c r="J214" s="62"/>
      <c r="K214" s="62"/>
      <c r="L214" s="62"/>
      <c r="M214" s="62"/>
    </row>
    <row r="215">
      <c r="A215" s="62"/>
      <c r="B215" s="62"/>
      <c r="C215" s="90"/>
      <c r="D215" s="62"/>
      <c r="E215" s="62"/>
      <c r="F215" s="62"/>
      <c r="G215" s="62"/>
      <c r="H215" s="62"/>
      <c r="I215" s="62"/>
      <c r="J215" s="62"/>
      <c r="K215" s="62"/>
      <c r="L215" s="62"/>
      <c r="M215" s="62"/>
    </row>
    <row r="216">
      <c r="A216" s="62"/>
      <c r="B216" s="62"/>
      <c r="C216" s="90"/>
      <c r="D216" s="62"/>
      <c r="E216" s="62"/>
      <c r="F216" s="62"/>
      <c r="G216" s="62"/>
      <c r="H216" s="62"/>
      <c r="I216" s="62"/>
      <c r="J216" s="62"/>
      <c r="K216" s="62"/>
      <c r="L216" s="62"/>
      <c r="M216" s="62"/>
    </row>
    <row r="217">
      <c r="A217" s="62"/>
      <c r="B217" s="62"/>
      <c r="C217" s="90"/>
      <c r="D217" s="62"/>
      <c r="E217" s="62"/>
      <c r="F217" s="62"/>
      <c r="G217" s="62"/>
      <c r="H217" s="62"/>
      <c r="I217" s="62"/>
      <c r="J217" s="62"/>
      <c r="K217" s="62"/>
      <c r="L217" s="62"/>
      <c r="M217" s="62"/>
    </row>
    <row r="218">
      <c r="A218" s="62"/>
      <c r="B218" s="62"/>
      <c r="C218" s="90"/>
      <c r="D218" s="62"/>
      <c r="E218" s="62"/>
      <c r="F218" s="62"/>
      <c r="G218" s="62"/>
      <c r="H218" s="62"/>
      <c r="I218" s="62"/>
      <c r="J218" s="62"/>
      <c r="K218" s="62"/>
      <c r="L218" s="62"/>
      <c r="M218" s="62"/>
    </row>
    <row r="219">
      <c r="A219" s="62"/>
      <c r="B219" s="62"/>
      <c r="C219" s="90"/>
      <c r="D219" s="62"/>
      <c r="E219" s="62"/>
      <c r="F219" s="62"/>
      <c r="G219" s="62"/>
      <c r="H219" s="62"/>
      <c r="I219" s="62"/>
      <c r="J219" s="62"/>
      <c r="K219" s="62"/>
      <c r="L219" s="62"/>
      <c r="M219" s="62"/>
    </row>
    <row r="220">
      <c r="A220" s="62"/>
      <c r="B220" s="62"/>
      <c r="C220" s="90"/>
      <c r="D220" s="62"/>
      <c r="E220" s="62"/>
      <c r="F220" s="62"/>
      <c r="G220" s="62"/>
      <c r="H220" s="62"/>
      <c r="I220" s="62"/>
      <c r="J220" s="62"/>
      <c r="K220" s="62"/>
      <c r="L220" s="62"/>
      <c r="M220" s="62"/>
    </row>
    <row r="221">
      <c r="A221" s="62"/>
      <c r="B221" s="62"/>
      <c r="C221" s="90"/>
      <c r="D221" s="62"/>
      <c r="E221" s="62"/>
      <c r="F221" s="62"/>
      <c r="G221" s="62"/>
      <c r="H221" s="62"/>
      <c r="I221" s="62"/>
      <c r="J221" s="62"/>
      <c r="K221" s="62"/>
      <c r="L221" s="62"/>
      <c r="M221" s="62"/>
    </row>
    <row r="222">
      <c r="A222" s="62"/>
      <c r="B222" s="62"/>
      <c r="C222" s="90"/>
      <c r="D222" s="62"/>
      <c r="E222" s="62"/>
      <c r="F222" s="62"/>
      <c r="G222" s="62"/>
      <c r="H222" s="62"/>
      <c r="I222" s="62"/>
      <c r="J222" s="62"/>
      <c r="K222" s="62"/>
      <c r="L222" s="62"/>
      <c r="M222" s="62"/>
    </row>
    <row r="223">
      <c r="A223" s="62"/>
      <c r="B223" s="62"/>
      <c r="C223" s="90"/>
      <c r="D223" s="62"/>
      <c r="E223" s="62"/>
      <c r="F223" s="62"/>
      <c r="G223" s="62"/>
      <c r="H223" s="62"/>
      <c r="I223" s="62"/>
      <c r="J223" s="62"/>
      <c r="K223" s="62"/>
      <c r="L223" s="62"/>
      <c r="M223" s="62"/>
    </row>
    <row r="224">
      <c r="A224" s="62"/>
      <c r="B224" s="62"/>
      <c r="C224" s="90"/>
      <c r="D224" s="62"/>
      <c r="E224" s="62"/>
      <c r="F224" s="62"/>
      <c r="G224" s="62"/>
      <c r="H224" s="62"/>
      <c r="I224" s="62"/>
      <c r="J224" s="62"/>
      <c r="K224" s="62"/>
      <c r="L224" s="62"/>
      <c r="M224" s="62"/>
    </row>
    <row r="225">
      <c r="A225" s="62"/>
      <c r="B225" s="62"/>
      <c r="C225" s="90"/>
      <c r="D225" s="62"/>
      <c r="E225" s="62"/>
      <c r="F225" s="62"/>
      <c r="G225" s="62"/>
      <c r="H225" s="62"/>
      <c r="I225" s="62"/>
      <c r="J225" s="62"/>
      <c r="K225" s="62"/>
      <c r="L225" s="62"/>
      <c r="M225" s="62"/>
    </row>
    <row r="226">
      <c r="A226" s="62"/>
      <c r="B226" s="62"/>
      <c r="C226" s="90"/>
      <c r="D226" s="62"/>
      <c r="E226" s="62"/>
      <c r="F226" s="62"/>
      <c r="G226" s="62"/>
      <c r="H226" s="62"/>
      <c r="I226" s="62"/>
      <c r="J226" s="62"/>
      <c r="K226" s="62"/>
      <c r="L226" s="62"/>
      <c r="M226" s="62"/>
    </row>
    <row r="227">
      <c r="A227" s="62"/>
      <c r="B227" s="62"/>
      <c r="C227" s="90"/>
      <c r="D227" s="62"/>
      <c r="E227" s="62"/>
      <c r="F227" s="62"/>
      <c r="G227" s="62"/>
      <c r="H227" s="62"/>
      <c r="I227" s="62"/>
      <c r="J227" s="62"/>
      <c r="K227" s="62"/>
      <c r="L227" s="62"/>
      <c r="M227" s="62"/>
    </row>
    <row r="228">
      <c r="A228" s="62"/>
      <c r="B228" s="62"/>
      <c r="C228" s="90"/>
      <c r="D228" s="62"/>
      <c r="E228" s="62"/>
      <c r="F228" s="62"/>
      <c r="G228" s="62"/>
      <c r="H228" s="62"/>
      <c r="I228" s="62"/>
      <c r="J228" s="62"/>
      <c r="K228" s="62"/>
      <c r="L228" s="62"/>
      <c r="M228" s="62"/>
    </row>
    <row r="229">
      <c r="A229" s="62"/>
      <c r="B229" s="62"/>
      <c r="C229" s="90"/>
      <c r="D229" s="62"/>
      <c r="E229" s="62"/>
      <c r="F229" s="62"/>
      <c r="G229" s="62"/>
      <c r="H229" s="62"/>
      <c r="I229" s="62"/>
      <c r="J229" s="62"/>
      <c r="K229" s="62"/>
      <c r="L229" s="62"/>
      <c r="M229" s="62"/>
    </row>
    <row r="230">
      <c r="A230" s="62"/>
      <c r="B230" s="62"/>
      <c r="C230" s="90"/>
      <c r="D230" s="62"/>
      <c r="E230" s="62"/>
      <c r="F230" s="62"/>
      <c r="G230" s="62"/>
      <c r="H230" s="62"/>
      <c r="I230" s="62"/>
      <c r="J230" s="62"/>
      <c r="K230" s="62"/>
      <c r="L230" s="62"/>
      <c r="M230" s="62"/>
    </row>
    <row r="231">
      <c r="A231" s="62"/>
      <c r="B231" s="62"/>
      <c r="C231" s="90"/>
      <c r="D231" s="62"/>
      <c r="E231" s="62"/>
      <c r="F231" s="62"/>
      <c r="G231" s="62"/>
      <c r="H231" s="62"/>
      <c r="I231" s="62"/>
      <c r="J231" s="62"/>
      <c r="K231" s="62"/>
      <c r="L231" s="62"/>
      <c r="M231" s="62"/>
    </row>
    <row r="232">
      <c r="A232" s="62"/>
      <c r="B232" s="62"/>
      <c r="C232" s="90"/>
      <c r="D232" s="62"/>
      <c r="E232" s="62"/>
      <c r="F232" s="62"/>
      <c r="G232" s="62"/>
      <c r="H232" s="62"/>
      <c r="I232" s="62"/>
      <c r="J232" s="62"/>
      <c r="K232" s="62"/>
      <c r="L232" s="62"/>
      <c r="M232" s="62"/>
    </row>
    <row r="233">
      <c r="A233" s="62"/>
      <c r="B233" s="62"/>
      <c r="C233" s="90"/>
      <c r="D233" s="62"/>
      <c r="E233" s="62"/>
      <c r="F233" s="62"/>
      <c r="G233" s="62"/>
      <c r="H233" s="62"/>
      <c r="I233" s="62"/>
      <c r="J233" s="62"/>
      <c r="K233" s="62"/>
      <c r="L233" s="62"/>
      <c r="M233" s="62"/>
    </row>
    <row r="234">
      <c r="A234" s="62"/>
      <c r="B234" s="62"/>
      <c r="C234" s="90"/>
      <c r="D234" s="62"/>
      <c r="E234" s="62"/>
      <c r="F234" s="62"/>
      <c r="G234" s="62"/>
      <c r="H234" s="62"/>
      <c r="I234" s="62"/>
      <c r="J234" s="62"/>
      <c r="K234" s="62"/>
      <c r="L234" s="62"/>
      <c r="M234" s="62"/>
    </row>
    <row r="235">
      <c r="A235" s="62"/>
      <c r="B235" s="62"/>
      <c r="C235" s="90"/>
      <c r="D235" s="62"/>
      <c r="E235" s="62"/>
      <c r="F235" s="62"/>
      <c r="G235" s="62"/>
      <c r="H235" s="62"/>
      <c r="I235" s="62"/>
      <c r="J235" s="62"/>
      <c r="K235" s="62"/>
      <c r="L235" s="62"/>
      <c r="M235" s="62"/>
    </row>
    <row r="236">
      <c r="A236" s="62"/>
      <c r="B236" s="62"/>
      <c r="C236" s="90"/>
      <c r="D236" s="62"/>
      <c r="E236" s="62"/>
      <c r="F236" s="62"/>
      <c r="G236" s="62"/>
      <c r="H236" s="62"/>
      <c r="I236" s="62"/>
      <c r="J236" s="62"/>
      <c r="K236" s="62"/>
      <c r="L236" s="62"/>
      <c r="M236" s="62"/>
    </row>
    <row r="237">
      <c r="A237" s="62"/>
      <c r="B237" s="62"/>
      <c r="C237" s="90"/>
      <c r="D237" s="62"/>
      <c r="E237" s="62"/>
      <c r="F237" s="62"/>
      <c r="G237" s="62"/>
      <c r="H237" s="62"/>
      <c r="I237" s="62"/>
      <c r="J237" s="62"/>
      <c r="K237" s="62"/>
      <c r="L237" s="62"/>
      <c r="M237" s="62"/>
    </row>
    <row r="238">
      <c r="A238" s="62"/>
      <c r="B238" s="62"/>
      <c r="C238" s="90"/>
      <c r="D238" s="62"/>
      <c r="E238" s="62"/>
      <c r="F238" s="62"/>
      <c r="G238" s="62"/>
      <c r="H238" s="62"/>
      <c r="I238" s="62"/>
      <c r="J238" s="62"/>
      <c r="K238" s="62"/>
      <c r="L238" s="62"/>
      <c r="M238" s="62"/>
    </row>
    <row r="239">
      <c r="A239" s="62"/>
      <c r="B239" s="62"/>
      <c r="C239" s="90"/>
      <c r="D239" s="62"/>
      <c r="E239" s="62"/>
      <c r="F239" s="62"/>
      <c r="G239" s="62"/>
      <c r="H239" s="62"/>
      <c r="I239" s="62"/>
      <c r="J239" s="62"/>
      <c r="K239" s="62"/>
      <c r="L239" s="62"/>
      <c r="M239" s="62"/>
    </row>
    <row r="240">
      <c r="A240" s="62"/>
      <c r="B240" s="62"/>
      <c r="C240" s="90"/>
      <c r="D240" s="62"/>
      <c r="E240" s="62"/>
      <c r="F240" s="62"/>
      <c r="G240" s="62"/>
      <c r="H240" s="62"/>
      <c r="I240" s="62"/>
      <c r="J240" s="62"/>
      <c r="K240" s="62"/>
      <c r="L240" s="62"/>
      <c r="M240" s="62"/>
    </row>
    <row r="241">
      <c r="A241" s="62"/>
      <c r="B241" s="62"/>
      <c r="C241" s="90"/>
      <c r="D241" s="62"/>
      <c r="E241" s="62"/>
      <c r="F241" s="62"/>
      <c r="G241" s="62"/>
      <c r="H241" s="62"/>
      <c r="I241" s="62"/>
      <c r="J241" s="62"/>
      <c r="K241" s="62"/>
      <c r="L241" s="62"/>
      <c r="M241" s="62"/>
    </row>
    <row r="242">
      <c r="A242" s="62"/>
      <c r="B242" s="62"/>
      <c r="C242" s="90"/>
      <c r="D242" s="62"/>
      <c r="E242" s="62"/>
      <c r="F242" s="62"/>
      <c r="G242" s="62"/>
      <c r="H242" s="62"/>
      <c r="I242" s="62"/>
      <c r="J242" s="62"/>
      <c r="K242" s="62"/>
      <c r="L242" s="62"/>
      <c r="M242" s="62"/>
    </row>
    <row r="243">
      <c r="A243" s="62"/>
      <c r="B243" s="62"/>
      <c r="C243" s="90"/>
      <c r="D243" s="62"/>
      <c r="E243" s="62"/>
      <c r="F243" s="62"/>
      <c r="G243" s="62"/>
      <c r="H243" s="62"/>
      <c r="I243" s="62"/>
      <c r="J243" s="62"/>
      <c r="K243" s="62"/>
      <c r="L243" s="62"/>
      <c r="M243" s="62"/>
    </row>
    <row r="244">
      <c r="A244" s="62"/>
      <c r="B244" s="62"/>
      <c r="C244" s="90"/>
      <c r="D244" s="62"/>
      <c r="E244" s="62"/>
      <c r="F244" s="62"/>
      <c r="G244" s="62"/>
      <c r="H244" s="62"/>
      <c r="I244" s="62"/>
      <c r="J244" s="62"/>
      <c r="K244" s="62"/>
      <c r="L244" s="62"/>
      <c r="M244" s="62"/>
    </row>
    <row r="245">
      <c r="A245" s="62"/>
      <c r="B245" s="62"/>
      <c r="C245" s="90"/>
      <c r="D245" s="62"/>
      <c r="E245" s="62"/>
      <c r="F245" s="62"/>
      <c r="G245" s="62"/>
      <c r="H245" s="62"/>
      <c r="I245" s="62"/>
      <c r="J245" s="62"/>
      <c r="K245" s="62"/>
      <c r="L245" s="62"/>
      <c r="M245" s="62"/>
    </row>
    <row r="246">
      <c r="A246" s="62"/>
      <c r="B246" s="62"/>
      <c r="C246" s="90"/>
      <c r="D246" s="62"/>
      <c r="E246" s="62"/>
      <c r="F246" s="62"/>
      <c r="G246" s="62"/>
      <c r="H246" s="62"/>
      <c r="I246" s="62"/>
      <c r="J246" s="62"/>
      <c r="K246" s="62"/>
      <c r="L246" s="62"/>
      <c r="M246" s="62"/>
    </row>
    <row r="247">
      <c r="A247" s="62"/>
      <c r="B247" s="62"/>
      <c r="C247" s="90"/>
      <c r="D247" s="62"/>
      <c r="E247" s="62"/>
      <c r="F247" s="62"/>
      <c r="G247" s="62"/>
      <c r="H247" s="62"/>
      <c r="I247" s="62"/>
      <c r="J247" s="62"/>
      <c r="K247" s="62"/>
      <c r="L247" s="62"/>
      <c r="M247" s="62"/>
    </row>
    <row r="248">
      <c r="A248" s="62"/>
      <c r="B248" s="62"/>
      <c r="C248" s="90"/>
      <c r="D248" s="62"/>
      <c r="E248" s="62"/>
      <c r="F248" s="62"/>
      <c r="G248" s="62"/>
      <c r="H248" s="62"/>
      <c r="I248" s="62"/>
      <c r="J248" s="62"/>
      <c r="K248" s="62"/>
      <c r="L248" s="62"/>
      <c r="M248" s="62"/>
    </row>
    <row r="249">
      <c r="A249" s="62"/>
      <c r="B249" s="62"/>
      <c r="C249" s="90"/>
      <c r="D249" s="62"/>
      <c r="E249" s="62"/>
      <c r="F249" s="62"/>
      <c r="G249" s="62"/>
      <c r="H249" s="62"/>
      <c r="I249" s="62"/>
      <c r="J249" s="62"/>
      <c r="K249" s="62"/>
      <c r="L249" s="62"/>
      <c r="M249" s="62"/>
    </row>
    <row r="250">
      <c r="A250" s="62"/>
      <c r="B250" s="62"/>
      <c r="C250" s="90"/>
      <c r="D250" s="62"/>
      <c r="E250" s="62"/>
      <c r="F250" s="62"/>
      <c r="G250" s="62"/>
      <c r="H250" s="62"/>
      <c r="I250" s="62"/>
      <c r="J250" s="62"/>
      <c r="K250" s="62"/>
      <c r="L250" s="62"/>
      <c r="M250" s="62"/>
    </row>
    <row r="251">
      <c r="A251" s="62"/>
      <c r="B251" s="62"/>
      <c r="C251" s="90"/>
      <c r="D251" s="62"/>
      <c r="E251" s="62"/>
      <c r="F251" s="62"/>
      <c r="G251" s="62"/>
      <c r="H251" s="62"/>
      <c r="I251" s="62"/>
      <c r="J251" s="62"/>
      <c r="K251" s="62"/>
      <c r="L251" s="62"/>
      <c r="M251" s="62"/>
    </row>
    <row r="252">
      <c r="A252" s="62"/>
      <c r="B252" s="62"/>
      <c r="C252" s="90"/>
      <c r="D252" s="62"/>
      <c r="E252" s="62"/>
      <c r="F252" s="62"/>
      <c r="G252" s="62"/>
      <c r="H252" s="62"/>
      <c r="I252" s="62"/>
      <c r="J252" s="62"/>
      <c r="K252" s="62"/>
      <c r="L252" s="62"/>
      <c r="M252" s="62"/>
    </row>
    <row r="253">
      <c r="A253" s="62"/>
      <c r="B253" s="62"/>
      <c r="C253" s="90"/>
      <c r="D253" s="62"/>
      <c r="E253" s="62"/>
      <c r="F253" s="62"/>
      <c r="G253" s="62"/>
      <c r="H253" s="62"/>
      <c r="I253" s="62"/>
      <c r="J253" s="62"/>
      <c r="K253" s="62"/>
      <c r="L253" s="62"/>
      <c r="M253" s="62"/>
    </row>
    <row r="254">
      <c r="A254" s="62"/>
      <c r="B254" s="62"/>
      <c r="C254" s="90"/>
      <c r="D254" s="62"/>
      <c r="E254" s="62"/>
      <c r="F254" s="62"/>
      <c r="G254" s="62"/>
      <c r="H254" s="62"/>
      <c r="I254" s="62"/>
      <c r="J254" s="62"/>
      <c r="K254" s="62"/>
      <c r="L254" s="62"/>
      <c r="M254" s="62"/>
    </row>
    <row r="255">
      <c r="A255" s="62"/>
      <c r="B255" s="62"/>
      <c r="C255" s="90"/>
      <c r="D255" s="62"/>
      <c r="E255" s="62"/>
      <c r="F255" s="62"/>
      <c r="G255" s="62"/>
      <c r="H255" s="62"/>
      <c r="I255" s="62"/>
      <c r="J255" s="62"/>
      <c r="K255" s="62"/>
      <c r="L255" s="62"/>
      <c r="M255" s="62"/>
    </row>
    <row r="256">
      <c r="A256" s="62"/>
      <c r="B256" s="62"/>
      <c r="C256" s="90"/>
      <c r="D256" s="62"/>
      <c r="E256" s="62"/>
      <c r="F256" s="62"/>
      <c r="G256" s="62"/>
      <c r="H256" s="62"/>
      <c r="I256" s="62"/>
      <c r="J256" s="62"/>
      <c r="K256" s="62"/>
      <c r="L256" s="62"/>
      <c r="M256" s="62"/>
    </row>
    <row r="257">
      <c r="A257" s="62"/>
      <c r="B257" s="62"/>
      <c r="C257" s="90"/>
      <c r="D257" s="62"/>
      <c r="E257" s="62"/>
      <c r="F257" s="62"/>
      <c r="G257" s="62"/>
      <c r="H257" s="62"/>
      <c r="I257" s="62"/>
      <c r="J257" s="62"/>
      <c r="K257" s="62"/>
      <c r="L257" s="62"/>
      <c r="M257" s="62"/>
    </row>
    <row r="258">
      <c r="A258" s="62"/>
      <c r="B258" s="62"/>
      <c r="C258" s="90"/>
      <c r="D258" s="62"/>
      <c r="E258" s="62"/>
      <c r="F258" s="62"/>
      <c r="G258" s="62"/>
      <c r="H258" s="62"/>
      <c r="I258" s="62"/>
      <c r="J258" s="62"/>
      <c r="K258" s="62"/>
      <c r="L258" s="62"/>
      <c r="M258" s="62"/>
    </row>
    <row r="259">
      <c r="A259" s="62"/>
      <c r="B259" s="62"/>
      <c r="C259" s="90"/>
      <c r="D259" s="62"/>
      <c r="E259" s="62"/>
      <c r="F259" s="62"/>
      <c r="G259" s="62"/>
      <c r="H259" s="62"/>
      <c r="I259" s="62"/>
      <c r="J259" s="62"/>
      <c r="K259" s="62"/>
      <c r="L259" s="62"/>
      <c r="M259" s="62"/>
    </row>
    <row r="260">
      <c r="A260" s="62"/>
      <c r="B260" s="62"/>
      <c r="C260" s="90"/>
      <c r="D260" s="62"/>
      <c r="E260" s="62"/>
      <c r="F260" s="62"/>
      <c r="G260" s="62"/>
      <c r="H260" s="62"/>
      <c r="I260" s="62"/>
      <c r="J260" s="62"/>
      <c r="K260" s="62"/>
      <c r="L260" s="62"/>
      <c r="M260" s="62"/>
    </row>
    <row r="261">
      <c r="A261" s="62"/>
      <c r="B261" s="62"/>
      <c r="C261" s="90"/>
      <c r="D261" s="62"/>
      <c r="E261" s="62"/>
      <c r="F261" s="62"/>
      <c r="G261" s="62"/>
      <c r="H261" s="62"/>
      <c r="I261" s="62"/>
      <c r="J261" s="62"/>
      <c r="K261" s="62"/>
      <c r="L261" s="62"/>
      <c r="M261" s="62"/>
    </row>
    <row r="262">
      <c r="A262" s="62"/>
      <c r="B262" s="62"/>
      <c r="C262" s="90"/>
      <c r="D262" s="62"/>
      <c r="E262" s="62"/>
      <c r="F262" s="62"/>
      <c r="G262" s="62"/>
      <c r="H262" s="62"/>
      <c r="I262" s="62"/>
      <c r="J262" s="62"/>
      <c r="K262" s="62"/>
      <c r="L262" s="62"/>
      <c r="M262" s="62"/>
    </row>
    <row r="263">
      <c r="A263" s="62"/>
      <c r="B263" s="62"/>
      <c r="C263" s="90"/>
      <c r="D263" s="62"/>
      <c r="E263" s="62"/>
      <c r="F263" s="62"/>
      <c r="G263" s="62"/>
      <c r="H263" s="62"/>
      <c r="I263" s="62"/>
      <c r="J263" s="62"/>
      <c r="K263" s="62"/>
      <c r="L263" s="62"/>
      <c r="M263" s="62"/>
    </row>
    <row r="264">
      <c r="A264" s="62"/>
      <c r="B264" s="62"/>
      <c r="C264" s="90"/>
      <c r="D264" s="62"/>
      <c r="E264" s="62"/>
      <c r="F264" s="62"/>
      <c r="G264" s="62"/>
      <c r="H264" s="62"/>
      <c r="I264" s="62"/>
      <c r="J264" s="62"/>
      <c r="K264" s="62"/>
      <c r="L264" s="62"/>
      <c r="M264" s="62"/>
    </row>
    <row r="265">
      <c r="A265" s="62"/>
      <c r="B265" s="62"/>
      <c r="C265" s="90"/>
      <c r="D265" s="62"/>
      <c r="E265" s="62"/>
      <c r="F265" s="62"/>
      <c r="G265" s="62"/>
      <c r="H265" s="62"/>
      <c r="I265" s="62"/>
      <c r="J265" s="62"/>
      <c r="K265" s="62"/>
      <c r="L265" s="62"/>
      <c r="M265" s="62"/>
    </row>
    <row r="266">
      <c r="A266" s="62"/>
      <c r="B266" s="62"/>
      <c r="C266" s="90"/>
      <c r="D266" s="62"/>
      <c r="E266" s="62"/>
      <c r="F266" s="62"/>
      <c r="G266" s="62"/>
      <c r="H266" s="62"/>
      <c r="I266" s="62"/>
      <c r="J266" s="62"/>
      <c r="K266" s="62"/>
      <c r="L266" s="62"/>
      <c r="M266" s="62"/>
    </row>
    <row r="267">
      <c r="A267" s="62"/>
      <c r="B267" s="62"/>
      <c r="C267" s="90"/>
      <c r="D267" s="62"/>
      <c r="E267" s="62"/>
      <c r="F267" s="62"/>
      <c r="G267" s="62"/>
      <c r="H267" s="62"/>
      <c r="I267" s="62"/>
      <c r="J267" s="62"/>
      <c r="K267" s="62"/>
      <c r="L267" s="62"/>
      <c r="M267" s="62"/>
    </row>
    <row r="268">
      <c r="A268" s="62"/>
      <c r="B268" s="62"/>
      <c r="C268" s="90"/>
      <c r="D268" s="62"/>
      <c r="E268" s="62"/>
      <c r="F268" s="62"/>
      <c r="G268" s="62"/>
      <c r="H268" s="62"/>
      <c r="I268" s="62"/>
      <c r="J268" s="62"/>
      <c r="K268" s="62"/>
      <c r="L268" s="62"/>
      <c r="M268" s="62"/>
    </row>
    <row r="269">
      <c r="A269" s="62"/>
      <c r="B269" s="62"/>
      <c r="C269" s="90"/>
      <c r="D269" s="62"/>
      <c r="E269" s="62"/>
      <c r="F269" s="62"/>
      <c r="G269" s="62"/>
      <c r="H269" s="62"/>
      <c r="I269" s="62"/>
      <c r="J269" s="62"/>
      <c r="K269" s="62"/>
      <c r="L269" s="62"/>
      <c r="M269" s="62"/>
    </row>
    <row r="270">
      <c r="A270" s="62"/>
      <c r="B270" s="62"/>
      <c r="C270" s="90"/>
      <c r="D270" s="62"/>
      <c r="E270" s="62"/>
      <c r="F270" s="62"/>
      <c r="G270" s="62"/>
      <c r="H270" s="62"/>
      <c r="I270" s="62"/>
      <c r="J270" s="62"/>
      <c r="K270" s="62"/>
      <c r="L270" s="62"/>
      <c r="M270" s="62"/>
    </row>
    <row r="271">
      <c r="A271" s="62"/>
      <c r="B271" s="62"/>
      <c r="C271" s="90"/>
      <c r="D271" s="62"/>
      <c r="E271" s="62"/>
      <c r="F271" s="62"/>
      <c r="G271" s="62"/>
      <c r="H271" s="62"/>
      <c r="I271" s="62"/>
      <c r="J271" s="62"/>
      <c r="K271" s="62"/>
      <c r="L271" s="62"/>
      <c r="M271" s="62"/>
    </row>
    <row r="272">
      <c r="A272" s="62"/>
      <c r="B272" s="62"/>
      <c r="C272" s="90"/>
      <c r="D272" s="62"/>
      <c r="E272" s="62"/>
      <c r="F272" s="62"/>
      <c r="G272" s="62"/>
      <c r="H272" s="62"/>
      <c r="I272" s="62"/>
      <c r="J272" s="62"/>
      <c r="K272" s="62"/>
      <c r="L272" s="62"/>
      <c r="M272" s="62"/>
    </row>
    <row r="273">
      <c r="A273" s="62"/>
      <c r="B273" s="62"/>
      <c r="C273" s="90"/>
      <c r="D273" s="62"/>
      <c r="E273" s="62"/>
      <c r="F273" s="62"/>
      <c r="G273" s="62"/>
      <c r="H273" s="62"/>
      <c r="I273" s="62"/>
      <c r="J273" s="62"/>
      <c r="K273" s="62"/>
      <c r="L273" s="62"/>
      <c r="M273" s="62"/>
    </row>
    <row r="274">
      <c r="A274" s="62"/>
      <c r="B274" s="62"/>
      <c r="C274" s="90"/>
      <c r="D274" s="62"/>
      <c r="E274" s="62"/>
      <c r="F274" s="62"/>
      <c r="G274" s="62"/>
      <c r="H274" s="62"/>
      <c r="I274" s="62"/>
      <c r="J274" s="62"/>
      <c r="K274" s="62"/>
      <c r="L274" s="62"/>
      <c r="M274" s="62"/>
    </row>
    <row r="275">
      <c r="A275" s="62"/>
      <c r="B275" s="62"/>
      <c r="C275" s="90"/>
      <c r="D275" s="62"/>
      <c r="E275" s="62"/>
      <c r="F275" s="62"/>
      <c r="G275" s="62"/>
      <c r="H275" s="62"/>
      <c r="I275" s="62"/>
      <c r="J275" s="62"/>
      <c r="K275" s="62"/>
      <c r="L275" s="62"/>
      <c r="M275" s="62"/>
    </row>
    <row r="276">
      <c r="A276" s="62"/>
      <c r="B276" s="62"/>
      <c r="C276" s="90"/>
      <c r="D276" s="62"/>
      <c r="E276" s="62"/>
      <c r="F276" s="62"/>
      <c r="G276" s="62"/>
      <c r="H276" s="62"/>
      <c r="I276" s="62"/>
      <c r="J276" s="62"/>
      <c r="K276" s="62"/>
      <c r="L276" s="62"/>
      <c r="M276" s="62"/>
    </row>
    <row r="277">
      <c r="A277" s="62"/>
      <c r="B277" s="62"/>
      <c r="C277" s="90"/>
      <c r="D277" s="62"/>
      <c r="E277" s="62"/>
      <c r="F277" s="62"/>
      <c r="G277" s="62"/>
      <c r="H277" s="62"/>
      <c r="I277" s="62"/>
      <c r="J277" s="62"/>
      <c r="K277" s="62"/>
      <c r="L277" s="62"/>
      <c r="M277" s="62"/>
    </row>
    <row r="278">
      <c r="A278" s="62"/>
      <c r="B278" s="62"/>
      <c r="C278" s="90"/>
      <c r="D278" s="62"/>
      <c r="E278" s="62"/>
      <c r="F278" s="62"/>
      <c r="G278" s="62"/>
      <c r="H278" s="62"/>
      <c r="I278" s="62"/>
      <c r="J278" s="62"/>
      <c r="K278" s="62"/>
      <c r="L278" s="62"/>
      <c r="M278" s="62"/>
    </row>
    <row r="279">
      <c r="A279" s="62"/>
      <c r="B279" s="62"/>
      <c r="C279" s="90"/>
      <c r="D279" s="62"/>
      <c r="E279" s="62"/>
      <c r="F279" s="62"/>
      <c r="G279" s="62"/>
      <c r="H279" s="62"/>
      <c r="I279" s="62"/>
      <c r="J279" s="62"/>
      <c r="K279" s="62"/>
      <c r="L279" s="62"/>
      <c r="M279" s="62"/>
    </row>
    <row r="280">
      <c r="A280" s="62"/>
      <c r="B280" s="62"/>
      <c r="C280" s="90"/>
      <c r="D280" s="62"/>
      <c r="E280" s="62"/>
      <c r="F280" s="62"/>
      <c r="G280" s="62"/>
      <c r="H280" s="62"/>
      <c r="I280" s="62"/>
      <c r="J280" s="62"/>
      <c r="K280" s="62"/>
      <c r="L280" s="62"/>
      <c r="M280" s="62"/>
    </row>
    <row r="281">
      <c r="A281" s="62"/>
      <c r="B281" s="62"/>
      <c r="C281" s="90"/>
      <c r="D281" s="62"/>
      <c r="E281" s="62"/>
      <c r="F281" s="62"/>
      <c r="G281" s="62"/>
      <c r="H281" s="62"/>
      <c r="I281" s="62"/>
      <c r="J281" s="62"/>
      <c r="K281" s="62"/>
      <c r="L281" s="62"/>
      <c r="M281" s="62"/>
    </row>
    <row r="282">
      <c r="A282" s="62"/>
      <c r="B282" s="62"/>
      <c r="C282" s="90"/>
      <c r="D282" s="62"/>
      <c r="E282" s="62"/>
      <c r="F282" s="62"/>
      <c r="G282" s="62"/>
      <c r="H282" s="62"/>
      <c r="I282" s="62"/>
      <c r="J282" s="62"/>
      <c r="K282" s="62"/>
      <c r="L282" s="62"/>
      <c r="M282" s="62"/>
    </row>
    <row r="283">
      <c r="A283" s="62"/>
      <c r="B283" s="62"/>
      <c r="C283" s="90"/>
      <c r="D283" s="62"/>
      <c r="E283" s="62"/>
      <c r="F283" s="62"/>
      <c r="G283" s="62"/>
      <c r="H283" s="62"/>
      <c r="I283" s="62"/>
      <c r="J283" s="62"/>
      <c r="K283" s="62"/>
      <c r="L283" s="62"/>
      <c r="M283" s="62"/>
    </row>
    <row r="284">
      <c r="A284" s="62"/>
      <c r="B284" s="62"/>
      <c r="C284" s="90"/>
      <c r="D284" s="62"/>
      <c r="E284" s="62"/>
      <c r="F284" s="62"/>
      <c r="G284" s="62"/>
      <c r="H284" s="62"/>
      <c r="I284" s="62"/>
      <c r="J284" s="62"/>
      <c r="K284" s="62"/>
      <c r="L284" s="62"/>
      <c r="M284" s="62"/>
    </row>
    <row r="285">
      <c r="A285" s="62"/>
      <c r="B285" s="62"/>
      <c r="C285" s="90"/>
      <c r="D285" s="62"/>
      <c r="E285" s="62"/>
      <c r="F285" s="62"/>
      <c r="G285" s="62"/>
      <c r="H285" s="62"/>
      <c r="I285" s="62"/>
      <c r="J285" s="62"/>
      <c r="K285" s="62"/>
      <c r="L285" s="62"/>
      <c r="M285" s="62"/>
    </row>
    <row r="286">
      <c r="A286" s="62"/>
      <c r="B286" s="62"/>
      <c r="C286" s="90"/>
      <c r="D286" s="62"/>
      <c r="E286" s="62"/>
      <c r="F286" s="62"/>
      <c r="G286" s="62"/>
      <c r="H286" s="62"/>
      <c r="I286" s="62"/>
      <c r="J286" s="62"/>
      <c r="K286" s="62"/>
      <c r="L286" s="62"/>
      <c r="M286" s="62"/>
    </row>
    <row r="287">
      <c r="A287" s="62"/>
      <c r="B287" s="62"/>
      <c r="C287" s="90"/>
      <c r="D287" s="62"/>
      <c r="E287" s="62"/>
      <c r="F287" s="62"/>
      <c r="G287" s="62"/>
      <c r="H287" s="62"/>
      <c r="I287" s="62"/>
      <c r="J287" s="62"/>
      <c r="K287" s="62"/>
      <c r="L287" s="62"/>
      <c r="M287" s="62"/>
    </row>
    <row r="288">
      <c r="A288" s="62"/>
      <c r="B288" s="62"/>
      <c r="C288" s="90"/>
      <c r="D288" s="62"/>
      <c r="E288" s="62"/>
      <c r="F288" s="62"/>
      <c r="G288" s="62"/>
      <c r="H288" s="62"/>
      <c r="I288" s="62"/>
      <c r="J288" s="62"/>
      <c r="K288" s="62"/>
      <c r="L288" s="62"/>
      <c r="M288" s="62"/>
    </row>
    <row r="289">
      <c r="A289" s="62"/>
      <c r="B289" s="62"/>
      <c r="C289" s="90"/>
      <c r="D289" s="62"/>
      <c r="E289" s="62"/>
      <c r="F289" s="62"/>
      <c r="G289" s="62"/>
      <c r="H289" s="62"/>
      <c r="I289" s="62"/>
      <c r="J289" s="62"/>
      <c r="K289" s="62"/>
      <c r="L289" s="62"/>
      <c r="M289" s="62"/>
    </row>
    <row r="290">
      <c r="A290" s="62"/>
      <c r="B290" s="62"/>
      <c r="C290" s="90"/>
      <c r="D290" s="62"/>
      <c r="E290" s="62"/>
      <c r="F290" s="62"/>
      <c r="G290" s="62"/>
      <c r="H290" s="62"/>
      <c r="I290" s="62"/>
      <c r="J290" s="62"/>
      <c r="K290" s="62"/>
      <c r="L290" s="62"/>
      <c r="M290" s="62"/>
    </row>
    <row r="291">
      <c r="A291" s="62"/>
      <c r="B291" s="62"/>
      <c r="C291" s="90"/>
      <c r="D291" s="62"/>
      <c r="E291" s="62"/>
      <c r="F291" s="62"/>
      <c r="G291" s="62"/>
      <c r="H291" s="62"/>
      <c r="I291" s="62"/>
      <c r="J291" s="62"/>
      <c r="K291" s="62"/>
      <c r="L291" s="62"/>
      <c r="M291" s="62"/>
    </row>
    <row r="292">
      <c r="A292" s="62"/>
      <c r="B292" s="62"/>
      <c r="C292" s="90"/>
      <c r="D292" s="62"/>
      <c r="E292" s="62"/>
      <c r="F292" s="62"/>
      <c r="G292" s="62"/>
      <c r="H292" s="62"/>
      <c r="I292" s="62"/>
      <c r="J292" s="62"/>
      <c r="K292" s="62"/>
      <c r="L292" s="62"/>
      <c r="M292" s="62"/>
    </row>
    <row r="293">
      <c r="A293" s="62"/>
      <c r="B293" s="62"/>
      <c r="C293" s="90"/>
      <c r="D293" s="62"/>
      <c r="E293" s="62"/>
      <c r="F293" s="62"/>
      <c r="G293" s="62"/>
      <c r="H293" s="62"/>
      <c r="I293" s="62"/>
      <c r="J293" s="62"/>
      <c r="K293" s="62"/>
      <c r="L293" s="62"/>
      <c r="M293" s="62"/>
    </row>
    <row r="294">
      <c r="A294" s="62"/>
      <c r="B294" s="62"/>
      <c r="C294" s="90"/>
      <c r="D294" s="62"/>
      <c r="E294" s="62"/>
      <c r="F294" s="62"/>
      <c r="G294" s="62"/>
      <c r="H294" s="62"/>
      <c r="I294" s="62"/>
      <c r="J294" s="62"/>
      <c r="K294" s="62"/>
      <c r="L294" s="62"/>
      <c r="M294" s="62"/>
    </row>
    <row r="295">
      <c r="A295" s="62"/>
      <c r="B295" s="62"/>
      <c r="C295" s="90"/>
      <c r="D295" s="62"/>
      <c r="E295" s="62"/>
      <c r="F295" s="62"/>
      <c r="G295" s="62"/>
      <c r="H295" s="62"/>
      <c r="I295" s="62"/>
      <c r="J295" s="62"/>
      <c r="K295" s="62"/>
      <c r="L295" s="62"/>
      <c r="M295" s="62"/>
    </row>
    <row r="296">
      <c r="A296" s="62"/>
      <c r="B296" s="62"/>
      <c r="C296" s="90"/>
      <c r="D296" s="62"/>
      <c r="E296" s="62"/>
      <c r="F296" s="62"/>
      <c r="G296" s="62"/>
      <c r="H296" s="62"/>
      <c r="I296" s="62"/>
      <c r="J296" s="62"/>
      <c r="K296" s="62"/>
      <c r="L296" s="62"/>
      <c r="M296" s="62"/>
    </row>
    <row r="297">
      <c r="A297" s="62"/>
      <c r="B297" s="62"/>
      <c r="C297" s="90"/>
      <c r="D297" s="62"/>
      <c r="E297" s="62"/>
      <c r="F297" s="62"/>
      <c r="G297" s="62"/>
      <c r="H297" s="62"/>
      <c r="I297" s="62"/>
      <c r="J297" s="62"/>
      <c r="K297" s="62"/>
      <c r="L297" s="62"/>
      <c r="M297" s="62"/>
    </row>
    <row r="298">
      <c r="A298" s="62"/>
      <c r="B298" s="62"/>
      <c r="C298" s="90"/>
      <c r="D298" s="62"/>
      <c r="E298" s="62"/>
      <c r="F298" s="62"/>
      <c r="G298" s="62"/>
      <c r="H298" s="62"/>
      <c r="I298" s="62"/>
      <c r="J298" s="62"/>
      <c r="K298" s="62"/>
      <c r="L298" s="62"/>
      <c r="M298" s="62"/>
    </row>
    <row r="299">
      <c r="A299" s="62"/>
      <c r="B299" s="62"/>
      <c r="C299" s="90"/>
      <c r="D299" s="62"/>
      <c r="E299" s="62"/>
      <c r="F299" s="62"/>
      <c r="G299" s="62"/>
      <c r="H299" s="62"/>
      <c r="I299" s="62"/>
      <c r="J299" s="62"/>
      <c r="K299" s="62"/>
      <c r="L299" s="62"/>
      <c r="M299" s="62"/>
    </row>
    <row r="300">
      <c r="A300" s="62"/>
      <c r="B300" s="62"/>
      <c r="C300" s="90"/>
      <c r="D300" s="62"/>
      <c r="E300" s="62"/>
      <c r="F300" s="62"/>
      <c r="G300" s="62"/>
      <c r="H300" s="62"/>
      <c r="I300" s="62"/>
      <c r="J300" s="62"/>
      <c r="K300" s="62"/>
      <c r="L300" s="62"/>
      <c r="M300" s="62"/>
    </row>
    <row r="301">
      <c r="A301" s="62"/>
      <c r="B301" s="62"/>
      <c r="C301" s="90"/>
      <c r="D301" s="62"/>
      <c r="E301" s="62"/>
      <c r="F301" s="62"/>
      <c r="G301" s="62"/>
      <c r="H301" s="62"/>
      <c r="I301" s="62"/>
      <c r="J301" s="62"/>
      <c r="K301" s="62"/>
      <c r="L301" s="62"/>
      <c r="M301" s="62"/>
    </row>
    <row r="302">
      <c r="A302" s="62"/>
      <c r="B302" s="62"/>
      <c r="C302" s="90"/>
      <c r="D302" s="62"/>
      <c r="E302" s="62"/>
      <c r="F302" s="62"/>
      <c r="G302" s="62"/>
      <c r="H302" s="62"/>
      <c r="I302" s="62"/>
      <c r="J302" s="62"/>
      <c r="K302" s="62"/>
      <c r="L302" s="62"/>
      <c r="M302" s="62"/>
    </row>
    <row r="303">
      <c r="A303" s="62"/>
      <c r="B303" s="62"/>
      <c r="C303" s="90"/>
      <c r="D303" s="62"/>
      <c r="E303" s="62"/>
      <c r="F303" s="62"/>
      <c r="G303" s="62"/>
      <c r="H303" s="62"/>
      <c r="I303" s="62"/>
      <c r="J303" s="62"/>
      <c r="K303" s="62"/>
      <c r="L303" s="62"/>
      <c r="M303" s="62"/>
    </row>
    <row r="304">
      <c r="A304" s="62"/>
      <c r="B304" s="62"/>
      <c r="C304" s="90"/>
      <c r="D304" s="62"/>
      <c r="E304" s="62"/>
      <c r="F304" s="62"/>
      <c r="G304" s="62"/>
      <c r="H304" s="62"/>
      <c r="I304" s="62"/>
      <c r="J304" s="62"/>
      <c r="K304" s="62"/>
      <c r="L304" s="62"/>
      <c r="M304" s="62"/>
    </row>
    <row r="305">
      <c r="A305" s="62"/>
      <c r="B305" s="62"/>
      <c r="C305" s="90"/>
      <c r="D305" s="62"/>
      <c r="E305" s="62"/>
      <c r="F305" s="62"/>
      <c r="G305" s="62"/>
      <c r="H305" s="62"/>
      <c r="I305" s="62"/>
      <c r="J305" s="62"/>
      <c r="K305" s="62"/>
      <c r="L305" s="62"/>
      <c r="M305" s="62"/>
    </row>
    <row r="306">
      <c r="A306" s="62"/>
      <c r="B306" s="62"/>
      <c r="C306" s="90"/>
      <c r="D306" s="62"/>
      <c r="E306" s="62"/>
      <c r="F306" s="62"/>
      <c r="G306" s="62"/>
      <c r="H306" s="62"/>
      <c r="I306" s="62"/>
      <c r="J306" s="62"/>
      <c r="K306" s="62"/>
      <c r="L306" s="62"/>
      <c r="M306" s="62"/>
    </row>
    <row r="307">
      <c r="A307" s="62"/>
      <c r="B307" s="62"/>
      <c r="C307" s="90"/>
      <c r="D307" s="62"/>
      <c r="E307" s="62"/>
      <c r="F307" s="62"/>
      <c r="G307" s="62"/>
      <c r="H307" s="62"/>
      <c r="I307" s="62"/>
      <c r="J307" s="62"/>
      <c r="K307" s="62"/>
      <c r="L307" s="62"/>
      <c r="M307" s="62"/>
    </row>
    <row r="308">
      <c r="A308" s="62"/>
      <c r="B308" s="62"/>
      <c r="C308" s="90"/>
      <c r="D308" s="62"/>
      <c r="E308" s="62"/>
      <c r="F308" s="62"/>
      <c r="G308" s="62"/>
      <c r="H308" s="62"/>
      <c r="I308" s="62"/>
      <c r="J308" s="62"/>
      <c r="K308" s="62"/>
      <c r="L308" s="62"/>
      <c r="M308" s="62"/>
    </row>
    <row r="309">
      <c r="A309" s="62"/>
      <c r="B309" s="62"/>
      <c r="C309" s="90"/>
      <c r="D309" s="62"/>
      <c r="E309" s="62"/>
      <c r="F309" s="62"/>
      <c r="G309" s="62"/>
      <c r="H309" s="62"/>
      <c r="I309" s="62"/>
      <c r="J309" s="62"/>
      <c r="K309" s="62"/>
      <c r="L309" s="62"/>
      <c r="M309" s="62"/>
    </row>
    <row r="310">
      <c r="A310" s="62"/>
      <c r="B310" s="62"/>
      <c r="C310" s="90"/>
      <c r="D310" s="62"/>
      <c r="E310" s="62"/>
      <c r="F310" s="62"/>
      <c r="G310" s="62"/>
      <c r="H310" s="62"/>
      <c r="I310" s="62"/>
      <c r="J310" s="62"/>
      <c r="K310" s="62"/>
      <c r="L310" s="62"/>
      <c r="M310" s="62"/>
    </row>
    <row r="311">
      <c r="A311" s="62"/>
      <c r="B311" s="62"/>
      <c r="C311" s="90"/>
      <c r="D311" s="62"/>
      <c r="E311" s="62"/>
      <c r="F311" s="62"/>
      <c r="G311" s="62"/>
      <c r="H311" s="62"/>
      <c r="I311" s="62"/>
      <c r="J311" s="62"/>
      <c r="K311" s="62"/>
      <c r="L311" s="62"/>
      <c r="M311" s="62"/>
    </row>
    <row r="312">
      <c r="A312" s="62"/>
      <c r="B312" s="62"/>
      <c r="C312" s="90"/>
      <c r="D312" s="62"/>
      <c r="E312" s="62"/>
      <c r="F312" s="62"/>
      <c r="G312" s="62"/>
      <c r="H312" s="62"/>
      <c r="I312" s="62"/>
      <c r="J312" s="62"/>
      <c r="K312" s="62"/>
      <c r="L312" s="62"/>
      <c r="M312" s="62"/>
    </row>
    <row r="313">
      <c r="A313" s="62"/>
      <c r="B313" s="62"/>
      <c r="C313" s="90"/>
      <c r="D313" s="62"/>
      <c r="E313" s="62"/>
      <c r="F313" s="62"/>
      <c r="G313" s="62"/>
      <c r="H313" s="62"/>
      <c r="I313" s="62"/>
      <c r="J313" s="62"/>
      <c r="K313" s="62"/>
      <c r="L313" s="62"/>
      <c r="M313" s="62"/>
    </row>
    <row r="314">
      <c r="A314" s="62"/>
      <c r="B314" s="62"/>
      <c r="C314" s="90"/>
      <c r="D314" s="62"/>
      <c r="E314" s="62"/>
      <c r="F314" s="62"/>
      <c r="G314" s="62"/>
      <c r="H314" s="62"/>
      <c r="I314" s="62"/>
      <c r="J314" s="62"/>
      <c r="K314" s="62"/>
      <c r="L314" s="62"/>
      <c r="M314" s="62"/>
    </row>
    <row r="315">
      <c r="A315" s="62"/>
      <c r="B315" s="62"/>
      <c r="C315" s="90"/>
      <c r="D315" s="62"/>
      <c r="E315" s="62"/>
      <c r="F315" s="62"/>
      <c r="G315" s="62"/>
      <c r="H315" s="62"/>
      <c r="I315" s="62"/>
      <c r="J315" s="62"/>
      <c r="K315" s="62"/>
      <c r="L315" s="62"/>
      <c r="M315" s="62"/>
    </row>
    <row r="316">
      <c r="A316" s="62"/>
      <c r="B316" s="62"/>
      <c r="C316" s="90"/>
      <c r="D316" s="62"/>
      <c r="E316" s="62"/>
      <c r="F316" s="62"/>
      <c r="G316" s="62"/>
      <c r="H316" s="62"/>
      <c r="I316" s="62"/>
      <c r="J316" s="62"/>
      <c r="K316" s="62"/>
      <c r="L316" s="62"/>
      <c r="M316" s="62"/>
    </row>
    <row r="317">
      <c r="A317" s="62"/>
      <c r="B317" s="62"/>
      <c r="C317" s="90"/>
      <c r="D317" s="62"/>
      <c r="E317" s="62"/>
      <c r="F317" s="62"/>
      <c r="G317" s="62"/>
      <c r="H317" s="62"/>
      <c r="I317" s="62"/>
      <c r="J317" s="62"/>
      <c r="K317" s="62"/>
      <c r="L317" s="62"/>
      <c r="M317" s="62"/>
    </row>
    <row r="318">
      <c r="A318" s="62"/>
      <c r="B318" s="62"/>
      <c r="C318" s="90"/>
      <c r="D318" s="62"/>
      <c r="E318" s="62"/>
      <c r="F318" s="62"/>
      <c r="G318" s="62"/>
      <c r="H318" s="62"/>
      <c r="I318" s="62"/>
      <c r="J318" s="62"/>
      <c r="K318" s="62"/>
      <c r="L318" s="62"/>
      <c r="M318" s="62"/>
    </row>
    <row r="319">
      <c r="A319" s="62"/>
      <c r="B319" s="62"/>
      <c r="C319" s="90"/>
      <c r="D319" s="62"/>
      <c r="E319" s="62"/>
      <c r="F319" s="62"/>
      <c r="G319" s="62"/>
      <c r="H319" s="62"/>
      <c r="I319" s="62"/>
      <c r="J319" s="62"/>
      <c r="K319" s="62"/>
      <c r="L319" s="62"/>
      <c r="M319" s="62"/>
    </row>
    <row r="320">
      <c r="A320" s="62"/>
      <c r="B320" s="62"/>
      <c r="C320" s="90"/>
      <c r="D320" s="62"/>
      <c r="E320" s="62"/>
      <c r="F320" s="62"/>
      <c r="G320" s="62"/>
      <c r="H320" s="62"/>
      <c r="I320" s="62"/>
      <c r="J320" s="62"/>
      <c r="K320" s="62"/>
      <c r="L320" s="62"/>
      <c r="M320" s="62"/>
    </row>
    <row r="321">
      <c r="A321" s="62"/>
      <c r="B321" s="62"/>
      <c r="C321" s="90"/>
      <c r="D321" s="62"/>
      <c r="E321" s="62"/>
      <c r="F321" s="62"/>
      <c r="G321" s="62"/>
      <c r="H321" s="62"/>
      <c r="I321" s="62"/>
      <c r="J321" s="62"/>
      <c r="K321" s="62"/>
      <c r="L321" s="62"/>
      <c r="M321" s="62"/>
    </row>
    <row r="322">
      <c r="A322" s="62"/>
      <c r="B322" s="62"/>
      <c r="C322" s="90"/>
      <c r="D322" s="62"/>
      <c r="E322" s="62"/>
      <c r="F322" s="62"/>
      <c r="G322" s="62"/>
      <c r="H322" s="62"/>
      <c r="I322" s="62"/>
      <c r="J322" s="62"/>
      <c r="K322" s="62"/>
      <c r="L322" s="62"/>
      <c r="M322" s="62"/>
    </row>
    <row r="323">
      <c r="A323" s="62"/>
      <c r="B323" s="62"/>
      <c r="C323" s="90"/>
      <c r="D323" s="62"/>
      <c r="E323" s="62"/>
      <c r="F323" s="62"/>
      <c r="G323" s="62"/>
      <c r="H323" s="62"/>
      <c r="I323" s="62"/>
      <c r="J323" s="62"/>
      <c r="K323" s="62"/>
      <c r="L323" s="62"/>
      <c r="M323" s="62"/>
    </row>
    <row r="324">
      <c r="A324" s="62"/>
      <c r="B324" s="62"/>
      <c r="C324" s="90"/>
      <c r="D324" s="62"/>
      <c r="E324" s="62"/>
      <c r="F324" s="62"/>
      <c r="G324" s="62"/>
      <c r="H324" s="62"/>
      <c r="I324" s="62"/>
      <c r="J324" s="62"/>
      <c r="K324" s="62"/>
      <c r="L324" s="62"/>
      <c r="M324" s="62"/>
    </row>
    <row r="325">
      <c r="A325" s="62"/>
      <c r="B325" s="62"/>
      <c r="C325" s="90"/>
      <c r="D325" s="62"/>
      <c r="E325" s="62"/>
      <c r="F325" s="62"/>
      <c r="G325" s="62"/>
      <c r="H325" s="62"/>
      <c r="I325" s="62"/>
      <c r="J325" s="62"/>
      <c r="K325" s="62"/>
      <c r="L325" s="62"/>
      <c r="M325" s="62"/>
    </row>
    <row r="326">
      <c r="A326" s="62"/>
      <c r="B326" s="62"/>
      <c r="C326" s="90"/>
      <c r="D326" s="62"/>
      <c r="E326" s="62"/>
      <c r="F326" s="62"/>
      <c r="G326" s="62"/>
      <c r="H326" s="62"/>
      <c r="I326" s="62"/>
      <c r="J326" s="62"/>
      <c r="K326" s="62"/>
      <c r="L326" s="62"/>
      <c r="M326" s="62"/>
    </row>
    <row r="327">
      <c r="A327" s="62"/>
      <c r="B327" s="62"/>
      <c r="C327" s="90"/>
      <c r="D327" s="62"/>
      <c r="E327" s="62"/>
      <c r="F327" s="62"/>
      <c r="G327" s="62"/>
      <c r="H327" s="62"/>
      <c r="I327" s="62"/>
      <c r="J327" s="62"/>
      <c r="K327" s="62"/>
      <c r="L327" s="62"/>
      <c r="M327" s="62"/>
    </row>
    <row r="328">
      <c r="A328" s="62"/>
      <c r="B328" s="62"/>
      <c r="C328" s="90"/>
      <c r="D328" s="62"/>
      <c r="E328" s="62"/>
      <c r="F328" s="62"/>
      <c r="G328" s="62"/>
      <c r="H328" s="62"/>
      <c r="I328" s="62"/>
      <c r="J328" s="62"/>
      <c r="K328" s="62"/>
      <c r="L328" s="62"/>
      <c r="M328" s="62"/>
    </row>
    <row r="329">
      <c r="A329" s="62"/>
      <c r="B329" s="62"/>
      <c r="C329" s="90"/>
      <c r="D329" s="62"/>
      <c r="E329" s="62"/>
      <c r="F329" s="62"/>
      <c r="G329" s="62"/>
      <c r="H329" s="62"/>
      <c r="I329" s="62"/>
      <c r="J329" s="62"/>
      <c r="K329" s="62"/>
      <c r="L329" s="62"/>
      <c r="M329" s="62"/>
    </row>
    <row r="330">
      <c r="A330" s="62"/>
      <c r="B330" s="62"/>
      <c r="C330" s="90"/>
      <c r="D330" s="62"/>
      <c r="E330" s="62"/>
      <c r="F330" s="62"/>
      <c r="G330" s="62"/>
      <c r="H330" s="62"/>
      <c r="I330" s="62"/>
      <c r="J330" s="62"/>
      <c r="K330" s="62"/>
      <c r="L330" s="62"/>
      <c r="M330" s="62"/>
    </row>
    <row r="331">
      <c r="A331" s="62"/>
      <c r="B331" s="62"/>
      <c r="C331" s="90"/>
      <c r="D331" s="62"/>
      <c r="E331" s="62"/>
      <c r="F331" s="62"/>
      <c r="G331" s="62"/>
      <c r="H331" s="62"/>
      <c r="I331" s="62"/>
      <c r="J331" s="62"/>
      <c r="K331" s="62"/>
      <c r="L331" s="62"/>
      <c r="M331" s="62"/>
    </row>
    <row r="332">
      <c r="A332" s="62"/>
      <c r="B332" s="62"/>
      <c r="C332" s="90"/>
      <c r="D332" s="62"/>
      <c r="E332" s="62"/>
      <c r="F332" s="62"/>
      <c r="G332" s="62"/>
      <c r="H332" s="62"/>
      <c r="I332" s="62"/>
      <c r="J332" s="62"/>
      <c r="K332" s="62"/>
      <c r="L332" s="62"/>
      <c r="M332" s="62"/>
    </row>
    <row r="333">
      <c r="A333" s="62"/>
      <c r="B333" s="62"/>
      <c r="C333" s="90"/>
      <c r="D333" s="62"/>
      <c r="E333" s="62"/>
      <c r="F333" s="62"/>
      <c r="G333" s="62"/>
      <c r="H333" s="62"/>
      <c r="I333" s="62"/>
      <c r="J333" s="62"/>
      <c r="K333" s="62"/>
      <c r="L333" s="62"/>
      <c r="M333" s="62"/>
    </row>
    <row r="334">
      <c r="A334" s="62"/>
      <c r="B334" s="62"/>
      <c r="C334" s="90"/>
      <c r="D334" s="62"/>
      <c r="E334" s="62"/>
      <c r="F334" s="62"/>
      <c r="G334" s="62"/>
      <c r="H334" s="62"/>
      <c r="I334" s="62"/>
      <c r="J334" s="62"/>
      <c r="K334" s="62"/>
      <c r="L334" s="62"/>
      <c r="M334" s="62"/>
    </row>
    <row r="335">
      <c r="A335" s="62"/>
      <c r="B335" s="62"/>
      <c r="C335" s="90"/>
      <c r="D335" s="62"/>
      <c r="E335" s="62"/>
      <c r="F335" s="62"/>
      <c r="G335" s="62"/>
      <c r="H335" s="62"/>
      <c r="I335" s="62"/>
      <c r="J335" s="62"/>
      <c r="K335" s="62"/>
      <c r="L335" s="62"/>
      <c r="M335" s="62"/>
    </row>
    <row r="336">
      <c r="A336" s="62"/>
      <c r="B336" s="62"/>
      <c r="C336" s="90"/>
      <c r="D336" s="62"/>
      <c r="E336" s="62"/>
      <c r="F336" s="62"/>
      <c r="G336" s="62"/>
      <c r="H336" s="62"/>
      <c r="I336" s="62"/>
      <c r="J336" s="62"/>
      <c r="K336" s="62"/>
      <c r="L336" s="62"/>
      <c r="M336" s="62"/>
    </row>
    <row r="337">
      <c r="A337" s="62"/>
      <c r="B337" s="62"/>
      <c r="C337" s="90"/>
      <c r="D337" s="62"/>
      <c r="E337" s="62"/>
      <c r="F337" s="62"/>
      <c r="G337" s="62"/>
      <c r="H337" s="62"/>
      <c r="I337" s="62"/>
      <c r="J337" s="62"/>
      <c r="K337" s="62"/>
      <c r="L337" s="62"/>
      <c r="M337" s="62"/>
    </row>
    <row r="338">
      <c r="A338" s="62"/>
      <c r="B338" s="62"/>
      <c r="C338" s="90"/>
      <c r="D338" s="62"/>
      <c r="E338" s="62"/>
      <c r="F338" s="62"/>
      <c r="G338" s="62"/>
      <c r="H338" s="62"/>
      <c r="I338" s="62"/>
      <c r="J338" s="62"/>
      <c r="K338" s="62"/>
      <c r="L338" s="62"/>
      <c r="M338" s="62"/>
    </row>
    <row r="339">
      <c r="A339" s="62"/>
      <c r="B339" s="62"/>
      <c r="C339" s="90"/>
      <c r="D339" s="62"/>
      <c r="E339" s="62"/>
      <c r="F339" s="62"/>
      <c r="G339" s="62"/>
      <c r="H339" s="62"/>
      <c r="I339" s="62"/>
      <c r="J339" s="62"/>
      <c r="K339" s="62"/>
      <c r="L339" s="62"/>
      <c r="M339" s="62"/>
    </row>
    <row r="340">
      <c r="A340" s="62"/>
      <c r="B340" s="62"/>
      <c r="C340" s="90"/>
      <c r="D340" s="62"/>
      <c r="E340" s="62"/>
      <c r="F340" s="62"/>
      <c r="G340" s="62"/>
      <c r="H340" s="62"/>
      <c r="I340" s="62"/>
      <c r="J340" s="62"/>
      <c r="K340" s="62"/>
      <c r="L340" s="62"/>
      <c r="M340" s="62"/>
    </row>
    <row r="341">
      <c r="A341" s="62"/>
      <c r="B341" s="62"/>
      <c r="C341" s="90"/>
      <c r="D341" s="62"/>
      <c r="E341" s="62"/>
      <c r="F341" s="62"/>
      <c r="G341" s="62"/>
      <c r="H341" s="62"/>
      <c r="I341" s="62"/>
      <c r="J341" s="62"/>
      <c r="K341" s="62"/>
      <c r="L341" s="62"/>
      <c r="M341" s="62"/>
    </row>
    <row r="342">
      <c r="A342" s="62"/>
      <c r="B342" s="62"/>
      <c r="C342" s="90"/>
      <c r="D342" s="62"/>
      <c r="E342" s="62"/>
      <c r="F342" s="62"/>
      <c r="G342" s="62"/>
      <c r="H342" s="62"/>
      <c r="I342" s="62"/>
      <c r="J342" s="62"/>
      <c r="K342" s="62"/>
      <c r="L342" s="62"/>
      <c r="M342" s="62"/>
    </row>
    <row r="343">
      <c r="A343" s="62"/>
      <c r="B343" s="62"/>
      <c r="C343" s="90"/>
      <c r="D343" s="62"/>
      <c r="E343" s="62"/>
      <c r="F343" s="62"/>
      <c r="G343" s="62"/>
      <c r="H343" s="62"/>
      <c r="I343" s="62"/>
      <c r="J343" s="62"/>
      <c r="K343" s="62"/>
      <c r="L343" s="62"/>
      <c r="M343" s="62"/>
    </row>
    <row r="344">
      <c r="A344" s="62"/>
      <c r="B344" s="62"/>
      <c r="C344" s="90"/>
      <c r="D344" s="62"/>
      <c r="E344" s="62"/>
      <c r="F344" s="62"/>
      <c r="G344" s="62"/>
      <c r="H344" s="62"/>
      <c r="I344" s="62"/>
      <c r="J344" s="62"/>
      <c r="K344" s="62"/>
      <c r="L344" s="62"/>
      <c r="M344" s="62"/>
    </row>
    <row r="345">
      <c r="A345" s="62"/>
      <c r="B345" s="62"/>
      <c r="C345" s="90"/>
      <c r="D345" s="62"/>
      <c r="E345" s="62"/>
      <c r="F345" s="62"/>
      <c r="G345" s="62"/>
      <c r="H345" s="62"/>
      <c r="I345" s="62"/>
      <c r="J345" s="62"/>
      <c r="K345" s="62"/>
      <c r="L345" s="62"/>
      <c r="M345" s="62"/>
    </row>
    <row r="346">
      <c r="A346" s="62"/>
      <c r="B346" s="62"/>
      <c r="C346" s="90"/>
      <c r="D346" s="62"/>
      <c r="E346" s="62"/>
      <c r="F346" s="62"/>
      <c r="G346" s="62"/>
      <c r="H346" s="62"/>
      <c r="I346" s="62"/>
      <c r="J346" s="62"/>
      <c r="K346" s="62"/>
      <c r="L346" s="62"/>
      <c r="M346" s="62"/>
    </row>
    <row r="347">
      <c r="A347" s="62"/>
      <c r="B347" s="62"/>
      <c r="C347" s="90"/>
      <c r="D347" s="62"/>
      <c r="E347" s="62"/>
      <c r="F347" s="62"/>
      <c r="G347" s="62"/>
      <c r="H347" s="62"/>
      <c r="I347" s="62"/>
      <c r="J347" s="62"/>
      <c r="K347" s="62"/>
      <c r="L347" s="62"/>
      <c r="M347" s="62"/>
    </row>
    <row r="348">
      <c r="A348" s="62"/>
      <c r="B348" s="62"/>
      <c r="C348" s="90"/>
      <c r="D348" s="62"/>
      <c r="E348" s="62"/>
      <c r="F348" s="62"/>
      <c r="G348" s="62"/>
      <c r="H348" s="62"/>
      <c r="I348" s="62"/>
      <c r="J348" s="62"/>
      <c r="K348" s="62"/>
      <c r="L348" s="62"/>
      <c r="M348" s="62"/>
    </row>
    <row r="349">
      <c r="A349" s="62"/>
      <c r="B349" s="62"/>
      <c r="C349" s="90"/>
      <c r="D349" s="62"/>
      <c r="E349" s="62"/>
      <c r="F349" s="62"/>
      <c r="G349" s="62"/>
      <c r="H349" s="62"/>
      <c r="I349" s="62"/>
      <c r="J349" s="62"/>
      <c r="K349" s="62"/>
      <c r="L349" s="62"/>
      <c r="M349" s="62"/>
    </row>
    <row r="350">
      <c r="A350" s="62"/>
      <c r="B350" s="62"/>
      <c r="C350" s="90"/>
      <c r="D350" s="62"/>
      <c r="E350" s="62"/>
      <c r="F350" s="62"/>
      <c r="G350" s="62"/>
      <c r="H350" s="62"/>
      <c r="I350" s="62"/>
      <c r="J350" s="62"/>
      <c r="K350" s="62"/>
      <c r="L350" s="62"/>
      <c r="M350" s="62"/>
    </row>
    <row r="351">
      <c r="A351" s="62"/>
      <c r="B351" s="62"/>
      <c r="C351" s="90"/>
      <c r="D351" s="62"/>
      <c r="E351" s="62"/>
      <c r="F351" s="62"/>
      <c r="G351" s="62"/>
      <c r="H351" s="62"/>
      <c r="I351" s="62"/>
      <c r="J351" s="62"/>
      <c r="K351" s="62"/>
      <c r="L351" s="62"/>
      <c r="M351" s="62"/>
    </row>
    <row r="352">
      <c r="A352" s="62"/>
      <c r="B352" s="62"/>
      <c r="C352" s="90"/>
      <c r="D352" s="62"/>
      <c r="E352" s="62"/>
      <c r="F352" s="62"/>
      <c r="G352" s="62"/>
      <c r="H352" s="62"/>
      <c r="I352" s="62"/>
      <c r="J352" s="62"/>
      <c r="K352" s="62"/>
      <c r="L352" s="62"/>
      <c r="M352" s="62"/>
    </row>
    <row r="353">
      <c r="A353" s="62"/>
      <c r="B353" s="62"/>
      <c r="C353" s="90"/>
      <c r="D353" s="62"/>
      <c r="E353" s="62"/>
      <c r="F353" s="62"/>
      <c r="G353" s="62"/>
      <c r="H353" s="62"/>
      <c r="I353" s="62"/>
      <c r="J353" s="62"/>
      <c r="K353" s="62"/>
      <c r="L353" s="62"/>
      <c r="M353" s="62"/>
    </row>
    <row r="354">
      <c r="A354" s="62"/>
      <c r="B354" s="62"/>
      <c r="C354" s="90"/>
      <c r="D354" s="62"/>
      <c r="E354" s="62"/>
      <c r="F354" s="62"/>
      <c r="G354" s="62"/>
      <c r="H354" s="62"/>
      <c r="I354" s="62"/>
      <c r="J354" s="62"/>
      <c r="K354" s="62"/>
      <c r="L354" s="62"/>
      <c r="M354" s="62"/>
    </row>
    <row r="355">
      <c r="A355" s="62"/>
      <c r="B355" s="62"/>
      <c r="C355" s="90"/>
      <c r="D355" s="62"/>
      <c r="E355" s="62"/>
      <c r="F355" s="62"/>
      <c r="G355" s="62"/>
      <c r="H355" s="62"/>
      <c r="I355" s="62"/>
      <c r="J355" s="62"/>
      <c r="K355" s="62"/>
      <c r="L355" s="62"/>
      <c r="M355" s="62"/>
    </row>
    <row r="356">
      <c r="A356" s="62"/>
      <c r="B356" s="62"/>
      <c r="C356" s="90"/>
      <c r="D356" s="62"/>
      <c r="E356" s="62"/>
      <c r="F356" s="62"/>
      <c r="G356" s="62"/>
      <c r="H356" s="62"/>
      <c r="I356" s="62"/>
      <c r="J356" s="62"/>
      <c r="K356" s="62"/>
      <c r="L356" s="62"/>
      <c r="M356" s="62"/>
    </row>
    <row r="357">
      <c r="A357" s="62"/>
      <c r="B357" s="62"/>
      <c r="C357" s="90"/>
      <c r="D357" s="62"/>
      <c r="E357" s="62"/>
      <c r="F357" s="62"/>
      <c r="G357" s="62"/>
      <c r="H357" s="62"/>
      <c r="I357" s="62"/>
      <c r="J357" s="62"/>
      <c r="K357" s="62"/>
      <c r="L357" s="62"/>
      <c r="M357" s="62"/>
    </row>
    <row r="358">
      <c r="A358" s="62"/>
      <c r="B358" s="62"/>
      <c r="C358" s="90"/>
      <c r="D358" s="62"/>
      <c r="E358" s="62"/>
      <c r="F358" s="62"/>
      <c r="G358" s="62"/>
      <c r="H358" s="62"/>
      <c r="I358" s="62"/>
      <c r="J358" s="62"/>
      <c r="K358" s="62"/>
      <c r="L358" s="62"/>
      <c r="M358" s="62"/>
    </row>
    <row r="359">
      <c r="A359" s="62"/>
      <c r="B359" s="62"/>
      <c r="C359" s="90"/>
      <c r="D359" s="62"/>
      <c r="E359" s="62"/>
      <c r="F359" s="62"/>
      <c r="G359" s="62"/>
      <c r="H359" s="62"/>
      <c r="I359" s="62"/>
      <c r="J359" s="62"/>
      <c r="K359" s="62"/>
      <c r="L359" s="62"/>
      <c r="M359" s="62"/>
    </row>
    <row r="360">
      <c r="A360" s="62"/>
      <c r="B360" s="62"/>
      <c r="C360" s="90"/>
      <c r="D360" s="62"/>
      <c r="E360" s="62"/>
      <c r="F360" s="62"/>
      <c r="G360" s="62"/>
      <c r="H360" s="62"/>
      <c r="I360" s="62"/>
      <c r="J360" s="62"/>
      <c r="K360" s="62"/>
      <c r="L360" s="62"/>
      <c r="M360" s="62"/>
    </row>
    <row r="361">
      <c r="A361" s="62"/>
      <c r="B361" s="62"/>
      <c r="C361" s="90"/>
      <c r="D361" s="62"/>
      <c r="E361" s="62"/>
      <c r="F361" s="62"/>
      <c r="G361" s="62"/>
      <c r="H361" s="62"/>
      <c r="I361" s="62"/>
      <c r="J361" s="62"/>
      <c r="K361" s="62"/>
      <c r="L361" s="62"/>
      <c r="M361" s="62"/>
    </row>
    <row r="362">
      <c r="A362" s="62"/>
      <c r="B362" s="62"/>
      <c r="C362" s="90"/>
      <c r="D362" s="62"/>
      <c r="E362" s="62"/>
      <c r="F362" s="62"/>
      <c r="G362" s="62"/>
      <c r="H362" s="62"/>
      <c r="I362" s="62"/>
      <c r="J362" s="62"/>
      <c r="K362" s="62"/>
      <c r="L362" s="62"/>
      <c r="M362" s="62"/>
    </row>
    <row r="363">
      <c r="A363" s="62"/>
      <c r="B363" s="62"/>
      <c r="C363" s="90"/>
      <c r="D363" s="62"/>
      <c r="E363" s="62"/>
      <c r="F363" s="62"/>
      <c r="G363" s="62"/>
      <c r="H363" s="62"/>
      <c r="I363" s="62"/>
      <c r="J363" s="62"/>
      <c r="K363" s="62"/>
      <c r="L363" s="62"/>
      <c r="M363" s="62"/>
    </row>
    <row r="364">
      <c r="A364" s="62"/>
      <c r="B364" s="62"/>
      <c r="C364" s="90"/>
      <c r="D364" s="62"/>
      <c r="E364" s="62"/>
      <c r="F364" s="62"/>
      <c r="G364" s="62"/>
      <c r="H364" s="62"/>
      <c r="I364" s="62"/>
      <c r="J364" s="62"/>
      <c r="K364" s="62"/>
      <c r="L364" s="62"/>
      <c r="M364" s="62"/>
    </row>
    <row r="365">
      <c r="A365" s="62"/>
      <c r="B365" s="62"/>
      <c r="C365" s="90"/>
      <c r="D365" s="62"/>
      <c r="E365" s="62"/>
      <c r="F365" s="62"/>
      <c r="G365" s="62"/>
      <c r="H365" s="62"/>
      <c r="I365" s="62"/>
      <c r="J365" s="62"/>
      <c r="K365" s="62"/>
      <c r="L365" s="62"/>
      <c r="M365" s="62"/>
    </row>
    <row r="366">
      <c r="A366" s="62"/>
      <c r="B366" s="62"/>
      <c r="C366" s="90"/>
      <c r="D366" s="62"/>
      <c r="E366" s="62"/>
      <c r="F366" s="62"/>
      <c r="G366" s="62"/>
      <c r="H366" s="62"/>
      <c r="I366" s="62"/>
      <c r="J366" s="62"/>
      <c r="K366" s="62"/>
      <c r="L366" s="62"/>
      <c r="M366" s="62"/>
    </row>
    <row r="367">
      <c r="A367" s="62"/>
      <c r="B367" s="62"/>
      <c r="C367" s="90"/>
      <c r="D367" s="62"/>
      <c r="E367" s="62"/>
      <c r="F367" s="62"/>
      <c r="G367" s="62"/>
      <c r="H367" s="62"/>
      <c r="I367" s="62"/>
      <c r="J367" s="62"/>
      <c r="K367" s="62"/>
      <c r="L367" s="62"/>
      <c r="M367" s="62"/>
    </row>
    <row r="368">
      <c r="A368" s="62"/>
      <c r="B368" s="62"/>
      <c r="C368" s="90"/>
      <c r="D368" s="62"/>
      <c r="E368" s="62"/>
      <c r="F368" s="62"/>
      <c r="G368" s="62"/>
      <c r="H368" s="62"/>
      <c r="I368" s="62"/>
      <c r="J368" s="62"/>
      <c r="K368" s="62"/>
      <c r="L368" s="62"/>
      <c r="M368" s="62"/>
    </row>
    <row r="369">
      <c r="A369" s="62"/>
      <c r="B369" s="62"/>
      <c r="C369" s="90"/>
      <c r="D369" s="62"/>
      <c r="E369" s="62"/>
      <c r="F369" s="62"/>
      <c r="G369" s="62"/>
      <c r="H369" s="62"/>
      <c r="I369" s="62"/>
      <c r="J369" s="62"/>
      <c r="K369" s="62"/>
      <c r="L369" s="62"/>
      <c r="M369" s="62"/>
    </row>
    <row r="370">
      <c r="A370" s="62"/>
      <c r="B370" s="62"/>
      <c r="C370" s="90"/>
      <c r="D370" s="62"/>
      <c r="E370" s="62"/>
      <c r="F370" s="62"/>
      <c r="G370" s="62"/>
      <c r="H370" s="62"/>
      <c r="I370" s="62"/>
      <c r="J370" s="62"/>
      <c r="K370" s="62"/>
      <c r="L370" s="62"/>
      <c r="M370" s="62"/>
    </row>
    <row r="371">
      <c r="A371" s="62"/>
      <c r="B371" s="62"/>
      <c r="C371" s="90"/>
      <c r="D371" s="62"/>
      <c r="E371" s="62"/>
      <c r="F371" s="62"/>
      <c r="G371" s="62"/>
      <c r="H371" s="62"/>
      <c r="I371" s="62"/>
      <c r="J371" s="62"/>
      <c r="K371" s="62"/>
      <c r="L371" s="62"/>
      <c r="M371" s="62"/>
    </row>
    <row r="372">
      <c r="A372" s="62"/>
      <c r="B372" s="62"/>
      <c r="C372" s="90"/>
      <c r="D372" s="62"/>
      <c r="E372" s="62"/>
      <c r="F372" s="62"/>
      <c r="G372" s="62"/>
      <c r="H372" s="62"/>
      <c r="I372" s="62"/>
      <c r="J372" s="62"/>
      <c r="K372" s="62"/>
      <c r="L372" s="62"/>
      <c r="M372" s="62"/>
    </row>
    <row r="373">
      <c r="A373" s="62"/>
      <c r="B373" s="62"/>
      <c r="C373" s="90"/>
      <c r="D373" s="62"/>
      <c r="E373" s="62"/>
      <c r="F373" s="62"/>
      <c r="G373" s="62"/>
      <c r="H373" s="62"/>
      <c r="I373" s="62"/>
      <c r="J373" s="62"/>
      <c r="K373" s="62"/>
      <c r="L373" s="62"/>
      <c r="M373" s="62"/>
    </row>
    <row r="374">
      <c r="A374" s="62"/>
      <c r="B374" s="62"/>
      <c r="C374" s="90"/>
      <c r="D374" s="62"/>
      <c r="E374" s="62"/>
      <c r="F374" s="62"/>
      <c r="G374" s="62"/>
      <c r="H374" s="62"/>
      <c r="I374" s="62"/>
      <c r="J374" s="62"/>
      <c r="K374" s="62"/>
      <c r="L374" s="62"/>
      <c r="M374" s="62"/>
    </row>
    <row r="375">
      <c r="A375" s="62"/>
      <c r="B375" s="62"/>
      <c r="C375" s="90"/>
      <c r="D375" s="62"/>
      <c r="E375" s="62"/>
      <c r="F375" s="62"/>
      <c r="G375" s="62"/>
      <c r="H375" s="62"/>
      <c r="I375" s="62"/>
      <c r="J375" s="62"/>
      <c r="K375" s="62"/>
      <c r="L375" s="62"/>
      <c r="M375" s="62"/>
    </row>
    <row r="376">
      <c r="A376" s="62"/>
      <c r="B376" s="62"/>
      <c r="C376" s="90"/>
      <c r="D376" s="62"/>
      <c r="E376" s="62"/>
      <c r="F376" s="62"/>
      <c r="G376" s="62"/>
      <c r="H376" s="62"/>
      <c r="I376" s="62"/>
      <c r="J376" s="62"/>
      <c r="K376" s="62"/>
      <c r="L376" s="62"/>
      <c r="M376" s="62"/>
    </row>
    <row r="377">
      <c r="A377" s="62"/>
      <c r="B377" s="62"/>
      <c r="C377" s="90"/>
      <c r="D377" s="62"/>
      <c r="E377" s="62"/>
      <c r="F377" s="62"/>
      <c r="G377" s="62"/>
      <c r="H377" s="62"/>
      <c r="I377" s="62"/>
      <c r="J377" s="62"/>
      <c r="K377" s="62"/>
      <c r="L377" s="62"/>
      <c r="M377" s="62"/>
    </row>
    <row r="378">
      <c r="A378" s="62"/>
      <c r="B378" s="62"/>
      <c r="C378" s="90"/>
      <c r="D378" s="62"/>
      <c r="E378" s="62"/>
      <c r="F378" s="62"/>
      <c r="G378" s="62"/>
      <c r="H378" s="62"/>
      <c r="I378" s="62"/>
      <c r="J378" s="62"/>
      <c r="K378" s="62"/>
      <c r="L378" s="62"/>
      <c r="M378" s="62"/>
    </row>
    <row r="379">
      <c r="A379" s="62"/>
      <c r="B379" s="62"/>
      <c r="C379" s="90"/>
      <c r="D379" s="62"/>
      <c r="E379" s="62"/>
      <c r="F379" s="62"/>
      <c r="G379" s="62"/>
      <c r="H379" s="62"/>
      <c r="I379" s="62"/>
      <c r="J379" s="62"/>
      <c r="K379" s="62"/>
      <c r="L379" s="62"/>
      <c r="M379" s="62"/>
    </row>
    <row r="380">
      <c r="A380" s="62"/>
      <c r="B380" s="62"/>
      <c r="C380" s="90"/>
      <c r="D380" s="62"/>
      <c r="E380" s="62"/>
      <c r="F380" s="62"/>
      <c r="G380" s="62"/>
      <c r="H380" s="62"/>
      <c r="I380" s="62"/>
      <c r="J380" s="62"/>
      <c r="K380" s="62"/>
      <c r="L380" s="62"/>
      <c r="M380" s="62"/>
    </row>
    <row r="381">
      <c r="A381" s="62"/>
      <c r="B381" s="62"/>
      <c r="C381" s="90"/>
      <c r="D381" s="62"/>
      <c r="E381" s="62"/>
      <c r="F381" s="62"/>
      <c r="G381" s="62"/>
      <c r="H381" s="62"/>
      <c r="I381" s="62"/>
      <c r="J381" s="62"/>
      <c r="K381" s="62"/>
      <c r="L381" s="62"/>
      <c r="M381" s="62"/>
    </row>
    <row r="382">
      <c r="A382" s="62"/>
      <c r="B382" s="62"/>
      <c r="C382" s="90"/>
      <c r="D382" s="62"/>
      <c r="E382" s="62"/>
      <c r="F382" s="62"/>
      <c r="G382" s="62"/>
      <c r="H382" s="62"/>
      <c r="I382" s="62"/>
      <c r="J382" s="62"/>
      <c r="K382" s="62"/>
      <c r="L382" s="62"/>
      <c r="M382" s="62"/>
    </row>
    <row r="383">
      <c r="A383" s="62"/>
      <c r="B383" s="62"/>
      <c r="C383" s="90"/>
      <c r="D383" s="62"/>
      <c r="E383" s="62"/>
      <c r="F383" s="62"/>
      <c r="G383" s="62"/>
      <c r="H383" s="62"/>
      <c r="I383" s="62"/>
      <c r="J383" s="62"/>
      <c r="K383" s="62"/>
      <c r="L383" s="62"/>
      <c r="M383" s="62"/>
    </row>
    <row r="384">
      <c r="A384" s="62"/>
      <c r="B384" s="62"/>
      <c r="C384" s="90"/>
      <c r="D384" s="62"/>
      <c r="E384" s="62"/>
      <c r="F384" s="62"/>
      <c r="G384" s="62"/>
      <c r="H384" s="62"/>
      <c r="I384" s="62"/>
      <c r="J384" s="62"/>
      <c r="K384" s="62"/>
      <c r="L384" s="62"/>
      <c r="M384" s="62"/>
    </row>
    <row r="385">
      <c r="A385" s="62"/>
      <c r="B385" s="62"/>
      <c r="C385" s="90"/>
      <c r="D385" s="62"/>
      <c r="E385" s="62"/>
      <c r="F385" s="62"/>
      <c r="G385" s="62"/>
      <c r="H385" s="62"/>
      <c r="I385" s="62"/>
      <c r="J385" s="62"/>
      <c r="K385" s="62"/>
      <c r="L385" s="62"/>
      <c r="M385" s="62"/>
    </row>
    <row r="386">
      <c r="A386" s="62"/>
      <c r="B386" s="62"/>
      <c r="C386" s="90"/>
      <c r="D386" s="62"/>
      <c r="E386" s="62"/>
      <c r="F386" s="62"/>
      <c r="G386" s="62"/>
      <c r="H386" s="62"/>
      <c r="I386" s="62"/>
      <c r="J386" s="62"/>
      <c r="K386" s="62"/>
      <c r="L386" s="62"/>
      <c r="M386" s="62"/>
    </row>
    <row r="387">
      <c r="A387" s="62"/>
      <c r="B387" s="62"/>
      <c r="C387" s="90"/>
      <c r="D387" s="62"/>
      <c r="E387" s="62"/>
      <c r="F387" s="62"/>
      <c r="G387" s="62"/>
      <c r="H387" s="62"/>
      <c r="I387" s="62"/>
      <c r="J387" s="62"/>
      <c r="K387" s="62"/>
      <c r="L387" s="62"/>
      <c r="M387" s="62"/>
    </row>
    <row r="388">
      <c r="A388" s="62"/>
      <c r="B388" s="62"/>
      <c r="C388" s="90"/>
      <c r="D388" s="62"/>
      <c r="E388" s="62"/>
      <c r="F388" s="62"/>
      <c r="G388" s="62"/>
      <c r="H388" s="62"/>
      <c r="I388" s="62"/>
      <c r="J388" s="62"/>
      <c r="K388" s="62"/>
      <c r="L388" s="62"/>
      <c r="M388" s="62"/>
    </row>
    <row r="389">
      <c r="A389" s="62"/>
      <c r="B389" s="62"/>
      <c r="C389" s="90"/>
      <c r="D389" s="62"/>
      <c r="E389" s="62"/>
      <c r="F389" s="62"/>
      <c r="G389" s="62"/>
      <c r="H389" s="62"/>
      <c r="I389" s="62"/>
      <c r="J389" s="62"/>
      <c r="K389" s="62"/>
      <c r="L389" s="62"/>
      <c r="M389" s="62"/>
    </row>
    <row r="390">
      <c r="A390" s="62"/>
      <c r="B390" s="62"/>
      <c r="C390" s="90"/>
      <c r="D390" s="62"/>
      <c r="E390" s="62"/>
      <c r="F390" s="62"/>
      <c r="G390" s="62"/>
      <c r="H390" s="62"/>
      <c r="I390" s="62"/>
      <c r="J390" s="62"/>
      <c r="K390" s="62"/>
      <c r="L390" s="62"/>
      <c r="M390" s="62"/>
    </row>
    <row r="391">
      <c r="A391" s="62"/>
      <c r="B391" s="62"/>
      <c r="C391" s="90"/>
      <c r="D391" s="62"/>
      <c r="E391" s="62"/>
      <c r="F391" s="62"/>
      <c r="G391" s="62"/>
      <c r="H391" s="62"/>
      <c r="I391" s="62"/>
      <c r="J391" s="62"/>
      <c r="K391" s="62"/>
      <c r="L391" s="62"/>
      <c r="M391" s="62"/>
    </row>
    <row r="392">
      <c r="A392" s="62"/>
      <c r="B392" s="62"/>
      <c r="C392" s="90"/>
      <c r="D392" s="62"/>
      <c r="E392" s="62"/>
      <c r="F392" s="62"/>
      <c r="G392" s="62"/>
      <c r="H392" s="62"/>
      <c r="I392" s="62"/>
      <c r="J392" s="62"/>
      <c r="K392" s="62"/>
      <c r="L392" s="62"/>
      <c r="M392" s="62"/>
    </row>
    <row r="393">
      <c r="A393" s="62"/>
      <c r="B393" s="62"/>
      <c r="C393" s="90"/>
      <c r="D393" s="62"/>
      <c r="E393" s="62"/>
      <c r="F393" s="62"/>
      <c r="G393" s="62"/>
      <c r="H393" s="62"/>
      <c r="I393" s="62"/>
      <c r="J393" s="62"/>
      <c r="K393" s="62"/>
      <c r="L393" s="62"/>
      <c r="M393" s="62"/>
    </row>
    <row r="394">
      <c r="A394" s="62"/>
      <c r="B394" s="62"/>
      <c r="C394" s="90"/>
      <c r="D394" s="62"/>
      <c r="E394" s="62"/>
      <c r="F394" s="62"/>
      <c r="G394" s="62"/>
      <c r="H394" s="62"/>
      <c r="I394" s="62"/>
      <c r="J394" s="62"/>
      <c r="K394" s="62"/>
      <c r="L394" s="62"/>
      <c r="M394" s="62"/>
    </row>
    <row r="395">
      <c r="A395" s="62"/>
      <c r="B395" s="62"/>
      <c r="C395" s="90"/>
      <c r="D395" s="62"/>
      <c r="E395" s="62"/>
      <c r="F395" s="62"/>
      <c r="G395" s="62"/>
      <c r="H395" s="62"/>
      <c r="I395" s="62"/>
      <c r="J395" s="62"/>
      <c r="K395" s="62"/>
      <c r="L395" s="62"/>
      <c r="M395" s="62"/>
    </row>
    <row r="396">
      <c r="A396" s="62"/>
      <c r="B396" s="62"/>
      <c r="C396" s="90"/>
      <c r="D396" s="62"/>
      <c r="E396" s="62"/>
      <c r="F396" s="62"/>
      <c r="G396" s="62"/>
      <c r="H396" s="62"/>
      <c r="I396" s="62"/>
      <c r="J396" s="62"/>
      <c r="K396" s="62"/>
      <c r="L396" s="62"/>
      <c r="M396" s="62"/>
    </row>
    <row r="397">
      <c r="A397" s="62"/>
      <c r="B397" s="62"/>
      <c r="C397" s="90"/>
      <c r="D397" s="62"/>
      <c r="E397" s="62"/>
      <c r="F397" s="62"/>
      <c r="G397" s="62"/>
      <c r="H397" s="62"/>
      <c r="I397" s="62"/>
      <c r="J397" s="62"/>
      <c r="K397" s="62"/>
      <c r="L397" s="62"/>
      <c r="M397" s="62"/>
    </row>
    <row r="398">
      <c r="A398" s="62"/>
      <c r="B398" s="62"/>
      <c r="C398" s="90"/>
      <c r="D398" s="62"/>
      <c r="E398" s="62"/>
      <c r="F398" s="62"/>
      <c r="G398" s="62"/>
      <c r="H398" s="62"/>
      <c r="I398" s="62"/>
      <c r="J398" s="62"/>
      <c r="K398" s="62"/>
      <c r="L398" s="62"/>
      <c r="M398" s="62"/>
    </row>
    <row r="399">
      <c r="A399" s="62"/>
      <c r="B399" s="62"/>
      <c r="C399" s="90"/>
      <c r="D399" s="62"/>
      <c r="E399" s="62"/>
      <c r="F399" s="62"/>
      <c r="G399" s="62"/>
      <c r="H399" s="62"/>
      <c r="I399" s="62"/>
      <c r="J399" s="62"/>
      <c r="K399" s="62"/>
      <c r="L399" s="62"/>
      <c r="M399" s="62"/>
    </row>
    <row r="400">
      <c r="A400" s="62"/>
      <c r="B400" s="62"/>
      <c r="C400" s="90"/>
      <c r="D400" s="62"/>
      <c r="E400" s="62"/>
      <c r="F400" s="62"/>
      <c r="G400" s="62"/>
      <c r="H400" s="62"/>
      <c r="I400" s="62"/>
      <c r="J400" s="62"/>
      <c r="K400" s="62"/>
      <c r="L400" s="62"/>
      <c r="M400" s="62"/>
    </row>
    <row r="401">
      <c r="A401" s="62"/>
      <c r="B401" s="62"/>
      <c r="C401" s="90"/>
      <c r="D401" s="62"/>
      <c r="E401" s="62"/>
      <c r="F401" s="62"/>
      <c r="G401" s="62"/>
      <c r="H401" s="62"/>
      <c r="I401" s="62"/>
      <c r="J401" s="62"/>
      <c r="K401" s="62"/>
      <c r="L401" s="62"/>
      <c r="M401" s="62"/>
    </row>
    <row r="402">
      <c r="A402" s="62"/>
      <c r="B402" s="62"/>
      <c r="C402" s="90"/>
      <c r="D402" s="62"/>
      <c r="E402" s="62"/>
      <c r="F402" s="62"/>
      <c r="G402" s="62"/>
      <c r="H402" s="62"/>
      <c r="I402" s="62"/>
      <c r="J402" s="62"/>
      <c r="K402" s="62"/>
      <c r="L402" s="62"/>
      <c r="M402" s="62"/>
    </row>
    <row r="403">
      <c r="A403" s="62"/>
      <c r="B403" s="62"/>
      <c r="C403" s="90"/>
      <c r="D403" s="62"/>
      <c r="E403" s="62"/>
      <c r="F403" s="62"/>
      <c r="G403" s="62"/>
      <c r="H403" s="62"/>
      <c r="I403" s="62"/>
      <c r="J403" s="62"/>
      <c r="K403" s="62"/>
      <c r="L403" s="62"/>
      <c r="M403" s="62"/>
    </row>
    <row r="404">
      <c r="A404" s="62"/>
      <c r="B404" s="62"/>
      <c r="C404" s="90"/>
      <c r="D404" s="62"/>
      <c r="E404" s="62"/>
      <c r="F404" s="62"/>
      <c r="G404" s="62"/>
      <c r="H404" s="62"/>
      <c r="I404" s="62"/>
      <c r="J404" s="62"/>
      <c r="K404" s="62"/>
      <c r="L404" s="62"/>
      <c r="M404" s="62"/>
    </row>
    <row r="405">
      <c r="A405" s="62"/>
      <c r="B405" s="62"/>
      <c r="C405" s="90"/>
      <c r="D405" s="62"/>
      <c r="E405" s="62"/>
      <c r="F405" s="62"/>
      <c r="G405" s="62"/>
      <c r="H405" s="62"/>
      <c r="I405" s="62"/>
      <c r="J405" s="62"/>
      <c r="K405" s="62"/>
      <c r="L405" s="62"/>
      <c r="M405" s="62"/>
    </row>
    <row r="406">
      <c r="A406" s="62"/>
      <c r="B406" s="62"/>
      <c r="C406" s="90"/>
      <c r="D406" s="62"/>
      <c r="E406" s="62"/>
      <c r="F406" s="62"/>
      <c r="G406" s="62"/>
      <c r="H406" s="62"/>
      <c r="I406" s="62"/>
      <c r="J406" s="62"/>
      <c r="K406" s="62"/>
      <c r="L406" s="62"/>
      <c r="M406" s="62"/>
    </row>
    <row r="407">
      <c r="A407" s="62"/>
      <c r="B407" s="62"/>
      <c r="C407" s="90"/>
      <c r="D407" s="62"/>
      <c r="E407" s="62"/>
      <c r="F407" s="62"/>
      <c r="G407" s="62"/>
      <c r="H407" s="62"/>
      <c r="I407" s="62"/>
      <c r="J407" s="62"/>
      <c r="K407" s="62"/>
      <c r="L407" s="62"/>
      <c r="M407" s="62"/>
    </row>
    <row r="408">
      <c r="A408" s="62"/>
      <c r="B408" s="62"/>
      <c r="C408" s="90"/>
      <c r="D408" s="62"/>
      <c r="E408" s="62"/>
      <c r="F408" s="62"/>
      <c r="G408" s="62"/>
      <c r="H408" s="62"/>
      <c r="I408" s="62"/>
      <c r="J408" s="62"/>
      <c r="K408" s="62"/>
      <c r="L408" s="62"/>
      <c r="M408" s="62"/>
    </row>
    <row r="409">
      <c r="A409" s="62"/>
      <c r="B409" s="62"/>
      <c r="C409" s="90"/>
      <c r="D409" s="62"/>
      <c r="E409" s="62"/>
      <c r="F409" s="62"/>
      <c r="G409" s="62"/>
      <c r="H409" s="62"/>
      <c r="I409" s="62"/>
      <c r="J409" s="62"/>
      <c r="K409" s="62"/>
      <c r="L409" s="62"/>
      <c r="M409" s="62"/>
    </row>
    <row r="410">
      <c r="A410" s="62"/>
      <c r="B410" s="62"/>
      <c r="C410" s="90"/>
      <c r="D410" s="62"/>
      <c r="E410" s="62"/>
      <c r="F410" s="62"/>
      <c r="G410" s="62"/>
      <c r="H410" s="62"/>
      <c r="I410" s="62"/>
      <c r="J410" s="62"/>
      <c r="K410" s="62"/>
      <c r="L410" s="62"/>
      <c r="M410" s="62"/>
    </row>
    <row r="411">
      <c r="A411" s="62"/>
      <c r="B411" s="62"/>
      <c r="C411" s="90"/>
      <c r="D411" s="62"/>
      <c r="E411" s="62"/>
      <c r="F411" s="62"/>
      <c r="G411" s="62"/>
      <c r="H411" s="62"/>
      <c r="I411" s="62"/>
      <c r="J411" s="62"/>
      <c r="K411" s="62"/>
      <c r="L411" s="62"/>
      <c r="M411" s="62"/>
    </row>
    <row r="412">
      <c r="A412" s="62"/>
      <c r="B412" s="62"/>
      <c r="C412" s="90"/>
      <c r="D412" s="62"/>
      <c r="E412" s="62"/>
      <c r="F412" s="62"/>
      <c r="G412" s="62"/>
      <c r="H412" s="62"/>
      <c r="I412" s="62"/>
      <c r="J412" s="62"/>
      <c r="K412" s="62"/>
      <c r="L412" s="62"/>
      <c r="M412" s="62"/>
    </row>
    <row r="413">
      <c r="A413" s="62"/>
      <c r="B413" s="62"/>
      <c r="C413" s="90"/>
      <c r="D413" s="62"/>
      <c r="E413" s="62"/>
      <c r="F413" s="62"/>
      <c r="G413" s="62"/>
      <c r="H413" s="62"/>
      <c r="I413" s="62"/>
      <c r="J413" s="62"/>
      <c r="K413" s="62"/>
      <c r="L413" s="62"/>
      <c r="M413" s="62"/>
    </row>
    <row r="414">
      <c r="A414" s="62"/>
      <c r="B414" s="62"/>
      <c r="C414" s="90"/>
      <c r="D414" s="62"/>
      <c r="E414" s="62"/>
      <c r="F414" s="62"/>
      <c r="G414" s="62"/>
      <c r="H414" s="62"/>
      <c r="I414" s="62"/>
      <c r="J414" s="62"/>
      <c r="K414" s="62"/>
      <c r="L414" s="62"/>
      <c r="M414" s="62"/>
    </row>
    <row r="415">
      <c r="A415" s="62"/>
      <c r="B415" s="62"/>
      <c r="C415" s="90"/>
      <c r="D415" s="62"/>
      <c r="E415" s="62"/>
      <c r="F415" s="62"/>
      <c r="G415" s="62"/>
      <c r="H415" s="62"/>
      <c r="I415" s="62"/>
      <c r="J415" s="62"/>
      <c r="K415" s="62"/>
      <c r="L415" s="62"/>
      <c r="M415" s="62"/>
    </row>
    <row r="416">
      <c r="A416" s="62"/>
      <c r="B416" s="62"/>
      <c r="C416" s="90"/>
      <c r="D416" s="62"/>
      <c r="E416" s="62"/>
      <c r="F416" s="62"/>
      <c r="G416" s="62"/>
      <c r="H416" s="62"/>
      <c r="I416" s="62"/>
      <c r="J416" s="62"/>
      <c r="K416" s="62"/>
      <c r="L416" s="62"/>
      <c r="M416" s="62"/>
    </row>
    <row r="417">
      <c r="A417" s="62"/>
      <c r="B417" s="62"/>
      <c r="C417" s="90"/>
      <c r="D417" s="62"/>
      <c r="E417" s="62"/>
      <c r="F417" s="62"/>
      <c r="G417" s="62"/>
      <c r="H417" s="62"/>
      <c r="I417" s="62"/>
      <c r="J417" s="62"/>
      <c r="K417" s="62"/>
      <c r="L417" s="62"/>
      <c r="M417" s="62"/>
    </row>
    <row r="418">
      <c r="A418" s="62"/>
      <c r="B418" s="62"/>
      <c r="C418" s="90"/>
      <c r="D418" s="62"/>
      <c r="E418" s="62"/>
      <c r="F418" s="62"/>
      <c r="G418" s="62"/>
      <c r="H418" s="62"/>
      <c r="I418" s="62"/>
      <c r="J418" s="62"/>
      <c r="K418" s="62"/>
      <c r="L418" s="62"/>
      <c r="M418" s="62"/>
    </row>
    <row r="419">
      <c r="A419" s="62"/>
      <c r="B419" s="62"/>
      <c r="C419" s="90"/>
      <c r="D419" s="62"/>
      <c r="E419" s="62"/>
      <c r="F419" s="62"/>
      <c r="G419" s="62"/>
      <c r="H419" s="62"/>
      <c r="I419" s="62"/>
      <c r="J419" s="62"/>
      <c r="K419" s="62"/>
      <c r="L419" s="62"/>
      <c r="M419" s="62"/>
    </row>
    <row r="420">
      <c r="A420" s="62"/>
      <c r="B420" s="62"/>
      <c r="C420" s="90"/>
      <c r="D420" s="62"/>
      <c r="E420" s="62"/>
      <c r="F420" s="62"/>
      <c r="G420" s="62"/>
      <c r="H420" s="62"/>
      <c r="I420" s="62"/>
      <c r="J420" s="62"/>
      <c r="K420" s="62"/>
      <c r="L420" s="62"/>
      <c r="M420" s="62"/>
    </row>
    <row r="421">
      <c r="A421" s="62"/>
      <c r="B421" s="62"/>
      <c r="C421" s="90"/>
      <c r="D421" s="62"/>
      <c r="E421" s="62"/>
      <c r="F421" s="62"/>
      <c r="G421" s="62"/>
      <c r="H421" s="62"/>
      <c r="I421" s="62"/>
      <c r="J421" s="62"/>
      <c r="K421" s="62"/>
      <c r="L421" s="62"/>
      <c r="M421" s="62"/>
    </row>
    <row r="422">
      <c r="A422" s="62"/>
      <c r="B422" s="62"/>
      <c r="C422" s="90"/>
      <c r="D422" s="62"/>
      <c r="E422" s="62"/>
      <c r="F422" s="62"/>
      <c r="G422" s="62"/>
      <c r="H422" s="62"/>
      <c r="I422" s="62"/>
      <c r="J422" s="62"/>
      <c r="K422" s="62"/>
      <c r="L422" s="62"/>
      <c r="M422" s="62"/>
    </row>
    <row r="423">
      <c r="A423" s="62"/>
      <c r="B423" s="62"/>
      <c r="C423" s="90"/>
      <c r="D423" s="62"/>
      <c r="E423" s="62"/>
      <c r="F423" s="62"/>
      <c r="G423" s="62"/>
      <c r="H423" s="62"/>
      <c r="I423" s="62"/>
      <c r="J423" s="62"/>
      <c r="K423" s="62"/>
      <c r="L423" s="62"/>
      <c r="M423" s="62"/>
    </row>
    <row r="424">
      <c r="A424" s="62"/>
      <c r="B424" s="62"/>
      <c r="C424" s="90"/>
      <c r="D424" s="62"/>
      <c r="E424" s="62"/>
      <c r="F424" s="62"/>
      <c r="G424" s="62"/>
      <c r="H424" s="62"/>
      <c r="I424" s="62"/>
      <c r="J424" s="62"/>
      <c r="K424" s="62"/>
      <c r="L424" s="62"/>
      <c r="M424" s="62"/>
    </row>
    <row r="425">
      <c r="A425" s="62"/>
      <c r="B425" s="62"/>
      <c r="C425" s="90"/>
      <c r="D425" s="62"/>
      <c r="E425" s="62"/>
      <c r="F425" s="62"/>
      <c r="G425" s="62"/>
      <c r="H425" s="62"/>
      <c r="I425" s="62"/>
      <c r="J425" s="62"/>
      <c r="K425" s="62"/>
      <c r="L425" s="62"/>
      <c r="M425" s="62"/>
    </row>
    <row r="426">
      <c r="A426" s="62"/>
      <c r="B426" s="62"/>
      <c r="C426" s="90"/>
      <c r="D426" s="62"/>
      <c r="E426" s="62"/>
      <c r="F426" s="62"/>
      <c r="G426" s="62"/>
      <c r="H426" s="62"/>
      <c r="I426" s="62"/>
      <c r="J426" s="62"/>
      <c r="K426" s="62"/>
      <c r="L426" s="62"/>
      <c r="M426" s="62"/>
    </row>
    <row r="427">
      <c r="A427" s="62"/>
      <c r="B427" s="62"/>
      <c r="C427" s="90"/>
      <c r="D427" s="62"/>
      <c r="E427" s="62"/>
      <c r="F427" s="62"/>
      <c r="G427" s="62"/>
      <c r="H427" s="62"/>
      <c r="I427" s="62"/>
      <c r="J427" s="62"/>
      <c r="K427" s="62"/>
      <c r="L427" s="62"/>
      <c r="M427" s="62"/>
    </row>
    <row r="428">
      <c r="A428" s="62"/>
      <c r="B428" s="62"/>
      <c r="C428" s="90"/>
      <c r="D428" s="62"/>
      <c r="E428" s="62"/>
      <c r="F428" s="62"/>
      <c r="G428" s="62"/>
      <c r="H428" s="62"/>
      <c r="I428" s="62"/>
      <c r="J428" s="62"/>
      <c r="K428" s="62"/>
      <c r="L428" s="62"/>
      <c r="M428" s="62"/>
    </row>
    <row r="429">
      <c r="A429" s="62"/>
      <c r="B429" s="62"/>
      <c r="C429" s="90"/>
      <c r="D429" s="62"/>
      <c r="E429" s="62"/>
      <c r="F429" s="62"/>
      <c r="G429" s="62"/>
      <c r="H429" s="62"/>
      <c r="I429" s="62"/>
      <c r="J429" s="62"/>
      <c r="K429" s="62"/>
      <c r="L429" s="62"/>
      <c r="M429" s="62"/>
    </row>
    <row r="430">
      <c r="A430" s="62"/>
      <c r="B430" s="62"/>
      <c r="C430" s="90"/>
      <c r="D430" s="62"/>
      <c r="E430" s="62"/>
      <c r="F430" s="62"/>
      <c r="G430" s="62"/>
      <c r="H430" s="62"/>
      <c r="I430" s="62"/>
      <c r="J430" s="62"/>
      <c r="K430" s="62"/>
      <c r="L430" s="62"/>
      <c r="M430" s="62"/>
    </row>
    <row r="431">
      <c r="A431" s="62"/>
      <c r="B431" s="62"/>
      <c r="C431" s="90"/>
      <c r="D431" s="62"/>
      <c r="E431" s="62"/>
      <c r="F431" s="62"/>
      <c r="G431" s="62"/>
      <c r="H431" s="62"/>
      <c r="I431" s="62"/>
      <c r="J431" s="62"/>
      <c r="K431" s="62"/>
      <c r="L431" s="62"/>
      <c r="M431" s="62"/>
    </row>
    <row r="432">
      <c r="A432" s="62"/>
      <c r="B432" s="62"/>
      <c r="C432" s="90"/>
      <c r="D432" s="62"/>
      <c r="E432" s="62"/>
      <c r="F432" s="62"/>
      <c r="G432" s="62"/>
      <c r="H432" s="62"/>
      <c r="I432" s="62"/>
      <c r="J432" s="62"/>
      <c r="K432" s="62"/>
      <c r="L432" s="62"/>
      <c r="M432" s="62"/>
    </row>
    <row r="433">
      <c r="A433" s="62"/>
      <c r="B433" s="62"/>
      <c r="C433" s="90"/>
      <c r="D433" s="62"/>
      <c r="E433" s="62"/>
      <c r="F433" s="62"/>
      <c r="G433" s="62"/>
      <c r="H433" s="62"/>
      <c r="I433" s="62"/>
      <c r="J433" s="62"/>
      <c r="K433" s="62"/>
      <c r="L433" s="62"/>
      <c r="M433" s="62"/>
    </row>
    <row r="434">
      <c r="A434" s="62"/>
      <c r="B434" s="62"/>
      <c r="C434" s="90"/>
      <c r="D434" s="62"/>
      <c r="E434" s="62"/>
      <c r="F434" s="62"/>
      <c r="G434" s="62"/>
      <c r="H434" s="62"/>
      <c r="I434" s="62"/>
      <c r="J434" s="62"/>
      <c r="K434" s="62"/>
      <c r="L434" s="62"/>
      <c r="M434" s="62"/>
    </row>
  </sheetData>
  <autoFilter ref="$A$1:$M$57"/>
  <dataValidations>
    <dataValidation type="list" allowBlank="1" sqref="B2:B3 B5:B7 B28 B40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F2:F3 F5:F7 F9 F11:F13 F28:F35 F37 F40:F49 F53:F60">
      <formula1>"LINUX CENTOS,LINUX FEDORA,LINUX UBUNTU,NO APLICA,OTRO,WINDOWS XP,WINDOWS 7,WINDOWS 10,"</formula1>
    </dataValidation>
    <dataValidation type="list" allowBlank="1" sqref="B37 B43:B44 B48 B58:B60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B10 B50">
      <formula1>"ABASTECIMIENTO,ADMINISTRACIÓN,CAJAS,CASINO,CONTABILIDAD,CONTROL GUARDIA,CRÉDITO Y COBRANZA,DESPACHO,DIMENSIONADO,ENTRETECHO,EXISTENCIAS,GERENCIA,JEFATURA SUCURSAL,JEFATURA DE SECCIÓN,MARKETING,OFICINA JOPE,OPERACIONES,PATIO,PICKING,RECEPCIÓN,RELOJ CONTROL"&amp;",SEGURIDAD,SALA DE REUNIÓN,SALÓN PRINCIPAL,SERVICIO CLIENTE,SERVIDORES,TESORERÍA,TI,VENTAS,VENTAS EMPRESAS,VENTAS MAYORISTA,ZONA DE CARGA"</formula1>
    </dataValidation>
    <dataValidation type="list" allowBlank="1" sqref="G2:G60">
      <formula1>"INACTIVO,OPERATIVO"</formula1>
    </dataValidation>
    <dataValidation type="list" allowBlank="1" sqref="J4 J8 J19 J21:J27 J36 J38 J41 J51:J52">
      <formula1>"AOC,BENQ,BIXOLON,CLIO,DATALOGIC,DATAMAX O´NEIL,DELL,EPSON,FUSION,HONEYWELL,HP,KRONOS,KYOCERA,LENOVO,LG,IBM,MOTOROLA,NEWLAND,NO VISIBLE,OKI DATA,PROXIMA,PHILCO,SAMSUNG,SPEKTRA,SYMBOL,TOSHIBA,VIEWSONIC,ZEBRA,3NSTAR,"</formula1>
    </dataValidation>
    <dataValidation type="list" allowBlank="1" sqref="J9 J11:J13 J30:J32 J35 J49">
      <formula1>"AOC,ACCUMAX,BENQ,BIXOLON,CANON,CINO,CLIO,COMPAQ,DATALOGIC,DATAMAX O´NEIL,DELL,DINON,EPSON,FUSION,GENÉRICO,HONEYWELL,HP,HP COMPAC,KRONOS,KYOCERA,LANIX,LENOVO,LG,LINKAGE,LEXMARK,IBM,MICROLINE,MLAB,MITSUBISHI,MOTOROLA,NO VISIBLE,OKI DATA,PANASONIC,PROXIMA,PH"&amp;"ILCO,SAMSUNG,SEWOO,SIMBOL,SPEKTRA,STRIPE,SYMBOL,VIEWSONIC,ZEBRA,3NSTAR,"</formula1>
    </dataValidation>
    <dataValidation type="list" allowBlank="1" sqref="L2:M60">
      <formula1>"Calama,Antofagasta,La Serena,Ovalle,El Belloto,Las Rejas,Las Condes,Rancagua,Los Angeles Sor Vicenta,Temuco,Valdivia,Osorno,Puerto Montt,CD Panamericana,Talca,San Pedro,Iquique,Copiapó,Buin Errazuriz,Buin M. Rodriguez,Melipilla,Llolleo,Curicó,Molina,La Ca"&amp;"lera,Arica,Chillán,Santa Rosa,Maipú,El Rosal,Linares,Colina,Departamental,Peñaflor,Los Angeles Alcazar,Talcahuano,CD Concepción,Casa Matriz,CD Lautaro,Planta Zinc"</formula1>
    </dataValidation>
    <dataValidation type="list" allowBlank="1" sqref="D2:D60">
      <formula1>"COMPUTADOR,MONITOR,PERIFÉRICO"</formula1>
    </dataValidation>
    <dataValidation type="list" allowBlank="1" sqref="J37 J42:J44 J48 J58:J60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39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E2:E3 E5:E7 E9:E18 E20 E28:E35 E37 E39:E50 E53:E60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J2:J3 J5:J7 J28 J40">
      <formula1>"ACCUMAX,AMD,AOC,ASUS,BENQ,BIXOLON,BROTHER,CANON,CINO,CLIO,COMPAQ,DATALOGIC,DATAMAX O´NEIL,DELL,DINON,EPSON,FUSION,GENÉRICO,HONEYWELL,HP,HP COMPAQ,KONICA,KRONOS,KYOCERA,LANIX,LENOVO,LG,LINKAGE,LEXMARK,IBM,METROLOGIC,MICROLINE,MLAB,MITSUBISHI,MOTOROLA,NO VI"&amp;"SIBLE,OKI DATA,PANASONIC,PROXIMA,PHILCO,SAMSUNG,SEWOO,SIMBOL,SPEKTRA,STRIPE,SYMBOL,VIEWSONIC,ZEBRA,3NSTAR,"</formula1>
    </dataValidation>
    <dataValidation type="list" allowBlank="1" sqref="F4 F8 F19 F21:F27 F36 F38 F51:F52">
      <formula1>"WINDOWS XP,WINDOWS 7,WINDOWS 10,NO APLICA,OTRO"</formula1>
    </dataValidation>
    <dataValidation type="list" allowBlank="1" sqref="J10 J39 J50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10 F14:F18 F20 F39 F50">
      <formula1>"LINUX FEDORA,NO APLICA,OTRO,WINDOWS XP,WINDOWS 7,WINDOWS 10,"</formula1>
    </dataValidation>
    <dataValidation type="list" allowBlank="1" sqref="J14:J18 J20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B9 B11:B13 B30:B32 B35 B41:B42 B49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SECCIÓN,LOGÍSTICA,MARKETING,OFICINA JOPE,OPERACIONES,PASILLO,PATIO,PERFILES,PICKING,PINTURA,PREVENCIÓN DE RIESGOS,PROVEEDORES,RECEPCIÓN,RELOJ CONTROL,RRHH,SEGURIDAD,SALA DE REUNIÓN,SALÓN PRINCIPAL,SERVICIO CLIENTE,SERVIDORES,"&amp;"TESORERÍA,TI,TIENDA JS5,VENTAS,VENTAS EMPRESAS,VENTAS MAYORISTA,ZONA DE CARGA"</formula1>
    </dataValidation>
    <dataValidation type="list" allowBlank="1" sqref="E4 E8 E19 E21:E27 E36 E38 E51:E52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J29 J33:J34 J45:J47 J53:J57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COMPAQ,KONICA,KRONOS,KYOCERA,LANIX,LENOVO,LG,LINKAGE,LEXMARK,IBM,METROLOGIC,MICROLINE,MLAB,MITSUBISHI,MOTOROLA,"&amp;"MSI,NO VISIBLE,OKI DATA,PANASONIC,PROXIMA,PHILCO,SAMSUNG,SEWOO,SIMBOL,SPEKTRA,STRIPE,SYMBOL,VIEWSONIC,ZEBRA,3NSTAR,"</formula1>
    </dataValidation>
    <dataValidation type="list" allowBlank="1" sqref="B14:B18 B20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  <dataValidation type="list" allowBlank="1" sqref="B29 B33:B34 B45:B47 B53:B57">
      <formula1>"ABASTECIMIENTO,ADMINISTRACIÓN,AGLOMERANTES,BODEGA,CAJAS,CAPACITACIÓN,CASINO,CENTRO DE SERVICIO,CLUB AHORRO,COMERCIAL,COMPRAS,CONTABILIDAD,CONTROL GUARDIA,CONTROL DE GESTIÓN,COTIZACIÓN,CRÉDITO Y COBRANZA,DESPACHO,DIMENSIONADO,DISEÑO,ENTRETECHO,EXISTENCIAS,"&amp;"FERCO,GERENCIA,IMPORTACIONES,INVENTARIO,JEFATURA SUCURSAL,JEFATURA DE SECCIÓN,LAMINADO,LOGÍSTICA,MARKETING,MESÓN,OFICINA JOPE,OPERACIONES,PASILLO,PATIO,PERFILES,PICKING,PINTURA,PREVENCIÓN DE RIESGOS,PROVEEDORES,RECEPCIÓN,RELOJ CONTROL,RRHH,SEGURIDAD,SALA "&amp;"DE REUNIÓN,SALÓN PRINCIPAL,SERVICIO CLIENTE,SERVIDORES,TESORERÍA,TI,TIENDA JS5,VENTAS,VENTAS EMPRESAS,VENTAS MAYORISTA,ZONA DE CARGA"</formula1>
    </dataValidation>
    <dataValidation type="list" allowBlank="1" sqref="B4 B8 B19 B21:B27 B36 B38 B51:B52">
      <formula1>"ABASTECIMIENTO,ADMINISTRACIÓN,CAJAS,CASINO,CONTABILIDAD,CONTROL GUARDIA,CRÉDITO Y COBRANZA,DESPACHO,DIMENSIONADO,EXISTENCIAS,JEFATURA SUCURSAL,JEFATURA DE SECCIÓN,MARKETING,OPERACIONES,PATIO,RECEPCIÓN,RELOJ CONTROL,SEGURIDAD,SALA DE REUNIÓN,SERVICIO CLIEN"&amp;"TE,SERVIDORES,TESORERÍA,VENTAS,VENTAS EMPRESAS,VENTAS MAYORISTA,"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5"/>
    <col customWidth="1" min="2" max="2" width="26.25"/>
    <col customWidth="1" min="3" max="3" width="4.38"/>
    <col customWidth="1" min="4" max="4" width="15.5"/>
    <col customWidth="1" min="6" max="6" width="14.75"/>
  </cols>
  <sheetData>
    <row r="1">
      <c r="A1" s="34" t="s">
        <v>7077</v>
      </c>
      <c r="B1" s="363" t="s">
        <v>132</v>
      </c>
      <c r="C1" s="99" t="s">
        <v>133</v>
      </c>
      <c r="D1" s="364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35" t="s">
        <v>139</v>
      </c>
      <c r="J1" s="7" t="s">
        <v>140</v>
      </c>
      <c r="K1" s="7" t="s">
        <v>141</v>
      </c>
      <c r="L1" s="34" t="s">
        <v>7078</v>
      </c>
      <c r="M1" s="34" t="s">
        <v>7079</v>
      </c>
      <c r="N1" s="37" t="s">
        <v>6273</v>
      </c>
      <c r="O1" s="37" t="s">
        <v>143</v>
      </c>
    </row>
    <row r="2">
      <c r="A2" s="54"/>
      <c r="B2" s="67"/>
      <c r="C2" s="69"/>
      <c r="D2" s="67"/>
      <c r="E2" s="67"/>
      <c r="F2" s="67"/>
      <c r="G2" s="67"/>
      <c r="H2" s="452"/>
      <c r="I2" s="67"/>
      <c r="J2" s="67"/>
      <c r="K2" s="179"/>
      <c r="L2" s="39"/>
      <c r="M2" s="39"/>
      <c r="N2" s="41"/>
    </row>
    <row r="3">
      <c r="A3" s="128"/>
      <c r="B3" s="67"/>
      <c r="C3" s="205"/>
      <c r="D3" s="67"/>
      <c r="E3" s="67"/>
      <c r="F3" s="67"/>
      <c r="G3" s="67"/>
      <c r="H3" s="67"/>
      <c r="I3" s="67"/>
      <c r="J3" s="67"/>
      <c r="L3" s="41"/>
      <c r="M3" s="39"/>
      <c r="N3" s="41"/>
    </row>
    <row r="4">
      <c r="A4" s="39"/>
      <c r="B4" s="41"/>
      <c r="C4" s="48"/>
      <c r="D4" s="41"/>
      <c r="E4" s="39"/>
      <c r="F4" s="41"/>
      <c r="G4" s="39"/>
      <c r="I4" s="39"/>
      <c r="J4" s="41"/>
      <c r="K4" s="379"/>
      <c r="L4" s="39"/>
      <c r="M4" s="39"/>
      <c r="N4" s="41"/>
    </row>
    <row r="5">
      <c r="A5" s="39"/>
      <c r="B5" s="41"/>
      <c r="C5" s="48"/>
      <c r="D5" s="41"/>
      <c r="E5" s="39"/>
      <c r="F5" s="41"/>
      <c r="G5" s="39"/>
      <c r="H5" s="41"/>
      <c r="I5" s="39"/>
      <c r="J5" s="41"/>
      <c r="K5" s="43"/>
      <c r="L5" s="39"/>
      <c r="M5" s="39"/>
      <c r="N5" s="41"/>
    </row>
    <row r="6">
      <c r="A6" s="39"/>
      <c r="B6" s="41"/>
      <c r="C6" s="48"/>
      <c r="D6" s="41"/>
      <c r="E6" s="39"/>
      <c r="F6" s="41"/>
      <c r="G6" s="39"/>
      <c r="H6" s="41"/>
      <c r="I6" s="39"/>
      <c r="J6" s="41"/>
      <c r="K6" s="39"/>
      <c r="L6" s="39"/>
      <c r="M6" s="39"/>
      <c r="N6" s="41"/>
    </row>
    <row r="7">
      <c r="A7" s="41"/>
      <c r="B7" s="39"/>
      <c r="C7" s="40"/>
      <c r="D7" s="39"/>
      <c r="E7" s="41"/>
      <c r="F7" s="39"/>
      <c r="G7" s="41"/>
      <c r="H7" s="39"/>
      <c r="I7" s="41"/>
      <c r="J7" s="39"/>
      <c r="K7" s="41"/>
      <c r="L7" s="39"/>
      <c r="M7" s="39"/>
      <c r="N7" s="41"/>
    </row>
    <row r="8">
      <c r="A8" s="38"/>
      <c r="B8" s="39"/>
      <c r="C8" s="40"/>
      <c r="D8" s="128"/>
      <c r="E8" s="67"/>
      <c r="F8" s="67"/>
      <c r="G8" s="67"/>
      <c r="H8" s="39"/>
      <c r="I8" s="41"/>
      <c r="J8" s="39"/>
      <c r="K8" s="43"/>
      <c r="L8" s="41"/>
      <c r="M8" s="39"/>
      <c r="N8" s="41"/>
    </row>
    <row r="9">
      <c r="A9" s="38"/>
      <c r="B9" s="39"/>
      <c r="C9" s="40"/>
      <c r="D9" s="128"/>
      <c r="E9" s="67"/>
      <c r="F9" s="67"/>
      <c r="G9" s="67"/>
      <c r="H9" s="39"/>
      <c r="I9" s="41"/>
      <c r="J9" s="39"/>
      <c r="K9" s="43"/>
      <c r="L9" s="41"/>
      <c r="M9" s="39"/>
      <c r="N9" s="41"/>
    </row>
    <row r="10">
      <c r="A10" s="72"/>
      <c r="B10" s="39"/>
      <c r="C10" s="103"/>
      <c r="D10" s="41"/>
      <c r="E10" s="39"/>
      <c r="F10" s="39"/>
      <c r="G10" s="38"/>
      <c r="H10" s="39"/>
      <c r="I10" s="47"/>
      <c r="J10" s="41"/>
      <c r="K10" s="43"/>
      <c r="L10" s="39"/>
      <c r="M10" s="39"/>
      <c r="N10" s="41"/>
    </row>
    <row r="11">
      <c r="A11" s="39"/>
      <c r="B11" s="41"/>
      <c r="C11" s="48"/>
      <c r="D11" s="41"/>
      <c r="E11" s="39"/>
      <c r="F11" s="41"/>
      <c r="G11" s="39"/>
      <c r="H11" s="41"/>
      <c r="I11" s="39"/>
      <c r="J11" s="41"/>
      <c r="K11" s="43"/>
      <c r="L11" s="41"/>
      <c r="M11" s="39"/>
      <c r="N11" s="41"/>
    </row>
    <row r="12">
      <c r="A12" s="39"/>
      <c r="B12" s="41"/>
      <c r="C12" s="48"/>
      <c r="D12" s="41"/>
      <c r="E12" s="39"/>
      <c r="F12" s="41"/>
      <c r="G12" s="39"/>
      <c r="H12" s="41"/>
      <c r="I12" s="39"/>
      <c r="J12" s="41"/>
      <c r="K12" s="43"/>
      <c r="L12" s="41"/>
      <c r="M12" s="39"/>
      <c r="N12" s="41"/>
    </row>
    <row r="13">
      <c r="A13" s="39"/>
      <c r="B13" s="41"/>
      <c r="C13" s="48"/>
      <c r="D13" s="41"/>
      <c r="E13" s="39"/>
      <c r="F13" s="41"/>
      <c r="G13" s="39"/>
      <c r="H13" s="41"/>
      <c r="I13" s="39"/>
      <c r="J13" s="41"/>
      <c r="K13" s="43"/>
      <c r="L13" s="39"/>
      <c r="M13" s="39"/>
    </row>
    <row r="14">
      <c r="A14" s="47"/>
      <c r="B14" s="39"/>
      <c r="C14" s="48"/>
      <c r="D14" s="39"/>
      <c r="E14" s="41"/>
      <c r="F14" s="39"/>
      <c r="G14" s="41"/>
      <c r="H14" s="39"/>
      <c r="I14" s="39"/>
      <c r="J14" s="39"/>
      <c r="K14" s="47"/>
      <c r="L14" s="39"/>
      <c r="M14" s="39"/>
    </row>
    <row r="15">
      <c r="A15" s="39"/>
      <c r="B15" s="41"/>
      <c r="C15" s="48"/>
      <c r="D15" s="41"/>
      <c r="E15" s="39"/>
      <c r="F15" s="41"/>
      <c r="G15" s="39"/>
      <c r="H15" s="41"/>
      <c r="I15" s="39"/>
      <c r="J15" s="41"/>
      <c r="K15" s="39"/>
      <c r="L15" s="39"/>
      <c r="M15" s="39"/>
    </row>
    <row r="16">
      <c r="A16" s="39"/>
      <c r="B16" s="41"/>
      <c r="C16" s="48"/>
      <c r="D16" s="41"/>
      <c r="E16" s="39"/>
      <c r="F16" s="41"/>
      <c r="G16" s="39"/>
      <c r="H16" s="53"/>
      <c r="I16" s="39"/>
      <c r="J16" s="41"/>
      <c r="K16" s="59"/>
      <c r="L16" s="41"/>
      <c r="M16" s="39"/>
    </row>
    <row r="17">
      <c r="A17" s="41"/>
      <c r="B17" s="39"/>
      <c r="C17" s="40"/>
      <c r="D17" s="41"/>
      <c r="E17" s="39"/>
      <c r="F17" s="41"/>
      <c r="G17" s="39"/>
      <c r="H17" s="41"/>
      <c r="I17" s="41"/>
      <c r="J17" s="41"/>
      <c r="K17" s="43"/>
      <c r="L17" s="39"/>
      <c r="M17" s="39"/>
    </row>
    <row r="18">
      <c r="A18" s="39"/>
      <c r="B18" s="41"/>
      <c r="C18" s="48"/>
      <c r="D18" s="41"/>
      <c r="E18" s="39"/>
      <c r="F18" s="41"/>
      <c r="G18" s="39"/>
      <c r="H18" s="41"/>
      <c r="I18" s="39"/>
      <c r="J18" s="41"/>
      <c r="K18" s="43"/>
      <c r="L18" s="41"/>
      <c r="M18" s="39"/>
    </row>
    <row r="19">
      <c r="A19" s="39"/>
      <c r="B19" s="41"/>
      <c r="C19" s="48"/>
      <c r="D19" s="41"/>
      <c r="E19" s="39"/>
      <c r="F19" s="41"/>
      <c r="G19" s="39"/>
      <c r="H19" s="41"/>
      <c r="I19" s="39"/>
      <c r="J19" s="41"/>
      <c r="K19" s="43"/>
      <c r="L19" s="39"/>
      <c r="M19" s="39"/>
    </row>
    <row r="20">
      <c r="A20" s="39"/>
      <c r="B20" s="41"/>
      <c r="C20" s="48"/>
      <c r="D20" s="41"/>
      <c r="E20" s="39"/>
      <c r="F20" s="41"/>
      <c r="G20" s="39"/>
      <c r="H20" s="41"/>
      <c r="I20" s="39"/>
      <c r="J20" s="41"/>
      <c r="K20" s="39"/>
      <c r="L20" s="39"/>
      <c r="M20" s="39"/>
    </row>
    <row r="21">
      <c r="A21" s="39"/>
      <c r="B21" s="41"/>
      <c r="C21" s="48"/>
      <c r="D21" s="41"/>
      <c r="E21" s="39"/>
      <c r="F21" s="41"/>
      <c r="G21" s="39"/>
      <c r="H21" s="41"/>
      <c r="I21" s="39"/>
      <c r="J21" s="41"/>
      <c r="K21" s="39"/>
      <c r="L21" s="39"/>
      <c r="M21" s="39"/>
    </row>
    <row r="22">
      <c r="A22" s="39"/>
      <c r="B22" s="41"/>
      <c r="C22" s="48"/>
      <c r="D22" s="41"/>
      <c r="E22" s="39"/>
      <c r="F22" s="41"/>
      <c r="G22" s="39"/>
      <c r="H22" s="41"/>
      <c r="I22" s="39"/>
      <c r="J22" s="41"/>
      <c r="K22" s="43"/>
      <c r="L22" s="39"/>
      <c r="M22" s="39"/>
    </row>
    <row r="23">
      <c r="A23" s="39"/>
      <c r="B23" s="41"/>
      <c r="C23" s="48"/>
      <c r="D23" s="41"/>
      <c r="E23" s="39"/>
      <c r="F23" s="41"/>
      <c r="G23" s="39"/>
      <c r="H23" s="41"/>
      <c r="I23" s="39"/>
      <c r="J23" s="41"/>
      <c r="K23" s="43"/>
      <c r="L23" s="39"/>
      <c r="M23" s="39"/>
    </row>
    <row r="24">
      <c r="A24" s="41"/>
      <c r="B24" s="39"/>
      <c r="C24" s="40"/>
      <c r="D24" s="39"/>
      <c r="E24" s="41"/>
      <c r="F24" s="39"/>
      <c r="G24" s="41"/>
      <c r="H24" s="39"/>
      <c r="I24" s="41"/>
      <c r="J24" s="39"/>
      <c r="K24" s="39"/>
      <c r="L24" s="41"/>
      <c r="M24" s="39"/>
    </row>
    <row r="25">
      <c r="A25" s="130"/>
      <c r="B25" s="41"/>
      <c r="C25" s="48"/>
      <c r="D25" s="41"/>
      <c r="E25" s="39"/>
      <c r="F25" s="41"/>
      <c r="G25" s="39"/>
      <c r="H25" s="41"/>
      <c r="I25" s="60"/>
      <c r="J25" s="41"/>
      <c r="K25" s="43"/>
      <c r="L25" s="41"/>
      <c r="M25" s="39"/>
    </row>
    <row r="26">
      <c r="A26" s="39"/>
      <c r="B26" s="41"/>
      <c r="C26" s="48"/>
      <c r="D26" s="41"/>
      <c r="E26" s="39"/>
      <c r="F26" s="41"/>
      <c r="G26" s="39"/>
      <c r="H26" s="41"/>
      <c r="I26" s="39"/>
      <c r="J26" s="41"/>
      <c r="K26" s="43"/>
      <c r="L26" s="41"/>
      <c r="M26" s="39"/>
    </row>
    <row r="27">
      <c r="A27" s="39"/>
      <c r="B27" s="41"/>
      <c r="C27" s="48"/>
      <c r="D27" s="41"/>
      <c r="E27" s="39"/>
      <c r="F27" s="41"/>
      <c r="G27" s="39"/>
      <c r="H27" s="41"/>
      <c r="I27" s="39"/>
      <c r="J27" s="41"/>
      <c r="K27" s="43"/>
      <c r="L27" s="39"/>
      <c r="M27" s="39"/>
    </row>
    <row r="28">
      <c r="A28" s="39"/>
      <c r="B28" s="41"/>
      <c r="C28" s="48"/>
      <c r="D28" s="41"/>
      <c r="E28" s="39"/>
      <c r="F28" s="41"/>
      <c r="G28" s="39"/>
      <c r="H28" s="41"/>
      <c r="I28" s="39"/>
      <c r="J28" s="41"/>
      <c r="K28" s="43"/>
      <c r="L28" s="41"/>
      <c r="M28" s="39"/>
      <c r="N28" s="41"/>
    </row>
    <row r="29">
      <c r="A29" s="39"/>
      <c r="B29" s="41"/>
      <c r="C29" s="48"/>
      <c r="D29" s="41"/>
      <c r="E29" s="39"/>
      <c r="F29" s="41"/>
      <c r="G29" s="39"/>
      <c r="H29" s="41"/>
      <c r="I29" s="54"/>
      <c r="J29" s="55"/>
      <c r="K29" s="39"/>
      <c r="L29" s="41"/>
      <c r="M29" s="39"/>
      <c r="N29" s="41"/>
    </row>
    <row r="30">
      <c r="A30" s="39"/>
      <c r="B30" s="41"/>
      <c r="C30" s="48"/>
      <c r="D30" s="41"/>
      <c r="E30" s="39"/>
      <c r="F30" s="41"/>
      <c r="G30" s="39"/>
      <c r="H30" s="53"/>
      <c r="I30" s="39"/>
      <c r="J30" s="41"/>
      <c r="K30" s="59"/>
      <c r="L30" s="41"/>
      <c r="M30" s="39"/>
      <c r="N30" s="41"/>
    </row>
    <row r="31">
      <c r="A31" s="41"/>
      <c r="B31" s="39"/>
      <c r="C31" s="40"/>
      <c r="D31" s="39"/>
      <c r="E31" s="41"/>
      <c r="F31" s="39"/>
      <c r="G31" s="41"/>
      <c r="H31" s="39"/>
      <c r="I31" s="41"/>
      <c r="J31" s="39"/>
      <c r="K31" s="41"/>
      <c r="L31" s="41"/>
      <c r="M31" s="39"/>
      <c r="N31" s="41"/>
    </row>
    <row r="32">
      <c r="A32" s="209"/>
      <c r="B32" s="41"/>
      <c r="C32" s="48"/>
      <c r="D32" s="41"/>
      <c r="E32" s="39"/>
      <c r="F32" s="41"/>
      <c r="G32" s="39"/>
      <c r="H32" s="53"/>
      <c r="I32" s="39"/>
      <c r="J32" s="41"/>
      <c r="K32" s="59"/>
      <c r="L32" s="41"/>
      <c r="M32" s="39"/>
      <c r="N32" s="41"/>
    </row>
    <row r="33">
      <c r="A33" s="39"/>
      <c r="B33" s="41"/>
      <c r="C33" s="48"/>
      <c r="D33" s="41"/>
      <c r="E33" s="39"/>
      <c r="F33" s="41"/>
      <c r="G33" s="39"/>
      <c r="H33" s="41"/>
      <c r="I33" s="39"/>
      <c r="J33" s="41"/>
      <c r="K33" s="43"/>
      <c r="L33" s="41"/>
      <c r="M33" s="39"/>
      <c r="N33" s="41"/>
    </row>
    <row r="34">
      <c r="A34" s="39"/>
      <c r="B34" s="41"/>
      <c r="C34" s="48"/>
      <c r="D34" s="41"/>
      <c r="E34" s="39"/>
      <c r="F34" s="41"/>
      <c r="G34" s="39"/>
      <c r="H34" s="41"/>
      <c r="I34" s="39"/>
      <c r="J34" s="41"/>
      <c r="K34" s="43"/>
      <c r="L34" s="47"/>
      <c r="M34" s="39"/>
      <c r="N34" s="41"/>
    </row>
    <row r="35">
      <c r="A35" s="193"/>
      <c r="B35" s="194"/>
      <c r="C35" s="40"/>
      <c r="D35" s="39"/>
      <c r="E35" s="41"/>
      <c r="F35" s="39"/>
      <c r="G35" s="41"/>
      <c r="H35" s="38"/>
      <c r="I35" s="39"/>
      <c r="J35" s="41"/>
      <c r="K35" s="43"/>
      <c r="L35" s="39"/>
      <c r="M35" s="39"/>
      <c r="N35" s="41"/>
      <c r="O35" s="41"/>
    </row>
  </sheetData>
  <dataValidations>
    <dataValidation type="list" allowBlank="1" sqref="J3 J23 J33">
      <formula1>"ACCUMAX,ACER,AMD,AOC,ASUS,BENQ,BIXOLON,BROTHER,CANON,CINO,CLIO,COMPAQ,DATALOGIC,DATAMAX O´NEIL,DELL,DINON,EPSON,FUSION,GENÉRICO,HONEYWELL,HP,HP COMPAQ,KONICA,KRONOS,KYOCERA,LANIX,LENOVO,LG,LINKAGE,LEXMARK,IBM,METROLOGIC,MICROLINE,MLAB,MITSUBISHI,MOTOROLA,"&amp;"NO VISIBLE,OKI DATA,PANASONIC,PROXIMA,PHILCO,SAMSUNG,SEWOO,SIMBOL,SPEKTRA,STRIPE,SYMBOL,VIEWSONIC,ZEBRA,3NSTAR,"</formula1>
    </dataValidation>
    <dataValidation type="list" allowBlank="1" sqref="B8:B9">
      <formula1>"ABASTECIMIENTO,ADMINISTRACIÓN,AGLOMERANTES,BODEGA,CAJAS,CASINO,CLUB AHORRO,COMERCIAL,COMPRAS,CONTABILIDAD,CONTROL GUARDIA,CONTROL DE GESTIÓN,COTIZACIÓN,CRÉDITO Y COBRANZA,DESPACHO,DIMENSIONADO,DISEÑO,ENTRETECHO,EXISTENCIAS,FERCO,GERENCIA,IMPORTACIONES,INV"&amp;"ENTARIO,JEFATURA SUCURSAL,JEFATURA DE SECCIÓN,LAMINADO,LOGÍSTICA,MARKETING,OFICINA JOPE,OPERACIONES,PASILLO,PATIO,PERFILES,PICKING,PINTURA,PREVENCIÓN DE RIESGOS,PROVEEDORES,RECEPCIÓN,RELOJ CONTROL,RRHH,SEGURIDAD,SALA DE REUNIÓN,SALÓN PRINCIPAL,SERVICIO CL"&amp;"IENTE,SERVIDORES,TESORERÍA,TI,TIENDA JS5,VENTAS,VENTAS EMPRESAS,VENTAS MAYORISTA,ZONA DE CARGA"</formula1>
    </dataValidation>
    <dataValidation type="list" allowBlank="1" sqref="B2:B5 B11 B13 B15:B23 B25:B28 B30:B35">
      <formula1>"ABASTECIMIENTO,ADMINISTRACIÓN,AUDITORÍA,AGLOMERANTES,BIENESTAR RELACIONES LABORALES,BODEGA,B2B,CAJAS,CALL CENTER,CAPACITACIÓN,CASINO,CENTRO DE SERVICIO,CERÁMICA,CLUB AHORRO,COBRANZA,COMERCIAL,COMERCIAL DE FERRETERÍA,COMERCIAL DE CONSTRUCCIÓN,COMERCIAL DE "&amp;"TERMINACIONES,COMERCIAL GERENCIA CONSTRUCCIÓN,COMERCIAL OBRA GRUESA,COMPRAS,CONTABILIDAD,CONTROL GUARDIA,CONTROL DE GESTIÓN,CORPORATIVO,COTIZACIÓN,CRÉDITO Y COBRANZA,CROSS DOCKING,DESARROLLO,DESARROLLO Y ORGANIZACIÓN,DESPACHO,DIMENSIONADO,DISEÑO,E-COMMERC"&amp;"E,ENTRETECHO,ESPECIFICACIONES,EXISTENCIAS,FERCO,FINANZAS,GERENCIA,GERENCIA CANALES REMOTOS,GERENCIA COMERCIAL,GERENCIA DE OPERACIONES,GERENCIA DE PROYECTOS,GERENCIA DE SEGMENTO,GERENCIA  DE TERMINACIÓN,GERENCIA DE VENTAS,GERENCIA DE VENTAS B2B,GERENCIA GE"&amp;"NERAL,GERENCIA OBRA GRUESA,IMPORTACIONES,INVENTARIO,JEFATURA CONTROL PROVEEDORES Y PROYECTOS,JEFATURA DE NEGOCIOS,JEFATURA SUCURSAL,JEFATURA DE SECCIÓN,JEFATURA DE VENTAS,LAMINADO,LOGÍSTICA,LOGÍSTICA Y SISTEMAS,LOGÍSTICA Y TRANSPORTE,MARKETING,MESÓN,OFICI"&amp;"NA JOPE,OPERACIONES,OPERACIONES TI,PASILLO,PATIO,PERFILES,PICKING,PINTURA,PLANIFICACIÓN COMERCIAL,PMO,PREVENCIÓN DE RIESGOS,PRODUCT MANAGER,PROVEEDORES,RECEPCIÓN,RELOJ CONTROL,REMUNERACIÓN,RRHH,SEGURIDAD,SALA DE REUNIÓN,SALÓN PRINCIPAL,SERVICIO CLIENTE,SE"&amp;"RVIDORES,SUBGERENCIA DE DESARROLLO,SUBGERENCIA DE PLANING,TESORERÍA,TI,TIENDA JS5,VENTAS,VENTAS EMPRESAS,UCDM,USC,VENTAS MAYORISTA,ZONA DE CARGA"</formula1>
    </dataValidation>
    <dataValidation type="list" allowBlank="1" sqref="F3:F6 F8:F11 F13 F15:F35">
      <formula1>"LINUX CENTOS,LINUX FEDORA,LINUX UBUNTU,NO APLICA,OTRO,WINDOWS XP,WINDOWS 7,WINDOWS 10,"</formula1>
    </dataValidation>
    <dataValidation type="list" allowBlank="1" sqref="G2:G35">
      <formula1>"INACTIVO,OPERATIVO"</formula1>
    </dataValidation>
    <dataValidation type="list" allowBlank="1" sqref="J6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DATA,PANASONIC,PROXIMA,PHILCO,SAMSUNG,SEWOO,SIMBOL,SPEKTRA,STRIPE,SYMBOL,VIEWSONIC,ZEBRA,3NSTAR,"</formula1>
    </dataValidation>
    <dataValidation type="list" allowBlank="1" sqref="B12">
      <formula1>"ABASTECIMIENTO,ADMINISTRACIÓN,CAJAS,CASINO,CONTABILIDAD,CONTROL GUARDIA,CRÉDITO Y COBRANZA,DESPACHO,DIMENSIONADO,EXISTENCIAS,JEFATURA SUCURSAL,JEFATURA DE SECCIÓN,MARKETING,OPERACIONES,PATIO,PICKING,RECEPCIÓN,RELOJ CONTROL,SEGURIDAD,SALA DE REUNIÓN,SALÓN "&amp;"PRINCIPAL,SERVICIO CLIENTE,SERVIDORES,TESORERÍA,VENTAS,VENTAS EMPRESAS,VENTAS MAYORISTA,"</formula1>
    </dataValidation>
    <dataValidation type="list" allowBlank="1" sqref="J10 J24">
      <formula1>"ACCUMAX,AMD,AOC,ASUS,BENQ,BIXOLON,BROTHER,CANON,CINO,CLIO,COMPAQ,DATALOGIC,DATAMAX O´NEIL,DELL,DINON,EPSON,FUSION,GENÉRICO,HONEYWELL,HP,HP COMPAC,KRONOS,KYOCERA,LANIX,LENOVO,LG,LINKAGE,LEXMARK,IBM,MICROLINE,MLAB,MITSUBISHI,MOTOROLA,NO VISIBLE,OKI DATA,PAN"&amp;"ASONIC,PROXIMA,PHILCO,SAMSUNG,SEWOO,SIMBOL,SPEKTRA,STRIPE,SYMBOL,VIEWSONIC,ZEBRA,3NSTAR,"</formula1>
    </dataValidation>
    <dataValidation type="list" allowBlank="1" sqref="L2:M35">
      <formula1>"Calama,Antofagasta,La Serena,Ovalle,El Belloto,Las Rejas,Las Condes,Rancagua,Los Angeles Sor Vicenta,Temuco,Valdivia,Osorno,Puerto Montt,CD Panamericana,Talca,San Pedro,Iquique,Copiapó,Buin Errazuriz,Buin M. Rodriguez,Melipilla,Llolleo,Curicó,Molina,La Ca"&amp;"lera,Arica,Chillán,Santa Rosa,Maipú,El Rosal,Linares,Colina,Departamental,Peñaflor,Los Angeles Alcazar,Talcahuano,CD Concepción,Casa Matriz,CD Lautaro,Planta Zinc"</formula1>
    </dataValidation>
    <dataValidation type="list" allowBlank="1" sqref="D2:D35">
      <formula1>"COMPUTADOR,MONITOR,PERIFÉRICO"</formula1>
    </dataValidation>
    <dataValidation type="list" allowBlank="1" sqref="J4:J5 J11 J13 J15:J22 J25:J32 J34:J35">
      <formula1>"ACCUMAX,ACER,AMD,AOC,ASUS,BENQ,BIXOLON,BROTHER,CANON,CINO,CLIO,COMPAQ,DATALOGIC,DATAMAX O´NEIL,DELL,DINON,EPSON,FUSION,GENÉRICO,GRYPHON,HONEYWELL,HP,HP COMPAQ,KONICA,KRONOS,KYOCERA,LANIX,LENOVO,LG,LINKAGE,LEXMARK,IBM,METROLOGIC,MICROLINE,MLAB,MITSUBISHI,M"&amp;"OTOROLA,MSI,NO VISIBLE,OKI DATA,OPTIQUEST,PANASONIC,PROXIMA,PHILCO,SAMSUNG,SEWOO,SIMBOL,SPEKTRA,STRIPE,SYMBOL,TOSHIBA,VIEWSONIC,ZEBRA,3NSTAR,XTECH"</formula1>
    </dataValidation>
    <dataValidation type="list" allowBlank="1" sqref="B6 B29">
      <formula1>"ABASTECIMIENTO,ADMINISTRACIÓN,AGLOMERANTES,BODEGA,CAJAS,CAPACITACIÓN,CASINO,CENTRO DE SERVICIO,CLUB AHORRO,COMERCIAL,COMPRAS,CONTABILIDAD,CONTROL GUARDIA,CONTROL DE GESTIÓN,COTIZACIÓN,CRÉDITO Y COBRANZA,DESPACHO,DIMENSIONADO,DISEÑO,E-COMMERCE,ENTRETECHO,E"&amp;"XISTENCIAS,FERCO,GERENCIA,IMPORTACIONES,INVENTARIO,JEFATURA SUCURSAL,JEFATURA DE SECCIÓN,LAMINADO,LOGÍSTICA,MARKETING,MESÓN,OFICINA JOPE,OPERACIONES,PASILLO,PATIO,PERFILES,PICKING,PINTURA,PREVENCIÓN DE RIESGOS,PROVEEDORES,RECEPCIÓN,RELOJ CONTROL,RRHH,SEGU"&amp;"RIDAD,SALA DE REUNIÓN,SALÓN PRINCIPAL,SERVICIO CLIENTE,SERVIDORES,TESORERÍA,TI,TIENDA JS5,VENTAS,VENTAS EMPRESAS,VENTAS MAYORISTA,ZONA DE CARGA"</formula1>
    </dataValidation>
    <dataValidation type="list" allowBlank="1" sqref="B7">
      <formula1>"ABASTECIMIENTO,ADMINISTRACIÓN,CAJAS,CASINO,CONTABILIDAD,CONTROL GUARDIA,CRÉDITO Y COBRANZA,DESPACHO,DIMENSIONADO,ENTRETECHO,EXISTENCIAS,FERCO,GERENCIA,JEFATURA SUCURSAL,JEFATURA DE SECCIÓN,MARKETING,OFICINA JOPE,OPERACIONES,PASILLO,PATIO,PICKING,RECEPCIÓN"&amp;",RELOJ CONTROL,SEGURIDAD,SALA DE REUNIÓN,SALÓN PRINCIPAL,SERVICIO CLIENTE,SERVIDORES,TESORERÍA,TI,VENTAS,VENTAS EMPRESAS,VENTAS MAYORISTA,ZONA DE CARGA"</formula1>
    </dataValidation>
    <dataValidation type="list" allowBlank="1" sqref="E2:E34">
      <formula1>"DESKTOP,CAPTURADOR RF,CUNA RF,IMPRES FLEJES,IMPRES FLEJES MÓVIL,IMPRES LASER,IMPRES MAT DE PTO,IMPRES TÉRMICA,IMPRES TONER,MONITOR,TELEVISIÓN,NOTEBOOK,POS CPU,POS GAVETA,POS IMPRES,POS SCANNER,POS TECLADO,PROYECTOR,RELOJ CONTROL,SCANNER - PISTOLA INALÁMBR"&amp;"ICO,SCANNER - PISTOLA USB,TABLET"</formula1>
    </dataValidation>
    <dataValidation type="list" allowBlank="1" sqref="F12">
      <formula1>"WINDOWS XP,WINDOWS 7,WINDOWS 10,NO APLICA,OTRO"</formula1>
    </dataValidation>
    <dataValidation type="list" allowBlank="1" sqref="J2 J7 J14">
      <formula1>"AOC,BENQ,BIXOLON,CINO,CLIO,DATALOGIC,DATAMAX O´NEIL,DELL,EPSON,FUSION,GENÉRICO,HONEYWELL,HP,KRONOS,KYOCERA,LENOVO,LG,IBM,MITSUBISHI,MOTOROLA,NO VISIBLE,OKI DATA,PROXIMA,PHILCO,SAMSUNG,SPEKTRA,SYMBOL,VIEWSONIC,ZEBRA,3NSTAR,"</formula1>
    </dataValidation>
    <dataValidation type="list" allowBlank="1" sqref="F2 F7 F14">
      <formula1>"LINUX FEDORA,NO APLICA,OTRO,WINDOWS XP,WINDOWS 7,WINDOWS 10,"</formula1>
    </dataValidation>
    <dataValidation type="list" allowBlank="1" sqref="J12">
      <formula1>"AOC,BENQ,BIXOLON,CLIO,DATALOGIC,DATAMAX O´NEIL,DELL,EPSON,FUSION,GENÉRICO,HONEYWELL,HP,KRONOS,KYOCERA,LENOVO,LG,IBM,MOTOROLA,NO VISIBLE,OKI DATA,PROXIMA,PHILCO,SAMSUNG,SPEKTRA,SYMBOL,VIEWSONIC,ZEBRA,3NSTAR,"</formula1>
    </dataValidation>
    <dataValidation type="list" allowBlank="1" sqref="E35">
      <formula1>"DESKTOP,CAPTURADOR RF,CONSULTA PRECIO,CUNA RF,IMPRES FLEJES,IMPRES FLEJES MÓVIL,IMPRES LASER,IMPRES MAT DE PTO,IMPRES TÉRMICA,IMPRES TONER,MONITOR,TELEVISIÓN,NOTEBOOK,POS CPU,POS GAVETA,POS IMPRES,POS SCANNER,POS TECLADO,PROYECTOR,RELOJ CONTROL,SCANNER - "&amp;"PISTOLA INALÁMBRICO,SCANNER - PISTOLA USB,TABLET"</formula1>
    </dataValidation>
    <dataValidation type="list" allowBlank="1" sqref="J8:J9">
      <formula1>"ACCUMAX,AMD,AOC,ASUS,BENQ,BIXOLON,BROTHER,CANON,CINO,CLIO,COMPAQ,DATALOGIC,DATAMAX O´NEIL,DELL,DINON,EPSON,FUSION,GENÉRICO,HONEYWELL,HP,HP COMPAC,KONICA,KRONOS,KYOCERA,LANIX,LENOVO,LG,LINKAGE,LEXMARK,IBM,MICROLINE,MLAB,MITSUBISHI,MOTOROLA,NO VISIBLE,OKI D"&amp;"ATA,PANASONIC,PROXIMA,PHILCO,SAMSUNG,SEWOO,SIMBOL,SPEKTRA,STRIPE,SYMBOL,VIEWSONIC,ZEBRA,3NSTAR,"</formula1>
    </dataValidation>
    <dataValidation type="list" allowBlank="1" sqref="B10 B24">
      <formula1>"ABASTECIMIENTO,ADMINISTRACIÓN,AGLOMERANTES,BODEGA,CAJAS,CASINO,CLUB AHORRO,COMERCIAL,CONTABILIDAD,CONTROL GUARDIA,CONTROL DE GESTIÓN,COTIZACIÓN,CRÉDITO Y COBRANZA,DESPACHO,DIMENSIONADO,DISEÑO,ENTRETECHO,EXISTENCIAS,FERCO,GERENCIA,IMPORTACIONES,INVENTARIO,"&amp;"JEFATURA SUCURSAL,JEFATURA DE SECCIÓN,LAMINADO,LOGÍSTICA,MARKETING,OFICINA JOPE,OPERACIONES,PASILLO,PATIO,PERFILES,PICKING,PINTURA,PREVENCIÓN DE RIESGOS,PROVEEDORES,RECEPCIÓN,RELOJ CONTROL,RRHH,SEGURIDAD,SALA DE REUNIÓN,SALÓN PRINCIPAL,SERVICIO CLIENTE,SE"&amp;"RVIDORES,TESORERÍA,TI,TIENDA JS5,VENTAS,VENTAS EMPRESAS,VENTAS MAYORISTA,ZONA DE CARGA"</formula1>
    </dataValidation>
    <dataValidation type="list" allowBlank="1" sqref="B14">
      <formula1>"ABASTECIMIENTO,ADMINISTRACIÓN,CAJAS,CASINO,CONTABILIDAD,CONTROL GUARDIA,CRÉDITO Y COBRANZA,DESPACHO,DIMENSIONADO,EXISTENCIAS,GERENCIA,JEFATURA SUCURSAL,JEFATURA DE SECCIÓN,MARKETING,OPERACIONES,PATIO,PICKING,RECEPCIÓN,RELOJ CONTROL,SEGURIDAD,SALA DE REUNI"&amp;"ÓN,SALÓN PRINCIPAL,SERVICIO CLIENTE,SERVIDORES,TESORERÍA,TI,VENTAS,VENTAS EMPRESAS,VENTAS MAYORISTA,"</formula1>
    </dataValidation>
  </dataValidations>
  <drawing r:id="rId2"/>
  <legacyDrawing r:id="rId3"/>
</worksheet>
</file>